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poaf\Desktop\PROFFESIONNEL\ENCOURS\DOC RGH\Doc Bureau\"/>
    </mc:Choice>
  </mc:AlternateContent>
  <xr:revisionPtr revIDLastSave="0" documentId="13_ncr:1_{0925450C-07F1-49EF-B504-5B93C182AB19}" xr6:coauthVersionLast="47" xr6:coauthVersionMax="47" xr10:uidLastSave="{00000000-0000-0000-0000-000000000000}"/>
  <bookViews>
    <workbookView xWindow="-108" yWindow="-108" windowWidth="23256" windowHeight="12576" firstSheet="12" activeTab="12" xr2:uid="{00000000-000D-0000-FFFF-FFFF00000000}"/>
  </bookViews>
  <sheets>
    <sheet name="DISTRIBUTION (2)" sheetId="14" state="hidden" r:id="rId1"/>
    <sheet name="festivités 2017" sheetId="7" state="hidden" r:id="rId2"/>
    <sheet name="OCTOBRE" sheetId="4" state="hidden" r:id="rId3"/>
    <sheet name="NOVEMBRE 2017 " sheetId="9" state="hidden" r:id="rId4"/>
    <sheet name="MARCHE saint sylvestre 2017" sheetId="1" state="hidden" r:id="rId5"/>
    <sheet name="JANVIER 2018" sheetId="11" state="hidden" r:id="rId6"/>
    <sheet name="FEVRIER" sheetId="13" state="hidden" r:id="rId7"/>
    <sheet name="MARS" sheetId="15" state="hidden" r:id="rId8"/>
    <sheet name="Feuil4" sheetId="8" state="hidden" r:id="rId9"/>
    <sheet name="Feuil3" sheetId="5" state="hidden" r:id="rId10"/>
    <sheet name="DISTRIBUTION" sheetId="10" state="hidden" r:id="rId11"/>
    <sheet name="ACCORD 21012018" sheetId="12" state="hidden" r:id="rId12"/>
    <sheet name="EPI" sheetId="16" r:id="rId13"/>
    <sheet name="IMPERMEABLES" sheetId="21" r:id="rId14"/>
    <sheet name="Feuil1" sheetId="18" r:id="rId15"/>
    <sheet name="Feuil2" sheetId="19" r:id="rId16"/>
    <sheet name="Feuil5" sheetId="20" r:id="rId17"/>
  </sheets>
  <externalReferences>
    <externalReference r:id="rId18"/>
  </externalReferences>
  <definedNames>
    <definedName name="_xlnm._FilterDatabase" localSheetId="12" hidden="1">EPI!$B$5:$H$729</definedName>
    <definedName name="_xlnm._FilterDatabase" localSheetId="9" hidden="1">Feuil3!$A$1:$AI$1172</definedName>
    <definedName name="_xlnm._FilterDatabase" localSheetId="8" hidden="1">Feuil4!$A$1:$AG$1181</definedName>
    <definedName name="_xlnm._FilterDatabase" localSheetId="13" hidden="1">IMPERMEABLES!$B$5:$H$729</definedName>
    <definedName name="_xlnm._FilterDatabase" localSheetId="4" hidden="1">'MARCHE saint sylvestre 2017'!$B$3:$E$65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6" l="1"/>
  <c r="E184" i="16"/>
  <c r="E173" i="16"/>
  <c r="E168" i="16" l="1"/>
  <c r="D168" i="16"/>
  <c r="E161" i="16"/>
  <c r="E157" i="16"/>
  <c r="D10" i="21"/>
  <c r="D2699" i="21"/>
  <c r="D2698" i="21"/>
  <c r="D2697" i="21"/>
  <c r="D2696" i="21"/>
  <c r="D2695" i="21"/>
  <c r="D2694" i="21"/>
  <c r="D2693" i="21"/>
  <c r="D2692" i="21"/>
  <c r="D2691" i="21"/>
  <c r="D2690" i="21"/>
  <c r="D2689" i="21"/>
  <c r="D2688" i="21"/>
  <c r="D2687" i="21"/>
  <c r="D2686" i="21"/>
  <c r="D2685" i="21"/>
  <c r="D2684" i="21"/>
  <c r="D2683" i="21"/>
  <c r="D2682" i="21"/>
  <c r="D2681" i="21"/>
  <c r="D2680" i="21"/>
  <c r="D2679" i="21"/>
  <c r="D2678" i="21"/>
  <c r="D2677" i="21"/>
  <c r="D2676" i="21"/>
  <c r="D2675" i="21"/>
  <c r="D2674" i="21"/>
  <c r="D2673" i="21"/>
  <c r="D2672" i="21"/>
  <c r="D2671" i="21"/>
  <c r="D2670" i="21"/>
  <c r="D2669" i="21"/>
  <c r="D2668" i="21"/>
  <c r="D2667" i="21"/>
  <c r="D2666" i="21"/>
  <c r="D2665" i="21"/>
  <c r="D2664" i="21"/>
  <c r="D2663" i="21"/>
  <c r="D2662" i="21"/>
  <c r="D2661" i="21"/>
  <c r="D2660" i="21"/>
  <c r="D2659" i="21"/>
  <c r="D2658" i="21"/>
  <c r="D2657" i="21"/>
  <c r="D2656" i="21"/>
  <c r="D2655" i="21"/>
  <c r="D2654" i="21"/>
  <c r="D2653" i="21"/>
  <c r="D2652" i="21"/>
  <c r="D2651" i="21"/>
  <c r="D2650" i="21"/>
  <c r="D2649" i="21"/>
  <c r="D2648" i="21"/>
  <c r="D2647" i="21"/>
  <c r="D2646" i="21"/>
  <c r="D2645" i="21"/>
  <c r="D2644" i="21"/>
  <c r="D2643" i="21"/>
  <c r="D2642" i="21"/>
  <c r="D2641" i="21"/>
  <c r="D2640" i="21"/>
  <c r="D2639" i="21"/>
  <c r="D2638" i="21"/>
  <c r="D2637" i="21"/>
  <c r="D2636" i="21"/>
  <c r="D2635" i="21"/>
  <c r="D2634" i="21"/>
  <c r="D2633" i="21"/>
  <c r="D2632" i="21"/>
  <c r="D2631" i="21"/>
  <c r="D2630" i="21"/>
  <c r="D2629" i="21"/>
  <c r="D2628" i="21"/>
  <c r="D2627" i="21"/>
  <c r="D2626" i="21"/>
  <c r="D2625" i="21"/>
  <c r="D2624" i="21"/>
  <c r="D2623" i="21"/>
  <c r="D2622" i="21"/>
  <c r="D2621" i="21"/>
  <c r="D2620" i="21"/>
  <c r="D2619" i="21"/>
  <c r="D2618" i="21"/>
  <c r="D2617" i="21"/>
  <c r="D2616" i="21"/>
  <c r="D2615" i="21"/>
  <c r="D2614" i="21"/>
  <c r="D2613" i="21"/>
  <c r="D2612" i="21"/>
  <c r="D2611" i="21"/>
  <c r="D2610" i="21"/>
  <c r="D2609" i="21"/>
  <c r="D2608" i="21"/>
  <c r="D2607" i="21"/>
  <c r="D2606" i="21"/>
  <c r="D2605" i="21"/>
  <c r="D2604" i="21"/>
  <c r="D2603" i="21"/>
  <c r="D2602" i="21"/>
  <c r="D2601" i="21"/>
  <c r="D2600" i="21"/>
  <c r="D2599" i="21"/>
  <c r="D2598" i="21"/>
  <c r="D2597" i="21"/>
  <c r="D2596" i="21"/>
  <c r="D2595" i="21"/>
  <c r="D2594" i="21"/>
  <c r="D2593" i="21"/>
  <c r="D2592" i="21"/>
  <c r="D2591" i="21"/>
  <c r="D2590" i="21"/>
  <c r="D2589" i="21"/>
  <c r="D2588" i="21"/>
  <c r="D2587" i="21"/>
  <c r="D2586" i="21"/>
  <c r="D2585" i="21"/>
  <c r="D2584" i="21"/>
  <c r="D2583" i="21"/>
  <c r="D2582" i="21"/>
  <c r="D2581" i="21"/>
  <c r="D2580" i="21"/>
  <c r="D2579" i="21"/>
  <c r="D2578" i="21"/>
  <c r="D2577" i="21"/>
  <c r="D2576" i="21"/>
  <c r="D2575" i="21"/>
  <c r="D2574" i="21"/>
  <c r="D2573" i="21"/>
  <c r="D2572" i="21"/>
  <c r="D2571" i="21"/>
  <c r="D2570" i="21"/>
  <c r="D2569" i="21"/>
  <c r="D2568" i="21"/>
  <c r="D2567" i="21"/>
  <c r="D2566" i="21"/>
  <c r="D2565" i="21"/>
  <c r="D2564" i="21"/>
  <c r="D2563" i="21"/>
  <c r="D2562" i="21"/>
  <c r="D2561" i="21"/>
  <c r="D2560" i="21"/>
  <c r="D2559" i="21"/>
  <c r="D2558" i="21"/>
  <c r="D2557" i="21"/>
  <c r="D2556" i="21"/>
  <c r="D2555" i="21"/>
  <c r="D2554" i="21"/>
  <c r="D2553" i="21"/>
  <c r="D2552" i="21"/>
  <c r="D2551" i="21"/>
  <c r="D2550" i="21"/>
  <c r="D2549" i="21"/>
  <c r="D2548" i="21"/>
  <c r="D2547" i="21"/>
  <c r="D2546" i="21"/>
  <c r="D2545" i="21"/>
  <c r="D2544" i="21"/>
  <c r="D2543" i="21"/>
  <c r="D2542" i="21"/>
  <c r="D2541" i="21"/>
  <c r="D2540" i="21"/>
  <c r="D2539" i="21"/>
  <c r="D2538" i="21"/>
  <c r="D2537" i="21"/>
  <c r="D2536" i="21"/>
  <c r="D2535" i="21"/>
  <c r="D2534" i="21"/>
  <c r="D2533" i="21"/>
  <c r="D2532" i="21"/>
  <c r="D2531" i="21"/>
  <c r="D2530" i="21"/>
  <c r="D2529" i="21"/>
  <c r="D2528" i="21"/>
  <c r="D2527" i="21"/>
  <c r="D2526" i="21"/>
  <c r="D2525" i="21"/>
  <c r="D2524" i="21"/>
  <c r="D2523" i="21"/>
  <c r="D2522" i="21"/>
  <c r="D2521" i="21"/>
  <c r="D2520" i="21"/>
  <c r="D2519" i="21"/>
  <c r="D2518" i="21"/>
  <c r="D2517" i="21"/>
  <c r="D2516" i="21"/>
  <c r="D2515" i="21"/>
  <c r="D2514" i="21"/>
  <c r="D2513" i="21"/>
  <c r="D2512" i="21"/>
  <c r="D2511" i="21"/>
  <c r="D2510" i="21"/>
  <c r="D2509" i="21"/>
  <c r="D2508" i="21"/>
  <c r="D2507" i="21"/>
  <c r="D2506" i="21"/>
  <c r="D2505" i="21"/>
  <c r="D2504" i="21"/>
  <c r="D2503" i="21"/>
  <c r="D2502" i="21"/>
  <c r="D2501" i="21"/>
  <c r="D2500" i="21"/>
  <c r="D2499" i="21"/>
  <c r="D2498" i="21"/>
  <c r="D2497" i="21"/>
  <c r="D2496" i="21"/>
  <c r="D2495" i="21"/>
  <c r="D2494" i="21"/>
  <c r="D2493" i="21"/>
  <c r="D2492" i="21"/>
  <c r="D2491" i="21"/>
  <c r="D2490" i="21"/>
  <c r="D2489" i="21"/>
  <c r="D2488" i="21"/>
  <c r="D2487" i="21"/>
  <c r="D2486" i="21"/>
  <c r="D2485" i="21"/>
  <c r="D2484" i="21"/>
  <c r="D2483" i="21"/>
  <c r="D2482" i="21"/>
  <c r="D2481" i="21"/>
  <c r="D2480" i="21"/>
  <c r="D2479" i="21"/>
  <c r="D2478" i="21"/>
  <c r="D2477" i="21"/>
  <c r="D2476" i="21"/>
  <c r="D2475" i="21"/>
  <c r="D2474" i="21"/>
  <c r="D2473" i="21"/>
  <c r="D2472" i="21"/>
  <c r="D2471" i="21"/>
  <c r="D2470" i="21"/>
  <c r="D2469" i="21"/>
  <c r="D2468" i="21"/>
  <c r="D2467" i="21"/>
  <c r="D2466" i="21"/>
  <c r="D2465" i="21"/>
  <c r="D2464" i="21"/>
  <c r="D2463" i="21"/>
  <c r="D2462" i="21"/>
  <c r="D2461" i="21"/>
  <c r="D2460" i="21"/>
  <c r="D2459" i="21"/>
  <c r="D2458" i="21"/>
  <c r="D2457" i="21"/>
  <c r="D2456" i="21"/>
  <c r="D2455" i="21"/>
  <c r="D2454" i="21"/>
  <c r="D2453" i="21"/>
  <c r="D2452" i="21"/>
  <c r="D2451" i="21"/>
  <c r="D2450" i="21"/>
  <c r="D2449" i="21"/>
  <c r="D2448" i="21"/>
  <c r="D2447" i="21"/>
  <c r="D2446" i="21"/>
  <c r="D2445" i="21"/>
  <c r="D2444" i="21"/>
  <c r="D2443" i="21"/>
  <c r="D2442" i="21"/>
  <c r="D2441" i="21"/>
  <c r="D2440" i="21"/>
  <c r="D2439" i="21"/>
  <c r="D2438" i="21"/>
  <c r="D2437" i="21"/>
  <c r="D2436" i="21"/>
  <c r="D2435" i="21"/>
  <c r="D2434" i="21"/>
  <c r="D2433" i="21"/>
  <c r="D2432" i="21"/>
  <c r="D2431" i="21"/>
  <c r="D2430" i="21"/>
  <c r="D2429" i="21"/>
  <c r="D2428" i="21"/>
  <c r="D2427" i="21"/>
  <c r="D2426" i="21"/>
  <c r="D2425" i="21"/>
  <c r="D2424" i="21"/>
  <c r="D2423" i="21"/>
  <c r="D2422" i="21"/>
  <c r="D2421" i="21"/>
  <c r="D2420" i="21"/>
  <c r="D2419" i="21"/>
  <c r="D2418" i="21"/>
  <c r="D2417" i="21"/>
  <c r="D2416" i="21"/>
  <c r="D2415" i="21"/>
  <c r="D2414" i="21"/>
  <c r="D2413" i="21"/>
  <c r="D2412" i="21"/>
  <c r="D2411" i="21"/>
  <c r="D2410" i="21"/>
  <c r="D2409" i="21"/>
  <c r="D2408" i="21"/>
  <c r="D2407" i="21"/>
  <c r="D2406" i="21"/>
  <c r="D2405" i="21"/>
  <c r="D2404" i="21"/>
  <c r="D2403" i="21"/>
  <c r="D2402" i="21"/>
  <c r="D2401" i="21"/>
  <c r="D2400" i="21"/>
  <c r="D2399" i="21"/>
  <c r="D2398" i="21"/>
  <c r="D2397" i="21"/>
  <c r="D2396" i="21"/>
  <c r="D2395" i="21"/>
  <c r="D2394" i="21"/>
  <c r="D2393" i="21"/>
  <c r="D2392" i="21"/>
  <c r="D2391" i="21"/>
  <c r="D2390" i="21"/>
  <c r="D2389" i="21"/>
  <c r="D2388" i="21"/>
  <c r="D2387" i="21"/>
  <c r="D2386" i="21"/>
  <c r="D2385" i="21"/>
  <c r="D2384" i="21"/>
  <c r="D2383" i="21"/>
  <c r="D2382" i="21"/>
  <c r="D2381" i="21"/>
  <c r="D2380" i="21"/>
  <c r="D2379" i="21"/>
  <c r="D2378" i="21"/>
  <c r="D2377" i="21"/>
  <c r="D2376" i="21"/>
  <c r="D2375" i="21"/>
  <c r="D2374" i="21"/>
  <c r="D2373" i="21"/>
  <c r="D2372" i="21"/>
  <c r="D2371" i="21"/>
  <c r="D2370" i="21"/>
  <c r="D2369" i="21"/>
  <c r="D2368" i="21"/>
  <c r="D2367" i="21"/>
  <c r="D2366" i="21"/>
  <c r="D2365" i="21"/>
  <c r="D2364" i="21"/>
  <c r="D2363" i="21"/>
  <c r="D2362" i="21"/>
  <c r="D2361" i="21"/>
  <c r="D2360" i="21"/>
  <c r="D2359" i="21"/>
  <c r="D2358" i="21"/>
  <c r="D2357" i="21"/>
  <c r="D2356" i="21"/>
  <c r="D2355" i="21"/>
  <c r="D2354" i="21"/>
  <c r="D2353" i="21"/>
  <c r="D2352" i="21"/>
  <c r="D2351" i="21"/>
  <c r="D2350" i="21"/>
  <c r="D2349" i="21"/>
  <c r="D2348" i="21"/>
  <c r="D2347" i="21"/>
  <c r="D2346" i="21"/>
  <c r="D2345" i="21"/>
  <c r="D2344" i="21"/>
  <c r="D2343" i="21"/>
  <c r="D2342" i="21"/>
  <c r="D2341" i="21"/>
  <c r="D2340" i="21"/>
  <c r="D2339" i="21"/>
  <c r="D2338" i="21"/>
  <c r="D2337" i="21"/>
  <c r="D2336" i="21"/>
  <c r="D2335" i="21"/>
  <c r="D2334" i="21"/>
  <c r="D2333" i="21"/>
  <c r="D2332" i="21"/>
  <c r="D2331" i="21"/>
  <c r="D2330" i="21"/>
  <c r="D2329" i="21"/>
  <c r="D2328" i="21"/>
  <c r="D2327" i="21"/>
  <c r="D2326" i="21"/>
  <c r="D2325" i="21"/>
  <c r="D2324" i="21"/>
  <c r="D2323" i="21"/>
  <c r="D2322" i="21"/>
  <c r="D2321" i="21"/>
  <c r="D2320" i="21"/>
  <c r="D2319" i="21"/>
  <c r="D2318" i="21"/>
  <c r="D2317" i="21"/>
  <c r="D2316" i="21"/>
  <c r="D2315" i="21"/>
  <c r="D2314" i="21"/>
  <c r="D2313" i="21"/>
  <c r="D2312" i="21"/>
  <c r="D2311" i="21"/>
  <c r="D2310" i="21"/>
  <c r="D2309" i="21"/>
  <c r="D2308" i="21"/>
  <c r="D2307" i="21"/>
  <c r="D2306" i="21"/>
  <c r="D2305" i="21"/>
  <c r="D2304" i="21"/>
  <c r="D2303" i="21"/>
  <c r="D2302" i="21"/>
  <c r="D2301" i="21"/>
  <c r="D2300" i="21"/>
  <c r="D2299" i="21"/>
  <c r="D2298" i="21"/>
  <c r="D2297" i="21"/>
  <c r="D2296" i="21"/>
  <c r="D2295" i="21"/>
  <c r="D2294" i="21"/>
  <c r="D2293" i="21"/>
  <c r="D2292" i="21"/>
  <c r="D2291" i="21"/>
  <c r="D2290" i="21"/>
  <c r="D2289" i="21"/>
  <c r="D2288" i="21"/>
  <c r="D2287" i="21"/>
  <c r="D2286" i="21"/>
  <c r="D2285" i="21"/>
  <c r="D2284" i="21"/>
  <c r="D2283" i="21"/>
  <c r="D2282" i="21"/>
  <c r="D2281" i="21"/>
  <c r="D2280" i="21"/>
  <c r="D2279" i="21"/>
  <c r="D2278" i="21"/>
  <c r="D2277" i="21"/>
  <c r="D2276" i="21"/>
  <c r="D2275" i="21"/>
  <c r="D2274" i="21"/>
  <c r="D2273" i="21"/>
  <c r="D2272" i="21"/>
  <c r="D2271" i="21"/>
  <c r="D2270" i="21"/>
  <c r="D2269" i="21"/>
  <c r="D2268" i="21"/>
  <c r="D2267" i="21"/>
  <c r="D2266" i="21"/>
  <c r="D2265" i="21"/>
  <c r="D2264" i="21"/>
  <c r="D2263" i="21"/>
  <c r="D2262" i="21"/>
  <c r="D2261" i="21"/>
  <c r="D2260" i="21"/>
  <c r="D2259" i="21"/>
  <c r="D2258" i="21"/>
  <c r="D2257" i="21"/>
  <c r="D2256" i="21"/>
  <c r="D2255" i="21"/>
  <c r="D2254" i="21"/>
  <c r="D2253" i="21"/>
  <c r="D2252" i="21"/>
  <c r="D2251" i="21"/>
  <c r="D2250" i="21"/>
  <c r="D2249" i="21"/>
  <c r="D2248" i="21"/>
  <c r="D2247" i="21"/>
  <c r="D2246" i="21"/>
  <c r="D2245" i="21"/>
  <c r="D2244" i="21"/>
  <c r="D2243" i="21"/>
  <c r="D2242" i="21"/>
  <c r="D2241" i="21"/>
  <c r="D2240" i="21"/>
  <c r="D2239" i="21"/>
  <c r="D2238" i="21"/>
  <c r="D2237" i="21"/>
  <c r="D2236" i="21"/>
  <c r="D2235" i="21"/>
  <c r="D2234" i="21"/>
  <c r="D2233" i="21"/>
  <c r="D2232" i="21"/>
  <c r="D2231" i="21"/>
  <c r="D2230" i="21"/>
  <c r="D2229" i="21"/>
  <c r="D2228" i="21"/>
  <c r="D2227" i="21"/>
  <c r="D2226" i="21"/>
  <c r="D2225" i="21"/>
  <c r="D2224" i="21"/>
  <c r="D2223" i="21"/>
  <c r="D2222" i="21"/>
  <c r="D2221" i="21"/>
  <c r="D2220" i="21"/>
  <c r="D2219" i="21"/>
  <c r="D2218" i="21"/>
  <c r="D2217" i="21"/>
  <c r="D2216" i="21"/>
  <c r="D2215" i="21"/>
  <c r="D2214" i="21"/>
  <c r="D2213" i="21"/>
  <c r="D2212" i="21"/>
  <c r="D2211" i="21"/>
  <c r="D2210" i="21"/>
  <c r="D2209" i="21"/>
  <c r="D2208" i="21"/>
  <c r="D2207" i="21"/>
  <c r="D2206" i="21"/>
  <c r="D2205" i="21"/>
  <c r="D2204" i="21"/>
  <c r="D2203" i="21"/>
  <c r="D2202" i="21"/>
  <c r="D2201" i="21"/>
  <c r="D2200" i="21"/>
  <c r="D2199" i="21"/>
  <c r="D2198" i="21"/>
  <c r="D2197" i="21"/>
  <c r="D2196" i="21"/>
  <c r="D2195" i="21"/>
  <c r="D2194" i="21"/>
  <c r="D2193" i="21"/>
  <c r="D2192" i="21"/>
  <c r="D2191" i="21"/>
  <c r="D2190" i="21"/>
  <c r="D2189" i="21"/>
  <c r="D2188" i="21"/>
  <c r="D2187" i="21"/>
  <c r="D2186" i="21"/>
  <c r="D2185" i="21"/>
  <c r="D2184" i="21"/>
  <c r="D2183" i="21"/>
  <c r="D2182" i="21"/>
  <c r="D2181" i="21"/>
  <c r="D2180" i="21"/>
  <c r="D2179" i="21"/>
  <c r="D2178" i="21"/>
  <c r="D2177" i="21"/>
  <c r="D2176" i="21"/>
  <c r="D2175" i="21"/>
  <c r="D2174" i="21"/>
  <c r="D2173" i="21"/>
  <c r="D2172" i="21"/>
  <c r="D2171" i="21"/>
  <c r="D2170" i="21"/>
  <c r="D2169" i="21"/>
  <c r="D2168" i="21"/>
  <c r="D2167" i="21"/>
  <c r="D2166" i="21"/>
  <c r="D2165" i="21"/>
  <c r="D2164" i="21"/>
  <c r="D2163" i="21"/>
  <c r="D2162" i="21"/>
  <c r="D2161" i="21"/>
  <c r="D2160" i="21"/>
  <c r="D2159" i="21"/>
  <c r="D2158" i="21"/>
  <c r="D2157" i="21"/>
  <c r="D2156" i="21"/>
  <c r="D2155" i="21"/>
  <c r="D2154" i="21"/>
  <c r="D2153" i="21"/>
  <c r="D2152" i="21"/>
  <c r="D2151" i="21"/>
  <c r="D2150" i="21"/>
  <c r="D2149" i="21"/>
  <c r="D2148" i="21"/>
  <c r="D2147" i="21"/>
  <c r="D2146" i="21"/>
  <c r="D2145" i="21"/>
  <c r="D2144" i="21"/>
  <c r="D2143" i="21"/>
  <c r="D2142" i="21"/>
  <c r="D2141" i="21"/>
  <c r="D2140" i="21"/>
  <c r="D2139" i="21"/>
  <c r="D2138" i="21"/>
  <c r="D2137" i="21"/>
  <c r="D2136" i="21"/>
  <c r="D2135" i="21"/>
  <c r="D2134" i="21"/>
  <c r="D2133" i="21"/>
  <c r="D2132" i="21"/>
  <c r="D2131" i="21"/>
  <c r="D2130" i="21"/>
  <c r="D2129" i="21"/>
  <c r="D2128" i="21"/>
  <c r="D2127" i="21"/>
  <c r="D2126" i="21"/>
  <c r="D2125" i="21"/>
  <c r="D2124" i="21"/>
  <c r="D2123" i="21"/>
  <c r="D2122" i="21"/>
  <c r="D2121" i="21"/>
  <c r="D2120" i="21"/>
  <c r="D2119" i="21"/>
  <c r="D2118" i="21"/>
  <c r="D2117" i="21"/>
  <c r="D2116" i="21"/>
  <c r="D2115" i="21"/>
  <c r="D2114" i="21"/>
  <c r="D2113" i="21"/>
  <c r="D2112" i="21"/>
  <c r="D2111" i="21"/>
  <c r="D2110" i="21"/>
  <c r="D2109" i="21"/>
  <c r="D2108" i="21"/>
  <c r="D2107" i="21"/>
  <c r="D2106" i="21"/>
  <c r="D2105" i="21"/>
  <c r="D2104" i="21"/>
  <c r="D2103" i="21"/>
  <c r="D2102" i="21"/>
  <c r="D2101" i="21"/>
  <c r="D2100" i="21"/>
  <c r="D2099" i="21"/>
  <c r="D2098" i="21"/>
  <c r="D2097" i="21"/>
  <c r="D2096" i="21"/>
  <c r="D2095" i="21"/>
  <c r="D2094" i="21"/>
  <c r="D2093" i="21"/>
  <c r="D2092" i="21"/>
  <c r="D2091" i="21"/>
  <c r="D2090" i="21"/>
  <c r="D2089" i="21"/>
  <c r="D2088" i="21"/>
  <c r="D2087" i="21"/>
  <c r="D2086" i="21"/>
  <c r="D2085" i="21"/>
  <c r="D2084" i="21"/>
  <c r="D2083" i="21"/>
  <c r="D2082" i="21"/>
  <c r="D2081" i="21"/>
  <c r="D2080" i="21"/>
  <c r="D2079" i="21"/>
  <c r="D2078" i="21"/>
  <c r="D2077" i="21"/>
  <c r="D2076" i="21"/>
  <c r="D2075" i="21"/>
  <c r="D2074" i="21"/>
  <c r="D2073" i="21"/>
  <c r="D2072" i="21"/>
  <c r="D2071" i="21"/>
  <c r="D2070" i="21"/>
  <c r="D2069" i="21"/>
  <c r="D2068" i="21"/>
  <c r="D2067" i="21"/>
  <c r="D2066" i="21"/>
  <c r="D2065" i="21"/>
  <c r="D2064" i="21"/>
  <c r="D2063" i="21"/>
  <c r="D2062" i="21"/>
  <c r="D2061" i="21"/>
  <c r="D2060" i="21"/>
  <c r="D2059" i="21"/>
  <c r="D2058" i="21"/>
  <c r="D2057" i="21"/>
  <c r="D2056" i="21"/>
  <c r="D2055" i="21"/>
  <c r="D2054" i="21"/>
  <c r="D2053" i="21"/>
  <c r="D2052" i="21"/>
  <c r="D2051" i="21"/>
  <c r="D2050" i="21"/>
  <c r="D2049" i="21"/>
  <c r="D2048" i="21"/>
  <c r="D2047" i="21"/>
  <c r="D2046" i="21"/>
  <c r="D2045" i="21"/>
  <c r="D2044" i="21"/>
  <c r="D2043" i="21"/>
  <c r="D2042" i="21"/>
  <c r="D2041" i="21"/>
  <c r="D2040" i="21"/>
  <c r="D2039" i="21"/>
  <c r="D2038" i="21"/>
  <c r="D2037" i="21"/>
  <c r="D2036" i="21"/>
  <c r="D2035" i="21"/>
  <c r="D2034" i="21"/>
  <c r="D2033" i="21"/>
  <c r="D2032" i="21"/>
  <c r="D2031" i="21"/>
  <c r="D2030" i="21"/>
  <c r="D2029" i="21"/>
  <c r="D2028" i="21"/>
  <c r="D2027" i="21"/>
  <c r="D2026" i="21"/>
  <c r="D2025" i="21"/>
  <c r="D2024" i="21"/>
  <c r="D2023" i="21"/>
  <c r="D2022" i="21"/>
  <c r="D2021" i="21"/>
  <c r="D2020" i="21"/>
  <c r="D2019" i="21"/>
  <c r="D2018" i="21"/>
  <c r="D2017" i="21"/>
  <c r="D2016" i="21"/>
  <c r="D2015" i="21"/>
  <c r="D2014" i="21"/>
  <c r="D2013" i="21"/>
  <c r="D2012" i="21"/>
  <c r="D2011" i="21"/>
  <c r="D2010" i="21"/>
  <c r="D2009" i="21"/>
  <c r="D2008" i="21"/>
  <c r="D2007" i="21"/>
  <c r="D2006" i="21"/>
  <c r="D2005" i="21"/>
  <c r="D2004" i="21"/>
  <c r="D2003" i="21"/>
  <c r="D2002" i="21"/>
  <c r="D2001" i="21"/>
  <c r="D2000" i="21"/>
  <c r="D1999" i="21"/>
  <c r="D1998" i="21"/>
  <c r="D1997" i="21"/>
  <c r="D1996" i="21"/>
  <c r="D1995" i="21"/>
  <c r="D1994" i="21"/>
  <c r="D1993" i="21"/>
  <c r="D1992" i="21"/>
  <c r="D1991" i="21"/>
  <c r="D1990" i="21"/>
  <c r="D1989" i="21"/>
  <c r="D1988" i="21"/>
  <c r="D1987" i="21"/>
  <c r="D1986" i="21"/>
  <c r="D1985" i="21"/>
  <c r="D1984" i="21"/>
  <c r="D1983" i="21"/>
  <c r="D1982" i="21"/>
  <c r="D1981" i="21"/>
  <c r="D1980" i="21"/>
  <c r="D1979" i="21"/>
  <c r="D1978" i="21"/>
  <c r="D1977" i="21"/>
  <c r="D1976" i="21"/>
  <c r="D1975" i="21"/>
  <c r="D1974" i="21"/>
  <c r="D1973" i="21"/>
  <c r="D1972" i="21"/>
  <c r="D1971" i="21"/>
  <c r="D1970" i="21"/>
  <c r="D1969" i="21"/>
  <c r="D1968" i="21"/>
  <c r="D1967" i="21"/>
  <c r="D1966" i="21"/>
  <c r="D1965" i="21"/>
  <c r="D1964" i="21"/>
  <c r="D1963" i="21"/>
  <c r="D1962" i="21"/>
  <c r="D1961" i="21"/>
  <c r="D1960" i="21"/>
  <c r="D1959" i="21"/>
  <c r="D1958" i="21"/>
  <c r="D1957" i="21"/>
  <c r="D1956" i="21"/>
  <c r="D1955" i="21"/>
  <c r="D1954" i="21"/>
  <c r="D1953" i="21"/>
  <c r="D1952" i="21"/>
  <c r="D1951" i="21"/>
  <c r="D1950" i="21"/>
  <c r="D1949" i="21"/>
  <c r="D1948" i="21"/>
  <c r="D1947" i="21"/>
  <c r="D1946" i="21"/>
  <c r="D1945" i="21"/>
  <c r="D1944" i="21"/>
  <c r="D1943" i="21"/>
  <c r="D1942" i="21"/>
  <c r="D1941" i="21"/>
  <c r="D1940" i="21"/>
  <c r="D1939" i="21"/>
  <c r="D1938" i="21"/>
  <c r="D1937" i="21"/>
  <c r="D1936" i="21"/>
  <c r="D1935" i="21"/>
  <c r="D1934" i="21"/>
  <c r="D1933" i="21"/>
  <c r="D1932" i="21"/>
  <c r="D1931" i="21"/>
  <c r="D1930" i="21"/>
  <c r="D1929" i="21"/>
  <c r="D1928" i="21"/>
  <c r="D1927" i="21"/>
  <c r="D1926" i="21"/>
  <c r="D1925" i="21"/>
  <c r="D1924" i="21"/>
  <c r="D1923" i="21"/>
  <c r="D1922" i="21"/>
  <c r="D1921" i="21"/>
  <c r="D1920" i="21"/>
  <c r="D1919" i="21"/>
  <c r="D1918" i="21"/>
  <c r="D1917" i="21"/>
  <c r="D1916" i="21"/>
  <c r="D1915" i="21"/>
  <c r="D1914" i="21"/>
  <c r="D1913" i="21"/>
  <c r="D1912" i="21"/>
  <c r="D1911" i="21"/>
  <c r="D1910" i="21"/>
  <c r="D1909" i="21"/>
  <c r="D1908" i="21"/>
  <c r="D1907" i="21"/>
  <c r="D1906" i="21"/>
  <c r="D1905" i="21"/>
  <c r="D1904" i="21"/>
  <c r="D1903" i="21"/>
  <c r="D1902" i="21"/>
  <c r="D1901" i="21"/>
  <c r="D1900" i="21"/>
  <c r="D1899" i="21"/>
  <c r="D1898" i="21"/>
  <c r="D1897" i="21"/>
  <c r="D1896" i="21"/>
  <c r="D1895" i="21"/>
  <c r="D1894" i="21"/>
  <c r="D1893" i="21"/>
  <c r="D1892" i="21"/>
  <c r="D1891" i="21"/>
  <c r="D1890" i="21"/>
  <c r="D1889" i="21"/>
  <c r="D1888" i="21"/>
  <c r="D1887" i="21"/>
  <c r="D1886" i="21"/>
  <c r="D1885" i="21"/>
  <c r="D1884" i="21"/>
  <c r="D1883" i="21"/>
  <c r="D1882" i="21"/>
  <c r="D1881" i="21"/>
  <c r="D1880" i="21"/>
  <c r="D1879" i="21"/>
  <c r="D1878" i="21"/>
  <c r="D1877" i="21"/>
  <c r="D1876" i="21"/>
  <c r="D1875" i="21"/>
  <c r="D1874" i="21"/>
  <c r="D1873" i="21"/>
  <c r="D1872" i="21"/>
  <c r="D1871" i="21"/>
  <c r="D1870" i="21"/>
  <c r="D1869" i="21"/>
  <c r="D1868" i="21"/>
  <c r="D1867" i="21"/>
  <c r="D1866" i="21"/>
  <c r="D1865" i="21"/>
  <c r="D1864" i="21"/>
  <c r="D1863" i="21"/>
  <c r="D1862" i="21"/>
  <c r="D1861" i="21"/>
  <c r="D1860" i="21"/>
  <c r="D1859" i="21"/>
  <c r="D1858" i="21"/>
  <c r="D1857" i="21"/>
  <c r="D1856" i="21"/>
  <c r="D1855" i="21"/>
  <c r="D1854" i="21"/>
  <c r="D1853" i="21"/>
  <c r="D1852" i="21"/>
  <c r="D1851" i="21"/>
  <c r="D1850" i="21"/>
  <c r="D1849" i="21"/>
  <c r="D1848" i="21"/>
  <c r="D1847" i="21"/>
  <c r="D1846" i="21"/>
  <c r="D1845" i="21"/>
  <c r="D1844" i="21"/>
  <c r="D1843" i="21"/>
  <c r="D1842" i="21"/>
  <c r="D1841" i="21"/>
  <c r="D1840" i="21"/>
  <c r="D1839" i="21"/>
  <c r="D1838" i="21"/>
  <c r="D1837" i="21"/>
  <c r="D1836" i="21"/>
  <c r="D1835" i="21"/>
  <c r="D1834" i="21"/>
  <c r="D1833" i="21"/>
  <c r="D1832" i="21"/>
  <c r="D1831" i="21"/>
  <c r="D1830" i="21"/>
  <c r="D1829" i="21"/>
  <c r="D1828" i="21"/>
  <c r="D1827" i="21"/>
  <c r="D1826" i="21"/>
  <c r="D1825" i="21"/>
  <c r="D1824" i="21"/>
  <c r="D1823" i="21"/>
  <c r="D1822" i="21"/>
  <c r="D1821" i="21"/>
  <c r="D1820" i="21"/>
  <c r="D1819" i="21"/>
  <c r="D1818" i="21"/>
  <c r="D1817" i="21"/>
  <c r="D1816" i="21"/>
  <c r="D1815" i="21"/>
  <c r="D1814" i="21"/>
  <c r="D1813" i="21"/>
  <c r="D1812" i="21"/>
  <c r="D1811" i="21"/>
  <c r="D1810" i="21"/>
  <c r="D1809" i="21"/>
  <c r="D1808" i="21"/>
  <c r="D1807" i="21"/>
  <c r="D1806" i="21"/>
  <c r="D1805" i="21"/>
  <c r="D1804" i="21"/>
  <c r="D1803" i="21"/>
  <c r="D1802" i="21"/>
  <c r="D1801" i="21"/>
  <c r="D1800" i="21"/>
  <c r="D1799" i="21"/>
  <c r="D1798" i="21"/>
  <c r="D1797" i="21"/>
  <c r="D1796" i="21"/>
  <c r="D1795" i="21"/>
  <c r="D1794" i="21"/>
  <c r="D1793" i="21"/>
  <c r="D1792" i="21"/>
  <c r="D1791" i="21"/>
  <c r="D1790" i="21"/>
  <c r="D1789" i="21"/>
  <c r="D1788" i="21"/>
  <c r="D1787" i="21"/>
  <c r="D1786" i="21"/>
  <c r="D1785" i="21"/>
  <c r="D1784" i="21"/>
  <c r="D1783" i="21"/>
  <c r="D1782" i="21"/>
  <c r="D1781" i="21"/>
  <c r="D1780" i="21"/>
  <c r="D1779" i="21"/>
  <c r="D1778" i="21"/>
  <c r="D1777" i="21"/>
  <c r="D1776" i="21"/>
  <c r="D1775" i="21"/>
  <c r="D1774" i="21"/>
  <c r="D1773" i="21"/>
  <c r="D1772" i="21"/>
  <c r="D1771" i="21"/>
  <c r="D1770" i="21"/>
  <c r="D1769" i="21"/>
  <c r="D1768" i="21"/>
  <c r="D1767" i="21"/>
  <c r="D1766" i="21"/>
  <c r="D1765" i="21"/>
  <c r="D1764" i="21"/>
  <c r="D1763" i="21"/>
  <c r="D1762" i="21"/>
  <c r="D1761" i="21"/>
  <c r="D1760" i="21"/>
  <c r="D1759" i="21"/>
  <c r="D1758" i="21"/>
  <c r="D1757" i="21"/>
  <c r="D1756" i="21"/>
  <c r="D1755" i="21"/>
  <c r="D1754" i="21"/>
  <c r="D1753" i="21"/>
  <c r="D1752" i="21"/>
  <c r="D1751" i="21"/>
  <c r="D1750" i="21"/>
  <c r="D1749" i="21"/>
  <c r="D1748" i="21"/>
  <c r="D1747" i="21"/>
  <c r="D1746" i="21"/>
  <c r="D1745" i="21"/>
  <c r="D1744" i="21"/>
  <c r="D1743" i="21"/>
  <c r="D1742" i="21"/>
  <c r="D1741" i="21"/>
  <c r="D1740" i="21"/>
  <c r="D1739" i="21"/>
  <c r="D1738" i="21"/>
  <c r="D1737" i="21"/>
  <c r="D1736" i="21"/>
  <c r="D1735" i="21"/>
  <c r="D1734" i="21"/>
  <c r="D1733" i="21"/>
  <c r="D1732" i="21"/>
  <c r="D1731" i="21"/>
  <c r="D1730" i="21"/>
  <c r="D1729" i="21"/>
  <c r="D1728" i="21"/>
  <c r="D1727" i="21"/>
  <c r="D1726" i="21"/>
  <c r="D1725" i="21"/>
  <c r="D1724" i="21"/>
  <c r="D1723" i="21"/>
  <c r="D1722" i="21"/>
  <c r="D1721" i="21"/>
  <c r="D1720" i="21"/>
  <c r="D1719" i="21"/>
  <c r="D1718" i="21"/>
  <c r="D1717" i="21"/>
  <c r="D1716" i="21"/>
  <c r="D1715" i="21"/>
  <c r="D1714" i="21"/>
  <c r="D1713" i="21"/>
  <c r="D1712" i="21"/>
  <c r="D1711" i="21"/>
  <c r="D1710" i="21"/>
  <c r="D1709" i="21"/>
  <c r="D1708" i="21"/>
  <c r="D1707" i="21"/>
  <c r="D1706" i="21"/>
  <c r="D1705" i="21"/>
  <c r="D1704" i="21"/>
  <c r="D1703" i="21"/>
  <c r="D1702" i="21"/>
  <c r="D1701" i="21"/>
  <c r="D1700" i="21"/>
  <c r="D1699" i="21"/>
  <c r="D1698" i="21"/>
  <c r="D1697" i="21"/>
  <c r="D1696" i="21"/>
  <c r="D1695" i="21"/>
  <c r="D1694" i="21"/>
  <c r="D1693" i="21"/>
  <c r="D1692" i="21"/>
  <c r="D1691" i="21"/>
  <c r="D1690" i="21"/>
  <c r="D1689" i="21"/>
  <c r="D1688" i="21"/>
  <c r="D1687" i="21"/>
  <c r="D1686" i="21"/>
  <c r="D1685" i="21"/>
  <c r="D1684" i="21"/>
  <c r="D1683" i="21"/>
  <c r="D1682" i="21"/>
  <c r="D1681" i="21"/>
  <c r="D1680" i="21"/>
  <c r="D1679" i="21"/>
  <c r="D1678" i="21"/>
  <c r="D1677" i="21"/>
  <c r="D1676" i="21"/>
  <c r="D1675" i="21"/>
  <c r="D1674" i="21"/>
  <c r="D1673" i="21"/>
  <c r="D1672" i="21"/>
  <c r="D1671" i="21"/>
  <c r="D1670" i="21"/>
  <c r="D1669" i="21"/>
  <c r="D1668" i="21"/>
  <c r="D1667" i="21"/>
  <c r="D1666" i="21"/>
  <c r="D1665" i="21"/>
  <c r="D1664" i="21"/>
  <c r="D1663" i="21"/>
  <c r="D1662" i="21"/>
  <c r="D1661" i="21"/>
  <c r="D1660" i="21"/>
  <c r="D1659" i="21"/>
  <c r="D1658" i="21"/>
  <c r="D1657" i="21"/>
  <c r="D1656" i="21"/>
  <c r="D1655" i="21"/>
  <c r="D1654" i="21"/>
  <c r="D1653" i="21"/>
  <c r="D1652" i="21"/>
  <c r="D1651" i="21"/>
  <c r="D1650" i="21"/>
  <c r="D1649" i="21"/>
  <c r="D1648" i="21"/>
  <c r="D1647" i="21"/>
  <c r="D1646" i="21"/>
  <c r="D1645" i="21"/>
  <c r="D1644" i="21"/>
  <c r="D1643" i="21"/>
  <c r="D1642" i="21"/>
  <c r="D1641" i="21"/>
  <c r="D1640" i="21"/>
  <c r="D1639" i="21"/>
  <c r="D1638" i="21"/>
  <c r="D1637" i="21"/>
  <c r="D1636" i="21"/>
  <c r="D1635" i="21"/>
  <c r="D1634" i="21"/>
  <c r="D1633" i="21"/>
  <c r="D1632" i="21"/>
  <c r="D1631" i="21"/>
  <c r="D1630" i="21"/>
  <c r="D1629" i="21"/>
  <c r="D1628" i="21"/>
  <c r="D1627" i="21"/>
  <c r="D1626" i="21"/>
  <c r="D1625" i="21"/>
  <c r="D1624" i="21"/>
  <c r="D1623" i="21"/>
  <c r="D1622" i="21"/>
  <c r="D1621" i="21"/>
  <c r="D1620" i="21"/>
  <c r="D1619" i="21"/>
  <c r="D1618" i="21"/>
  <c r="D1617" i="21"/>
  <c r="D1616" i="21"/>
  <c r="D1615" i="21"/>
  <c r="D1614" i="21"/>
  <c r="D1613" i="21"/>
  <c r="D1612" i="21"/>
  <c r="D1611" i="21"/>
  <c r="D1610" i="21"/>
  <c r="D1609" i="21"/>
  <c r="D1608" i="21"/>
  <c r="D1607" i="21"/>
  <c r="D1606" i="21"/>
  <c r="D1605" i="21"/>
  <c r="D1604" i="21"/>
  <c r="D1603" i="21"/>
  <c r="D1602" i="21"/>
  <c r="D1601" i="21"/>
  <c r="D1600" i="21"/>
  <c r="D1599" i="21"/>
  <c r="D1598" i="21"/>
  <c r="D1597" i="21"/>
  <c r="D1596" i="21"/>
  <c r="D1595" i="21"/>
  <c r="D1594" i="21"/>
  <c r="D1593" i="21"/>
  <c r="D1592" i="21"/>
  <c r="D1591" i="21"/>
  <c r="D1590" i="21"/>
  <c r="D1589" i="21"/>
  <c r="D1588" i="21"/>
  <c r="D1587" i="21"/>
  <c r="D1586" i="21"/>
  <c r="D1585" i="21"/>
  <c r="D1584" i="21"/>
  <c r="D1583" i="21"/>
  <c r="D1582" i="21"/>
  <c r="D1581" i="21"/>
  <c r="D1580" i="21"/>
  <c r="D1579" i="21"/>
  <c r="D1578" i="21"/>
  <c r="D1577" i="21"/>
  <c r="D1576" i="21"/>
  <c r="D1575" i="21"/>
  <c r="D1574" i="21"/>
  <c r="D1573" i="21"/>
  <c r="D1572" i="21"/>
  <c r="D1571" i="21"/>
  <c r="D1570" i="21"/>
  <c r="D1569" i="21"/>
  <c r="D1568" i="21"/>
  <c r="D1567" i="21"/>
  <c r="D1566" i="21"/>
  <c r="D1565" i="21"/>
  <c r="D1564" i="21"/>
  <c r="D1563" i="21"/>
  <c r="D1562" i="21"/>
  <c r="D1561" i="21"/>
  <c r="D1560" i="21"/>
  <c r="D1559" i="21"/>
  <c r="D1558" i="21"/>
  <c r="D1557" i="21"/>
  <c r="D1556" i="21"/>
  <c r="D1555" i="21"/>
  <c r="D1554" i="21"/>
  <c r="D1553" i="21"/>
  <c r="D1552" i="21"/>
  <c r="D1551" i="21"/>
  <c r="D1550" i="21"/>
  <c r="D1549" i="21"/>
  <c r="D1548" i="21"/>
  <c r="D1547" i="21"/>
  <c r="D1546" i="21"/>
  <c r="D1545" i="21"/>
  <c r="D1544" i="21"/>
  <c r="D1543" i="21"/>
  <c r="D1542" i="21"/>
  <c r="D1541" i="21"/>
  <c r="D1540" i="21"/>
  <c r="D1539" i="21"/>
  <c r="D1538" i="21"/>
  <c r="D1537" i="21"/>
  <c r="D1536" i="21"/>
  <c r="D1535" i="21"/>
  <c r="D1534" i="21"/>
  <c r="D1533" i="21"/>
  <c r="D1532" i="21"/>
  <c r="D1531" i="21"/>
  <c r="D1530" i="21"/>
  <c r="D1529" i="21"/>
  <c r="D1528" i="21"/>
  <c r="D1527" i="21"/>
  <c r="D1526" i="21"/>
  <c r="D1525" i="21"/>
  <c r="D1524" i="21"/>
  <c r="D1523" i="21"/>
  <c r="D1522" i="21"/>
  <c r="D1521" i="21"/>
  <c r="D1520" i="21"/>
  <c r="D1519" i="21"/>
  <c r="D1518" i="21"/>
  <c r="D1517" i="21"/>
  <c r="D1516" i="21"/>
  <c r="D1515" i="21"/>
  <c r="D1514" i="21"/>
  <c r="D1513" i="21"/>
  <c r="D1512" i="21"/>
  <c r="D1511" i="21"/>
  <c r="D1510" i="21"/>
  <c r="D1509" i="21"/>
  <c r="D1508" i="21"/>
  <c r="D1507" i="21"/>
  <c r="D1506" i="21"/>
  <c r="D1505" i="21"/>
  <c r="D1504" i="21"/>
  <c r="D1503" i="21"/>
  <c r="D1502" i="21"/>
  <c r="D1501" i="21"/>
  <c r="D1500" i="21"/>
  <c r="D1499" i="21"/>
  <c r="D1498" i="21"/>
  <c r="D1497" i="21"/>
  <c r="D1496" i="21"/>
  <c r="D1495" i="21"/>
  <c r="D1494" i="21"/>
  <c r="D1493" i="21"/>
  <c r="D1492" i="21"/>
  <c r="D1491" i="21"/>
  <c r="D1490" i="21"/>
  <c r="D1489" i="21"/>
  <c r="D1488" i="21"/>
  <c r="D1487" i="21"/>
  <c r="D1486" i="21"/>
  <c r="D1485" i="21"/>
  <c r="D1484" i="21"/>
  <c r="D1483" i="21"/>
  <c r="D1482" i="21"/>
  <c r="D1481" i="21"/>
  <c r="D1480" i="21"/>
  <c r="D1479" i="21"/>
  <c r="D1478" i="21"/>
  <c r="D1477" i="21"/>
  <c r="D1476" i="21"/>
  <c r="D1475" i="21"/>
  <c r="D1474" i="21"/>
  <c r="D1473" i="21"/>
  <c r="D1472" i="21"/>
  <c r="D1471" i="21"/>
  <c r="D1470" i="21"/>
  <c r="D1469" i="21"/>
  <c r="D1468" i="21"/>
  <c r="D1467" i="21"/>
  <c r="D1466" i="21"/>
  <c r="D1465" i="21"/>
  <c r="D1464" i="21"/>
  <c r="D1463" i="21"/>
  <c r="D1462" i="21"/>
  <c r="D1461" i="21"/>
  <c r="D1460" i="21"/>
  <c r="D1459" i="21"/>
  <c r="D1458" i="21"/>
  <c r="D1457" i="21"/>
  <c r="D1456" i="21"/>
  <c r="D1455" i="21"/>
  <c r="D1454" i="21"/>
  <c r="D1453" i="21"/>
  <c r="D1452" i="21"/>
  <c r="D1451" i="21"/>
  <c r="D1450" i="21"/>
  <c r="D1449" i="21"/>
  <c r="D1448" i="21"/>
  <c r="D1447" i="21"/>
  <c r="D1446" i="21"/>
  <c r="D1445" i="21"/>
  <c r="D1444" i="21"/>
  <c r="D1443" i="21"/>
  <c r="D1442" i="21"/>
  <c r="D1441" i="21"/>
  <c r="D1440" i="21"/>
  <c r="D1439" i="21"/>
  <c r="D1438" i="21"/>
  <c r="D1437" i="21"/>
  <c r="D1436" i="21"/>
  <c r="D1435" i="21"/>
  <c r="D1434" i="21"/>
  <c r="D1433" i="21"/>
  <c r="D1432" i="21"/>
  <c r="D1431" i="21"/>
  <c r="D1430" i="21"/>
  <c r="D1429" i="21"/>
  <c r="D1428" i="21"/>
  <c r="D1427" i="21"/>
  <c r="D1426" i="21"/>
  <c r="D1425" i="21"/>
  <c r="D1424" i="21"/>
  <c r="D1423" i="21"/>
  <c r="D1422" i="21"/>
  <c r="D1421" i="21"/>
  <c r="D1420" i="21"/>
  <c r="D1419" i="21"/>
  <c r="D1418" i="21"/>
  <c r="D1417" i="21"/>
  <c r="D1416" i="21"/>
  <c r="D1415" i="21"/>
  <c r="D1414" i="21"/>
  <c r="D1413" i="21"/>
  <c r="D1412" i="21"/>
  <c r="D1411" i="21"/>
  <c r="D1410" i="21"/>
  <c r="D1409" i="21"/>
  <c r="D1408" i="21"/>
  <c r="D1407" i="21"/>
  <c r="D1406" i="21"/>
  <c r="D1405" i="21"/>
  <c r="D1404" i="21"/>
  <c r="D1403" i="21"/>
  <c r="D1402" i="21"/>
  <c r="D1401" i="21"/>
  <c r="D1400" i="21"/>
  <c r="D1399" i="21"/>
  <c r="D1398" i="21"/>
  <c r="D1397" i="21"/>
  <c r="D1396" i="21"/>
  <c r="D1395" i="21"/>
  <c r="D1394" i="21"/>
  <c r="D1393" i="21"/>
  <c r="D1392" i="21"/>
  <c r="D1391" i="21"/>
  <c r="D1390" i="21"/>
  <c r="D1389" i="21"/>
  <c r="D1388" i="21"/>
  <c r="D1387" i="21"/>
  <c r="D1386" i="21"/>
  <c r="D1385" i="21"/>
  <c r="D1384" i="21"/>
  <c r="D1383" i="21"/>
  <c r="D1382" i="21"/>
  <c r="D1381" i="21"/>
  <c r="D1380" i="21"/>
  <c r="D1379" i="21"/>
  <c r="D1378" i="21"/>
  <c r="D1377" i="21"/>
  <c r="D1376" i="21"/>
  <c r="D1375" i="21"/>
  <c r="D1374" i="21"/>
  <c r="D1373" i="21"/>
  <c r="D1372" i="21"/>
  <c r="D1371" i="21"/>
  <c r="D1370" i="21"/>
  <c r="D1369" i="21"/>
  <c r="D1368" i="21"/>
  <c r="D1367" i="21"/>
  <c r="D1366" i="21"/>
  <c r="D1365" i="21"/>
  <c r="D1364" i="21"/>
  <c r="D1363" i="21"/>
  <c r="D1362" i="21"/>
  <c r="D1361" i="21"/>
  <c r="D1360" i="21"/>
  <c r="D1359" i="21"/>
  <c r="D1358" i="21"/>
  <c r="D1357" i="21"/>
  <c r="D1356" i="21"/>
  <c r="D1355" i="21"/>
  <c r="D1354" i="21"/>
  <c r="D1353" i="21"/>
  <c r="D1352" i="21"/>
  <c r="D1351" i="21"/>
  <c r="D1350" i="21"/>
  <c r="D1349" i="21"/>
  <c r="D1348" i="21"/>
  <c r="D1347" i="21"/>
  <c r="D1346" i="21"/>
  <c r="D1345" i="21"/>
  <c r="D1344" i="21"/>
  <c r="D1343" i="21"/>
  <c r="D1342" i="21"/>
  <c r="D1341" i="21"/>
  <c r="D1340" i="21"/>
  <c r="D1339" i="21"/>
  <c r="D1338" i="21"/>
  <c r="D1337" i="21"/>
  <c r="D1336" i="21"/>
  <c r="D1335" i="21"/>
  <c r="D1334" i="21"/>
  <c r="D1333" i="21"/>
  <c r="D1332" i="21"/>
  <c r="D1331" i="21"/>
  <c r="D1330" i="21"/>
  <c r="D1329" i="21"/>
  <c r="D1328" i="21"/>
  <c r="D1327" i="21"/>
  <c r="D1326" i="21"/>
  <c r="D1325" i="21"/>
  <c r="D1324" i="21"/>
  <c r="D1323" i="21"/>
  <c r="D1322" i="21"/>
  <c r="D1321" i="21"/>
  <c r="D1320" i="21"/>
  <c r="D1319" i="21"/>
  <c r="D1318" i="21"/>
  <c r="D1317" i="21"/>
  <c r="D1316" i="21"/>
  <c r="D1315" i="21"/>
  <c r="D1314" i="21"/>
  <c r="D1313" i="21"/>
  <c r="D1312" i="21"/>
  <c r="D1311" i="21"/>
  <c r="D1310" i="21"/>
  <c r="D1309" i="21"/>
  <c r="D1308" i="21"/>
  <c r="D1307" i="21"/>
  <c r="D1306" i="21"/>
  <c r="D1305" i="21"/>
  <c r="D1304" i="21"/>
  <c r="D1303" i="21"/>
  <c r="D1302" i="21"/>
  <c r="D1301" i="21"/>
  <c r="D1300" i="21"/>
  <c r="D1299" i="21"/>
  <c r="D1298" i="21"/>
  <c r="D1297" i="21"/>
  <c r="D1296" i="21"/>
  <c r="D1295" i="21"/>
  <c r="D1294" i="21"/>
  <c r="D1293" i="21"/>
  <c r="D1292" i="21"/>
  <c r="D1291" i="21"/>
  <c r="D1290" i="21"/>
  <c r="D1289" i="21"/>
  <c r="D1288" i="21"/>
  <c r="D1287" i="21"/>
  <c r="D1286" i="21"/>
  <c r="D1285" i="21"/>
  <c r="D1284" i="21"/>
  <c r="D1283" i="21"/>
  <c r="D1282" i="21"/>
  <c r="D1281" i="21"/>
  <c r="D1280" i="21"/>
  <c r="D1279" i="21"/>
  <c r="D1278" i="21"/>
  <c r="D1277" i="21"/>
  <c r="D1276" i="21"/>
  <c r="D1275" i="21"/>
  <c r="D1274" i="21"/>
  <c r="D1273" i="21"/>
  <c r="D1272" i="21"/>
  <c r="D1271" i="21"/>
  <c r="D1270" i="21"/>
  <c r="D1269" i="21"/>
  <c r="D1268" i="21"/>
  <c r="D1267" i="21"/>
  <c r="D1266" i="21"/>
  <c r="D1265" i="21"/>
  <c r="D1264" i="21"/>
  <c r="D1263" i="21"/>
  <c r="D1262" i="21"/>
  <c r="D1261" i="21"/>
  <c r="D1260" i="21"/>
  <c r="D1259" i="21"/>
  <c r="D1258" i="21"/>
  <c r="D1257" i="21"/>
  <c r="D1256" i="21"/>
  <c r="D1255" i="21"/>
  <c r="D1254" i="21"/>
  <c r="D1253" i="21"/>
  <c r="D1252" i="21"/>
  <c r="D1251" i="21"/>
  <c r="D1250" i="21"/>
  <c r="D1249" i="21"/>
  <c r="D1248" i="21"/>
  <c r="D1247" i="21"/>
  <c r="D1246" i="21"/>
  <c r="D1245" i="21"/>
  <c r="D1244" i="21"/>
  <c r="D1243" i="21"/>
  <c r="D1242" i="21"/>
  <c r="D1241" i="21"/>
  <c r="D1240" i="21"/>
  <c r="D1239" i="21"/>
  <c r="D1238" i="21"/>
  <c r="D1237" i="21"/>
  <c r="D1236" i="21"/>
  <c r="D1235" i="21"/>
  <c r="D1234" i="21"/>
  <c r="D1233" i="21"/>
  <c r="D1232" i="21"/>
  <c r="D1231" i="21"/>
  <c r="D1230" i="21"/>
  <c r="D1229" i="21"/>
  <c r="D1228" i="21"/>
  <c r="D1227" i="21"/>
  <c r="D1226" i="21"/>
  <c r="D1225" i="21"/>
  <c r="D1224" i="21"/>
  <c r="D1223" i="21"/>
  <c r="D1222" i="21"/>
  <c r="D1221" i="21"/>
  <c r="D1220" i="21"/>
  <c r="D1219" i="21"/>
  <c r="D1218" i="21"/>
  <c r="D1217" i="21"/>
  <c r="D1216" i="21"/>
  <c r="D1215" i="21"/>
  <c r="D1214" i="21"/>
  <c r="D1213" i="21"/>
  <c r="D1212" i="21"/>
  <c r="D1211" i="21"/>
  <c r="D1210" i="21"/>
  <c r="D1209" i="21"/>
  <c r="D1208" i="21"/>
  <c r="D1207" i="21"/>
  <c r="D1206" i="21"/>
  <c r="D1205" i="21"/>
  <c r="D1204" i="21"/>
  <c r="D1203" i="21"/>
  <c r="D1202" i="21"/>
  <c r="D1201" i="21"/>
  <c r="D1200" i="21"/>
  <c r="D1199" i="21"/>
  <c r="D1198" i="21"/>
  <c r="D1197" i="21"/>
  <c r="D1196" i="21"/>
  <c r="D1195" i="21"/>
  <c r="D1194" i="21"/>
  <c r="D1193" i="21"/>
  <c r="D1192" i="21"/>
  <c r="D1191" i="21"/>
  <c r="D1190" i="21"/>
  <c r="D1189" i="21"/>
  <c r="D1188" i="21"/>
  <c r="D1187" i="21"/>
  <c r="D1186" i="21"/>
  <c r="D1185" i="21"/>
  <c r="D1184" i="21"/>
  <c r="D1183" i="21"/>
  <c r="D1182" i="21"/>
  <c r="D1181" i="21"/>
  <c r="D1180" i="21"/>
  <c r="D1179" i="21"/>
  <c r="D1178" i="21"/>
  <c r="D1177" i="21"/>
  <c r="D1176" i="21"/>
  <c r="D1175" i="21"/>
  <c r="D1174" i="21"/>
  <c r="D1173" i="21"/>
  <c r="D1172" i="21"/>
  <c r="D1171" i="21"/>
  <c r="D1170" i="21"/>
  <c r="D1169" i="21"/>
  <c r="D1168" i="21"/>
  <c r="D1167" i="21"/>
  <c r="D1166" i="21"/>
  <c r="D1165" i="21"/>
  <c r="D1164" i="21"/>
  <c r="D1163" i="21"/>
  <c r="D1162" i="21"/>
  <c r="D1161" i="21"/>
  <c r="D1160" i="21"/>
  <c r="D1159" i="21"/>
  <c r="D1158" i="21"/>
  <c r="D1157" i="21"/>
  <c r="D1156" i="21"/>
  <c r="D1155" i="21"/>
  <c r="D1154" i="21"/>
  <c r="D1153" i="21"/>
  <c r="D1152" i="21"/>
  <c r="D1151" i="21"/>
  <c r="D1150" i="21"/>
  <c r="D1149" i="21"/>
  <c r="D1148" i="21"/>
  <c r="D1147" i="21"/>
  <c r="D1146" i="21"/>
  <c r="D1145" i="21"/>
  <c r="D1144" i="21"/>
  <c r="D1143" i="21"/>
  <c r="D1142" i="21"/>
  <c r="D1141" i="21"/>
  <c r="D1140" i="21"/>
  <c r="D1139" i="21"/>
  <c r="D1138" i="21"/>
  <c r="D1137" i="21"/>
  <c r="D1136" i="21"/>
  <c r="D1135" i="21"/>
  <c r="D1134" i="21"/>
  <c r="D1133" i="21"/>
  <c r="D1132" i="21"/>
  <c r="D1131" i="21"/>
  <c r="D1130" i="21"/>
  <c r="D1129" i="21"/>
  <c r="D1128" i="21"/>
  <c r="D1127" i="21"/>
  <c r="D1126" i="21"/>
  <c r="D1125" i="21"/>
  <c r="D1124" i="21"/>
  <c r="D1123" i="21"/>
  <c r="D1122" i="21"/>
  <c r="D1121" i="21"/>
  <c r="D1120" i="21"/>
  <c r="D1119" i="21"/>
  <c r="D1118" i="21"/>
  <c r="D1117" i="21"/>
  <c r="D1116" i="21"/>
  <c r="D1115" i="21"/>
  <c r="D1114" i="21"/>
  <c r="D1113" i="21"/>
  <c r="D1112" i="21"/>
  <c r="D1111" i="21"/>
  <c r="D1110" i="21"/>
  <c r="D1109" i="21"/>
  <c r="D1108" i="21"/>
  <c r="D1107" i="21"/>
  <c r="D1106" i="21"/>
  <c r="D1105" i="21"/>
  <c r="D1104" i="21"/>
  <c r="D1103" i="21"/>
  <c r="D1102" i="21"/>
  <c r="D1101" i="21"/>
  <c r="D1100" i="21"/>
  <c r="D1099" i="21"/>
  <c r="D1098" i="21"/>
  <c r="D1097" i="21"/>
  <c r="D1096" i="21"/>
  <c r="D1095" i="21"/>
  <c r="D1094" i="21"/>
  <c r="D1093" i="21"/>
  <c r="D1092" i="21"/>
  <c r="D1091" i="21"/>
  <c r="D1090" i="21"/>
  <c r="D1089" i="21"/>
  <c r="D1088" i="21"/>
  <c r="D1087" i="21"/>
  <c r="D1086" i="21"/>
  <c r="D1085" i="21"/>
  <c r="D1084" i="21"/>
  <c r="D1083" i="21"/>
  <c r="D1082" i="21"/>
  <c r="D1081" i="21"/>
  <c r="D1080" i="21"/>
  <c r="D1079" i="21"/>
  <c r="D1078" i="21"/>
  <c r="D1077" i="21"/>
  <c r="D1076" i="21"/>
  <c r="D1075" i="21"/>
  <c r="D1074" i="21"/>
  <c r="D1073" i="21"/>
  <c r="D1072" i="21"/>
  <c r="D1071" i="21"/>
  <c r="D1070" i="21"/>
  <c r="D1069" i="21"/>
  <c r="D1068" i="21"/>
  <c r="D1067" i="21"/>
  <c r="D1066" i="21"/>
  <c r="D1065" i="21"/>
  <c r="D1064" i="21"/>
  <c r="D1063" i="21"/>
  <c r="D1062" i="21"/>
  <c r="D1061" i="21"/>
  <c r="D1060" i="21"/>
  <c r="D1059" i="21"/>
  <c r="D1058" i="21"/>
  <c r="D1057" i="21"/>
  <c r="D1056" i="21"/>
  <c r="D1055" i="21"/>
  <c r="D1054" i="21"/>
  <c r="D1053" i="21"/>
  <c r="D1052" i="21"/>
  <c r="D1051" i="21"/>
  <c r="D1050" i="21"/>
  <c r="D1049" i="21"/>
  <c r="D1048" i="21"/>
  <c r="D1047" i="21"/>
  <c r="D1046" i="21"/>
  <c r="D1045" i="21"/>
  <c r="D1044" i="21"/>
  <c r="D1043" i="21"/>
  <c r="D1042" i="21"/>
  <c r="D1041" i="21"/>
  <c r="D1040" i="21"/>
  <c r="D1039" i="21"/>
  <c r="D1038" i="21"/>
  <c r="D1037" i="21"/>
  <c r="D1036" i="21"/>
  <c r="D1035" i="21"/>
  <c r="D1034" i="21"/>
  <c r="D1033" i="21"/>
  <c r="D1032" i="21"/>
  <c r="D1031" i="21"/>
  <c r="D1030" i="21"/>
  <c r="D1029" i="21"/>
  <c r="D1028" i="21"/>
  <c r="D1027" i="21"/>
  <c r="D1026" i="21"/>
  <c r="D1025" i="21"/>
  <c r="D1024" i="21"/>
  <c r="D1023" i="21"/>
  <c r="D1022" i="21"/>
  <c r="D1021" i="21"/>
  <c r="D1020" i="21"/>
  <c r="D1019" i="21"/>
  <c r="D1018" i="21"/>
  <c r="D1017" i="21"/>
  <c r="D1016" i="21"/>
  <c r="D1015" i="21"/>
  <c r="D1014" i="21"/>
  <c r="D1013" i="21"/>
  <c r="D1012" i="21"/>
  <c r="D1011" i="21"/>
  <c r="D1010" i="21"/>
  <c r="D1009" i="21"/>
  <c r="D1008" i="21"/>
  <c r="D1007" i="21"/>
  <c r="D1006" i="21"/>
  <c r="D1005" i="21"/>
  <c r="D1004" i="21"/>
  <c r="D1003" i="21"/>
  <c r="D1002" i="21"/>
  <c r="D1001" i="21"/>
  <c r="D1000" i="21"/>
  <c r="D999" i="21"/>
  <c r="D998" i="21"/>
  <c r="D997" i="21"/>
  <c r="D996" i="21"/>
  <c r="D995" i="21"/>
  <c r="D994" i="21"/>
  <c r="D993" i="21"/>
  <c r="D992" i="21"/>
  <c r="D991" i="21"/>
  <c r="D990" i="21"/>
  <c r="D989" i="21"/>
  <c r="D988" i="21"/>
  <c r="D987" i="21"/>
  <c r="D986" i="21"/>
  <c r="D985" i="21"/>
  <c r="D984" i="21"/>
  <c r="D983" i="21"/>
  <c r="D982" i="21"/>
  <c r="D981" i="21"/>
  <c r="D980" i="21"/>
  <c r="D979" i="21"/>
  <c r="D978" i="21"/>
  <c r="D977" i="21"/>
  <c r="D976" i="21"/>
  <c r="D975" i="21"/>
  <c r="D974" i="21"/>
  <c r="D973" i="21"/>
  <c r="D972" i="21"/>
  <c r="D971" i="21"/>
  <c r="D970" i="21"/>
  <c r="D969" i="21"/>
  <c r="D968" i="21"/>
  <c r="D967" i="21"/>
  <c r="D966" i="21"/>
  <c r="D965" i="21"/>
  <c r="D964" i="21"/>
  <c r="D963" i="21"/>
  <c r="D962" i="21"/>
  <c r="D961" i="21"/>
  <c r="D960" i="21"/>
  <c r="D959" i="21"/>
  <c r="D958" i="21"/>
  <c r="D957" i="21"/>
  <c r="D956" i="21"/>
  <c r="D955" i="21"/>
  <c r="D954" i="21"/>
  <c r="D953" i="21"/>
  <c r="D952" i="21"/>
  <c r="D951" i="21"/>
  <c r="D950" i="21"/>
  <c r="D949" i="21"/>
  <c r="D948" i="21"/>
  <c r="D947" i="21"/>
  <c r="D946" i="21"/>
  <c r="D945" i="21"/>
  <c r="D944" i="21"/>
  <c r="D943" i="21"/>
  <c r="D942" i="21"/>
  <c r="D941" i="21"/>
  <c r="D940" i="21"/>
  <c r="D939" i="21"/>
  <c r="D938" i="21"/>
  <c r="D937" i="21"/>
  <c r="D936" i="21"/>
  <c r="D935" i="21"/>
  <c r="D934" i="21"/>
  <c r="D933" i="21"/>
  <c r="D932" i="21"/>
  <c r="D931" i="21"/>
  <c r="D930" i="21"/>
  <c r="D929" i="21"/>
  <c r="D928" i="21"/>
  <c r="D927" i="21"/>
  <c r="D926" i="21"/>
  <c r="D925" i="21"/>
  <c r="D924" i="21"/>
  <c r="D923" i="21"/>
  <c r="D922" i="21"/>
  <c r="D921" i="21"/>
  <c r="D920" i="21"/>
  <c r="D919" i="21"/>
  <c r="D918" i="21"/>
  <c r="D917" i="21"/>
  <c r="D916" i="21"/>
  <c r="D915" i="21"/>
  <c r="D914" i="21"/>
  <c r="D913" i="21"/>
  <c r="D912" i="21"/>
  <c r="D911" i="21"/>
  <c r="D910" i="21"/>
  <c r="D909" i="21"/>
  <c r="D908" i="21"/>
  <c r="D907" i="21"/>
  <c r="D906" i="21"/>
  <c r="D905" i="21"/>
  <c r="D904" i="21"/>
  <c r="D903" i="21"/>
  <c r="D902" i="21"/>
  <c r="D901" i="21"/>
  <c r="D900" i="21"/>
  <c r="D899" i="21"/>
  <c r="D898" i="21"/>
  <c r="D897" i="21"/>
  <c r="D896" i="21"/>
  <c r="D895" i="21"/>
  <c r="D894" i="21"/>
  <c r="D893" i="21"/>
  <c r="D892" i="21"/>
  <c r="D891" i="21"/>
  <c r="D890" i="21"/>
  <c r="D889" i="21"/>
  <c r="D888" i="21"/>
  <c r="D887" i="21"/>
  <c r="D886" i="21"/>
  <c r="D885" i="21"/>
  <c r="D884" i="21"/>
  <c r="D883" i="21"/>
  <c r="D882" i="21"/>
  <c r="D881" i="21"/>
  <c r="D880" i="21"/>
  <c r="D879" i="21"/>
  <c r="D878" i="21"/>
  <c r="D877" i="21"/>
  <c r="D876" i="21"/>
  <c r="D875" i="21"/>
  <c r="D874" i="21"/>
  <c r="D873" i="21"/>
  <c r="D872" i="21"/>
  <c r="D871" i="21"/>
  <c r="D870" i="21"/>
  <c r="D869" i="21"/>
  <c r="D868" i="21"/>
  <c r="D867" i="21"/>
  <c r="D866" i="21"/>
  <c r="D865" i="21"/>
  <c r="D864" i="21"/>
  <c r="D863" i="21"/>
  <c r="D862" i="21"/>
  <c r="E729" i="21"/>
  <c r="D729" i="21"/>
  <c r="E728" i="21"/>
  <c r="D728" i="21"/>
  <c r="E727" i="21"/>
  <c r="D727" i="21"/>
  <c r="E726" i="21"/>
  <c r="D726" i="21"/>
  <c r="E725" i="21"/>
  <c r="D725" i="21"/>
  <c r="E724" i="21"/>
  <c r="D724" i="21"/>
  <c r="E723" i="21"/>
  <c r="D723" i="21"/>
  <c r="E722" i="21"/>
  <c r="D722" i="21"/>
  <c r="E721" i="21"/>
  <c r="D721" i="21"/>
  <c r="E720" i="21"/>
  <c r="D720" i="21"/>
  <c r="E719" i="21"/>
  <c r="D719" i="21"/>
  <c r="E718" i="21"/>
  <c r="D718" i="21"/>
  <c r="E717" i="21"/>
  <c r="D717" i="21"/>
  <c r="E716" i="21"/>
  <c r="D716" i="21"/>
  <c r="E715" i="21"/>
  <c r="D715" i="21"/>
  <c r="E714" i="21"/>
  <c r="D714" i="21"/>
  <c r="E713" i="21"/>
  <c r="D713" i="21"/>
  <c r="E712" i="21"/>
  <c r="D712" i="21"/>
  <c r="E711" i="21"/>
  <c r="D711" i="21"/>
  <c r="E710" i="21"/>
  <c r="D710" i="21"/>
  <c r="E709" i="21"/>
  <c r="D709" i="21"/>
  <c r="E708" i="21"/>
  <c r="D708" i="21"/>
  <c r="E707" i="21"/>
  <c r="D707" i="21"/>
  <c r="E706" i="21"/>
  <c r="D706" i="21"/>
  <c r="E705" i="21"/>
  <c r="D705" i="21"/>
  <c r="E704" i="21"/>
  <c r="D704" i="21"/>
  <c r="E703" i="21"/>
  <c r="D703" i="21"/>
  <c r="E702" i="21"/>
  <c r="D702" i="21"/>
  <c r="E701" i="21"/>
  <c r="D701" i="21"/>
  <c r="E700" i="21"/>
  <c r="D700" i="21"/>
  <c r="E699" i="21"/>
  <c r="D699" i="21"/>
  <c r="E698" i="21"/>
  <c r="D698" i="21"/>
  <c r="E697" i="21"/>
  <c r="D697" i="21"/>
  <c r="E696" i="21"/>
  <c r="D696" i="21"/>
  <c r="E695" i="21"/>
  <c r="D695" i="21"/>
  <c r="E694" i="21"/>
  <c r="D694" i="21"/>
  <c r="E693" i="21"/>
  <c r="D693" i="21"/>
  <c r="E692" i="21"/>
  <c r="D692" i="21"/>
  <c r="E691" i="21"/>
  <c r="D691" i="21"/>
  <c r="E690" i="21"/>
  <c r="D690" i="21"/>
  <c r="E689" i="21"/>
  <c r="D689" i="21"/>
  <c r="E688" i="21"/>
  <c r="D688" i="21"/>
  <c r="E687" i="21"/>
  <c r="D687" i="21"/>
  <c r="E686" i="21"/>
  <c r="D686" i="21"/>
  <c r="E685" i="21"/>
  <c r="D685" i="21"/>
  <c r="E684" i="21"/>
  <c r="D684" i="21"/>
  <c r="E683" i="21"/>
  <c r="D683" i="21"/>
  <c r="E682" i="21"/>
  <c r="D682" i="21"/>
  <c r="E681" i="21"/>
  <c r="D681" i="21"/>
  <c r="E680" i="21"/>
  <c r="D680" i="21"/>
  <c r="E679" i="21"/>
  <c r="D679" i="21"/>
  <c r="E678" i="21"/>
  <c r="D678" i="21"/>
  <c r="E677" i="21"/>
  <c r="D677" i="21"/>
  <c r="E676" i="21"/>
  <c r="D676" i="21"/>
  <c r="E675" i="21"/>
  <c r="D675" i="21"/>
  <c r="E674" i="21"/>
  <c r="D674" i="21"/>
  <c r="E673" i="21"/>
  <c r="D673" i="21"/>
  <c r="E672" i="21"/>
  <c r="D672" i="21"/>
  <c r="E671" i="21"/>
  <c r="D671" i="21"/>
  <c r="E670" i="21"/>
  <c r="D670" i="21"/>
  <c r="E669" i="21"/>
  <c r="D669" i="21"/>
  <c r="E668" i="21"/>
  <c r="D668" i="21"/>
  <c r="E667" i="21"/>
  <c r="D667" i="21"/>
  <c r="E666" i="21"/>
  <c r="D666" i="21"/>
  <c r="E665" i="21"/>
  <c r="D665" i="21"/>
  <c r="E664" i="21"/>
  <c r="D664" i="21"/>
  <c r="E663" i="21"/>
  <c r="D663" i="21"/>
  <c r="E662" i="21"/>
  <c r="D662" i="21"/>
  <c r="E661" i="21"/>
  <c r="D661" i="21"/>
  <c r="E660" i="21"/>
  <c r="D660" i="21"/>
  <c r="E659" i="21"/>
  <c r="D659" i="21"/>
  <c r="E658" i="21"/>
  <c r="D658" i="21"/>
  <c r="E657" i="21"/>
  <c r="D657" i="21"/>
  <c r="E656" i="21"/>
  <c r="D656" i="21"/>
  <c r="E655" i="21"/>
  <c r="D655" i="21"/>
  <c r="E654" i="21"/>
  <c r="D654" i="21"/>
  <c r="E653" i="21"/>
  <c r="D653" i="21"/>
  <c r="E652" i="21"/>
  <c r="D652" i="21"/>
  <c r="E651" i="21"/>
  <c r="D651" i="21"/>
  <c r="E650" i="21"/>
  <c r="D650" i="21"/>
  <c r="E649" i="21"/>
  <c r="D649" i="21"/>
  <c r="E648" i="21"/>
  <c r="D648" i="21"/>
  <c r="E647" i="21"/>
  <c r="D647" i="21"/>
  <c r="E646" i="21"/>
  <c r="D646" i="21"/>
  <c r="E645" i="21"/>
  <c r="D645" i="21"/>
  <c r="E644" i="21"/>
  <c r="D644" i="21"/>
  <c r="E643" i="21"/>
  <c r="D643" i="21"/>
  <c r="E642" i="21"/>
  <c r="D642" i="21"/>
  <c r="E641" i="21"/>
  <c r="D641" i="21"/>
  <c r="E640" i="21"/>
  <c r="D640" i="21"/>
  <c r="E639" i="21"/>
  <c r="D639" i="21"/>
  <c r="E638" i="21"/>
  <c r="D638" i="21"/>
  <c r="E637" i="21"/>
  <c r="D637" i="21"/>
  <c r="E636" i="21"/>
  <c r="D636" i="21"/>
  <c r="E635" i="21"/>
  <c r="D635" i="21"/>
  <c r="E634" i="21"/>
  <c r="D634" i="21"/>
  <c r="E633" i="21"/>
  <c r="D633" i="21"/>
  <c r="E632" i="21"/>
  <c r="D632" i="21"/>
  <c r="E631" i="21"/>
  <c r="D631" i="21"/>
  <c r="E630" i="21"/>
  <c r="D630" i="21"/>
  <c r="E629" i="21"/>
  <c r="D629" i="21"/>
  <c r="E628" i="21"/>
  <c r="D628" i="21"/>
  <c r="E627" i="21"/>
  <c r="D627" i="21"/>
  <c r="E626" i="21"/>
  <c r="D626" i="21"/>
  <c r="E625" i="21"/>
  <c r="D625" i="21"/>
  <c r="E624" i="21"/>
  <c r="D624" i="21"/>
  <c r="E623" i="21"/>
  <c r="D623" i="21"/>
  <c r="E622" i="21"/>
  <c r="D622" i="21"/>
  <c r="E621" i="21"/>
  <c r="D621" i="21"/>
  <c r="E620" i="21"/>
  <c r="D620" i="21"/>
  <c r="E619" i="21"/>
  <c r="D619" i="21"/>
  <c r="E618" i="21"/>
  <c r="D618" i="21"/>
  <c r="E617" i="21"/>
  <c r="D617" i="21"/>
  <c r="E616" i="21"/>
  <c r="D616" i="21"/>
  <c r="E615" i="21"/>
  <c r="D615" i="21"/>
  <c r="E614" i="21"/>
  <c r="D614" i="21"/>
  <c r="E613" i="21"/>
  <c r="D613" i="21"/>
  <c r="E612" i="21"/>
  <c r="D612" i="21"/>
  <c r="E611" i="21"/>
  <c r="D611" i="21"/>
  <c r="E610" i="21"/>
  <c r="D610" i="21"/>
  <c r="E609" i="21"/>
  <c r="D609" i="21"/>
  <c r="E608" i="21"/>
  <c r="D608" i="21"/>
  <c r="E607" i="21"/>
  <c r="D607" i="21"/>
  <c r="E606" i="21"/>
  <c r="D606" i="21"/>
  <c r="E605" i="21"/>
  <c r="D605" i="21"/>
  <c r="E604" i="21"/>
  <c r="D604" i="21"/>
  <c r="E603" i="21"/>
  <c r="D603" i="21"/>
  <c r="E602" i="21"/>
  <c r="D602" i="21"/>
  <c r="E601" i="21"/>
  <c r="D601" i="21"/>
  <c r="E600" i="21"/>
  <c r="D600" i="21"/>
  <c r="E599" i="21"/>
  <c r="D599" i="21"/>
  <c r="E598" i="21"/>
  <c r="D598" i="21"/>
  <c r="E597" i="21"/>
  <c r="D597" i="21"/>
  <c r="E596" i="21"/>
  <c r="D596" i="21"/>
  <c r="E595" i="21"/>
  <c r="D595" i="21"/>
  <c r="E594" i="21"/>
  <c r="D594" i="21"/>
  <c r="E593" i="21"/>
  <c r="D593" i="21"/>
  <c r="E592" i="21"/>
  <c r="D592" i="21"/>
  <c r="E591" i="21"/>
  <c r="D591" i="21"/>
  <c r="E590" i="21"/>
  <c r="D590" i="21"/>
  <c r="E589" i="21"/>
  <c r="D589" i="21"/>
  <c r="E588" i="21"/>
  <c r="D588" i="21"/>
  <c r="E587" i="21"/>
  <c r="D587" i="21"/>
  <c r="E586" i="21"/>
  <c r="D586" i="21"/>
  <c r="E585" i="21"/>
  <c r="D585" i="21"/>
  <c r="E584" i="21"/>
  <c r="D584" i="21"/>
  <c r="E583" i="21"/>
  <c r="D583" i="21"/>
  <c r="E582" i="21"/>
  <c r="D582" i="21"/>
  <c r="E581" i="21"/>
  <c r="D581" i="21"/>
  <c r="E580" i="21"/>
  <c r="D580" i="21"/>
  <c r="E579" i="21"/>
  <c r="D579" i="21"/>
  <c r="E578" i="21"/>
  <c r="D578" i="21"/>
  <c r="E577" i="21"/>
  <c r="D577" i="21"/>
  <c r="E576" i="21"/>
  <c r="D576" i="21"/>
  <c r="E575" i="21"/>
  <c r="D575" i="21"/>
  <c r="E574" i="21"/>
  <c r="D574" i="21"/>
  <c r="E573" i="21"/>
  <c r="D573" i="21"/>
  <c r="E572" i="21"/>
  <c r="D572" i="21"/>
  <c r="E571" i="21"/>
  <c r="D571" i="21"/>
  <c r="E570" i="21"/>
  <c r="D570" i="21"/>
  <c r="E569" i="21"/>
  <c r="D569" i="21"/>
  <c r="E568" i="21"/>
  <c r="D568" i="21"/>
  <c r="E567" i="21"/>
  <c r="D567" i="21"/>
  <c r="E566" i="21"/>
  <c r="D566" i="21"/>
  <c r="E565" i="21"/>
  <c r="D565" i="21"/>
  <c r="E564" i="21"/>
  <c r="D564" i="21"/>
  <c r="E563" i="21"/>
  <c r="D563" i="21"/>
  <c r="E562" i="21"/>
  <c r="D562" i="21"/>
  <c r="E561" i="21"/>
  <c r="D561" i="21"/>
  <c r="E560" i="21"/>
  <c r="D560" i="21"/>
  <c r="E559" i="21"/>
  <c r="D559" i="21"/>
  <c r="E558" i="21"/>
  <c r="D558" i="21"/>
  <c r="E557" i="21"/>
  <c r="D557" i="21"/>
  <c r="E556" i="21"/>
  <c r="D556" i="21"/>
  <c r="E555" i="21"/>
  <c r="D555" i="21"/>
  <c r="E554" i="21"/>
  <c r="D554" i="21"/>
  <c r="E553" i="21"/>
  <c r="D553" i="21"/>
  <c r="E552" i="21"/>
  <c r="D552" i="21"/>
  <c r="E551" i="21"/>
  <c r="D551" i="21"/>
  <c r="E550" i="21"/>
  <c r="D550" i="21"/>
  <c r="E549" i="21"/>
  <c r="D549" i="21"/>
  <c r="E548" i="21"/>
  <c r="D548" i="21"/>
  <c r="E547" i="21"/>
  <c r="D547" i="21"/>
  <c r="E546" i="21"/>
  <c r="D546" i="21"/>
  <c r="E545" i="21"/>
  <c r="D545" i="21"/>
  <c r="E544" i="21"/>
  <c r="D544" i="21"/>
  <c r="E543" i="21"/>
  <c r="D543" i="21"/>
  <c r="E542" i="21"/>
  <c r="D542" i="21"/>
  <c r="E541" i="21"/>
  <c r="D541" i="21"/>
  <c r="E540" i="21"/>
  <c r="D540" i="21"/>
  <c r="E539" i="21"/>
  <c r="D539" i="21"/>
  <c r="E538" i="21"/>
  <c r="D538" i="21"/>
  <c r="E537" i="21"/>
  <c r="D537" i="21"/>
  <c r="E536" i="21"/>
  <c r="D536" i="21"/>
  <c r="E535" i="21"/>
  <c r="D535" i="21"/>
  <c r="E534" i="21"/>
  <c r="D534" i="21"/>
  <c r="E533" i="21"/>
  <c r="D533" i="21"/>
  <c r="E532" i="21"/>
  <c r="D532" i="21"/>
  <c r="E531" i="21"/>
  <c r="D531" i="21"/>
  <c r="E530" i="21"/>
  <c r="D530" i="21"/>
  <c r="E529" i="21"/>
  <c r="D529" i="21"/>
  <c r="E528" i="21"/>
  <c r="D528" i="21"/>
  <c r="E527" i="21"/>
  <c r="D527" i="21"/>
  <c r="E526" i="21"/>
  <c r="D526" i="21"/>
  <c r="E525" i="21"/>
  <c r="D525" i="21"/>
  <c r="E524" i="21"/>
  <c r="D524" i="21"/>
  <c r="E523" i="21"/>
  <c r="D523" i="21"/>
  <c r="E522" i="21"/>
  <c r="D522" i="21"/>
  <c r="E521" i="21"/>
  <c r="D521" i="21"/>
  <c r="E520" i="21"/>
  <c r="D520" i="21"/>
  <c r="E519" i="21"/>
  <c r="D519" i="21"/>
  <c r="E518" i="21"/>
  <c r="D518" i="21"/>
  <c r="E517" i="21"/>
  <c r="D517" i="21"/>
  <c r="E516" i="21"/>
  <c r="D516" i="21"/>
  <c r="E515" i="21"/>
  <c r="D515" i="21"/>
  <c r="E514" i="21"/>
  <c r="D514" i="21"/>
  <c r="E513" i="21"/>
  <c r="D513" i="21"/>
  <c r="E512" i="21"/>
  <c r="D512" i="21"/>
  <c r="E511" i="21"/>
  <c r="D511" i="21"/>
  <c r="E510" i="21"/>
  <c r="D510" i="21"/>
  <c r="E509" i="21"/>
  <c r="D509" i="21"/>
  <c r="E508" i="21"/>
  <c r="D508" i="21"/>
  <c r="E507" i="21"/>
  <c r="D507" i="21"/>
  <c r="E506" i="21"/>
  <c r="D506" i="21"/>
  <c r="E505" i="21"/>
  <c r="D505" i="21"/>
  <c r="E504" i="21"/>
  <c r="D504" i="21"/>
  <c r="E503" i="21"/>
  <c r="D503" i="21"/>
  <c r="E502" i="21"/>
  <c r="D502" i="21"/>
  <c r="E501" i="21"/>
  <c r="D501" i="21"/>
  <c r="E500" i="21"/>
  <c r="D500" i="21"/>
  <c r="E499" i="21"/>
  <c r="D499" i="21"/>
  <c r="E498" i="21"/>
  <c r="D498" i="21"/>
  <c r="E497" i="21"/>
  <c r="D497" i="21"/>
  <c r="E496" i="21"/>
  <c r="D496" i="21"/>
  <c r="E495" i="21"/>
  <c r="D495" i="21"/>
  <c r="E494" i="21"/>
  <c r="D494" i="21"/>
  <c r="E493" i="21"/>
  <c r="D493" i="21"/>
  <c r="E492" i="21"/>
  <c r="D492" i="21"/>
  <c r="E491" i="21"/>
  <c r="D491" i="21"/>
  <c r="E490" i="21"/>
  <c r="D490" i="21"/>
  <c r="E489" i="21"/>
  <c r="D489" i="21"/>
  <c r="E488" i="21"/>
  <c r="D488" i="21"/>
  <c r="E487" i="21"/>
  <c r="D487" i="21"/>
  <c r="E486" i="21"/>
  <c r="D486" i="21"/>
  <c r="E485" i="21"/>
  <c r="D485" i="21"/>
  <c r="E484" i="21"/>
  <c r="D484" i="21"/>
  <c r="E483" i="21"/>
  <c r="D483" i="21"/>
  <c r="E482" i="21"/>
  <c r="D482" i="21"/>
  <c r="E481" i="21"/>
  <c r="D481" i="21"/>
  <c r="E480" i="21"/>
  <c r="D480" i="21"/>
  <c r="E479" i="21"/>
  <c r="D479" i="21"/>
  <c r="E478" i="21"/>
  <c r="D478" i="21"/>
  <c r="E477" i="21"/>
  <c r="D477" i="21"/>
  <c r="E476" i="21"/>
  <c r="D476" i="21"/>
  <c r="E475" i="21"/>
  <c r="D475" i="21"/>
  <c r="E474" i="21"/>
  <c r="D474" i="21"/>
  <c r="E473" i="21"/>
  <c r="D473" i="21"/>
  <c r="E472" i="21"/>
  <c r="D472" i="21"/>
  <c r="E471" i="21"/>
  <c r="D471" i="21"/>
  <c r="E470" i="21"/>
  <c r="D470" i="21"/>
  <c r="E469" i="21"/>
  <c r="D469" i="21"/>
  <c r="E468" i="21"/>
  <c r="D468" i="21"/>
  <c r="E467" i="21"/>
  <c r="D467" i="21"/>
  <c r="E466" i="21"/>
  <c r="D466" i="21"/>
  <c r="E465" i="21"/>
  <c r="D465" i="21"/>
  <c r="E464" i="21"/>
  <c r="D464" i="21"/>
  <c r="E463" i="21"/>
  <c r="D463" i="21"/>
  <c r="E462" i="21"/>
  <c r="D462" i="21"/>
  <c r="E461" i="21"/>
  <c r="D461" i="21"/>
  <c r="E460" i="21"/>
  <c r="D460" i="21"/>
  <c r="E459" i="21"/>
  <c r="D459" i="21"/>
  <c r="E458" i="21"/>
  <c r="D458" i="21"/>
  <c r="E457" i="21"/>
  <c r="D457" i="21"/>
  <c r="E456" i="21"/>
  <c r="D456" i="21"/>
  <c r="E455" i="21"/>
  <c r="D455" i="21"/>
  <c r="E454" i="21"/>
  <c r="D454" i="21"/>
  <c r="E453" i="21"/>
  <c r="D453" i="21"/>
  <c r="E452" i="21"/>
  <c r="D452" i="21"/>
  <c r="E451" i="21"/>
  <c r="D451" i="21"/>
  <c r="E450" i="21"/>
  <c r="D450" i="21"/>
  <c r="E449" i="21"/>
  <c r="D449" i="21"/>
  <c r="E448" i="21"/>
  <c r="D448" i="21"/>
  <c r="E447" i="21"/>
  <c r="D447" i="21"/>
  <c r="E446" i="21"/>
  <c r="D446" i="21"/>
  <c r="E445" i="21"/>
  <c r="D445" i="21"/>
  <c r="E444" i="21"/>
  <c r="D444" i="21"/>
  <c r="E443" i="21"/>
  <c r="D443" i="21"/>
  <c r="E442" i="21"/>
  <c r="D442" i="21"/>
  <c r="E441" i="21"/>
  <c r="D441" i="21"/>
  <c r="E440" i="21"/>
  <c r="D440" i="21"/>
  <c r="E439" i="21"/>
  <c r="D439" i="21"/>
  <c r="E438" i="21"/>
  <c r="D438" i="21"/>
  <c r="E437" i="21"/>
  <c r="D437" i="21"/>
  <c r="E436" i="21"/>
  <c r="D436" i="21"/>
  <c r="E435" i="21"/>
  <c r="D435" i="21"/>
  <c r="E434" i="21"/>
  <c r="D434" i="21"/>
  <c r="E433" i="21"/>
  <c r="D433" i="21"/>
  <c r="E432" i="21"/>
  <c r="D432" i="21"/>
  <c r="E431" i="21"/>
  <c r="D431" i="21"/>
  <c r="E430" i="21"/>
  <c r="D430" i="21"/>
  <c r="E429" i="21"/>
  <c r="D429" i="21"/>
  <c r="E428" i="21"/>
  <c r="D428" i="21"/>
  <c r="E427" i="21"/>
  <c r="D427" i="21"/>
  <c r="E426" i="21"/>
  <c r="D426" i="21"/>
  <c r="E425" i="21"/>
  <c r="D425" i="21"/>
  <c r="E424" i="21"/>
  <c r="D424" i="21"/>
  <c r="E423" i="21"/>
  <c r="D423" i="21"/>
  <c r="E422" i="21"/>
  <c r="D422" i="21"/>
  <c r="E421" i="21"/>
  <c r="D421" i="21"/>
  <c r="E420" i="21"/>
  <c r="D420" i="21"/>
  <c r="E419" i="21"/>
  <c r="D419" i="21"/>
  <c r="E418" i="21"/>
  <c r="D418" i="21"/>
  <c r="E417" i="21"/>
  <c r="D417" i="21"/>
  <c r="E416" i="21"/>
  <c r="D416" i="21"/>
  <c r="E415" i="21"/>
  <c r="D415" i="21"/>
  <c r="E414" i="21"/>
  <c r="D414" i="21"/>
  <c r="E413" i="21"/>
  <c r="D413" i="21"/>
  <c r="E412" i="21"/>
  <c r="D412" i="21"/>
  <c r="E411" i="21"/>
  <c r="D411" i="21"/>
  <c r="E410" i="21"/>
  <c r="D410" i="21"/>
  <c r="E409" i="21"/>
  <c r="D409" i="21"/>
  <c r="E408" i="21"/>
  <c r="D408" i="21"/>
  <c r="E407" i="21"/>
  <c r="D407" i="21"/>
  <c r="E406" i="21"/>
  <c r="D406" i="21"/>
  <c r="E405" i="21"/>
  <c r="D405" i="21"/>
  <c r="E404" i="21"/>
  <c r="D404" i="21"/>
  <c r="E403" i="21"/>
  <c r="D403" i="21"/>
  <c r="E402" i="21"/>
  <c r="D402" i="21"/>
  <c r="E401" i="21"/>
  <c r="D401" i="21"/>
  <c r="E400" i="21"/>
  <c r="D400" i="21"/>
  <c r="E399" i="21"/>
  <c r="D399" i="21"/>
  <c r="E398" i="21"/>
  <c r="D398" i="21"/>
  <c r="E397" i="21"/>
  <c r="D397" i="21"/>
  <c r="E396" i="21"/>
  <c r="D396" i="21"/>
  <c r="E395" i="21"/>
  <c r="D395" i="21"/>
  <c r="E394" i="21"/>
  <c r="D394" i="21"/>
  <c r="E393" i="21"/>
  <c r="D393" i="21"/>
  <c r="E392" i="21"/>
  <c r="D392" i="21"/>
  <c r="E391" i="21"/>
  <c r="D391" i="21"/>
  <c r="E390" i="21"/>
  <c r="D390" i="21"/>
  <c r="E389" i="21"/>
  <c r="D389" i="21"/>
  <c r="E388" i="21"/>
  <c r="D388" i="21"/>
  <c r="E387" i="21"/>
  <c r="D387" i="21"/>
  <c r="E386" i="21"/>
  <c r="D386" i="21"/>
  <c r="E385" i="21"/>
  <c r="D385" i="21"/>
  <c r="E384" i="21"/>
  <c r="D384" i="21"/>
  <c r="E383" i="21"/>
  <c r="D383" i="21"/>
  <c r="E382" i="21"/>
  <c r="D382" i="21"/>
  <c r="E381" i="21"/>
  <c r="D381" i="21"/>
  <c r="E380" i="21"/>
  <c r="D380" i="21"/>
  <c r="E379" i="21"/>
  <c r="D379" i="21"/>
  <c r="E378" i="21"/>
  <c r="D378" i="21"/>
  <c r="E377" i="21"/>
  <c r="D377" i="21"/>
  <c r="E376" i="21"/>
  <c r="D376" i="21"/>
  <c r="E375" i="21"/>
  <c r="D375" i="21"/>
  <c r="E374" i="21"/>
  <c r="D374" i="21"/>
  <c r="E373" i="21"/>
  <c r="D373" i="21"/>
  <c r="E372" i="21"/>
  <c r="D372" i="21"/>
  <c r="E371" i="21"/>
  <c r="D371" i="21"/>
  <c r="E370" i="21"/>
  <c r="D370" i="21"/>
  <c r="E369" i="21"/>
  <c r="D369" i="21"/>
  <c r="E368" i="21"/>
  <c r="D368" i="21"/>
  <c r="E367" i="21"/>
  <c r="D367" i="21"/>
  <c r="E366" i="21"/>
  <c r="D366" i="21"/>
  <c r="E365" i="21"/>
  <c r="D365" i="21"/>
  <c r="E364" i="21"/>
  <c r="D364" i="21"/>
  <c r="E363" i="21"/>
  <c r="D363" i="21"/>
  <c r="E362" i="21"/>
  <c r="D362" i="21"/>
  <c r="E361" i="21"/>
  <c r="D361" i="21"/>
  <c r="E360" i="21"/>
  <c r="D360" i="21"/>
  <c r="E359" i="21"/>
  <c r="D359" i="21"/>
  <c r="E358" i="21"/>
  <c r="D358" i="21"/>
  <c r="E357" i="21"/>
  <c r="D357" i="21"/>
  <c r="E356" i="21"/>
  <c r="D356" i="21"/>
  <c r="E355" i="21"/>
  <c r="D355" i="21"/>
  <c r="E354" i="21"/>
  <c r="D354" i="21"/>
  <c r="E353" i="21"/>
  <c r="D353" i="21"/>
  <c r="E352" i="21"/>
  <c r="D352" i="21"/>
  <c r="E351" i="21"/>
  <c r="D351" i="21"/>
  <c r="E350" i="21"/>
  <c r="D350" i="21"/>
  <c r="E349" i="21"/>
  <c r="D349" i="21"/>
  <c r="E348" i="21"/>
  <c r="D348" i="21"/>
  <c r="E347" i="21"/>
  <c r="D347" i="21"/>
  <c r="E346" i="21"/>
  <c r="D346" i="21"/>
  <c r="E345" i="21"/>
  <c r="D345" i="21"/>
  <c r="E344" i="21"/>
  <c r="D344" i="21"/>
  <c r="E343" i="21"/>
  <c r="D343" i="21"/>
  <c r="E342" i="21"/>
  <c r="D342" i="21"/>
  <c r="E341" i="21"/>
  <c r="D341" i="21"/>
  <c r="E340" i="21"/>
  <c r="D340" i="21"/>
  <c r="E339" i="21"/>
  <c r="D339" i="21"/>
  <c r="E338" i="21"/>
  <c r="D338" i="21"/>
  <c r="E337" i="21"/>
  <c r="D337" i="21"/>
  <c r="E336" i="21"/>
  <c r="D336" i="21"/>
  <c r="E335" i="21"/>
  <c r="D335" i="21"/>
  <c r="E334" i="21"/>
  <c r="D334" i="21"/>
  <c r="E333" i="21"/>
  <c r="D333" i="21"/>
  <c r="E332" i="21"/>
  <c r="D332" i="21"/>
  <c r="E331" i="21"/>
  <c r="D331" i="21"/>
  <c r="E330" i="21"/>
  <c r="D330" i="21"/>
  <c r="E329" i="21"/>
  <c r="D329" i="21"/>
  <c r="E328" i="21"/>
  <c r="D328" i="21"/>
  <c r="E327" i="21"/>
  <c r="D327" i="21"/>
  <c r="E326" i="21"/>
  <c r="D326" i="21"/>
  <c r="E325" i="21"/>
  <c r="D325" i="21"/>
  <c r="E324" i="21"/>
  <c r="D324" i="21"/>
  <c r="E323" i="21"/>
  <c r="D323" i="21"/>
  <c r="E322" i="21"/>
  <c r="D322" i="21"/>
  <c r="E321" i="21"/>
  <c r="D321" i="21"/>
  <c r="E320" i="21"/>
  <c r="D320" i="21"/>
  <c r="E319" i="21"/>
  <c r="D319" i="21"/>
  <c r="E318" i="21"/>
  <c r="D318" i="21"/>
  <c r="E317" i="21"/>
  <c r="D317" i="21"/>
  <c r="E316" i="21"/>
  <c r="D316" i="21"/>
  <c r="E315" i="21"/>
  <c r="D315" i="21"/>
  <c r="E314" i="21"/>
  <c r="D314" i="21"/>
  <c r="E313" i="21"/>
  <c r="D313" i="21"/>
  <c r="E312" i="21"/>
  <c r="D312" i="21"/>
  <c r="E311" i="21"/>
  <c r="D311" i="21"/>
  <c r="E310" i="21"/>
  <c r="D310" i="21"/>
  <c r="E309" i="21"/>
  <c r="D309" i="21"/>
  <c r="E308" i="21"/>
  <c r="D308" i="21"/>
  <c r="E307" i="21"/>
  <c r="D307" i="21"/>
  <c r="E306" i="21"/>
  <c r="D306" i="21"/>
  <c r="E305" i="21"/>
  <c r="D305" i="21"/>
  <c r="E304" i="21"/>
  <c r="D304" i="21"/>
  <c r="E303" i="21"/>
  <c r="D303" i="21"/>
  <c r="E302" i="21"/>
  <c r="D302" i="21"/>
  <c r="E301" i="21"/>
  <c r="D301" i="21"/>
  <c r="E300" i="21"/>
  <c r="D300" i="21"/>
  <c r="E299" i="21"/>
  <c r="D299" i="21"/>
  <c r="E298" i="21"/>
  <c r="D298" i="21"/>
  <c r="E297" i="21"/>
  <c r="D297" i="21"/>
  <c r="E296" i="21"/>
  <c r="D296" i="21"/>
  <c r="E295" i="21"/>
  <c r="D295" i="21"/>
  <c r="E294" i="21"/>
  <c r="D294" i="21"/>
  <c r="E293" i="21"/>
  <c r="D293" i="21"/>
  <c r="E292" i="21"/>
  <c r="D292" i="21"/>
  <c r="E291" i="21"/>
  <c r="D291" i="21"/>
  <c r="E290" i="21"/>
  <c r="D290" i="21"/>
  <c r="E289" i="21"/>
  <c r="D289" i="21"/>
  <c r="E288" i="21"/>
  <c r="D288" i="21"/>
  <c r="E287" i="21"/>
  <c r="D287" i="21"/>
  <c r="E286" i="21"/>
  <c r="D286" i="21"/>
  <c r="E285" i="21"/>
  <c r="D285" i="21"/>
  <c r="E284" i="21"/>
  <c r="D284" i="21"/>
  <c r="E283" i="21"/>
  <c r="D283" i="21"/>
  <c r="E282" i="21"/>
  <c r="D282" i="21"/>
  <c r="E281" i="21"/>
  <c r="D281" i="21"/>
  <c r="E280" i="21"/>
  <c r="D280" i="21"/>
  <c r="E279" i="21"/>
  <c r="D279" i="21"/>
  <c r="E278" i="21"/>
  <c r="D278" i="21"/>
  <c r="E277" i="21"/>
  <c r="D277" i="21"/>
  <c r="E276" i="21"/>
  <c r="D276" i="21"/>
  <c r="E275" i="21"/>
  <c r="D275" i="21"/>
  <c r="E274" i="21"/>
  <c r="D274" i="21"/>
  <c r="E273" i="21"/>
  <c r="D273" i="21"/>
  <c r="E272" i="21"/>
  <c r="D272" i="21"/>
  <c r="E271" i="21"/>
  <c r="D271" i="21"/>
  <c r="E270" i="21"/>
  <c r="D270" i="21"/>
  <c r="E269" i="21"/>
  <c r="D269" i="21"/>
  <c r="E268" i="21"/>
  <c r="D268" i="21"/>
  <c r="E267" i="21"/>
  <c r="D267" i="21"/>
  <c r="E266" i="21"/>
  <c r="D266" i="21"/>
  <c r="E265" i="21"/>
  <c r="D265" i="21"/>
  <c r="E264" i="21"/>
  <c r="D264" i="21"/>
  <c r="E263" i="21"/>
  <c r="D263" i="21"/>
  <c r="E262" i="21"/>
  <c r="D262" i="21"/>
  <c r="E261" i="21"/>
  <c r="D261" i="21"/>
  <c r="E260" i="21"/>
  <c r="D260" i="21"/>
  <c r="E259" i="21"/>
  <c r="D259" i="21"/>
  <c r="E258" i="21"/>
  <c r="D258" i="21"/>
  <c r="E257" i="21"/>
  <c r="D257" i="21"/>
  <c r="E256" i="21"/>
  <c r="D256" i="21"/>
  <c r="E255" i="21"/>
  <c r="D255" i="21"/>
  <c r="E254" i="21"/>
  <c r="D254" i="21"/>
  <c r="E253" i="21"/>
  <c r="D253" i="21"/>
  <c r="E252" i="21"/>
  <c r="D252" i="21"/>
  <c r="E251" i="21"/>
  <c r="D251" i="21"/>
  <c r="E250" i="21"/>
  <c r="D250" i="21"/>
  <c r="E249" i="21"/>
  <c r="D249" i="21"/>
  <c r="E248" i="21"/>
  <c r="D248" i="21"/>
  <c r="E247" i="21"/>
  <c r="D247" i="21"/>
  <c r="E246" i="21"/>
  <c r="D246" i="21"/>
  <c r="E245" i="21"/>
  <c r="D245" i="21"/>
  <c r="E244" i="21"/>
  <c r="D244" i="21"/>
  <c r="E243" i="21"/>
  <c r="D243" i="21"/>
  <c r="E242" i="21"/>
  <c r="D242" i="21"/>
  <c r="E241" i="21"/>
  <c r="D241" i="21"/>
  <c r="E240" i="21"/>
  <c r="D240" i="21"/>
  <c r="E239" i="21"/>
  <c r="D239" i="21"/>
  <c r="E238" i="21"/>
  <c r="D238" i="21"/>
  <c r="E237" i="21"/>
  <c r="D237" i="21"/>
  <c r="E236" i="21"/>
  <c r="D236" i="21"/>
  <c r="E235" i="21"/>
  <c r="D235" i="21"/>
  <c r="E234" i="21"/>
  <c r="D234" i="21"/>
  <c r="E233" i="21"/>
  <c r="D233" i="21"/>
  <c r="E232" i="21"/>
  <c r="D232" i="21"/>
  <c r="E231" i="21"/>
  <c r="D231" i="21"/>
  <c r="E230" i="21"/>
  <c r="D230" i="21"/>
  <c r="E229" i="21"/>
  <c r="D229" i="21"/>
  <c r="E228" i="21"/>
  <c r="D228" i="21"/>
  <c r="E227" i="21"/>
  <c r="D227" i="21"/>
  <c r="E226" i="21"/>
  <c r="D226" i="21"/>
  <c r="E225" i="21"/>
  <c r="D225" i="21"/>
  <c r="E224" i="21"/>
  <c r="D224" i="21"/>
  <c r="E223" i="21"/>
  <c r="D223" i="21"/>
  <c r="E222" i="21"/>
  <c r="D222" i="21"/>
  <c r="E221" i="21"/>
  <c r="D221" i="21"/>
  <c r="E220" i="21"/>
  <c r="D220" i="21"/>
  <c r="E219" i="21"/>
  <c r="D219" i="21"/>
  <c r="E218" i="21"/>
  <c r="D218" i="21"/>
  <c r="E217" i="21"/>
  <c r="D217" i="21"/>
  <c r="E216" i="21"/>
  <c r="D216" i="21"/>
  <c r="E215" i="21"/>
  <c r="D215" i="21"/>
  <c r="E214" i="21"/>
  <c r="D214" i="21"/>
  <c r="E213" i="21"/>
  <c r="D213" i="21"/>
  <c r="E212" i="21"/>
  <c r="D212" i="21"/>
  <c r="E211" i="21"/>
  <c r="D211" i="21"/>
  <c r="E210" i="21"/>
  <c r="D210" i="21"/>
  <c r="E209" i="21"/>
  <c r="D209" i="21"/>
  <c r="E208" i="21"/>
  <c r="D208" i="21"/>
  <c r="E207" i="21"/>
  <c r="D207" i="21"/>
  <c r="E206" i="21"/>
  <c r="D206" i="21"/>
  <c r="E205" i="21"/>
  <c r="D205" i="21"/>
  <c r="E204" i="21"/>
  <c r="D204" i="21"/>
  <c r="E203" i="21"/>
  <c r="D203" i="21"/>
  <c r="E202" i="21"/>
  <c r="D202" i="21"/>
  <c r="E201" i="21"/>
  <c r="D201" i="21"/>
  <c r="E200" i="21"/>
  <c r="D200" i="21"/>
  <c r="E199" i="21"/>
  <c r="D199" i="21"/>
  <c r="E198" i="21"/>
  <c r="D198" i="21"/>
  <c r="E197" i="21"/>
  <c r="D197" i="21"/>
  <c r="E196" i="21"/>
  <c r="D196" i="21"/>
  <c r="E195" i="21"/>
  <c r="D195" i="21"/>
  <c r="E194" i="21"/>
  <c r="D194" i="21"/>
  <c r="E193" i="21"/>
  <c r="D193" i="21"/>
  <c r="E192" i="21"/>
  <c r="D192" i="21"/>
  <c r="E191" i="21"/>
  <c r="D191" i="21"/>
  <c r="E190" i="21"/>
  <c r="D190" i="21"/>
  <c r="E189" i="21"/>
  <c r="D189" i="21"/>
  <c r="E188" i="21"/>
  <c r="D188" i="21"/>
  <c r="E187" i="21"/>
  <c r="D187" i="21"/>
  <c r="E186" i="21"/>
  <c r="D186" i="21"/>
  <c r="E185" i="21"/>
  <c r="D185" i="21"/>
  <c r="E184" i="21"/>
  <c r="D184" i="21"/>
  <c r="E183" i="21"/>
  <c r="D183" i="21"/>
  <c r="E182" i="21"/>
  <c r="D182" i="21"/>
  <c r="E181" i="21"/>
  <c r="D181" i="21"/>
  <c r="E180" i="21"/>
  <c r="D180" i="21"/>
  <c r="E179" i="21"/>
  <c r="D179" i="21"/>
  <c r="E178" i="21"/>
  <c r="D178" i="21"/>
  <c r="E177" i="21"/>
  <c r="D177" i="21"/>
  <c r="E176" i="21"/>
  <c r="D176" i="21"/>
  <c r="E175" i="21"/>
  <c r="D175" i="21"/>
  <c r="E174" i="21"/>
  <c r="D174" i="21"/>
  <c r="E173" i="21"/>
  <c r="D173" i="21"/>
  <c r="E172" i="21"/>
  <c r="D172" i="21"/>
  <c r="E171" i="21"/>
  <c r="D171" i="21"/>
  <c r="E170" i="21"/>
  <c r="D170" i="21"/>
  <c r="E169" i="21"/>
  <c r="D169" i="21"/>
  <c r="E168" i="21"/>
  <c r="D168" i="21"/>
  <c r="E167" i="21"/>
  <c r="D167" i="21"/>
  <c r="E166" i="21"/>
  <c r="D166" i="21"/>
  <c r="E165" i="21"/>
  <c r="D165" i="21"/>
  <c r="E164" i="21"/>
  <c r="D164" i="21"/>
  <c r="E163" i="21"/>
  <c r="D163" i="21"/>
  <c r="E162" i="21"/>
  <c r="D162" i="21"/>
  <c r="E161" i="21"/>
  <c r="D161" i="21"/>
  <c r="E160" i="21"/>
  <c r="D160" i="21"/>
  <c r="E159" i="21"/>
  <c r="D159" i="21"/>
  <c r="E158" i="21"/>
  <c r="D158" i="21"/>
  <c r="E157" i="21"/>
  <c r="D157" i="21"/>
  <c r="E156" i="21"/>
  <c r="D156" i="21"/>
  <c r="E155" i="21"/>
  <c r="D155" i="21"/>
  <c r="E154" i="21"/>
  <c r="D154" i="21"/>
  <c r="E153" i="21"/>
  <c r="D153" i="21"/>
  <c r="E152" i="21"/>
  <c r="D152" i="21"/>
  <c r="E151" i="21"/>
  <c r="D151" i="21"/>
  <c r="E150" i="21"/>
  <c r="D150" i="21"/>
  <c r="E149" i="21"/>
  <c r="D149" i="21"/>
  <c r="E148" i="21"/>
  <c r="D148" i="21"/>
  <c r="E147" i="21"/>
  <c r="D147" i="21"/>
  <c r="E146" i="21"/>
  <c r="D146" i="21"/>
  <c r="E145" i="21"/>
  <c r="D145" i="21"/>
  <c r="E144" i="21"/>
  <c r="D144" i="21"/>
  <c r="E143" i="21"/>
  <c r="D143" i="21"/>
  <c r="E142" i="21"/>
  <c r="D142" i="21"/>
  <c r="E141" i="21"/>
  <c r="D141" i="21"/>
  <c r="E140" i="21"/>
  <c r="D140" i="21"/>
  <c r="E139" i="21"/>
  <c r="D139" i="21"/>
  <c r="E138" i="21"/>
  <c r="D138" i="21"/>
  <c r="E137" i="21"/>
  <c r="D137" i="21"/>
  <c r="E136" i="21"/>
  <c r="D136" i="21"/>
  <c r="E135" i="21"/>
  <c r="D135" i="21"/>
  <c r="E134" i="21"/>
  <c r="D134" i="21"/>
  <c r="E133" i="21"/>
  <c r="D133" i="21"/>
  <c r="E132" i="21"/>
  <c r="D132" i="21"/>
  <c r="E131" i="21"/>
  <c r="D131" i="21"/>
  <c r="E130" i="21"/>
  <c r="D130" i="21"/>
  <c r="E129" i="21"/>
  <c r="D129" i="21"/>
  <c r="E128" i="21"/>
  <c r="D128" i="21"/>
  <c r="E127" i="21"/>
  <c r="D127" i="21"/>
  <c r="E126" i="21"/>
  <c r="D126" i="21"/>
  <c r="E125" i="21"/>
  <c r="D125" i="21"/>
  <c r="E124" i="21"/>
  <c r="D124" i="21"/>
  <c r="E123" i="21"/>
  <c r="D123" i="21"/>
  <c r="E122" i="21"/>
  <c r="D122" i="21"/>
  <c r="E121" i="21"/>
  <c r="D121" i="21"/>
  <c r="E120" i="21"/>
  <c r="D120" i="21"/>
  <c r="E119" i="21"/>
  <c r="D119" i="21"/>
  <c r="E118" i="21"/>
  <c r="D118" i="21"/>
  <c r="E117" i="21"/>
  <c r="D117" i="21"/>
  <c r="E116" i="21"/>
  <c r="D116" i="21"/>
  <c r="E115" i="21"/>
  <c r="D115" i="21"/>
  <c r="E114" i="21"/>
  <c r="D114" i="21"/>
  <c r="E113" i="21"/>
  <c r="D113" i="21"/>
  <c r="E112" i="21"/>
  <c r="D112" i="21"/>
  <c r="E111" i="21"/>
  <c r="D111" i="21"/>
  <c r="E110" i="21"/>
  <c r="D110" i="21"/>
  <c r="E109" i="21"/>
  <c r="D109" i="21"/>
  <c r="E108" i="21"/>
  <c r="D108" i="21"/>
  <c r="E107" i="21"/>
  <c r="D107" i="21"/>
  <c r="E106" i="21"/>
  <c r="D106" i="21"/>
  <c r="E105" i="21"/>
  <c r="D105" i="21"/>
  <c r="E104" i="21"/>
  <c r="D104" i="21"/>
  <c r="E103" i="21"/>
  <c r="D103" i="21"/>
  <c r="E102" i="21"/>
  <c r="D102" i="21"/>
  <c r="E101" i="21"/>
  <c r="D101" i="21"/>
  <c r="E100" i="21"/>
  <c r="D100" i="21"/>
  <c r="E99" i="21"/>
  <c r="D99" i="21"/>
  <c r="E98" i="21"/>
  <c r="D98" i="21"/>
  <c r="E97" i="21"/>
  <c r="D97" i="21"/>
  <c r="E96" i="21"/>
  <c r="D96" i="21"/>
  <c r="E95" i="21"/>
  <c r="D95" i="21"/>
  <c r="E94" i="21"/>
  <c r="D94" i="21"/>
  <c r="E93" i="21"/>
  <c r="D93" i="21"/>
  <c r="E92" i="21"/>
  <c r="D92" i="21"/>
  <c r="E91" i="21"/>
  <c r="D91" i="21"/>
  <c r="E90" i="21"/>
  <c r="D90" i="21"/>
  <c r="E89" i="21"/>
  <c r="D89" i="21"/>
  <c r="E88" i="21"/>
  <c r="D88" i="21"/>
  <c r="E87" i="21"/>
  <c r="D87" i="21"/>
  <c r="E86" i="21"/>
  <c r="D86" i="21"/>
  <c r="E85" i="21"/>
  <c r="D85" i="21"/>
  <c r="E84" i="21"/>
  <c r="D84" i="21"/>
  <c r="E83" i="21"/>
  <c r="D83" i="21"/>
  <c r="E82" i="21"/>
  <c r="D82" i="21"/>
  <c r="E81" i="21"/>
  <c r="D81" i="21"/>
  <c r="E80" i="21"/>
  <c r="D80" i="21"/>
  <c r="E79" i="21"/>
  <c r="D79" i="21"/>
  <c r="E78" i="21"/>
  <c r="D78" i="21"/>
  <c r="E77" i="21"/>
  <c r="D77" i="21"/>
  <c r="E76" i="21"/>
  <c r="D76" i="21"/>
  <c r="E75" i="21"/>
  <c r="D75" i="21"/>
  <c r="E74" i="21"/>
  <c r="D74" i="21"/>
  <c r="E73" i="21"/>
  <c r="D73" i="21"/>
  <c r="E72" i="21"/>
  <c r="D72" i="21"/>
  <c r="E71" i="21"/>
  <c r="D71" i="21"/>
  <c r="E70" i="21"/>
  <c r="D70" i="21"/>
  <c r="E69" i="21"/>
  <c r="D69" i="21"/>
  <c r="E68" i="21"/>
  <c r="D68" i="21"/>
  <c r="E67" i="21"/>
  <c r="D67" i="21"/>
  <c r="E66" i="21"/>
  <c r="D66" i="21"/>
  <c r="E65" i="21"/>
  <c r="D65" i="21"/>
  <c r="E64" i="21"/>
  <c r="D64" i="21"/>
  <c r="E63" i="21"/>
  <c r="D63" i="21"/>
  <c r="E62" i="21"/>
  <c r="D62" i="21"/>
  <c r="E61" i="21"/>
  <c r="D61" i="21"/>
  <c r="E60" i="21"/>
  <c r="D60" i="21"/>
  <c r="E59" i="21"/>
  <c r="D59" i="21"/>
  <c r="E58" i="21"/>
  <c r="D58" i="21"/>
  <c r="E57" i="21"/>
  <c r="D57" i="21"/>
  <c r="E56" i="21"/>
  <c r="D56" i="21"/>
  <c r="E55" i="21"/>
  <c r="D55" i="21"/>
  <c r="E54" i="21"/>
  <c r="E53" i="21"/>
  <c r="D53" i="21"/>
  <c r="E52" i="21"/>
  <c r="D52" i="21"/>
  <c r="E51" i="21"/>
  <c r="D51" i="21"/>
  <c r="E50" i="21"/>
  <c r="D50" i="21"/>
  <c r="E49" i="21"/>
  <c r="D49" i="21"/>
  <c r="E48" i="21"/>
  <c r="D48" i="21"/>
  <c r="E47" i="21"/>
  <c r="D47" i="21"/>
  <c r="E46" i="21"/>
  <c r="D46" i="21"/>
  <c r="E45" i="21"/>
  <c r="D45" i="21"/>
  <c r="E44" i="21"/>
  <c r="D44" i="21"/>
  <c r="E43" i="21"/>
  <c r="D43" i="21"/>
  <c r="E42" i="21"/>
  <c r="D42" i="21"/>
  <c r="E41" i="21"/>
  <c r="D41" i="21"/>
  <c r="E40" i="21"/>
  <c r="D40" i="21"/>
  <c r="E39" i="21"/>
  <c r="D39" i="21"/>
  <c r="E38" i="21"/>
  <c r="D38" i="21"/>
  <c r="E37" i="21"/>
  <c r="D37" i="21"/>
  <c r="E36" i="21"/>
  <c r="D36" i="21"/>
  <c r="E35" i="21"/>
  <c r="D35" i="21"/>
  <c r="E34" i="21"/>
  <c r="D34" i="21"/>
  <c r="E33" i="21"/>
  <c r="D33" i="21"/>
  <c r="E32" i="21"/>
  <c r="D32" i="21"/>
  <c r="E31" i="21"/>
  <c r="D31" i="21"/>
  <c r="E30" i="21"/>
  <c r="D30" i="21"/>
  <c r="E29" i="21"/>
  <c r="D29" i="21"/>
  <c r="E28" i="21"/>
  <c r="D28" i="21"/>
  <c r="E27" i="21"/>
  <c r="D27" i="21"/>
  <c r="E26" i="21"/>
  <c r="D26" i="21"/>
  <c r="E25" i="21"/>
  <c r="D25" i="21"/>
  <c r="E24" i="21"/>
  <c r="D24" i="21"/>
  <c r="E23" i="21"/>
  <c r="D23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E9" i="21"/>
  <c r="D9" i="21"/>
  <c r="E8" i="21"/>
  <c r="D8" i="21"/>
  <c r="E7" i="21"/>
  <c r="D7" i="21"/>
  <c r="E6" i="21"/>
  <c r="D6" i="21"/>
  <c r="D54" i="16" l="1"/>
  <c r="E7" i="16"/>
  <c r="E8" i="16"/>
  <c r="E9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8" i="16"/>
  <c r="E159" i="16"/>
  <c r="E160" i="16"/>
  <c r="E162" i="16"/>
  <c r="E163" i="16"/>
  <c r="E164" i="16"/>
  <c r="E165" i="16"/>
  <c r="E166" i="16"/>
  <c r="E167" i="16"/>
  <c r="E169" i="16"/>
  <c r="E170" i="16"/>
  <c r="E171" i="16"/>
  <c r="E172" i="16"/>
  <c r="E174" i="16"/>
  <c r="E175" i="16"/>
  <c r="E176" i="16"/>
  <c r="E177" i="16"/>
  <c r="E178" i="16"/>
  <c r="E179" i="16"/>
  <c r="E180" i="16"/>
  <c r="E181" i="16"/>
  <c r="E182" i="16"/>
  <c r="E183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445" i="16"/>
  <c r="E446" i="16"/>
  <c r="E447" i="16"/>
  <c r="E448" i="16"/>
  <c r="E449" i="16"/>
  <c r="E450" i="16"/>
  <c r="E451" i="16"/>
  <c r="E452" i="16"/>
  <c r="E453" i="16"/>
  <c r="E454" i="16"/>
  <c r="E455" i="16"/>
  <c r="E456" i="16"/>
  <c r="E457" i="16"/>
  <c r="E458" i="16"/>
  <c r="E459" i="16"/>
  <c r="E460" i="16"/>
  <c r="E461" i="16"/>
  <c r="E462" i="16"/>
  <c r="E463" i="16"/>
  <c r="E464" i="16"/>
  <c r="E465" i="16"/>
  <c r="E466" i="16"/>
  <c r="E467" i="16"/>
  <c r="E468" i="16"/>
  <c r="E469" i="16"/>
  <c r="E470" i="16"/>
  <c r="E471" i="16"/>
  <c r="E472" i="16"/>
  <c r="E473" i="16"/>
  <c r="E474" i="16"/>
  <c r="E475" i="16"/>
  <c r="E476" i="16"/>
  <c r="E477" i="16"/>
  <c r="E478" i="16"/>
  <c r="E479" i="16"/>
  <c r="E480" i="16"/>
  <c r="E481" i="16"/>
  <c r="E482" i="16"/>
  <c r="E483" i="16"/>
  <c r="E484" i="16"/>
  <c r="E485" i="16"/>
  <c r="E486" i="16"/>
  <c r="E487" i="16"/>
  <c r="E488" i="16"/>
  <c r="E489" i="16"/>
  <c r="E490" i="16"/>
  <c r="E491" i="16"/>
  <c r="E492" i="16"/>
  <c r="E493" i="16"/>
  <c r="E494" i="16"/>
  <c r="E495" i="16"/>
  <c r="E496" i="16"/>
  <c r="E497" i="16"/>
  <c r="E498" i="16"/>
  <c r="E499" i="16"/>
  <c r="E500" i="16"/>
  <c r="E501" i="16"/>
  <c r="E502" i="16"/>
  <c r="E503" i="16"/>
  <c r="E504" i="16"/>
  <c r="E505" i="16"/>
  <c r="E506" i="16"/>
  <c r="E507" i="16"/>
  <c r="E508" i="16"/>
  <c r="E509" i="16"/>
  <c r="E510" i="16"/>
  <c r="E511" i="16"/>
  <c r="E512" i="16"/>
  <c r="E513" i="16"/>
  <c r="E514" i="16"/>
  <c r="E515" i="16"/>
  <c r="E516" i="16"/>
  <c r="E517" i="16"/>
  <c r="E518" i="16"/>
  <c r="E519" i="16"/>
  <c r="E520" i="16"/>
  <c r="E521" i="16"/>
  <c r="E522" i="16"/>
  <c r="E523" i="16"/>
  <c r="E524" i="16"/>
  <c r="E525" i="16"/>
  <c r="E526" i="16"/>
  <c r="E527" i="16"/>
  <c r="E528" i="16"/>
  <c r="E529" i="16"/>
  <c r="E530" i="16"/>
  <c r="E531" i="16"/>
  <c r="E532" i="16"/>
  <c r="E533" i="16"/>
  <c r="E534" i="16"/>
  <c r="E535" i="16"/>
  <c r="E536" i="16"/>
  <c r="E537" i="16"/>
  <c r="E538" i="16"/>
  <c r="E539" i="16"/>
  <c r="E540" i="16"/>
  <c r="E541" i="16"/>
  <c r="E542" i="16"/>
  <c r="E543" i="16"/>
  <c r="E544" i="16"/>
  <c r="E545" i="16"/>
  <c r="E546" i="16"/>
  <c r="E547" i="16"/>
  <c r="E548" i="16"/>
  <c r="E549" i="16"/>
  <c r="E550" i="16"/>
  <c r="E551" i="16"/>
  <c r="E552" i="16"/>
  <c r="E553" i="16"/>
  <c r="E554" i="16"/>
  <c r="E555" i="16"/>
  <c r="E556" i="16"/>
  <c r="E557" i="16"/>
  <c r="E558" i="16"/>
  <c r="E559" i="16"/>
  <c r="E560" i="16"/>
  <c r="E561" i="16"/>
  <c r="E562" i="16"/>
  <c r="E563" i="16"/>
  <c r="E564" i="16"/>
  <c r="E565" i="16"/>
  <c r="E566" i="16"/>
  <c r="E567" i="16"/>
  <c r="E568" i="16"/>
  <c r="E569" i="16"/>
  <c r="E570" i="16"/>
  <c r="E571" i="16"/>
  <c r="E572" i="16"/>
  <c r="E573" i="16"/>
  <c r="E574" i="16"/>
  <c r="E575" i="16"/>
  <c r="E576" i="16"/>
  <c r="E577" i="16"/>
  <c r="E578" i="16"/>
  <c r="E579" i="16"/>
  <c r="E580" i="16"/>
  <c r="E581" i="16"/>
  <c r="E582" i="16"/>
  <c r="E583" i="16"/>
  <c r="E584" i="16"/>
  <c r="E585" i="16"/>
  <c r="E586" i="16"/>
  <c r="E587" i="16"/>
  <c r="E588" i="16"/>
  <c r="E589" i="16"/>
  <c r="E590" i="16"/>
  <c r="E591" i="16"/>
  <c r="E592" i="16"/>
  <c r="E593" i="16"/>
  <c r="E594" i="16"/>
  <c r="E595" i="16"/>
  <c r="E596" i="16"/>
  <c r="E597" i="16"/>
  <c r="E598" i="16"/>
  <c r="E599" i="16"/>
  <c r="E600" i="16"/>
  <c r="E601" i="16"/>
  <c r="E602" i="16"/>
  <c r="E603" i="16"/>
  <c r="E604" i="16"/>
  <c r="E605" i="16"/>
  <c r="E606" i="16"/>
  <c r="E607" i="16"/>
  <c r="E608" i="16"/>
  <c r="E609" i="16"/>
  <c r="E610" i="16"/>
  <c r="E611" i="16"/>
  <c r="E612" i="16"/>
  <c r="E613" i="16"/>
  <c r="E614" i="16"/>
  <c r="E615" i="16"/>
  <c r="E616" i="16"/>
  <c r="E617" i="16"/>
  <c r="E618" i="16"/>
  <c r="E619" i="16"/>
  <c r="E620" i="16"/>
  <c r="E621" i="16"/>
  <c r="E622" i="16"/>
  <c r="E623" i="16"/>
  <c r="E624" i="16"/>
  <c r="E625" i="16"/>
  <c r="E626" i="16"/>
  <c r="E627" i="16"/>
  <c r="E628" i="16"/>
  <c r="E629" i="16"/>
  <c r="E630" i="16"/>
  <c r="E631" i="16"/>
  <c r="E632" i="16"/>
  <c r="E633" i="16"/>
  <c r="E634" i="16"/>
  <c r="E635" i="16"/>
  <c r="E636" i="16"/>
  <c r="E637" i="16"/>
  <c r="E638" i="16"/>
  <c r="E639" i="16"/>
  <c r="E640" i="16"/>
  <c r="E641" i="16"/>
  <c r="E642" i="16"/>
  <c r="E643" i="16"/>
  <c r="E644" i="16"/>
  <c r="E645" i="16"/>
  <c r="E646" i="16"/>
  <c r="E647" i="16"/>
  <c r="E648" i="16"/>
  <c r="E649" i="16"/>
  <c r="E650" i="16"/>
  <c r="E651" i="16"/>
  <c r="E652" i="16"/>
  <c r="E653" i="16"/>
  <c r="E654" i="16"/>
  <c r="E655" i="16"/>
  <c r="E656" i="16"/>
  <c r="E657" i="16"/>
  <c r="E658" i="16"/>
  <c r="E659" i="16"/>
  <c r="E660" i="16"/>
  <c r="E661" i="16"/>
  <c r="E662" i="16"/>
  <c r="E663" i="16"/>
  <c r="E664" i="16"/>
  <c r="E665" i="16"/>
  <c r="E666" i="16"/>
  <c r="E667" i="16"/>
  <c r="E668" i="16"/>
  <c r="E669" i="16"/>
  <c r="E670" i="16"/>
  <c r="E671" i="16"/>
  <c r="E672" i="16"/>
  <c r="E673" i="16"/>
  <c r="E674" i="16"/>
  <c r="E675" i="16"/>
  <c r="E676" i="16"/>
  <c r="E677" i="16"/>
  <c r="E678" i="16"/>
  <c r="E679" i="16"/>
  <c r="E680" i="16"/>
  <c r="E681" i="16"/>
  <c r="E682" i="16"/>
  <c r="E683" i="16"/>
  <c r="E684" i="16"/>
  <c r="E685" i="16"/>
  <c r="E686" i="16"/>
  <c r="E687" i="16"/>
  <c r="E688" i="16"/>
  <c r="E689" i="16"/>
  <c r="E690" i="16"/>
  <c r="E691" i="16"/>
  <c r="E692" i="16"/>
  <c r="E693" i="16"/>
  <c r="E694" i="16"/>
  <c r="E695" i="16"/>
  <c r="E696" i="16"/>
  <c r="E697" i="16"/>
  <c r="E698" i="16"/>
  <c r="E699" i="16"/>
  <c r="E700" i="16"/>
  <c r="E701" i="16"/>
  <c r="E702" i="16"/>
  <c r="E703" i="16"/>
  <c r="E704" i="16"/>
  <c r="E705" i="16"/>
  <c r="E706" i="16"/>
  <c r="E707" i="16"/>
  <c r="E708" i="16"/>
  <c r="E709" i="16"/>
  <c r="E710" i="16"/>
  <c r="E711" i="16"/>
  <c r="E712" i="16"/>
  <c r="E713" i="16"/>
  <c r="E714" i="16"/>
  <c r="E715" i="16"/>
  <c r="E716" i="16"/>
  <c r="E717" i="16"/>
  <c r="E718" i="16"/>
  <c r="E719" i="16"/>
  <c r="E720" i="16"/>
  <c r="E721" i="16"/>
  <c r="E722" i="16"/>
  <c r="E723" i="16"/>
  <c r="E724" i="16"/>
  <c r="E725" i="16"/>
  <c r="E726" i="16"/>
  <c r="E727" i="16"/>
  <c r="E728" i="16"/>
  <c r="E729" i="16"/>
  <c r="E6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8" i="16"/>
  <c r="D159" i="16"/>
  <c r="D160" i="16"/>
  <c r="D162" i="16"/>
  <c r="D163" i="16"/>
  <c r="D164" i="16"/>
  <c r="D165" i="16"/>
  <c r="D166" i="16"/>
  <c r="D167" i="16"/>
  <c r="D169" i="16"/>
  <c r="D170" i="16"/>
  <c r="D171" i="16"/>
  <c r="D172" i="16"/>
  <c r="D175" i="16"/>
  <c r="D176" i="16"/>
  <c r="D177" i="16"/>
  <c r="D178" i="16"/>
  <c r="D179" i="16"/>
  <c r="D180" i="16"/>
  <c r="D181" i="16"/>
  <c r="D182" i="16"/>
  <c r="D183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7" i="16"/>
  <c r="D398" i="16"/>
  <c r="D399" i="16"/>
  <c r="D400" i="16"/>
  <c r="D401" i="16"/>
  <c r="D402" i="16"/>
  <c r="D403" i="16"/>
  <c r="D404" i="16"/>
  <c r="D405" i="16"/>
  <c r="D406" i="16"/>
  <c r="D407" i="16"/>
  <c r="D408" i="16"/>
  <c r="D409" i="16"/>
  <c r="D410" i="16"/>
  <c r="D411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D424" i="16"/>
  <c r="D425" i="16"/>
  <c r="D426" i="16"/>
  <c r="D427" i="16"/>
  <c r="D428" i="16"/>
  <c r="D429" i="16"/>
  <c r="D430" i="16"/>
  <c r="D431" i="16"/>
  <c r="D432" i="16"/>
  <c r="D433" i="16"/>
  <c r="D434" i="16"/>
  <c r="D435" i="16"/>
  <c r="D436" i="16"/>
  <c r="D437" i="16"/>
  <c r="D438" i="16"/>
  <c r="D439" i="16"/>
  <c r="D440" i="16"/>
  <c r="D441" i="16"/>
  <c r="D442" i="16"/>
  <c r="D443" i="16"/>
  <c r="D444" i="16"/>
  <c r="D445" i="16"/>
  <c r="D446" i="16"/>
  <c r="D447" i="16"/>
  <c r="D448" i="16"/>
  <c r="D449" i="16"/>
  <c r="D450" i="16"/>
  <c r="D451" i="16"/>
  <c r="D452" i="16"/>
  <c r="D453" i="16"/>
  <c r="D454" i="16"/>
  <c r="D455" i="16"/>
  <c r="D456" i="16"/>
  <c r="D457" i="16"/>
  <c r="D458" i="16"/>
  <c r="D459" i="16"/>
  <c r="D460" i="16"/>
  <c r="D461" i="16"/>
  <c r="D462" i="16"/>
  <c r="D463" i="16"/>
  <c r="D464" i="16"/>
  <c r="D465" i="16"/>
  <c r="D466" i="16"/>
  <c r="D467" i="16"/>
  <c r="D468" i="16"/>
  <c r="D469" i="16"/>
  <c r="D470" i="16"/>
  <c r="D471" i="16"/>
  <c r="D472" i="16"/>
  <c r="D473" i="16"/>
  <c r="D474" i="16"/>
  <c r="D475" i="16"/>
  <c r="D476" i="16"/>
  <c r="D477" i="16"/>
  <c r="D478" i="16"/>
  <c r="D479" i="16"/>
  <c r="D480" i="16"/>
  <c r="D481" i="16"/>
  <c r="D482" i="16"/>
  <c r="D483" i="16"/>
  <c r="D484" i="16"/>
  <c r="D485" i="16"/>
  <c r="D486" i="16"/>
  <c r="D487" i="16"/>
  <c r="D488" i="16"/>
  <c r="D489" i="16"/>
  <c r="D490" i="16"/>
  <c r="D491" i="16"/>
  <c r="D492" i="16"/>
  <c r="D493" i="16"/>
  <c r="D494" i="16"/>
  <c r="D495" i="16"/>
  <c r="D496" i="16"/>
  <c r="D497" i="16"/>
  <c r="D498" i="16"/>
  <c r="D499" i="16"/>
  <c r="D500" i="16"/>
  <c r="D501" i="16"/>
  <c r="D502" i="16"/>
  <c r="D503" i="16"/>
  <c r="D504" i="16"/>
  <c r="D505" i="16"/>
  <c r="D506" i="16"/>
  <c r="D507" i="16"/>
  <c r="D508" i="16"/>
  <c r="D509" i="16"/>
  <c r="D510" i="16"/>
  <c r="D511" i="16"/>
  <c r="D512" i="16"/>
  <c r="D513" i="16"/>
  <c r="D514" i="16"/>
  <c r="D515" i="16"/>
  <c r="D516" i="16"/>
  <c r="D517" i="16"/>
  <c r="D518" i="16"/>
  <c r="D519" i="16"/>
  <c r="D520" i="16"/>
  <c r="D521" i="16"/>
  <c r="D522" i="16"/>
  <c r="D523" i="16"/>
  <c r="D524" i="16"/>
  <c r="D525" i="16"/>
  <c r="D526" i="16"/>
  <c r="D527" i="16"/>
  <c r="D528" i="16"/>
  <c r="D529" i="16"/>
  <c r="D530" i="16"/>
  <c r="D531" i="16"/>
  <c r="D532" i="16"/>
  <c r="D533" i="16"/>
  <c r="D534" i="16"/>
  <c r="D535" i="16"/>
  <c r="D536" i="16"/>
  <c r="D537" i="16"/>
  <c r="D538" i="16"/>
  <c r="D539" i="16"/>
  <c r="D540" i="16"/>
  <c r="D541" i="16"/>
  <c r="D542" i="16"/>
  <c r="D543" i="16"/>
  <c r="D544" i="16"/>
  <c r="D545" i="16"/>
  <c r="D546" i="16"/>
  <c r="D547" i="16"/>
  <c r="D548" i="16"/>
  <c r="D549" i="16"/>
  <c r="D550" i="16"/>
  <c r="D551" i="16"/>
  <c r="D552" i="16"/>
  <c r="D553" i="16"/>
  <c r="D554" i="16"/>
  <c r="D555" i="16"/>
  <c r="D556" i="16"/>
  <c r="D557" i="16"/>
  <c r="D558" i="16"/>
  <c r="D559" i="16"/>
  <c r="D560" i="16"/>
  <c r="D561" i="16"/>
  <c r="D562" i="16"/>
  <c r="D563" i="16"/>
  <c r="D564" i="16"/>
  <c r="D565" i="16"/>
  <c r="D566" i="16"/>
  <c r="D567" i="16"/>
  <c r="D568" i="16"/>
  <c r="D569" i="16"/>
  <c r="D570" i="16"/>
  <c r="D571" i="16"/>
  <c r="D572" i="16"/>
  <c r="D573" i="16"/>
  <c r="D574" i="16"/>
  <c r="D575" i="16"/>
  <c r="D576" i="16"/>
  <c r="D577" i="16"/>
  <c r="D578" i="16"/>
  <c r="D579" i="16"/>
  <c r="D580" i="16"/>
  <c r="D581" i="16"/>
  <c r="D582" i="16"/>
  <c r="D583" i="16"/>
  <c r="D584" i="16"/>
  <c r="D585" i="16"/>
  <c r="D586" i="16"/>
  <c r="D587" i="16"/>
  <c r="D588" i="16"/>
  <c r="D589" i="16"/>
  <c r="D590" i="16"/>
  <c r="D591" i="16"/>
  <c r="D592" i="16"/>
  <c r="D593" i="16"/>
  <c r="D594" i="16"/>
  <c r="D595" i="16"/>
  <c r="D596" i="16"/>
  <c r="D597" i="16"/>
  <c r="D598" i="16"/>
  <c r="D599" i="16"/>
  <c r="D600" i="16"/>
  <c r="D601" i="16"/>
  <c r="D602" i="16"/>
  <c r="D603" i="16"/>
  <c r="D604" i="16"/>
  <c r="D605" i="16"/>
  <c r="D606" i="16"/>
  <c r="D607" i="16"/>
  <c r="D608" i="16"/>
  <c r="D609" i="16"/>
  <c r="D610" i="16"/>
  <c r="D611" i="16"/>
  <c r="D612" i="16"/>
  <c r="D613" i="16"/>
  <c r="D614" i="16"/>
  <c r="D615" i="16"/>
  <c r="D616" i="16"/>
  <c r="D617" i="16"/>
  <c r="D618" i="16"/>
  <c r="D619" i="16"/>
  <c r="D620" i="16"/>
  <c r="D621" i="16"/>
  <c r="D622" i="16"/>
  <c r="D623" i="16"/>
  <c r="D624" i="16"/>
  <c r="D625" i="16"/>
  <c r="D626" i="16"/>
  <c r="D627" i="16"/>
  <c r="D628" i="16"/>
  <c r="D629" i="16"/>
  <c r="D630" i="16"/>
  <c r="D631" i="16"/>
  <c r="D632" i="16"/>
  <c r="D633" i="16"/>
  <c r="D634" i="16"/>
  <c r="D635" i="16"/>
  <c r="D636" i="16"/>
  <c r="D637" i="16"/>
  <c r="D638" i="16"/>
  <c r="D639" i="16"/>
  <c r="D640" i="16"/>
  <c r="D641" i="16"/>
  <c r="D642" i="16"/>
  <c r="D643" i="16"/>
  <c r="D644" i="16"/>
  <c r="D645" i="16"/>
  <c r="D646" i="16"/>
  <c r="D647" i="16"/>
  <c r="D648" i="16"/>
  <c r="D649" i="16"/>
  <c r="D650" i="16"/>
  <c r="D651" i="16"/>
  <c r="D652" i="16"/>
  <c r="D653" i="16"/>
  <c r="D654" i="16"/>
  <c r="D655" i="16"/>
  <c r="D656" i="16"/>
  <c r="D657" i="16"/>
  <c r="D658" i="16"/>
  <c r="D659" i="16"/>
  <c r="D660" i="16"/>
  <c r="D661" i="16"/>
  <c r="D662" i="16"/>
  <c r="D663" i="16"/>
  <c r="D664" i="16"/>
  <c r="D665" i="16"/>
  <c r="D666" i="16"/>
  <c r="D667" i="16"/>
  <c r="D668" i="16"/>
  <c r="D669" i="16"/>
  <c r="D670" i="16"/>
  <c r="D671" i="16"/>
  <c r="D672" i="16"/>
  <c r="D673" i="16"/>
  <c r="D674" i="16"/>
  <c r="D675" i="16"/>
  <c r="D676" i="16"/>
  <c r="D677" i="16"/>
  <c r="D678" i="16"/>
  <c r="D679" i="16"/>
  <c r="D680" i="16"/>
  <c r="D681" i="16"/>
  <c r="D682" i="16"/>
  <c r="D683" i="16"/>
  <c r="D684" i="16"/>
  <c r="D685" i="16"/>
  <c r="D686" i="16"/>
  <c r="D687" i="16"/>
  <c r="D688" i="16"/>
  <c r="D689" i="16"/>
  <c r="D690" i="16"/>
  <c r="D691" i="16"/>
  <c r="D692" i="16"/>
  <c r="D693" i="16"/>
  <c r="D694" i="16"/>
  <c r="D695" i="16"/>
  <c r="D696" i="16"/>
  <c r="D697" i="16"/>
  <c r="D698" i="16"/>
  <c r="D699" i="16"/>
  <c r="D700" i="16"/>
  <c r="D701" i="16"/>
  <c r="D702" i="16"/>
  <c r="D703" i="16"/>
  <c r="D704" i="16"/>
  <c r="D705" i="16"/>
  <c r="D706" i="16"/>
  <c r="D707" i="16"/>
  <c r="D708" i="16"/>
  <c r="D709" i="16"/>
  <c r="D710" i="16"/>
  <c r="D711" i="16"/>
  <c r="D712" i="16"/>
  <c r="D713" i="16"/>
  <c r="D714" i="16"/>
  <c r="D715" i="16"/>
  <c r="D716" i="16"/>
  <c r="D717" i="16"/>
  <c r="D718" i="16"/>
  <c r="D719" i="16"/>
  <c r="D720" i="16"/>
  <c r="D721" i="16"/>
  <c r="D722" i="16"/>
  <c r="D723" i="16"/>
  <c r="D724" i="16"/>
  <c r="D725" i="16"/>
  <c r="D726" i="16"/>
  <c r="D727" i="16"/>
  <c r="D728" i="16"/>
  <c r="D729" i="16"/>
  <c r="D11" i="16"/>
  <c r="D12" i="16"/>
  <c r="D13" i="16"/>
  <c r="D14" i="16"/>
  <c r="D15" i="16"/>
  <c r="D16" i="16"/>
  <c r="D17" i="16"/>
  <c r="D9" i="16"/>
  <c r="E2" i="19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D6" i="16" s="1"/>
  <c r="E157" i="19"/>
  <c r="E158" i="19"/>
  <c r="E159" i="19"/>
  <c r="E160" i="19"/>
  <c r="E161" i="19"/>
  <c r="E162" i="19"/>
  <c r="E163" i="19"/>
  <c r="E164" i="19"/>
  <c r="E165" i="19"/>
  <c r="E166" i="19"/>
  <c r="E167" i="19"/>
  <c r="D8" i="16" s="1"/>
  <c r="E168" i="19"/>
  <c r="E169" i="19"/>
  <c r="E170" i="19"/>
  <c r="E171" i="19"/>
  <c r="E172" i="19"/>
  <c r="E173" i="19"/>
  <c r="E174" i="19"/>
  <c r="E175" i="19"/>
  <c r="E176" i="19"/>
  <c r="E177" i="19"/>
  <c r="D7" i="16" s="1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7" i="19"/>
  <c r="E258" i="19"/>
  <c r="E259" i="19"/>
  <c r="E260" i="19"/>
  <c r="E261" i="19"/>
  <c r="E262" i="19"/>
  <c r="E263" i="19"/>
  <c r="E264" i="19"/>
  <c r="E265" i="19"/>
  <c r="E266" i="19"/>
  <c r="E267" i="19"/>
  <c r="E268" i="19"/>
  <c r="E269" i="19"/>
  <c r="E270" i="19"/>
  <c r="E271" i="19"/>
  <c r="E272" i="19"/>
  <c r="E273" i="19"/>
  <c r="E274" i="19"/>
  <c r="E275" i="19"/>
  <c r="E276" i="19"/>
  <c r="E277" i="19"/>
  <c r="E278" i="19"/>
  <c r="E279" i="19"/>
  <c r="E280" i="19"/>
  <c r="E281" i="19"/>
  <c r="E282" i="19"/>
  <c r="E283" i="19"/>
  <c r="E284" i="19"/>
  <c r="E285" i="19"/>
  <c r="E286" i="19"/>
  <c r="E287" i="19"/>
  <c r="E288" i="19"/>
  <c r="E289" i="19"/>
  <c r="E290" i="19"/>
  <c r="E291" i="19"/>
  <c r="E292" i="19"/>
  <c r="E293" i="19"/>
  <c r="E294" i="19"/>
  <c r="E295" i="19"/>
  <c r="E296" i="19"/>
  <c r="E297" i="19"/>
  <c r="E298" i="19"/>
  <c r="E299" i="19"/>
  <c r="E300" i="19"/>
  <c r="E301" i="19"/>
  <c r="E302" i="19"/>
  <c r="E303" i="19"/>
  <c r="E304" i="19"/>
  <c r="E305" i="19"/>
  <c r="E306" i="19"/>
  <c r="E307" i="19"/>
  <c r="E308" i="19"/>
  <c r="E309" i="19"/>
  <c r="E310" i="19"/>
  <c r="E311" i="19"/>
  <c r="E312" i="19"/>
  <c r="E313" i="19"/>
  <c r="E314" i="19"/>
  <c r="E315" i="19"/>
  <c r="E316" i="19"/>
  <c r="E317" i="19"/>
  <c r="E318" i="19"/>
  <c r="E319" i="19"/>
  <c r="E320" i="19"/>
  <c r="E321" i="19"/>
  <c r="E322" i="19"/>
  <c r="E323" i="19"/>
  <c r="E324" i="19"/>
  <c r="E325" i="19"/>
  <c r="E326" i="19"/>
  <c r="E327" i="19"/>
  <c r="E328" i="19"/>
  <c r="E329" i="19"/>
  <c r="E330" i="19"/>
  <c r="E331" i="19"/>
  <c r="E332" i="19"/>
  <c r="E333" i="19"/>
  <c r="E334" i="19"/>
  <c r="E335" i="19"/>
  <c r="E336" i="19"/>
  <c r="E337" i="19"/>
  <c r="E338" i="19"/>
  <c r="E339" i="19"/>
  <c r="E340" i="19"/>
  <c r="E341" i="19"/>
  <c r="E342" i="19"/>
  <c r="E343" i="19"/>
  <c r="E344" i="19"/>
  <c r="E345" i="19"/>
  <c r="E346" i="19"/>
  <c r="E347" i="19"/>
  <c r="E348" i="19"/>
  <c r="E349" i="19"/>
  <c r="E350" i="19"/>
  <c r="E351" i="19"/>
  <c r="E352" i="19"/>
  <c r="E353" i="19"/>
  <c r="E354" i="19"/>
  <c r="E355" i="19"/>
  <c r="E356" i="19"/>
  <c r="E357" i="19"/>
  <c r="E358" i="19"/>
  <c r="E359" i="19"/>
  <c r="E360" i="19"/>
  <c r="E361" i="19"/>
  <c r="E362" i="19"/>
  <c r="E363" i="19"/>
  <c r="E364" i="19"/>
  <c r="E365" i="19"/>
  <c r="E366" i="19"/>
  <c r="E367" i="19"/>
  <c r="E368" i="19"/>
  <c r="E369" i="19"/>
  <c r="E370" i="19"/>
  <c r="E371" i="19"/>
  <c r="E372" i="19"/>
  <c r="E373" i="19"/>
  <c r="E374" i="19"/>
  <c r="E375" i="19"/>
  <c r="E376" i="19"/>
  <c r="E377" i="19"/>
  <c r="E378" i="19"/>
  <c r="E379" i="19"/>
  <c r="E380" i="19"/>
  <c r="E381" i="19"/>
  <c r="E382" i="19"/>
  <c r="E383" i="19"/>
  <c r="E384" i="19"/>
  <c r="E385" i="19"/>
  <c r="E386" i="19"/>
  <c r="E387" i="19"/>
  <c r="E388" i="19"/>
  <c r="E389" i="19"/>
  <c r="E390" i="19"/>
  <c r="E391" i="19"/>
  <c r="E392" i="19"/>
  <c r="D30" i="16" s="1"/>
  <c r="E393" i="19"/>
  <c r="E394" i="19"/>
  <c r="E395" i="19"/>
  <c r="E396" i="19"/>
  <c r="E397" i="19"/>
  <c r="E398" i="19"/>
  <c r="E399" i="19"/>
  <c r="E400" i="19"/>
  <c r="E401" i="19"/>
  <c r="E402" i="19"/>
  <c r="E403" i="19"/>
  <c r="E404" i="19"/>
  <c r="E405" i="19"/>
  <c r="E406" i="19"/>
  <c r="E407" i="19"/>
  <c r="E408" i="19"/>
  <c r="E409" i="19"/>
  <c r="E410" i="19"/>
  <c r="E411" i="19"/>
  <c r="E412" i="19"/>
  <c r="E413" i="19"/>
  <c r="E414" i="19"/>
  <c r="E415" i="19"/>
  <c r="E416" i="19"/>
  <c r="E417" i="19"/>
  <c r="E418" i="19"/>
  <c r="E419" i="19"/>
  <c r="E420" i="19"/>
  <c r="E421" i="19"/>
  <c r="E422" i="19"/>
  <c r="E423" i="19"/>
  <c r="E424" i="19"/>
  <c r="E425" i="19"/>
  <c r="E426" i="19"/>
  <c r="E427" i="19"/>
  <c r="E428" i="19"/>
  <c r="E429" i="19"/>
  <c r="E430" i="19"/>
  <c r="E431" i="19"/>
  <c r="E432" i="19"/>
  <c r="E433" i="19"/>
  <c r="E434" i="19"/>
  <c r="E435" i="19"/>
  <c r="E436" i="19"/>
  <c r="E437" i="19"/>
  <c r="E438" i="19"/>
  <c r="E439" i="19"/>
  <c r="E440" i="19"/>
  <c r="E441" i="19"/>
  <c r="E442" i="19"/>
  <c r="E443" i="19"/>
  <c r="E444" i="19"/>
  <c r="E445" i="19"/>
  <c r="E446" i="19"/>
  <c r="E447" i="19"/>
  <c r="E448" i="19"/>
  <c r="E449" i="19"/>
  <c r="E450" i="19"/>
  <c r="E451" i="19"/>
  <c r="E452" i="19"/>
  <c r="E453" i="19"/>
  <c r="E454" i="19"/>
  <c r="E455" i="19"/>
  <c r="E456" i="19"/>
  <c r="E457" i="19"/>
  <c r="E458" i="19"/>
  <c r="E459" i="19"/>
  <c r="E460" i="19"/>
  <c r="E461" i="19"/>
  <c r="E462" i="19"/>
  <c r="E463" i="19"/>
  <c r="E464" i="19"/>
  <c r="E465" i="19"/>
  <c r="E466" i="19"/>
  <c r="E467" i="19"/>
  <c r="E468" i="19"/>
  <c r="E469" i="19"/>
  <c r="E470" i="19"/>
  <c r="E471" i="19"/>
  <c r="E472" i="19"/>
  <c r="E473" i="19"/>
  <c r="E474" i="19"/>
  <c r="E475" i="19"/>
  <c r="E476" i="19"/>
  <c r="E477" i="19"/>
  <c r="E478" i="19"/>
  <c r="E479" i="19"/>
  <c r="E480" i="19"/>
  <c r="E481" i="19"/>
  <c r="E482" i="19"/>
  <c r="E483" i="19"/>
  <c r="E484" i="19"/>
  <c r="E485" i="19"/>
  <c r="E486" i="19"/>
  <c r="E487" i="19"/>
  <c r="E488" i="19"/>
  <c r="E489" i="19"/>
  <c r="E490" i="19"/>
  <c r="E491" i="19"/>
  <c r="E492" i="19"/>
  <c r="E493" i="19"/>
  <c r="E494" i="19"/>
  <c r="E495" i="19"/>
  <c r="E496" i="19"/>
  <c r="E497" i="19"/>
  <c r="E498" i="19"/>
  <c r="E499" i="19"/>
  <c r="E500" i="19"/>
  <c r="E501" i="19"/>
  <c r="E502" i="19"/>
  <c r="E503" i="19"/>
  <c r="E504" i="19"/>
  <c r="E505" i="19"/>
  <c r="E506" i="19"/>
  <c r="E507" i="19"/>
  <c r="E508" i="19"/>
  <c r="E509" i="19"/>
  <c r="E510" i="19"/>
  <c r="E511" i="19"/>
  <c r="E512" i="19"/>
  <c r="E513" i="19"/>
  <c r="E514" i="19"/>
  <c r="E515" i="19"/>
  <c r="E516" i="19"/>
  <c r="E517" i="19"/>
  <c r="E518" i="19"/>
  <c r="E519" i="19"/>
  <c r="E520" i="19"/>
  <c r="E521" i="19"/>
  <c r="E522" i="19"/>
  <c r="E523" i="19"/>
  <c r="E524" i="19"/>
  <c r="E525" i="19"/>
  <c r="E526" i="19"/>
  <c r="E527" i="19"/>
  <c r="E528" i="19"/>
  <c r="E529" i="19"/>
  <c r="E530" i="19"/>
  <c r="E531" i="19"/>
  <c r="E532" i="19"/>
  <c r="E533" i="19"/>
  <c r="E534" i="19"/>
  <c r="E535" i="19"/>
  <c r="E536" i="19"/>
  <c r="E537" i="19"/>
  <c r="E538" i="19"/>
  <c r="E539" i="19"/>
  <c r="E540" i="19"/>
  <c r="E541" i="19"/>
  <c r="E542" i="19"/>
  <c r="E543" i="19"/>
  <c r="E544" i="19"/>
  <c r="E545" i="19"/>
  <c r="E546" i="19"/>
  <c r="E547" i="19"/>
  <c r="E548" i="19"/>
  <c r="E549" i="19"/>
  <c r="E550" i="19"/>
  <c r="E551" i="19"/>
  <c r="E552" i="19"/>
  <c r="E553" i="19"/>
  <c r="E554" i="19"/>
  <c r="E555" i="19"/>
  <c r="E556" i="19"/>
  <c r="E557" i="19"/>
  <c r="E558" i="19"/>
  <c r="E559" i="19"/>
  <c r="E560" i="19"/>
  <c r="E561" i="19"/>
  <c r="E562" i="19"/>
  <c r="E563" i="19"/>
  <c r="E564" i="19"/>
  <c r="E565" i="19"/>
  <c r="E566" i="19"/>
  <c r="E567" i="19"/>
  <c r="E568" i="19"/>
  <c r="E569" i="19"/>
  <c r="E570" i="19"/>
  <c r="E571" i="19"/>
  <c r="E572" i="19"/>
  <c r="E573" i="19"/>
  <c r="E574" i="19"/>
  <c r="E575" i="19"/>
  <c r="E576" i="19"/>
  <c r="E577" i="19"/>
  <c r="E578" i="19"/>
  <c r="E579" i="19"/>
  <c r="E580" i="19"/>
  <c r="E581" i="19"/>
  <c r="E582" i="19"/>
  <c r="E583" i="19"/>
  <c r="E584" i="19"/>
  <c r="E585" i="19"/>
  <c r="E586" i="19"/>
  <c r="E587" i="19"/>
  <c r="E588" i="19"/>
  <c r="E589" i="19"/>
  <c r="E590" i="19"/>
  <c r="E591" i="19"/>
  <c r="E592" i="19"/>
  <c r="E593" i="19"/>
  <c r="E594" i="19"/>
  <c r="E595" i="19"/>
  <c r="E596" i="19"/>
  <c r="E597" i="19"/>
  <c r="E598" i="19"/>
  <c r="E599" i="19"/>
  <c r="E600" i="19"/>
  <c r="E601" i="19"/>
  <c r="E602" i="19"/>
  <c r="E603" i="19"/>
  <c r="E604" i="19"/>
  <c r="E605" i="19"/>
  <c r="E606" i="19"/>
  <c r="E607" i="19"/>
  <c r="E608" i="19"/>
  <c r="E609" i="19"/>
  <c r="E610" i="19"/>
  <c r="E611" i="19"/>
  <c r="E612" i="19"/>
  <c r="E613" i="19"/>
  <c r="E614" i="19"/>
  <c r="E615" i="19"/>
  <c r="E616" i="19"/>
  <c r="E617" i="19"/>
  <c r="E618" i="19"/>
  <c r="E619" i="19"/>
  <c r="E620" i="19"/>
  <c r="E621" i="19"/>
  <c r="E622" i="19"/>
  <c r="E623" i="19"/>
  <c r="E624" i="19"/>
  <c r="E625" i="19"/>
  <c r="E626" i="19"/>
  <c r="E627" i="19"/>
  <c r="E628" i="19"/>
  <c r="E629" i="19"/>
  <c r="E630" i="19"/>
  <c r="E631" i="19"/>
  <c r="E632" i="19"/>
  <c r="E633" i="19"/>
  <c r="E634" i="19"/>
  <c r="E635" i="19"/>
  <c r="E636" i="19"/>
  <c r="E637" i="19"/>
  <c r="E638" i="19"/>
  <c r="E639" i="19"/>
  <c r="E640" i="19"/>
  <c r="E641" i="19"/>
  <c r="E642" i="19"/>
  <c r="E643" i="19"/>
  <c r="E644" i="19"/>
  <c r="E645" i="19"/>
  <c r="E646" i="19"/>
  <c r="E647" i="19"/>
  <c r="E648" i="19"/>
  <c r="E649" i="19"/>
  <c r="E650" i="19"/>
  <c r="E651" i="19"/>
  <c r="E652" i="19"/>
  <c r="E653" i="19"/>
  <c r="E654" i="19"/>
  <c r="E655" i="19"/>
  <c r="E656" i="19"/>
  <c r="E657" i="19"/>
  <c r="E658" i="19"/>
  <c r="E659" i="19"/>
  <c r="E660" i="19"/>
  <c r="E661" i="19"/>
  <c r="E662" i="19"/>
  <c r="E663" i="19"/>
  <c r="E664" i="19"/>
  <c r="E665" i="19"/>
  <c r="E666" i="19"/>
  <c r="E667" i="19"/>
  <c r="E668" i="19"/>
  <c r="E669" i="19"/>
  <c r="E670" i="19"/>
  <c r="E671" i="19"/>
  <c r="E672" i="19"/>
  <c r="E673" i="19"/>
  <c r="E674" i="19"/>
  <c r="E675" i="19"/>
  <c r="E676" i="19"/>
  <c r="E677" i="19"/>
  <c r="E678" i="19"/>
  <c r="E679" i="19"/>
  <c r="E680" i="19"/>
  <c r="E681" i="19"/>
  <c r="E682" i="19"/>
  <c r="E683" i="19"/>
  <c r="E684" i="19"/>
  <c r="E685" i="19"/>
  <c r="E686" i="19"/>
  <c r="E687" i="19"/>
  <c r="E688" i="19"/>
  <c r="E689" i="19"/>
  <c r="E690" i="19"/>
  <c r="E691" i="19"/>
  <c r="E692" i="19"/>
  <c r="E693" i="19"/>
  <c r="E694" i="19"/>
  <c r="E695" i="19"/>
  <c r="E696" i="19"/>
  <c r="E697" i="19"/>
  <c r="E698" i="19"/>
  <c r="E699" i="19"/>
  <c r="E700" i="19"/>
  <c r="E701" i="19"/>
  <c r="E702" i="19"/>
  <c r="E703" i="19"/>
  <c r="E704" i="19"/>
  <c r="E705" i="19"/>
  <c r="E706" i="19"/>
  <c r="E707" i="19"/>
  <c r="E708" i="19"/>
  <c r="E709" i="19"/>
  <c r="E710" i="19"/>
  <c r="E711" i="19"/>
  <c r="E712" i="19"/>
  <c r="E713" i="19"/>
  <c r="E714" i="19"/>
  <c r="E715" i="19"/>
  <c r="E716" i="19"/>
  <c r="E717" i="19"/>
  <c r="D862" i="16" l="1"/>
  <c r="D863" i="16"/>
  <c r="D864" i="16"/>
  <c r="D865" i="16"/>
  <c r="D866" i="16"/>
  <c r="D867" i="16"/>
  <c r="D868" i="16"/>
  <c r="D869" i="16"/>
  <c r="D870" i="16"/>
  <c r="D871" i="16"/>
  <c r="D872" i="16"/>
  <c r="D873" i="16"/>
  <c r="D874" i="16"/>
  <c r="D875" i="16"/>
  <c r="D876" i="16"/>
  <c r="D877" i="16"/>
  <c r="D878" i="16"/>
  <c r="D879" i="16"/>
  <c r="D880" i="16"/>
  <c r="D881" i="16"/>
  <c r="D882" i="16"/>
  <c r="D883" i="16"/>
  <c r="D884" i="16"/>
  <c r="D885" i="16"/>
  <c r="D886" i="16"/>
  <c r="D887" i="16"/>
  <c r="D888" i="16"/>
  <c r="D889" i="16"/>
  <c r="D890" i="16"/>
  <c r="D891" i="16"/>
  <c r="D892" i="16"/>
  <c r="D893" i="16"/>
  <c r="D894" i="16"/>
  <c r="D895" i="16"/>
  <c r="D896" i="16"/>
  <c r="D897" i="16"/>
  <c r="D898" i="16"/>
  <c r="D899" i="16"/>
  <c r="D900" i="16"/>
  <c r="D901" i="16"/>
  <c r="D902" i="16"/>
  <c r="D903" i="16"/>
  <c r="D904" i="16"/>
  <c r="D905" i="16"/>
  <c r="D906" i="16"/>
  <c r="D907" i="16"/>
  <c r="D908" i="16"/>
  <c r="D909" i="16"/>
  <c r="D910" i="16"/>
  <c r="D911" i="16"/>
  <c r="D912" i="16"/>
  <c r="D913" i="16"/>
  <c r="D914" i="16"/>
  <c r="D915" i="16"/>
  <c r="D916" i="16"/>
  <c r="D917" i="16"/>
  <c r="D918" i="16"/>
  <c r="D919" i="16"/>
  <c r="D920" i="16"/>
  <c r="D921" i="16"/>
  <c r="D922" i="16"/>
  <c r="D923" i="16"/>
  <c r="D924" i="16"/>
  <c r="D925" i="16"/>
  <c r="D926" i="16"/>
  <c r="D927" i="16"/>
  <c r="D928" i="16"/>
  <c r="D929" i="16"/>
  <c r="D930" i="16"/>
  <c r="D931" i="16"/>
  <c r="D932" i="16"/>
  <c r="D933" i="16"/>
  <c r="D934" i="16"/>
  <c r="D935" i="16"/>
  <c r="D936" i="16"/>
  <c r="D937" i="16"/>
  <c r="D938" i="16"/>
  <c r="D939" i="16"/>
  <c r="D940" i="16"/>
  <c r="D941" i="16"/>
  <c r="D942" i="16"/>
  <c r="D943" i="16"/>
  <c r="D944" i="16"/>
  <c r="D945" i="16"/>
  <c r="D946" i="16"/>
  <c r="D947" i="16"/>
  <c r="D948" i="16"/>
  <c r="D949" i="16"/>
  <c r="D950" i="16"/>
  <c r="D951" i="16"/>
  <c r="D952" i="16"/>
  <c r="D953" i="16"/>
  <c r="D954" i="16"/>
  <c r="D955" i="16"/>
  <c r="D956" i="16"/>
  <c r="D957" i="16"/>
  <c r="D958" i="16"/>
  <c r="D959" i="16"/>
  <c r="D960" i="16"/>
  <c r="D961" i="16"/>
  <c r="D962" i="16"/>
  <c r="D963" i="16"/>
  <c r="D964" i="16"/>
  <c r="D965" i="16"/>
  <c r="D966" i="16"/>
  <c r="D967" i="16"/>
  <c r="D968" i="16"/>
  <c r="D969" i="16"/>
  <c r="D970" i="16"/>
  <c r="D971" i="16"/>
  <c r="D972" i="16"/>
  <c r="D973" i="16"/>
  <c r="D974" i="16"/>
  <c r="D975" i="16"/>
  <c r="D976" i="16"/>
  <c r="D977" i="16"/>
  <c r="D978" i="16"/>
  <c r="D979" i="16"/>
  <c r="D980" i="16"/>
  <c r="D981" i="16"/>
  <c r="D982" i="16"/>
  <c r="D983" i="16"/>
  <c r="D984" i="16"/>
  <c r="D985" i="16"/>
  <c r="D986" i="16"/>
  <c r="D987" i="16"/>
  <c r="D988" i="16"/>
  <c r="D989" i="16"/>
  <c r="D990" i="16"/>
  <c r="D991" i="16"/>
  <c r="D992" i="16"/>
  <c r="D993" i="16"/>
  <c r="D994" i="16"/>
  <c r="D995" i="16"/>
  <c r="D996" i="16"/>
  <c r="D997" i="16"/>
  <c r="D998" i="16"/>
  <c r="D999" i="16"/>
  <c r="D1000" i="16"/>
  <c r="D1001" i="16"/>
  <c r="D1002" i="16"/>
  <c r="D1003" i="16"/>
  <c r="D1004" i="16"/>
  <c r="D1005" i="16"/>
  <c r="D1006" i="16"/>
  <c r="D1007" i="16"/>
  <c r="D1008" i="16"/>
  <c r="D1009" i="16"/>
  <c r="D1010" i="16"/>
  <c r="D1011" i="16"/>
  <c r="D1012" i="16"/>
  <c r="D1013" i="16"/>
  <c r="D1014" i="16"/>
  <c r="D1015" i="16"/>
  <c r="D1016" i="16"/>
  <c r="D1017" i="16"/>
  <c r="D1018" i="16"/>
  <c r="D1019" i="16"/>
  <c r="D1020" i="16"/>
  <c r="D1021" i="16"/>
  <c r="D1022" i="16"/>
  <c r="D1023" i="16"/>
  <c r="D1024" i="16"/>
  <c r="D1025" i="16"/>
  <c r="D1026" i="16"/>
  <c r="D1027" i="16"/>
  <c r="D1028" i="16"/>
  <c r="D1029" i="16"/>
  <c r="D1030" i="16"/>
  <c r="D1031" i="16"/>
  <c r="D1032" i="16"/>
  <c r="D1033" i="16"/>
  <c r="D1034" i="16"/>
  <c r="D1035" i="16"/>
  <c r="D1036" i="16"/>
  <c r="D1037" i="16"/>
  <c r="D1038" i="16"/>
  <c r="D1039" i="16"/>
  <c r="D1040" i="16"/>
  <c r="D1041" i="16"/>
  <c r="D1042" i="16"/>
  <c r="D1043" i="16"/>
  <c r="D1044" i="16"/>
  <c r="D1045" i="16"/>
  <c r="D1046" i="16"/>
  <c r="D1047" i="16"/>
  <c r="D1048" i="16"/>
  <c r="D1049" i="16"/>
  <c r="D1050" i="16"/>
  <c r="D1051" i="16"/>
  <c r="D1052" i="16"/>
  <c r="D1053" i="16"/>
  <c r="D1054" i="16"/>
  <c r="D1055" i="16"/>
  <c r="D1056" i="16"/>
  <c r="D1057" i="16"/>
  <c r="D1058" i="16"/>
  <c r="D1059" i="16"/>
  <c r="D1060" i="16"/>
  <c r="D1061" i="16"/>
  <c r="D1062" i="16"/>
  <c r="D1063" i="16"/>
  <c r="D1064" i="16"/>
  <c r="D1065" i="16"/>
  <c r="D1066" i="16"/>
  <c r="D1067" i="16"/>
  <c r="D1068" i="16"/>
  <c r="D1069" i="16"/>
  <c r="D1070" i="16"/>
  <c r="D1071" i="16"/>
  <c r="D1072" i="16"/>
  <c r="D1073" i="16"/>
  <c r="D1074" i="16"/>
  <c r="D1075" i="16"/>
  <c r="D1076" i="16"/>
  <c r="D1077" i="16"/>
  <c r="D1078" i="16"/>
  <c r="D1079" i="16"/>
  <c r="D1080" i="16"/>
  <c r="D1081" i="16"/>
  <c r="D1082" i="16"/>
  <c r="D1083" i="16"/>
  <c r="D1084" i="16"/>
  <c r="D1085" i="16"/>
  <c r="D1086" i="16"/>
  <c r="D1087" i="16"/>
  <c r="D1088" i="16"/>
  <c r="D1089" i="16"/>
  <c r="D1090" i="16"/>
  <c r="D1091" i="16"/>
  <c r="D1092" i="16"/>
  <c r="D1093" i="16"/>
  <c r="D1094" i="16"/>
  <c r="D1095" i="16"/>
  <c r="D1096" i="16"/>
  <c r="D1097" i="16"/>
  <c r="D1098" i="16"/>
  <c r="D1099" i="16"/>
  <c r="D1100" i="16"/>
  <c r="D1101" i="16"/>
  <c r="D1102" i="16"/>
  <c r="D1103" i="16"/>
  <c r="D1104" i="16"/>
  <c r="D1105" i="16"/>
  <c r="D1106" i="16"/>
  <c r="D1107" i="16"/>
  <c r="D1108" i="16"/>
  <c r="D1109" i="16"/>
  <c r="D1110" i="16"/>
  <c r="D1111" i="16"/>
  <c r="D1112" i="16"/>
  <c r="D1113" i="16"/>
  <c r="D1114" i="16"/>
  <c r="D1115" i="16"/>
  <c r="D1116" i="16"/>
  <c r="D1117" i="16"/>
  <c r="D1118" i="16"/>
  <c r="D1119" i="16"/>
  <c r="D1120" i="16"/>
  <c r="D1121" i="16"/>
  <c r="D1122" i="16"/>
  <c r="D1123" i="16"/>
  <c r="D1124" i="16"/>
  <c r="D1125" i="16"/>
  <c r="D1126" i="16"/>
  <c r="D1127" i="16"/>
  <c r="D1128" i="16"/>
  <c r="D1129" i="16"/>
  <c r="D1130" i="16"/>
  <c r="D1131" i="16"/>
  <c r="D1132" i="16"/>
  <c r="D1133" i="16"/>
  <c r="D1134" i="16"/>
  <c r="D1135" i="16"/>
  <c r="D1136" i="16"/>
  <c r="D1137" i="16"/>
  <c r="D1138" i="16"/>
  <c r="D1139" i="16"/>
  <c r="D1140" i="16"/>
  <c r="D1141" i="16"/>
  <c r="D1142" i="16"/>
  <c r="D1143" i="16"/>
  <c r="D1144" i="16"/>
  <c r="D1145" i="16"/>
  <c r="D1146" i="16"/>
  <c r="D1147" i="16"/>
  <c r="D1148" i="16"/>
  <c r="D1149" i="16"/>
  <c r="D1150" i="16"/>
  <c r="D1151" i="16"/>
  <c r="D1152" i="16"/>
  <c r="D1153" i="16"/>
  <c r="D1154" i="16"/>
  <c r="D1155" i="16"/>
  <c r="D1156" i="16"/>
  <c r="D1157" i="16"/>
  <c r="D1158" i="16"/>
  <c r="D1159" i="16"/>
  <c r="D1160" i="16"/>
  <c r="D1161" i="16"/>
  <c r="D1162" i="16"/>
  <c r="D1163" i="16"/>
  <c r="D1164" i="16"/>
  <c r="D1165" i="16"/>
  <c r="D1166" i="16"/>
  <c r="D1167" i="16"/>
  <c r="D1168" i="16"/>
  <c r="D1169" i="16"/>
  <c r="D1170" i="16"/>
  <c r="D1171" i="16"/>
  <c r="D1172" i="16"/>
  <c r="D1173" i="16"/>
  <c r="D1174" i="16"/>
  <c r="D1175" i="16"/>
  <c r="D1176" i="16"/>
  <c r="D1177" i="16"/>
  <c r="D1178" i="16"/>
  <c r="D1179" i="16"/>
  <c r="D1180" i="16"/>
  <c r="D1181" i="16"/>
  <c r="D1182" i="16"/>
  <c r="D1183" i="16"/>
  <c r="D1184" i="16"/>
  <c r="D1185" i="16"/>
  <c r="D1186" i="16"/>
  <c r="D1187" i="16"/>
  <c r="D1188" i="16"/>
  <c r="D1189" i="16"/>
  <c r="D1190" i="16"/>
  <c r="D1191" i="16"/>
  <c r="D1192" i="16"/>
  <c r="D1193" i="16"/>
  <c r="D1194" i="16"/>
  <c r="D1195" i="16"/>
  <c r="D1196" i="16"/>
  <c r="D1197" i="16"/>
  <c r="D1198" i="16"/>
  <c r="D1199" i="16"/>
  <c r="D1200" i="16"/>
  <c r="D1201" i="16"/>
  <c r="D1202" i="16"/>
  <c r="D1203" i="16"/>
  <c r="D1204" i="16"/>
  <c r="D1205" i="16"/>
  <c r="D1206" i="16"/>
  <c r="D1207" i="16"/>
  <c r="D1208" i="16"/>
  <c r="D1209" i="16"/>
  <c r="D1210" i="16"/>
  <c r="D1211" i="16"/>
  <c r="D1212" i="16"/>
  <c r="D1213" i="16"/>
  <c r="D1214" i="16"/>
  <c r="D1215" i="16"/>
  <c r="D1216" i="16"/>
  <c r="D1217" i="16"/>
  <c r="D1218" i="16"/>
  <c r="D1219" i="16"/>
  <c r="D1220" i="16"/>
  <c r="D1221" i="16"/>
  <c r="D1222" i="16"/>
  <c r="D1223" i="16"/>
  <c r="D1224" i="16"/>
  <c r="D1225" i="16"/>
  <c r="D1226" i="16"/>
  <c r="D1227" i="16"/>
  <c r="D1228" i="16"/>
  <c r="D1229" i="16"/>
  <c r="D1230" i="16"/>
  <c r="D1231" i="16"/>
  <c r="D1232" i="16"/>
  <c r="D1233" i="16"/>
  <c r="D1234" i="16"/>
  <c r="D1235" i="16"/>
  <c r="D1236" i="16"/>
  <c r="D1237" i="16"/>
  <c r="D1238" i="16"/>
  <c r="D1239" i="16"/>
  <c r="D1240" i="16"/>
  <c r="D1241" i="16"/>
  <c r="D1242" i="16"/>
  <c r="D1243" i="16"/>
  <c r="D1244" i="16"/>
  <c r="D1245" i="16"/>
  <c r="D1246" i="16"/>
  <c r="D1247" i="16"/>
  <c r="D1248" i="16"/>
  <c r="D1249" i="16"/>
  <c r="D1250" i="16"/>
  <c r="D1251" i="16"/>
  <c r="D1252" i="16"/>
  <c r="D1253" i="16"/>
  <c r="D1254" i="16"/>
  <c r="D1255" i="16"/>
  <c r="D1256" i="16"/>
  <c r="D1257" i="16"/>
  <c r="D1258" i="16"/>
  <c r="D1259" i="16"/>
  <c r="D1260" i="16"/>
  <c r="D1261" i="16"/>
  <c r="D1262" i="16"/>
  <c r="D1263" i="16"/>
  <c r="D1264" i="16"/>
  <c r="D1265" i="16"/>
  <c r="D1266" i="16"/>
  <c r="D1267" i="16"/>
  <c r="D1268" i="16"/>
  <c r="D1269" i="16"/>
  <c r="D1270" i="16"/>
  <c r="D1271" i="16"/>
  <c r="D1272" i="16"/>
  <c r="D1273" i="16"/>
  <c r="D1274" i="16"/>
  <c r="D1275" i="16"/>
  <c r="D1276" i="16"/>
  <c r="D1277" i="16"/>
  <c r="D1278" i="16"/>
  <c r="D1279" i="16"/>
  <c r="D1280" i="16"/>
  <c r="D1281" i="16"/>
  <c r="D1282" i="16"/>
  <c r="D1283" i="16"/>
  <c r="D1284" i="16"/>
  <c r="D1285" i="16"/>
  <c r="D1286" i="16"/>
  <c r="D1287" i="16"/>
  <c r="D1288" i="16"/>
  <c r="D1289" i="16"/>
  <c r="D1290" i="16"/>
  <c r="D1291" i="16"/>
  <c r="D1292" i="16"/>
  <c r="D1293" i="16"/>
  <c r="D1294" i="16"/>
  <c r="D1295" i="16"/>
  <c r="D1296" i="16"/>
  <c r="D1297" i="16"/>
  <c r="D1298" i="16"/>
  <c r="D1299" i="16"/>
  <c r="D1300" i="16"/>
  <c r="D1301" i="16"/>
  <c r="D1302" i="16"/>
  <c r="D1303" i="16"/>
  <c r="D1304" i="16"/>
  <c r="D1305" i="16"/>
  <c r="D1306" i="16"/>
  <c r="D1307" i="16"/>
  <c r="D1308" i="16"/>
  <c r="D1309" i="16"/>
  <c r="D1310" i="16"/>
  <c r="D1311" i="16"/>
  <c r="D1312" i="16"/>
  <c r="D1313" i="16"/>
  <c r="D1314" i="16"/>
  <c r="D1315" i="16"/>
  <c r="D1316" i="16"/>
  <c r="D1317" i="16"/>
  <c r="D1318" i="16"/>
  <c r="D1319" i="16"/>
  <c r="D1320" i="16"/>
  <c r="D1321" i="16"/>
  <c r="D1322" i="16"/>
  <c r="D1323" i="16"/>
  <c r="D1324" i="16"/>
  <c r="D1325" i="16"/>
  <c r="D1326" i="16"/>
  <c r="D1327" i="16"/>
  <c r="D1328" i="16"/>
  <c r="D1329" i="16"/>
  <c r="D1330" i="16"/>
  <c r="D1331" i="16"/>
  <c r="D1332" i="16"/>
  <c r="D1333" i="16"/>
  <c r="D1334" i="16"/>
  <c r="D1335" i="16"/>
  <c r="D1336" i="16"/>
  <c r="D1337" i="16"/>
  <c r="D1338" i="16"/>
  <c r="D1339" i="16"/>
  <c r="D1340" i="16"/>
  <c r="D1341" i="16"/>
  <c r="D1342" i="16"/>
  <c r="D1343" i="16"/>
  <c r="D1344" i="16"/>
  <c r="D1345" i="16"/>
  <c r="D1346" i="16"/>
  <c r="D1347" i="16"/>
  <c r="D1348" i="16"/>
  <c r="D1349" i="16"/>
  <c r="D1350" i="16"/>
  <c r="D1351" i="16"/>
  <c r="D1352" i="16"/>
  <c r="D1353" i="16"/>
  <c r="D1354" i="16"/>
  <c r="D1355" i="16"/>
  <c r="D1356" i="16"/>
  <c r="D1357" i="16"/>
  <c r="D1358" i="16"/>
  <c r="D1359" i="16"/>
  <c r="D1360" i="16"/>
  <c r="D1361" i="16"/>
  <c r="D1362" i="16"/>
  <c r="D1363" i="16"/>
  <c r="D1364" i="16"/>
  <c r="D1365" i="16"/>
  <c r="D1366" i="16"/>
  <c r="D1367" i="16"/>
  <c r="D1368" i="16"/>
  <c r="D1369" i="16"/>
  <c r="D1370" i="16"/>
  <c r="D1371" i="16"/>
  <c r="D1372" i="16"/>
  <c r="D1373" i="16"/>
  <c r="D1374" i="16"/>
  <c r="D1375" i="16"/>
  <c r="D1376" i="16"/>
  <c r="D1377" i="16"/>
  <c r="D1378" i="16"/>
  <c r="D1379" i="16"/>
  <c r="D1380" i="16"/>
  <c r="D1381" i="16"/>
  <c r="D1382" i="16"/>
  <c r="D1383" i="16"/>
  <c r="D1384" i="16"/>
  <c r="D1385" i="16"/>
  <c r="D1386" i="16"/>
  <c r="D1387" i="16"/>
  <c r="D1388" i="16"/>
  <c r="D1389" i="16"/>
  <c r="D1390" i="16"/>
  <c r="D1391" i="16"/>
  <c r="D1392" i="16"/>
  <c r="D1393" i="16"/>
  <c r="D1394" i="16"/>
  <c r="D1395" i="16"/>
  <c r="D1396" i="16"/>
  <c r="D1397" i="16"/>
  <c r="D1398" i="16"/>
  <c r="D1399" i="16"/>
  <c r="D1400" i="16"/>
  <c r="D1401" i="16"/>
  <c r="D1402" i="16"/>
  <c r="D1403" i="16"/>
  <c r="D1404" i="16"/>
  <c r="D1405" i="16"/>
  <c r="D1406" i="16"/>
  <c r="D1407" i="16"/>
  <c r="D1408" i="16"/>
  <c r="D1409" i="16"/>
  <c r="D1410" i="16"/>
  <c r="D1411" i="16"/>
  <c r="D1412" i="16"/>
  <c r="D1413" i="16"/>
  <c r="D1414" i="16"/>
  <c r="D1415" i="16"/>
  <c r="D1416" i="16"/>
  <c r="D1417" i="16"/>
  <c r="D1418" i="16"/>
  <c r="D1419" i="16"/>
  <c r="D1420" i="16"/>
  <c r="D1421" i="16"/>
  <c r="D1422" i="16"/>
  <c r="D1423" i="16"/>
  <c r="D1424" i="16"/>
  <c r="D1425" i="16"/>
  <c r="D1426" i="16"/>
  <c r="D1427" i="16"/>
  <c r="D1428" i="16"/>
  <c r="D1429" i="16"/>
  <c r="D1430" i="16"/>
  <c r="D1431" i="16"/>
  <c r="D1432" i="16"/>
  <c r="D1433" i="16"/>
  <c r="D1434" i="16"/>
  <c r="D1435" i="16"/>
  <c r="D1436" i="16"/>
  <c r="D1437" i="16"/>
  <c r="D1438" i="16"/>
  <c r="D1439" i="16"/>
  <c r="D1440" i="16"/>
  <c r="D1441" i="16"/>
  <c r="D1442" i="16"/>
  <c r="D1443" i="16"/>
  <c r="D1444" i="16"/>
  <c r="D1445" i="16"/>
  <c r="D1446" i="16"/>
  <c r="D1447" i="16"/>
  <c r="D1448" i="16"/>
  <c r="D1449" i="16"/>
  <c r="D1450" i="16"/>
  <c r="D1451" i="16"/>
  <c r="D1452" i="16"/>
  <c r="D1453" i="16"/>
  <c r="D1454" i="16"/>
  <c r="D1455" i="16"/>
  <c r="D1456" i="16"/>
  <c r="D1457" i="16"/>
  <c r="D1458" i="16"/>
  <c r="D1459" i="16"/>
  <c r="D1460" i="16"/>
  <c r="D1461" i="16"/>
  <c r="D1462" i="16"/>
  <c r="D1463" i="16"/>
  <c r="D1464" i="16"/>
  <c r="D1465" i="16"/>
  <c r="D1466" i="16"/>
  <c r="D1467" i="16"/>
  <c r="D1468" i="16"/>
  <c r="D1469" i="16"/>
  <c r="D1470" i="16"/>
  <c r="D1471" i="16"/>
  <c r="D1472" i="16"/>
  <c r="D1473" i="16"/>
  <c r="D1474" i="16"/>
  <c r="D1475" i="16"/>
  <c r="D1476" i="16"/>
  <c r="D1477" i="16"/>
  <c r="D1478" i="16"/>
  <c r="D1479" i="16"/>
  <c r="D1480" i="16"/>
  <c r="D1481" i="16"/>
  <c r="D1482" i="16"/>
  <c r="D1483" i="16"/>
  <c r="D1484" i="16"/>
  <c r="D1485" i="16"/>
  <c r="D1486" i="16"/>
  <c r="D1487" i="16"/>
  <c r="D1488" i="16"/>
  <c r="D1489" i="16"/>
  <c r="D1490" i="16"/>
  <c r="D1491" i="16"/>
  <c r="D1492" i="16"/>
  <c r="D1493" i="16"/>
  <c r="D1494" i="16"/>
  <c r="D1495" i="16"/>
  <c r="D1496" i="16"/>
  <c r="D1497" i="16"/>
  <c r="D1498" i="16"/>
  <c r="D1499" i="16"/>
  <c r="D1500" i="16"/>
  <c r="D1501" i="16"/>
  <c r="D1502" i="16"/>
  <c r="D1503" i="16"/>
  <c r="D1504" i="16"/>
  <c r="D1505" i="16"/>
  <c r="D1506" i="16"/>
  <c r="D1507" i="16"/>
  <c r="D1508" i="16"/>
  <c r="D1509" i="16"/>
  <c r="D1510" i="16"/>
  <c r="D1511" i="16"/>
  <c r="D1512" i="16"/>
  <c r="D1513" i="16"/>
  <c r="D1514" i="16"/>
  <c r="D1515" i="16"/>
  <c r="D1516" i="16"/>
  <c r="D1517" i="16"/>
  <c r="D1518" i="16"/>
  <c r="D1519" i="16"/>
  <c r="D1520" i="16"/>
  <c r="D1521" i="16"/>
  <c r="D1522" i="16"/>
  <c r="D1523" i="16"/>
  <c r="D1524" i="16"/>
  <c r="D1525" i="16"/>
  <c r="D1526" i="16"/>
  <c r="D1527" i="16"/>
  <c r="D1528" i="16"/>
  <c r="D1529" i="16"/>
  <c r="D1530" i="16"/>
  <c r="D1531" i="16"/>
  <c r="D1532" i="16"/>
  <c r="D1533" i="16"/>
  <c r="D1534" i="16"/>
  <c r="D1535" i="16"/>
  <c r="D1536" i="16"/>
  <c r="D1537" i="16"/>
  <c r="D1538" i="16"/>
  <c r="D1539" i="16"/>
  <c r="D1540" i="16"/>
  <c r="D1541" i="16"/>
  <c r="D1542" i="16"/>
  <c r="D1543" i="16"/>
  <c r="D1544" i="16"/>
  <c r="D1545" i="16"/>
  <c r="D1546" i="16"/>
  <c r="D1547" i="16"/>
  <c r="D1548" i="16"/>
  <c r="D1549" i="16"/>
  <c r="D1550" i="16"/>
  <c r="D1551" i="16"/>
  <c r="D1552" i="16"/>
  <c r="D1553" i="16"/>
  <c r="D1554" i="16"/>
  <c r="D1555" i="16"/>
  <c r="D1556" i="16"/>
  <c r="D1557" i="16"/>
  <c r="D1558" i="16"/>
  <c r="D1559" i="16"/>
  <c r="D1560" i="16"/>
  <c r="D1561" i="16"/>
  <c r="D1562" i="16"/>
  <c r="D1563" i="16"/>
  <c r="D1564" i="16"/>
  <c r="D1565" i="16"/>
  <c r="D1566" i="16"/>
  <c r="D1567" i="16"/>
  <c r="D1568" i="16"/>
  <c r="D1569" i="16"/>
  <c r="D1570" i="16"/>
  <c r="D1571" i="16"/>
  <c r="D1572" i="16"/>
  <c r="D1573" i="16"/>
  <c r="D1574" i="16"/>
  <c r="D1575" i="16"/>
  <c r="D1576" i="16"/>
  <c r="D1577" i="16"/>
  <c r="D1578" i="16"/>
  <c r="D1579" i="16"/>
  <c r="D1580" i="16"/>
  <c r="D1581" i="16"/>
  <c r="D1582" i="16"/>
  <c r="D1583" i="16"/>
  <c r="D1584" i="16"/>
  <c r="D1585" i="16"/>
  <c r="D1586" i="16"/>
  <c r="D1587" i="16"/>
  <c r="D1588" i="16"/>
  <c r="D1589" i="16"/>
  <c r="D1590" i="16"/>
  <c r="D1591" i="16"/>
  <c r="D1592" i="16"/>
  <c r="D1593" i="16"/>
  <c r="D1594" i="16"/>
  <c r="D1595" i="16"/>
  <c r="D1596" i="16"/>
  <c r="D1597" i="16"/>
  <c r="D1598" i="16"/>
  <c r="D1599" i="16"/>
  <c r="D1600" i="16"/>
  <c r="D1601" i="16"/>
  <c r="D1602" i="16"/>
  <c r="D1603" i="16"/>
  <c r="D1604" i="16"/>
  <c r="D1605" i="16"/>
  <c r="D1606" i="16"/>
  <c r="D1607" i="16"/>
  <c r="D1608" i="16"/>
  <c r="D1609" i="16"/>
  <c r="D1610" i="16"/>
  <c r="D1611" i="16"/>
  <c r="D1612" i="16"/>
  <c r="D1613" i="16"/>
  <c r="D1614" i="16"/>
  <c r="D1615" i="16"/>
  <c r="D1616" i="16"/>
  <c r="D1617" i="16"/>
  <c r="D1618" i="16"/>
  <c r="D1619" i="16"/>
  <c r="D1620" i="16"/>
  <c r="D1621" i="16"/>
  <c r="D1622" i="16"/>
  <c r="D1623" i="16"/>
  <c r="D1624" i="16"/>
  <c r="D1625" i="16"/>
  <c r="D1626" i="16"/>
  <c r="D1627" i="16"/>
  <c r="D1628" i="16"/>
  <c r="D1629" i="16"/>
  <c r="D1630" i="16"/>
  <c r="D1631" i="16"/>
  <c r="D1632" i="16"/>
  <c r="D1633" i="16"/>
  <c r="D1634" i="16"/>
  <c r="D1635" i="16"/>
  <c r="D1636" i="16"/>
  <c r="D1637" i="16"/>
  <c r="D1638" i="16"/>
  <c r="D1639" i="16"/>
  <c r="D1640" i="16"/>
  <c r="D1641" i="16"/>
  <c r="D1642" i="16"/>
  <c r="D1643" i="16"/>
  <c r="D1644" i="16"/>
  <c r="D1645" i="16"/>
  <c r="D1646" i="16"/>
  <c r="D1647" i="16"/>
  <c r="D1648" i="16"/>
  <c r="D1649" i="16"/>
  <c r="D1650" i="16"/>
  <c r="D1651" i="16"/>
  <c r="D1652" i="16"/>
  <c r="D1653" i="16"/>
  <c r="D1654" i="16"/>
  <c r="D1655" i="16"/>
  <c r="D1656" i="16"/>
  <c r="D1657" i="16"/>
  <c r="D1658" i="16"/>
  <c r="D1659" i="16"/>
  <c r="D1660" i="16"/>
  <c r="D1661" i="16"/>
  <c r="D1662" i="16"/>
  <c r="D1663" i="16"/>
  <c r="D1664" i="16"/>
  <c r="D1665" i="16"/>
  <c r="D1666" i="16"/>
  <c r="D1667" i="16"/>
  <c r="D1668" i="16"/>
  <c r="D1669" i="16"/>
  <c r="D1670" i="16"/>
  <c r="D1671" i="16"/>
  <c r="D1672" i="16"/>
  <c r="D1673" i="16"/>
  <c r="D1674" i="16"/>
  <c r="D1675" i="16"/>
  <c r="D1676" i="16"/>
  <c r="D1677" i="16"/>
  <c r="D1678" i="16"/>
  <c r="D1679" i="16"/>
  <c r="D1680" i="16"/>
  <c r="D1681" i="16"/>
  <c r="D1682" i="16"/>
  <c r="D1683" i="16"/>
  <c r="D1684" i="16"/>
  <c r="D1685" i="16"/>
  <c r="D1686" i="16"/>
  <c r="D1687" i="16"/>
  <c r="D1688" i="16"/>
  <c r="D1689" i="16"/>
  <c r="D1690" i="16"/>
  <c r="D1691" i="16"/>
  <c r="D1692" i="16"/>
  <c r="D1693" i="16"/>
  <c r="D1694" i="16"/>
  <c r="D1695" i="16"/>
  <c r="D1696" i="16"/>
  <c r="D1697" i="16"/>
  <c r="D1698" i="16"/>
  <c r="D1699" i="16"/>
  <c r="D1700" i="16"/>
  <c r="D1701" i="16"/>
  <c r="D1702" i="16"/>
  <c r="D1703" i="16"/>
  <c r="D1704" i="16"/>
  <c r="D1705" i="16"/>
  <c r="D1706" i="16"/>
  <c r="D1707" i="16"/>
  <c r="D1708" i="16"/>
  <c r="D1709" i="16"/>
  <c r="D1710" i="16"/>
  <c r="D1711" i="16"/>
  <c r="D1712" i="16"/>
  <c r="D1713" i="16"/>
  <c r="D1714" i="16"/>
  <c r="D1715" i="16"/>
  <c r="D1716" i="16"/>
  <c r="D1717" i="16"/>
  <c r="D1718" i="16"/>
  <c r="D1719" i="16"/>
  <c r="D1720" i="16"/>
  <c r="D1721" i="16"/>
  <c r="D1722" i="16"/>
  <c r="D1723" i="16"/>
  <c r="D1724" i="16"/>
  <c r="D1725" i="16"/>
  <c r="D1726" i="16"/>
  <c r="D1727" i="16"/>
  <c r="D1728" i="16"/>
  <c r="D1729" i="16"/>
  <c r="D1730" i="16"/>
  <c r="D1731" i="16"/>
  <c r="D1732" i="16"/>
  <c r="D1733" i="16"/>
  <c r="D1734" i="16"/>
  <c r="D1735" i="16"/>
  <c r="D1736" i="16"/>
  <c r="D1737" i="16"/>
  <c r="D1738" i="16"/>
  <c r="D1739" i="16"/>
  <c r="D1740" i="16"/>
  <c r="D1741" i="16"/>
  <c r="D1742" i="16"/>
  <c r="D1743" i="16"/>
  <c r="D1744" i="16"/>
  <c r="D1745" i="16"/>
  <c r="D1746" i="16"/>
  <c r="D1747" i="16"/>
  <c r="D1748" i="16"/>
  <c r="D1749" i="16"/>
  <c r="D1750" i="16"/>
  <c r="D1751" i="16"/>
  <c r="D1752" i="16"/>
  <c r="D1753" i="16"/>
  <c r="D1754" i="16"/>
  <c r="D1755" i="16"/>
  <c r="D1756" i="16"/>
  <c r="D1757" i="16"/>
  <c r="D1758" i="16"/>
  <c r="D1759" i="16"/>
  <c r="D1760" i="16"/>
  <c r="D1761" i="16"/>
  <c r="D1762" i="16"/>
  <c r="D1763" i="16"/>
  <c r="D1764" i="16"/>
  <c r="D1765" i="16"/>
  <c r="D1766" i="16"/>
  <c r="D1767" i="16"/>
  <c r="D1768" i="16"/>
  <c r="D1769" i="16"/>
  <c r="D1770" i="16"/>
  <c r="D1771" i="16"/>
  <c r="D1772" i="16"/>
  <c r="D1773" i="16"/>
  <c r="D1774" i="16"/>
  <c r="D1775" i="16"/>
  <c r="D1776" i="16"/>
  <c r="D1777" i="16"/>
  <c r="D1778" i="16"/>
  <c r="D1779" i="16"/>
  <c r="D1780" i="16"/>
  <c r="D1781" i="16"/>
  <c r="D1782" i="16"/>
  <c r="D1783" i="16"/>
  <c r="D1784" i="16"/>
  <c r="D1785" i="16"/>
  <c r="D1786" i="16"/>
  <c r="D1787" i="16"/>
  <c r="D1788" i="16"/>
  <c r="D1789" i="16"/>
  <c r="D1790" i="16"/>
  <c r="D1791" i="16"/>
  <c r="D1792" i="16"/>
  <c r="D1793" i="16"/>
  <c r="D1794" i="16"/>
  <c r="D1795" i="16"/>
  <c r="D1796" i="16"/>
  <c r="D1797" i="16"/>
  <c r="D1798" i="16"/>
  <c r="D1799" i="16"/>
  <c r="D1800" i="16"/>
  <c r="D1801" i="16"/>
  <c r="D1802" i="16"/>
  <c r="D1803" i="16"/>
  <c r="D1804" i="16"/>
  <c r="D1805" i="16"/>
  <c r="D1806" i="16"/>
  <c r="D1807" i="16"/>
  <c r="D1808" i="16"/>
  <c r="D1809" i="16"/>
  <c r="D1810" i="16"/>
  <c r="D1811" i="16"/>
  <c r="D1812" i="16"/>
  <c r="D1813" i="16"/>
  <c r="D1814" i="16"/>
  <c r="D1815" i="16"/>
  <c r="D1816" i="16"/>
  <c r="D1817" i="16"/>
  <c r="D1818" i="16"/>
  <c r="D1819" i="16"/>
  <c r="D1820" i="16"/>
  <c r="D1821" i="16"/>
  <c r="D1822" i="16"/>
  <c r="D1823" i="16"/>
  <c r="D1824" i="16"/>
  <c r="D1825" i="16"/>
  <c r="D1826" i="16"/>
  <c r="D1827" i="16"/>
  <c r="D1828" i="16"/>
  <c r="D1829" i="16"/>
  <c r="D1830" i="16"/>
  <c r="D1831" i="16"/>
  <c r="D1832" i="16"/>
  <c r="D1833" i="16"/>
  <c r="D1834" i="16"/>
  <c r="D1835" i="16"/>
  <c r="D1836" i="16"/>
  <c r="D1837" i="16"/>
  <c r="D1838" i="16"/>
  <c r="D1839" i="16"/>
  <c r="D1840" i="16"/>
  <c r="D1841" i="16"/>
  <c r="D1842" i="16"/>
  <c r="D1843" i="16"/>
  <c r="D1844" i="16"/>
  <c r="D1845" i="16"/>
  <c r="D1846" i="16"/>
  <c r="D1847" i="16"/>
  <c r="D1848" i="16"/>
  <c r="D1849" i="16"/>
  <c r="D1850" i="16"/>
  <c r="D1851" i="16"/>
  <c r="D1852" i="16"/>
  <c r="D1853" i="16"/>
  <c r="D1854" i="16"/>
  <c r="D1855" i="16"/>
  <c r="D1856" i="16"/>
  <c r="D1857" i="16"/>
  <c r="D1858" i="16"/>
  <c r="D1859" i="16"/>
  <c r="D1860" i="16"/>
  <c r="D1861" i="16"/>
  <c r="D1862" i="16"/>
  <c r="D1863" i="16"/>
  <c r="D1864" i="16"/>
  <c r="D1865" i="16"/>
  <c r="D1866" i="16"/>
  <c r="D1867" i="16"/>
  <c r="D1868" i="16"/>
  <c r="D1869" i="16"/>
  <c r="D1870" i="16"/>
  <c r="D1871" i="16"/>
  <c r="D1872" i="16"/>
  <c r="D1873" i="16"/>
  <c r="D1874" i="16"/>
  <c r="D1875" i="16"/>
  <c r="D1876" i="16"/>
  <c r="D1877" i="16"/>
  <c r="D1878" i="16"/>
  <c r="D1879" i="16"/>
  <c r="D1880" i="16"/>
  <c r="D1881" i="16"/>
  <c r="D1882" i="16"/>
  <c r="D1883" i="16"/>
  <c r="D1884" i="16"/>
  <c r="D1885" i="16"/>
  <c r="D1886" i="16"/>
  <c r="D1887" i="16"/>
  <c r="D1888" i="16"/>
  <c r="D1889" i="16"/>
  <c r="D1890" i="16"/>
  <c r="D1891" i="16"/>
  <c r="D1892" i="16"/>
  <c r="D1893" i="16"/>
  <c r="D1894" i="16"/>
  <c r="D1895" i="16"/>
  <c r="D1896" i="16"/>
  <c r="D1897" i="16"/>
  <c r="D1898" i="16"/>
  <c r="D1899" i="16"/>
  <c r="D1900" i="16"/>
  <c r="D1901" i="16"/>
  <c r="D1902" i="16"/>
  <c r="D1903" i="16"/>
  <c r="D1904" i="16"/>
  <c r="D1905" i="16"/>
  <c r="D1906" i="16"/>
  <c r="D1907" i="16"/>
  <c r="D1908" i="16"/>
  <c r="D1909" i="16"/>
  <c r="D1910" i="16"/>
  <c r="D1911" i="16"/>
  <c r="D1912" i="16"/>
  <c r="D1913" i="16"/>
  <c r="D1914" i="16"/>
  <c r="D1915" i="16"/>
  <c r="D1916" i="16"/>
  <c r="D1917" i="16"/>
  <c r="D1918" i="16"/>
  <c r="D1919" i="16"/>
  <c r="D1920" i="16"/>
  <c r="D1921" i="16"/>
  <c r="D1922" i="16"/>
  <c r="D1923" i="16"/>
  <c r="D1924" i="16"/>
  <c r="D1925" i="16"/>
  <c r="D1926" i="16"/>
  <c r="D1927" i="16"/>
  <c r="D1928" i="16"/>
  <c r="D1929" i="16"/>
  <c r="D1930" i="16"/>
  <c r="D1931" i="16"/>
  <c r="D1932" i="16"/>
  <c r="D1933" i="16"/>
  <c r="D1934" i="16"/>
  <c r="D1935" i="16"/>
  <c r="D1936" i="16"/>
  <c r="D1937" i="16"/>
  <c r="D1938" i="16"/>
  <c r="D1939" i="16"/>
  <c r="D1940" i="16"/>
  <c r="D1941" i="16"/>
  <c r="D1942" i="16"/>
  <c r="D1943" i="16"/>
  <c r="D1944" i="16"/>
  <c r="D1945" i="16"/>
  <c r="D1946" i="16"/>
  <c r="D1947" i="16"/>
  <c r="D1948" i="16"/>
  <c r="D1949" i="16"/>
  <c r="D1950" i="16"/>
  <c r="D1951" i="16"/>
  <c r="D1952" i="16"/>
  <c r="D1953" i="16"/>
  <c r="D1954" i="16"/>
  <c r="D1955" i="16"/>
  <c r="D1956" i="16"/>
  <c r="D1957" i="16"/>
  <c r="D1958" i="16"/>
  <c r="D1959" i="16"/>
  <c r="D1960" i="16"/>
  <c r="D1961" i="16"/>
  <c r="D1962" i="16"/>
  <c r="D1963" i="16"/>
  <c r="D1964" i="16"/>
  <c r="D1965" i="16"/>
  <c r="D1966" i="16"/>
  <c r="D1967" i="16"/>
  <c r="D1968" i="16"/>
  <c r="D1969" i="16"/>
  <c r="D1970" i="16"/>
  <c r="D1971" i="16"/>
  <c r="D1972" i="16"/>
  <c r="D1973" i="16"/>
  <c r="D1974" i="16"/>
  <c r="D1975" i="16"/>
  <c r="D1976" i="16"/>
  <c r="D1977" i="16"/>
  <c r="D1978" i="16"/>
  <c r="D1979" i="16"/>
  <c r="D1980" i="16"/>
  <c r="D1981" i="16"/>
  <c r="D1982" i="16"/>
  <c r="D1983" i="16"/>
  <c r="D1984" i="16"/>
  <c r="D1985" i="16"/>
  <c r="D1986" i="16"/>
  <c r="D1987" i="16"/>
  <c r="D1988" i="16"/>
  <c r="D1989" i="16"/>
  <c r="D1990" i="16"/>
  <c r="D1991" i="16"/>
  <c r="D1992" i="16"/>
  <c r="D1993" i="16"/>
  <c r="D1994" i="16"/>
  <c r="D1995" i="16"/>
  <c r="D1996" i="16"/>
  <c r="D1997" i="16"/>
  <c r="D1998" i="16"/>
  <c r="D1999" i="16"/>
  <c r="D2000" i="16"/>
  <c r="D2001" i="16"/>
  <c r="D2002" i="16"/>
  <c r="D2003" i="16"/>
  <c r="D2004" i="16"/>
  <c r="D2005" i="16"/>
  <c r="D2006" i="16"/>
  <c r="D2007" i="16"/>
  <c r="D2008" i="16"/>
  <c r="D2009" i="16"/>
  <c r="D2010" i="16"/>
  <c r="D2011" i="16"/>
  <c r="D2012" i="16"/>
  <c r="D2013" i="16"/>
  <c r="D2014" i="16"/>
  <c r="D2015" i="16"/>
  <c r="D2016" i="16"/>
  <c r="D2017" i="16"/>
  <c r="D2018" i="16"/>
  <c r="D2019" i="16"/>
  <c r="D2020" i="16"/>
  <c r="D2021" i="16"/>
  <c r="D2022" i="16"/>
  <c r="D2023" i="16"/>
  <c r="D2024" i="16"/>
  <c r="D2025" i="16"/>
  <c r="D2026" i="16"/>
  <c r="D2027" i="16"/>
  <c r="D2028" i="16"/>
  <c r="D2029" i="16"/>
  <c r="D2030" i="16"/>
  <c r="D2031" i="16"/>
  <c r="D2032" i="16"/>
  <c r="D2033" i="16"/>
  <c r="D2034" i="16"/>
  <c r="D2035" i="16"/>
  <c r="D2036" i="16"/>
  <c r="D2037" i="16"/>
  <c r="D2038" i="16"/>
  <c r="D2039" i="16"/>
  <c r="D2040" i="16"/>
  <c r="D2041" i="16"/>
  <c r="D2042" i="16"/>
  <c r="D2043" i="16"/>
  <c r="D2044" i="16"/>
  <c r="D2045" i="16"/>
  <c r="D2046" i="16"/>
  <c r="D2047" i="16"/>
  <c r="D2048" i="16"/>
  <c r="D2049" i="16"/>
  <c r="D2050" i="16"/>
  <c r="D2051" i="16"/>
  <c r="D2052" i="16"/>
  <c r="D2053" i="16"/>
  <c r="D2054" i="16"/>
  <c r="D2055" i="16"/>
  <c r="D2056" i="16"/>
  <c r="D2057" i="16"/>
  <c r="D2058" i="16"/>
  <c r="D2059" i="16"/>
  <c r="D2060" i="16"/>
  <c r="D2061" i="16"/>
  <c r="D2062" i="16"/>
  <c r="D2063" i="16"/>
  <c r="D2064" i="16"/>
  <c r="D2065" i="16"/>
  <c r="D2066" i="16"/>
  <c r="D2067" i="16"/>
  <c r="D2068" i="16"/>
  <c r="D2069" i="16"/>
  <c r="D2070" i="16"/>
  <c r="D2071" i="16"/>
  <c r="D2072" i="16"/>
  <c r="D2073" i="16"/>
  <c r="D2074" i="16"/>
  <c r="D2075" i="16"/>
  <c r="D2076" i="16"/>
  <c r="D2077" i="16"/>
  <c r="D2078" i="16"/>
  <c r="D2079" i="16"/>
  <c r="D2080" i="16"/>
  <c r="D2081" i="16"/>
  <c r="D2082" i="16"/>
  <c r="D2083" i="16"/>
  <c r="D2084" i="16"/>
  <c r="D2085" i="16"/>
  <c r="D2086" i="16"/>
  <c r="D2087" i="16"/>
  <c r="D2088" i="16"/>
  <c r="D2089" i="16"/>
  <c r="D2090" i="16"/>
  <c r="D2091" i="16"/>
  <c r="D2092" i="16"/>
  <c r="D2093" i="16"/>
  <c r="D2094" i="16"/>
  <c r="D2095" i="16"/>
  <c r="D2096" i="16"/>
  <c r="D2097" i="16"/>
  <c r="D2098" i="16"/>
  <c r="D2099" i="16"/>
  <c r="D2100" i="16"/>
  <c r="D2101" i="16"/>
  <c r="D2102" i="16"/>
  <c r="D2103" i="16"/>
  <c r="D2104" i="16"/>
  <c r="D2105" i="16"/>
  <c r="D2106" i="16"/>
  <c r="D2107" i="16"/>
  <c r="D2108" i="16"/>
  <c r="D2109" i="16"/>
  <c r="D2110" i="16"/>
  <c r="D2111" i="16"/>
  <c r="D2112" i="16"/>
  <c r="D2113" i="16"/>
  <c r="D2114" i="16"/>
  <c r="D2115" i="16"/>
  <c r="D2116" i="16"/>
  <c r="D2117" i="16"/>
  <c r="D2118" i="16"/>
  <c r="D2119" i="16"/>
  <c r="D2120" i="16"/>
  <c r="D2121" i="16"/>
  <c r="D2122" i="16"/>
  <c r="D2123" i="16"/>
  <c r="D2124" i="16"/>
  <c r="D2125" i="16"/>
  <c r="D2126" i="16"/>
  <c r="D2127" i="16"/>
  <c r="D2128" i="16"/>
  <c r="D2129" i="16"/>
  <c r="D2130" i="16"/>
  <c r="D2131" i="16"/>
  <c r="D2132" i="16"/>
  <c r="D2133" i="16"/>
  <c r="D2134" i="16"/>
  <c r="D2135" i="16"/>
  <c r="D2136" i="16"/>
  <c r="D2137" i="16"/>
  <c r="D2138" i="16"/>
  <c r="D2139" i="16"/>
  <c r="D2140" i="16"/>
  <c r="D2141" i="16"/>
  <c r="D2142" i="16"/>
  <c r="D2143" i="16"/>
  <c r="D2144" i="16"/>
  <c r="D2145" i="16"/>
  <c r="D2146" i="16"/>
  <c r="D2147" i="16"/>
  <c r="D2148" i="16"/>
  <c r="D2149" i="16"/>
  <c r="D2150" i="16"/>
  <c r="D2151" i="16"/>
  <c r="D2152" i="16"/>
  <c r="D2153" i="16"/>
  <c r="D2154" i="16"/>
  <c r="D2155" i="16"/>
  <c r="D2156" i="16"/>
  <c r="D2157" i="16"/>
  <c r="D2158" i="16"/>
  <c r="D2159" i="16"/>
  <c r="D2160" i="16"/>
  <c r="D2161" i="16"/>
  <c r="D2162" i="16"/>
  <c r="D2163" i="16"/>
  <c r="D2164" i="16"/>
  <c r="D2165" i="16"/>
  <c r="D2166" i="16"/>
  <c r="D2167" i="16"/>
  <c r="D2168" i="16"/>
  <c r="D2169" i="16"/>
  <c r="D2170" i="16"/>
  <c r="D2171" i="16"/>
  <c r="D2172" i="16"/>
  <c r="D2173" i="16"/>
  <c r="D2174" i="16"/>
  <c r="D2175" i="16"/>
  <c r="D2176" i="16"/>
  <c r="D2177" i="16"/>
  <c r="D2178" i="16"/>
  <c r="D2179" i="16"/>
  <c r="D2180" i="16"/>
  <c r="D2181" i="16"/>
  <c r="D2182" i="16"/>
  <c r="D2183" i="16"/>
  <c r="D2184" i="16"/>
  <c r="D2185" i="16"/>
  <c r="D2186" i="16"/>
  <c r="D2187" i="16"/>
  <c r="D2188" i="16"/>
  <c r="D2189" i="16"/>
  <c r="D2190" i="16"/>
  <c r="D2191" i="16"/>
  <c r="D2192" i="16"/>
  <c r="D2193" i="16"/>
  <c r="D2194" i="16"/>
  <c r="D2195" i="16"/>
  <c r="D2196" i="16"/>
  <c r="D2197" i="16"/>
  <c r="D2198" i="16"/>
  <c r="D2199" i="16"/>
  <c r="D2200" i="16"/>
  <c r="D2201" i="16"/>
  <c r="D2202" i="16"/>
  <c r="D2203" i="16"/>
  <c r="D2204" i="16"/>
  <c r="D2205" i="16"/>
  <c r="D2206" i="16"/>
  <c r="D2207" i="16"/>
  <c r="D2208" i="16"/>
  <c r="D2209" i="16"/>
  <c r="D2210" i="16"/>
  <c r="D2211" i="16"/>
  <c r="D2212" i="16"/>
  <c r="D2213" i="16"/>
  <c r="D2214" i="16"/>
  <c r="D2215" i="16"/>
  <c r="D2216" i="16"/>
  <c r="D2217" i="16"/>
  <c r="D2218" i="16"/>
  <c r="D2219" i="16"/>
  <c r="D2220" i="16"/>
  <c r="D2221" i="16"/>
  <c r="D2222" i="16"/>
  <c r="D2223" i="16"/>
  <c r="D2224" i="16"/>
  <c r="D2225" i="16"/>
  <c r="D2226" i="16"/>
  <c r="D2227" i="16"/>
  <c r="D2228" i="16"/>
  <c r="D2229" i="16"/>
  <c r="D2230" i="16"/>
  <c r="D2231" i="16"/>
  <c r="D2232" i="16"/>
  <c r="D2233" i="16"/>
  <c r="D2234" i="16"/>
  <c r="D2235" i="16"/>
  <c r="D2236" i="16"/>
  <c r="D2237" i="16"/>
  <c r="D2238" i="16"/>
  <c r="D2239" i="16"/>
  <c r="D2240" i="16"/>
  <c r="D2241" i="16"/>
  <c r="D2242" i="16"/>
  <c r="D2243" i="16"/>
  <c r="D2244" i="16"/>
  <c r="D2245" i="16"/>
  <c r="D2246" i="16"/>
  <c r="D2247" i="16"/>
  <c r="D2248" i="16"/>
  <c r="D2249" i="16"/>
  <c r="D2250" i="16"/>
  <c r="D2251" i="16"/>
  <c r="D2252" i="16"/>
  <c r="D2253" i="16"/>
  <c r="D2254" i="16"/>
  <c r="D2255" i="16"/>
  <c r="D2256" i="16"/>
  <c r="D2257" i="16"/>
  <c r="D2258" i="16"/>
  <c r="D2259" i="16"/>
  <c r="D2260" i="16"/>
  <c r="D2261" i="16"/>
  <c r="D2262" i="16"/>
  <c r="D2263" i="16"/>
  <c r="D2264" i="16"/>
  <c r="D2265" i="16"/>
  <c r="D2266" i="16"/>
  <c r="D2267" i="16"/>
  <c r="D2268" i="16"/>
  <c r="D2269" i="16"/>
  <c r="D2270" i="16"/>
  <c r="D2271" i="16"/>
  <c r="D2272" i="16"/>
  <c r="D2273" i="16"/>
  <c r="D2274" i="16"/>
  <c r="D2275" i="16"/>
  <c r="D2276" i="16"/>
  <c r="D2277" i="16"/>
  <c r="D2278" i="16"/>
  <c r="D2279" i="16"/>
  <c r="D2280" i="16"/>
  <c r="D2281" i="16"/>
  <c r="D2282" i="16"/>
  <c r="D2283" i="16"/>
  <c r="D2284" i="16"/>
  <c r="D2285" i="16"/>
  <c r="D2286" i="16"/>
  <c r="D2287" i="16"/>
  <c r="D2288" i="16"/>
  <c r="D2289" i="16"/>
  <c r="D2290" i="16"/>
  <c r="D2291" i="16"/>
  <c r="D2292" i="16"/>
  <c r="D2293" i="16"/>
  <c r="D2294" i="16"/>
  <c r="D2295" i="16"/>
  <c r="D2296" i="16"/>
  <c r="D2297" i="16"/>
  <c r="D2298" i="16"/>
  <c r="D2299" i="16"/>
  <c r="D2300" i="16"/>
  <c r="D2301" i="16"/>
  <c r="D2302" i="16"/>
  <c r="D2303" i="16"/>
  <c r="D2304" i="16"/>
  <c r="D2305" i="16"/>
  <c r="D2306" i="16"/>
  <c r="D2307" i="16"/>
  <c r="D2308" i="16"/>
  <c r="D2309" i="16"/>
  <c r="D2310" i="16"/>
  <c r="D2311" i="16"/>
  <c r="D2312" i="16"/>
  <c r="D2313" i="16"/>
  <c r="D2314" i="16"/>
  <c r="D2315" i="16"/>
  <c r="D2316" i="16"/>
  <c r="D2317" i="16"/>
  <c r="D2318" i="16"/>
  <c r="D2319" i="16"/>
  <c r="D2320" i="16"/>
  <c r="D2321" i="16"/>
  <c r="D2322" i="16"/>
  <c r="D2323" i="16"/>
  <c r="D2324" i="16"/>
  <c r="D2325" i="16"/>
  <c r="D2326" i="16"/>
  <c r="D2327" i="16"/>
  <c r="D2328" i="16"/>
  <c r="D2329" i="16"/>
  <c r="D2330" i="16"/>
  <c r="D2331" i="16"/>
  <c r="D2332" i="16"/>
  <c r="D2333" i="16"/>
  <c r="D2334" i="16"/>
  <c r="D2335" i="16"/>
  <c r="D2336" i="16"/>
  <c r="D2337" i="16"/>
  <c r="D2338" i="16"/>
  <c r="D2339" i="16"/>
  <c r="D2340" i="16"/>
  <c r="D2341" i="16"/>
  <c r="D2342" i="16"/>
  <c r="D2343" i="16"/>
  <c r="D2344" i="16"/>
  <c r="D2345" i="16"/>
  <c r="D2346" i="16"/>
  <c r="D2347" i="16"/>
  <c r="D2348" i="16"/>
  <c r="D2349" i="16"/>
  <c r="D2350" i="16"/>
  <c r="D2351" i="16"/>
  <c r="D2352" i="16"/>
  <c r="D2353" i="16"/>
  <c r="D2354" i="16"/>
  <c r="D2355" i="16"/>
  <c r="D2356" i="16"/>
  <c r="D2357" i="16"/>
  <c r="D2358" i="16"/>
  <c r="D2359" i="16"/>
  <c r="D2360" i="16"/>
  <c r="D2361" i="16"/>
  <c r="D2362" i="16"/>
  <c r="D2363" i="16"/>
  <c r="D2364" i="16"/>
  <c r="D2365" i="16"/>
  <c r="D2366" i="16"/>
  <c r="D2367" i="16"/>
  <c r="D2368" i="16"/>
  <c r="D2369" i="16"/>
  <c r="D2370" i="16"/>
  <c r="D2371" i="16"/>
  <c r="D2372" i="16"/>
  <c r="D2373" i="16"/>
  <c r="D2374" i="16"/>
  <c r="D2375" i="16"/>
  <c r="D2376" i="16"/>
  <c r="D2377" i="16"/>
  <c r="D2378" i="16"/>
  <c r="D2379" i="16"/>
  <c r="D2380" i="16"/>
  <c r="D2381" i="16"/>
  <c r="D2382" i="16"/>
  <c r="D2383" i="16"/>
  <c r="D2384" i="16"/>
  <c r="D2385" i="16"/>
  <c r="D2386" i="16"/>
  <c r="D2387" i="16"/>
  <c r="D2388" i="16"/>
  <c r="D2389" i="16"/>
  <c r="D2390" i="16"/>
  <c r="D2391" i="16"/>
  <c r="D2392" i="16"/>
  <c r="D2393" i="16"/>
  <c r="D2394" i="16"/>
  <c r="D2395" i="16"/>
  <c r="D2396" i="16"/>
  <c r="D2397" i="16"/>
  <c r="D2398" i="16"/>
  <c r="D2399" i="16"/>
  <c r="D2400" i="16"/>
  <c r="D2401" i="16"/>
  <c r="D2402" i="16"/>
  <c r="D2403" i="16"/>
  <c r="D2404" i="16"/>
  <c r="D2405" i="16"/>
  <c r="D2406" i="16"/>
  <c r="D2407" i="16"/>
  <c r="D2408" i="16"/>
  <c r="D2409" i="16"/>
  <c r="D2410" i="16"/>
  <c r="D2411" i="16"/>
  <c r="D2412" i="16"/>
  <c r="D2413" i="16"/>
  <c r="D2414" i="16"/>
  <c r="D2415" i="16"/>
  <c r="D2416" i="16"/>
  <c r="D2417" i="16"/>
  <c r="D2418" i="16"/>
  <c r="D2419" i="16"/>
  <c r="D2420" i="16"/>
  <c r="D2421" i="16"/>
  <c r="D2422" i="16"/>
  <c r="D2423" i="16"/>
  <c r="D2424" i="16"/>
  <c r="D2425" i="16"/>
  <c r="D2426" i="16"/>
  <c r="D2427" i="16"/>
  <c r="D2428" i="16"/>
  <c r="D2429" i="16"/>
  <c r="D2430" i="16"/>
  <c r="D2431" i="16"/>
  <c r="D2432" i="16"/>
  <c r="D2433" i="16"/>
  <c r="D2434" i="16"/>
  <c r="D2435" i="16"/>
  <c r="D2436" i="16"/>
  <c r="D2437" i="16"/>
  <c r="D2438" i="16"/>
  <c r="D2439" i="16"/>
  <c r="D2440" i="16"/>
  <c r="D2441" i="16"/>
  <c r="D2442" i="16"/>
  <c r="D2443" i="16"/>
  <c r="D2444" i="16"/>
  <c r="D2445" i="16"/>
  <c r="D2446" i="16"/>
  <c r="D2447" i="16"/>
  <c r="D2448" i="16"/>
  <c r="D2449" i="16"/>
  <c r="D2450" i="16"/>
  <c r="D2451" i="16"/>
  <c r="D2452" i="16"/>
  <c r="D2453" i="16"/>
  <c r="D2454" i="16"/>
  <c r="D2455" i="16"/>
  <c r="D2456" i="16"/>
  <c r="D2457" i="16"/>
  <c r="D2458" i="16"/>
  <c r="D2459" i="16"/>
  <c r="D2460" i="16"/>
  <c r="D2461" i="16"/>
  <c r="D2462" i="16"/>
  <c r="D2463" i="16"/>
  <c r="D2464" i="16"/>
  <c r="D2465" i="16"/>
  <c r="D2466" i="16"/>
  <c r="D2467" i="16"/>
  <c r="D2468" i="16"/>
  <c r="D2469" i="16"/>
  <c r="D2470" i="16"/>
  <c r="D2471" i="16"/>
  <c r="D2472" i="16"/>
  <c r="D2473" i="16"/>
  <c r="D2474" i="16"/>
  <c r="D2475" i="16"/>
  <c r="D2476" i="16"/>
  <c r="D2477" i="16"/>
  <c r="D2478" i="16"/>
  <c r="D2479" i="16"/>
  <c r="D2480" i="16"/>
  <c r="D2481" i="16"/>
  <c r="D2482" i="16"/>
  <c r="D2483" i="16"/>
  <c r="D2484" i="16"/>
  <c r="D2485" i="16"/>
  <c r="D2486" i="16"/>
  <c r="D2487" i="16"/>
  <c r="D2488" i="16"/>
  <c r="D2489" i="16"/>
  <c r="D2490" i="16"/>
  <c r="D2491" i="16"/>
  <c r="D2492" i="16"/>
  <c r="D2493" i="16"/>
  <c r="D2494" i="16"/>
  <c r="D2495" i="16"/>
  <c r="D2496" i="16"/>
  <c r="D2497" i="16"/>
  <c r="D2498" i="16"/>
  <c r="D2499" i="16"/>
  <c r="D2500" i="16"/>
  <c r="D2501" i="16"/>
  <c r="D2502" i="16"/>
  <c r="D2503" i="16"/>
  <c r="D2504" i="16"/>
  <c r="D2505" i="16"/>
  <c r="D2506" i="16"/>
  <c r="D2507" i="16"/>
  <c r="D2508" i="16"/>
  <c r="D2509" i="16"/>
  <c r="D2510" i="16"/>
  <c r="D2511" i="16"/>
  <c r="D2512" i="16"/>
  <c r="D2513" i="16"/>
  <c r="D2514" i="16"/>
  <c r="D2515" i="16"/>
  <c r="D2516" i="16"/>
  <c r="D2517" i="16"/>
  <c r="D2518" i="16"/>
  <c r="D2519" i="16"/>
  <c r="D2520" i="16"/>
  <c r="D2521" i="16"/>
  <c r="D2522" i="16"/>
  <c r="D2523" i="16"/>
  <c r="D2524" i="16"/>
  <c r="D2525" i="16"/>
  <c r="D2526" i="16"/>
  <c r="D2527" i="16"/>
  <c r="D2528" i="16"/>
  <c r="D2529" i="16"/>
  <c r="D2530" i="16"/>
  <c r="D2531" i="16"/>
  <c r="D2532" i="16"/>
  <c r="D2533" i="16"/>
  <c r="D2534" i="16"/>
  <c r="D2535" i="16"/>
  <c r="D2536" i="16"/>
  <c r="D2537" i="16"/>
  <c r="D2538" i="16"/>
  <c r="D2539" i="16"/>
  <c r="D2540" i="16"/>
  <c r="D2541" i="16"/>
  <c r="D2542" i="16"/>
  <c r="D2543" i="16"/>
  <c r="D2544" i="16"/>
  <c r="D2545" i="16"/>
  <c r="D2546" i="16"/>
  <c r="D2547" i="16"/>
  <c r="D2548" i="16"/>
  <c r="D2549" i="16"/>
  <c r="D2550" i="16"/>
  <c r="D2551" i="16"/>
  <c r="D2552" i="16"/>
  <c r="D2553" i="16"/>
  <c r="D2554" i="16"/>
  <c r="D2555" i="16"/>
  <c r="D2556" i="16"/>
  <c r="D2557" i="16"/>
  <c r="D2558" i="16"/>
  <c r="D2559" i="16"/>
  <c r="D2560" i="16"/>
  <c r="D2561" i="16"/>
  <c r="D2562" i="16"/>
  <c r="D2563" i="16"/>
  <c r="D2564" i="16"/>
  <c r="D2565" i="16"/>
  <c r="D2566" i="16"/>
  <c r="D2567" i="16"/>
  <c r="D2568" i="16"/>
  <c r="D2569" i="16"/>
  <c r="D2570" i="16"/>
  <c r="D2571" i="16"/>
  <c r="D2572" i="16"/>
  <c r="D2573" i="16"/>
  <c r="D2574" i="16"/>
  <c r="D2575" i="16"/>
  <c r="D2576" i="16"/>
  <c r="D2577" i="16"/>
  <c r="D2578" i="16"/>
  <c r="D2579" i="16"/>
  <c r="D2580" i="16"/>
  <c r="D2581" i="16"/>
  <c r="D2582" i="16"/>
  <c r="D2583" i="16"/>
  <c r="D2584" i="16"/>
  <c r="D2585" i="16"/>
  <c r="D2586" i="16"/>
  <c r="D2587" i="16"/>
  <c r="D2588" i="16"/>
  <c r="D2589" i="16"/>
  <c r="D2590" i="16"/>
  <c r="D2591" i="16"/>
  <c r="D2592" i="16"/>
  <c r="D2593" i="16"/>
  <c r="D2594" i="16"/>
  <c r="D2595" i="16"/>
  <c r="D2596" i="16"/>
  <c r="D2597" i="16"/>
  <c r="D2598" i="16"/>
  <c r="D2599" i="16"/>
  <c r="D2600" i="16"/>
  <c r="D2601" i="16"/>
  <c r="D2602" i="16"/>
  <c r="D2603" i="16"/>
  <c r="D2604" i="16"/>
  <c r="D2605" i="16"/>
  <c r="D2606" i="16"/>
  <c r="D2607" i="16"/>
  <c r="D2608" i="16"/>
  <c r="D2609" i="16"/>
  <c r="D2610" i="16"/>
  <c r="D2611" i="16"/>
  <c r="D2612" i="16"/>
  <c r="D2613" i="16"/>
  <c r="D2614" i="16"/>
  <c r="D2615" i="16"/>
  <c r="D2616" i="16"/>
  <c r="D2617" i="16"/>
  <c r="D2618" i="16"/>
  <c r="D2619" i="16"/>
  <c r="D2620" i="16"/>
  <c r="D2621" i="16"/>
  <c r="D2622" i="16"/>
  <c r="D2623" i="16"/>
  <c r="D2624" i="16"/>
  <c r="D2625" i="16"/>
  <c r="D2626" i="16"/>
  <c r="D2627" i="16"/>
  <c r="D2628" i="16"/>
  <c r="D2629" i="16"/>
  <c r="D2630" i="16"/>
  <c r="D2631" i="16"/>
  <c r="D2632" i="16"/>
  <c r="D2633" i="16"/>
  <c r="D2634" i="16"/>
  <c r="D2635" i="16"/>
  <c r="D2636" i="16"/>
  <c r="D2637" i="16"/>
  <c r="D2638" i="16"/>
  <c r="D2639" i="16"/>
  <c r="D2640" i="16"/>
  <c r="D2641" i="16"/>
  <c r="D2642" i="16"/>
  <c r="D2643" i="16"/>
  <c r="D2644" i="16"/>
  <c r="D2645" i="16"/>
  <c r="D2646" i="16"/>
  <c r="D2647" i="16"/>
  <c r="D2648" i="16"/>
  <c r="D2649" i="16"/>
  <c r="D2650" i="16"/>
  <c r="D2651" i="16"/>
  <c r="D2652" i="16"/>
  <c r="D2653" i="16"/>
  <c r="D2654" i="16"/>
  <c r="D2655" i="16"/>
  <c r="D2656" i="16"/>
  <c r="D2657" i="16"/>
  <c r="D2658" i="16"/>
  <c r="D2659" i="16"/>
  <c r="D2660" i="16"/>
  <c r="D2661" i="16"/>
  <c r="D2662" i="16"/>
  <c r="D2663" i="16"/>
  <c r="D2664" i="16"/>
  <c r="D2665" i="16"/>
  <c r="D2666" i="16"/>
  <c r="D2667" i="16"/>
  <c r="D2668" i="16"/>
  <c r="D2669" i="16"/>
  <c r="D2670" i="16"/>
  <c r="D2671" i="16"/>
  <c r="D2672" i="16"/>
  <c r="D2673" i="16"/>
  <c r="D2674" i="16"/>
  <c r="D2675" i="16"/>
  <c r="D2676" i="16"/>
  <c r="D2677" i="16"/>
  <c r="D2678" i="16"/>
  <c r="D2679" i="16"/>
  <c r="D2680" i="16"/>
  <c r="D2681" i="16"/>
  <c r="D2682" i="16"/>
  <c r="D2683" i="16"/>
  <c r="D2684" i="16"/>
  <c r="D2685" i="16"/>
  <c r="D2686" i="16"/>
  <c r="D2687" i="16"/>
  <c r="D2688" i="16"/>
  <c r="D2689" i="16"/>
  <c r="D2690" i="16"/>
  <c r="D2691" i="16"/>
  <c r="D2692" i="16"/>
  <c r="D2693" i="16"/>
  <c r="D2694" i="16"/>
  <c r="D2695" i="16"/>
  <c r="D2696" i="16"/>
  <c r="D2697" i="16"/>
  <c r="D2698" i="16"/>
  <c r="D2699" i="16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8" i="15"/>
  <c r="D9" i="15"/>
  <c r="D10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7" i="15"/>
  <c r="D9" i="13"/>
  <c r="D48" i="13"/>
  <c r="D31" i="13"/>
  <c r="D21" i="13"/>
  <c r="D18" i="13"/>
  <c r="D47" i="13"/>
  <c r="D8" i="13"/>
  <c r="D39" i="13"/>
  <c r="D38" i="13"/>
  <c r="D37" i="13"/>
  <c r="D36" i="13"/>
  <c r="D35" i="13"/>
  <c r="D34" i="13"/>
  <c r="D33" i="13"/>
  <c r="D32" i="13"/>
  <c r="D29" i="13"/>
  <c r="D23" i="13"/>
  <c r="D24" i="13"/>
  <c r="D12" i="13"/>
  <c r="D10" i="13"/>
  <c r="D22" i="13"/>
  <c r="D26" i="13"/>
  <c r="D20" i="13"/>
  <c r="D15" i="13"/>
  <c r="D25" i="13"/>
  <c r="D16" i="13"/>
  <c r="D27" i="13"/>
  <c r="D30" i="13"/>
  <c r="D11" i="13"/>
  <c r="D40" i="13"/>
  <c r="D41" i="13"/>
  <c r="D42" i="13"/>
  <c r="D17" i="13"/>
  <c r="D43" i="13"/>
  <c r="D44" i="13"/>
  <c r="D14" i="13"/>
  <c r="D13" i="13"/>
  <c r="D45" i="13"/>
  <c r="D19" i="13"/>
  <c r="D28" i="13"/>
  <c r="D7" i="13"/>
  <c r="D19" i="11"/>
  <c r="D7" i="11"/>
  <c r="D18" i="11"/>
  <c r="D20" i="11"/>
  <c r="D21" i="11"/>
  <c r="D22" i="11"/>
  <c r="D23" i="11"/>
  <c r="D24" i="11"/>
  <c r="D16" i="11"/>
  <c r="D17" i="11"/>
  <c r="D15" i="11"/>
  <c r="D9" i="11"/>
  <c r="D10" i="11"/>
  <c r="D11" i="11"/>
  <c r="D12" i="11"/>
  <c r="D13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9" i="11"/>
  <c r="D40" i="11"/>
  <c r="D41" i="11"/>
  <c r="D42" i="11"/>
  <c r="D43" i="11"/>
  <c r="D14" i="11"/>
  <c r="D10" i="1"/>
  <c r="D62" i="1"/>
  <c r="D235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9" i="10"/>
  <c r="D10" i="10"/>
  <c r="D11" i="10"/>
  <c r="D7" i="10"/>
  <c r="D8" i="10"/>
  <c r="D151" i="10"/>
  <c r="D152" i="10"/>
  <c r="D153" i="10"/>
  <c r="D154" i="10"/>
  <c r="D155" i="10"/>
  <c r="D157" i="10"/>
  <c r="D158" i="10"/>
  <c r="D159" i="10"/>
  <c r="D160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6" i="10"/>
  <c r="D237" i="10"/>
  <c r="D238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B1172" i="5"/>
  <c r="D38" i="11" s="1"/>
  <c r="D338" i="10"/>
  <c r="D339" i="10"/>
  <c r="D340" i="10"/>
  <c r="D341" i="10"/>
  <c r="D342" i="10"/>
  <c r="D343" i="10"/>
  <c r="D345" i="10"/>
  <c r="D346" i="10"/>
  <c r="D347" i="10"/>
  <c r="D348" i="10"/>
  <c r="D349" i="10"/>
  <c r="D355" i="10"/>
  <c r="D357" i="10"/>
  <c r="D61" i="1"/>
  <c r="D56" i="1"/>
  <c r="D57" i="1"/>
  <c r="D58" i="1"/>
  <c r="D51" i="12"/>
  <c r="D55" i="12"/>
  <c r="D38" i="12"/>
  <c r="D21" i="12"/>
  <c r="D22" i="12"/>
  <c r="D36" i="12"/>
  <c r="D37" i="12"/>
  <c r="D41" i="12"/>
  <c r="D23" i="12"/>
  <c r="D25" i="12"/>
  <c r="D28" i="12"/>
  <c r="D44" i="12"/>
  <c r="D50" i="12"/>
  <c r="D47" i="12"/>
  <c r="D53" i="12"/>
  <c r="D48" i="12"/>
  <c r="D52" i="12"/>
  <c r="D46" i="12"/>
  <c r="D43" i="12"/>
  <c r="D35" i="12"/>
  <c r="D34" i="12"/>
  <c r="D33" i="12"/>
  <c r="D32" i="12"/>
  <c r="D31" i="12"/>
  <c r="D29" i="12"/>
  <c r="D42" i="12"/>
  <c r="D40" i="12"/>
  <c r="D39" i="12"/>
  <c r="D24" i="12"/>
  <c r="D16" i="12"/>
  <c r="D56" i="12"/>
  <c r="D49" i="12"/>
  <c r="D45" i="12"/>
  <c r="D30" i="12"/>
  <c r="D27" i="12"/>
  <c r="D26" i="12"/>
  <c r="D20" i="12"/>
  <c r="D19" i="12"/>
  <c r="D18" i="12"/>
  <c r="D17" i="12"/>
  <c r="D15" i="12"/>
  <c r="D14" i="12"/>
  <c r="D13" i="12"/>
  <c r="D12" i="12"/>
  <c r="D48" i="1"/>
  <c r="D49" i="1"/>
  <c r="D52" i="1"/>
  <c r="D53" i="1"/>
  <c r="D54" i="1"/>
  <c r="D9" i="1"/>
  <c r="D47" i="1"/>
  <c r="D46" i="1"/>
  <c r="D45" i="1"/>
  <c r="D44" i="1"/>
  <c r="D51" i="1"/>
  <c r="D50" i="1"/>
  <c r="D43" i="1"/>
  <c r="D60" i="1"/>
  <c r="D55" i="1"/>
  <c r="D59" i="1"/>
  <c r="D39" i="1"/>
  <c r="D40" i="1"/>
  <c r="D41" i="1"/>
  <c r="D42" i="1"/>
  <c r="D38" i="1"/>
  <c r="D11" i="1"/>
  <c r="D31" i="1"/>
  <c r="D32" i="1"/>
  <c r="D33" i="1"/>
  <c r="D34" i="1"/>
  <c r="D30" i="1"/>
  <c r="D29" i="1"/>
  <c r="D15" i="1"/>
  <c r="D14" i="1"/>
  <c r="D6" i="1"/>
  <c r="D7" i="1"/>
  <c r="D8" i="1"/>
  <c r="D17" i="1"/>
  <c r="D18" i="1"/>
  <c r="D19" i="1"/>
  <c r="D20" i="1"/>
  <c r="D21" i="1"/>
  <c r="D22" i="1"/>
  <c r="D23" i="1"/>
  <c r="D24" i="1"/>
  <c r="D25" i="1"/>
  <c r="D26" i="1"/>
  <c r="D27" i="1"/>
  <c r="D28" i="1"/>
  <c r="D13" i="1"/>
  <c r="D36" i="1"/>
  <c r="D16" i="1"/>
  <c r="D35" i="1"/>
  <c r="D12" i="1"/>
  <c r="D33" i="9"/>
  <c r="D60" i="9"/>
  <c r="D34" i="9"/>
  <c r="D29" i="9"/>
  <c r="D52" i="9"/>
  <c r="D30" i="9"/>
  <c r="D31" i="9"/>
  <c r="D32" i="9"/>
  <c r="D35" i="9"/>
  <c r="D37" i="9"/>
  <c r="D44" i="9"/>
  <c r="D43" i="9"/>
  <c r="D45" i="9"/>
  <c r="D46" i="9"/>
  <c r="D48" i="9"/>
  <c r="D51" i="9"/>
  <c r="D50" i="9"/>
  <c r="D40" i="9"/>
  <c r="D42" i="9"/>
  <c r="D49" i="9"/>
  <c r="D41" i="9"/>
  <c r="D47" i="9"/>
  <c r="D53" i="9"/>
  <c r="D54" i="9"/>
  <c r="D55" i="9"/>
  <c r="D58" i="9"/>
  <c r="D59" i="9"/>
  <c r="D28" i="9"/>
  <c r="D15" i="9"/>
  <c r="D17" i="9"/>
  <c r="D18" i="9"/>
  <c r="D8" i="9"/>
  <c r="D7" i="9"/>
  <c r="D13" i="9"/>
  <c r="D12" i="9"/>
  <c r="D11" i="9"/>
  <c r="D10" i="9"/>
  <c r="D14" i="9"/>
  <c r="D36" i="9"/>
  <c r="D27" i="9"/>
  <c r="D26" i="9"/>
  <c r="D25" i="9"/>
  <c r="D24" i="9"/>
  <c r="D23" i="9"/>
  <c r="D22" i="9"/>
  <c r="D21" i="9"/>
  <c r="D20" i="9"/>
  <c r="D9" i="9"/>
  <c r="D16" i="9"/>
  <c r="D6" i="9"/>
  <c r="D19" i="9"/>
  <c r="D38" i="7"/>
  <c r="D39" i="7"/>
  <c r="D40" i="7"/>
  <c r="D41" i="7"/>
  <c r="D16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5" i="7"/>
  <c r="D14" i="7"/>
  <c r="D13" i="7"/>
  <c r="D12" i="7"/>
  <c r="D11" i="7"/>
  <c r="D10" i="7"/>
  <c r="D9" i="7"/>
  <c r="D8" i="7"/>
  <c r="D7" i="7"/>
  <c r="D6" i="7"/>
  <c r="D39" i="4"/>
  <c r="D38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8" i="4"/>
  <c r="D29" i="4"/>
  <c r="D30" i="4"/>
  <c r="D31" i="4"/>
  <c r="D32" i="4"/>
  <c r="D33" i="4"/>
  <c r="D34" i="4"/>
  <c r="D35" i="4"/>
  <c r="D36" i="4"/>
  <c r="D37" i="4"/>
  <c r="D40" i="4"/>
  <c r="D41" i="4"/>
  <c r="D42" i="4"/>
  <c r="D43" i="4"/>
  <c r="D44" i="4"/>
  <c r="D45" i="4"/>
  <c r="D46" i="4"/>
  <c r="D47" i="4"/>
  <c r="D48" i="4"/>
  <c r="D49" i="4"/>
  <c r="D50" i="4"/>
  <c r="D6" i="4"/>
  <c r="D27" i="4" l="1"/>
</calcChain>
</file>

<file path=xl/sharedStrings.xml><?xml version="1.0" encoding="utf-8"?>
<sst xmlns="http://schemas.openxmlformats.org/spreadsheetml/2006/main" count="86754" uniqueCount="10360">
  <si>
    <t>N°</t>
  </si>
  <si>
    <t>NOMS &amp; PRENOMS</t>
  </si>
  <si>
    <t>MATRICULE</t>
  </si>
  <si>
    <t>OUATTARA DJAKARIA</t>
  </si>
  <si>
    <t>TRAORE AMANDA AMOIN REGINE</t>
  </si>
  <si>
    <t>KONATE ADAMA</t>
  </si>
  <si>
    <t>AHONO AHONO OLIVIER</t>
  </si>
  <si>
    <t>TIA MONH MARIE</t>
  </si>
  <si>
    <t>KONATE MOHAMED</t>
  </si>
  <si>
    <t>OUMAROU ILBOUDO</t>
  </si>
  <si>
    <t>KOSSA VERONIQUE</t>
  </si>
  <si>
    <t>AFFESSI ABEY JEAN LOPEZ</t>
  </si>
  <si>
    <t>ASSI SOTO MICHAEL</t>
  </si>
  <si>
    <t>M'LEHI BLE RIGOBERT</t>
  </si>
  <si>
    <t>DELI JEAN</t>
  </si>
  <si>
    <t>BARRY BOYE MAMADOU</t>
  </si>
  <si>
    <t>OUSMANE SORO</t>
  </si>
  <si>
    <t xml:space="preserve"> </t>
  </si>
  <si>
    <t>ODI DJAMAN ALEXIS</t>
  </si>
  <si>
    <t>MOSSO KASSE RODRIGUE</t>
  </si>
  <si>
    <t>OUEDRAOGO SALAMATA</t>
  </si>
  <si>
    <t>ATSE ABOEDI SIMON</t>
  </si>
  <si>
    <t>OUEDRAOGO LASSANE</t>
  </si>
  <si>
    <t>KOUASSI N'DRI GILBERT</t>
  </si>
  <si>
    <t>SAKO OUELLE SEVERIN</t>
  </si>
  <si>
    <t>UAI/RGH/USINE</t>
  </si>
  <si>
    <t>BAKARY SORO</t>
  </si>
  <si>
    <t xml:space="preserve"> LISTE DE MARCHE USINE NOVEMBRE 2017</t>
  </si>
  <si>
    <t xml:space="preserve">Visa Délégué </t>
  </si>
  <si>
    <t>DUAI</t>
  </si>
  <si>
    <t>ABACHI KAMA HERMANN PARFAIT</t>
  </si>
  <si>
    <t>ADON ADON ALBERT</t>
  </si>
  <si>
    <t>TRA BI BOUA JEAN BRICE</t>
  </si>
  <si>
    <t>KRA KOFFI DORGELES</t>
  </si>
  <si>
    <t>Mat.</t>
  </si>
  <si>
    <t>Matricule</t>
  </si>
  <si>
    <t>Statut Activité</t>
  </si>
  <si>
    <t>Statut de salariés</t>
  </si>
  <si>
    <t>Catégorie salariés</t>
  </si>
  <si>
    <t>Tranche de décompte</t>
  </si>
  <si>
    <t>Ctre coûts</t>
  </si>
  <si>
    <t>Poste</t>
  </si>
  <si>
    <t>Nom</t>
  </si>
  <si>
    <t>Prénom</t>
  </si>
  <si>
    <t>Né(e) le</t>
  </si>
  <si>
    <t>Clé de sexe</t>
  </si>
  <si>
    <t>Nationalité</t>
  </si>
  <si>
    <t>NbEnf</t>
  </si>
  <si>
    <t>Clé bancaire</t>
  </si>
  <si>
    <t>Compte bancaire</t>
  </si>
  <si>
    <t>CR</t>
  </si>
  <si>
    <t>Mode de paiement</t>
  </si>
  <si>
    <t>Micro Finance</t>
  </si>
  <si>
    <t>Type de contrat</t>
  </si>
  <si>
    <t>Anc.matric</t>
  </si>
  <si>
    <t>Niv.</t>
  </si>
  <si>
    <t>Ec</t>
  </si>
  <si>
    <t>Numero CNPS</t>
  </si>
  <si>
    <t>Code Emploi CNPS</t>
  </si>
  <si>
    <t>Nombre parts</t>
  </si>
  <si>
    <t>Régime</t>
  </si>
  <si>
    <t>Nom complet</t>
  </si>
  <si>
    <t>Catégorie de date</t>
  </si>
  <si>
    <t>Date</t>
  </si>
  <si>
    <t>Nom Prénom</t>
  </si>
  <si>
    <t>Fin contr.</t>
  </si>
  <si>
    <t>OUEDRAOGO MOUSSA</t>
  </si>
  <si>
    <t>Actif</t>
  </si>
  <si>
    <t>Production</t>
  </si>
  <si>
    <t>Perm. Journalier Loc</t>
  </si>
  <si>
    <t>Ouvriers</t>
  </si>
  <si>
    <t>Mensuelle SAPH UAI</t>
  </si>
  <si>
    <t>H04173221</t>
  </si>
  <si>
    <t>Ouvrier Fabrication</t>
  </si>
  <si>
    <t>OUEDRAOGO</t>
  </si>
  <si>
    <t>MOUSSA</t>
  </si>
  <si>
    <t>Masculin</t>
  </si>
  <si>
    <t>Burkinabée</t>
  </si>
  <si>
    <t>CI05911025</t>
  </si>
  <si>
    <t>ECOBANK</t>
  </si>
  <si>
    <t>141214828201</t>
  </si>
  <si>
    <t>20</t>
  </si>
  <si>
    <t>Virement</t>
  </si>
  <si>
    <t>4188</t>
  </si>
  <si>
    <t>CDI</t>
  </si>
  <si>
    <t>40178</t>
  </si>
  <si>
    <t>O6B</t>
  </si>
  <si>
    <t>6</t>
  </si>
  <si>
    <t>164028928656</t>
  </si>
  <si>
    <t>5</t>
  </si>
  <si>
    <t>Agricole</t>
  </si>
  <si>
    <t>MOUSSA OUEDRAOGO</t>
  </si>
  <si>
    <t>Date d’ancienneté</t>
  </si>
  <si>
    <t>BOUBAKAR SIDIBE</t>
  </si>
  <si>
    <t>Perm. Mensuel Loc.</t>
  </si>
  <si>
    <t>Employés</t>
  </si>
  <si>
    <t>H04133010</t>
  </si>
  <si>
    <t>Conducteur Engin</t>
  </si>
  <si>
    <t>BOUBAKAR</t>
  </si>
  <si>
    <t>SIDIBE</t>
  </si>
  <si>
    <t>Guinéenne</t>
  </si>
  <si>
    <t>CI09242001</t>
  </si>
  <si>
    <t>Banque Nationale d'Investissement</t>
  </si>
  <si>
    <t>002903490009</t>
  </si>
  <si>
    <t>73</t>
  </si>
  <si>
    <t>0</t>
  </si>
  <si>
    <t>40248</t>
  </si>
  <si>
    <t>E4</t>
  </si>
  <si>
    <t>14</t>
  </si>
  <si>
    <t>162189805328</t>
  </si>
  <si>
    <t>SIDIBE BOUBAKAR</t>
  </si>
  <si>
    <t>BARRY</t>
  </si>
  <si>
    <t>BOYE MAMADOU</t>
  </si>
  <si>
    <t>CI03207002</t>
  </si>
  <si>
    <t>Banque Of Africa</t>
  </si>
  <si>
    <t>003154940015</t>
  </si>
  <si>
    <t>12</t>
  </si>
  <si>
    <t>40246</t>
  </si>
  <si>
    <t>162188612305</t>
  </si>
  <si>
    <t>BOYE MAMADOU BARRY</t>
  </si>
  <si>
    <t>H04131010</t>
  </si>
  <si>
    <t>Agent Pont Bascule</t>
  </si>
  <si>
    <t>ATSE</t>
  </si>
  <si>
    <t>ABOEDI SIMON</t>
  </si>
  <si>
    <t>Ivoirienne</t>
  </si>
  <si>
    <t>CI15510205</t>
  </si>
  <si>
    <t>Caisse d’épargne (CECP)</t>
  </si>
  <si>
    <t>010708000001</t>
  </si>
  <si>
    <t>09</t>
  </si>
  <si>
    <t>42319</t>
  </si>
  <si>
    <t>E5</t>
  </si>
  <si>
    <t>16</t>
  </si>
  <si>
    <t>166010155064</t>
  </si>
  <si>
    <t>3</t>
  </si>
  <si>
    <t>ABOEDI SIMON ATSE</t>
  </si>
  <si>
    <t>BEDA ATTIEN NORBERT</t>
  </si>
  <si>
    <t>H04136030</t>
  </si>
  <si>
    <t>Laborantin</t>
  </si>
  <si>
    <t>BEDA</t>
  </si>
  <si>
    <t>ATTIEN NORBERT</t>
  </si>
  <si>
    <t>3143</t>
  </si>
  <si>
    <t>40050</t>
  </si>
  <si>
    <t>21</t>
  </si>
  <si>
    <t>165018612303</t>
  </si>
  <si>
    <t>ATTIEN NORBERT BEDA</t>
  </si>
  <si>
    <t>SOURA SIAKA</t>
  </si>
  <si>
    <t>H04132040</t>
  </si>
  <si>
    <t>Conducteur Tracteur</t>
  </si>
  <si>
    <t>SOURA</t>
  </si>
  <si>
    <t>SIAKA</t>
  </si>
  <si>
    <t>CI03409001</t>
  </si>
  <si>
    <t>Banque Atlantique Côte d'Ivoire</t>
  </si>
  <si>
    <t>012206580001</t>
  </si>
  <si>
    <t>10</t>
  </si>
  <si>
    <t>30173</t>
  </si>
  <si>
    <t>E3</t>
  </si>
  <si>
    <t>169029011146</t>
  </si>
  <si>
    <t>SIAKA SOURA</t>
  </si>
  <si>
    <t>JEAN SIMDE</t>
  </si>
  <si>
    <t>JEAN</t>
  </si>
  <si>
    <t>SIMDE</t>
  </si>
  <si>
    <t>002913010003</t>
  </si>
  <si>
    <t>92</t>
  </si>
  <si>
    <t>40186</t>
  </si>
  <si>
    <t>165010236841</t>
  </si>
  <si>
    <t>SIMDE JEAN</t>
  </si>
  <si>
    <t>BLEU FREDERIC</t>
  </si>
  <si>
    <t>BLEU</t>
  </si>
  <si>
    <t>FREDERIC</t>
  </si>
  <si>
    <t>CI00707039</t>
  </si>
  <si>
    <t>Société Ivoirienne de Banque</t>
  </si>
  <si>
    <t>710680500500</t>
  </si>
  <si>
    <t>83</t>
  </si>
  <si>
    <t>41644</t>
  </si>
  <si>
    <t>18</t>
  </si>
  <si>
    <t>169019100491</t>
  </si>
  <si>
    <t>FREDERIC BLEU</t>
  </si>
  <si>
    <t>ASSI ZIRI EBENZER</t>
  </si>
  <si>
    <t>Contrôleur Qualité</t>
  </si>
  <si>
    <t>ASSI</t>
  </si>
  <si>
    <t>ZIRI EBENZER</t>
  </si>
  <si>
    <t>002912730003</t>
  </si>
  <si>
    <t>72</t>
  </si>
  <si>
    <t>41170</t>
  </si>
  <si>
    <t>13</t>
  </si>
  <si>
    <t>167019107602</t>
  </si>
  <si>
    <t>ZIRI EBENZER ASSI</t>
  </si>
  <si>
    <t>DABIRE KOUNHANOUOR</t>
  </si>
  <si>
    <t>DABIRE</t>
  </si>
  <si>
    <t>KOUNHANOUOR</t>
  </si>
  <si>
    <t>6560</t>
  </si>
  <si>
    <t>40202</t>
  </si>
  <si>
    <t>11</t>
  </si>
  <si>
    <t>163028928627</t>
  </si>
  <si>
    <t>KOUNHANOUOR DABIRE</t>
  </si>
  <si>
    <t>HIEN NILOBERA</t>
  </si>
  <si>
    <t>HIEN</t>
  </si>
  <si>
    <t>NILOBERA</t>
  </si>
  <si>
    <t>CI03207001</t>
  </si>
  <si>
    <t>003100990007</t>
  </si>
  <si>
    <t>60</t>
  </si>
  <si>
    <t>40203</t>
  </si>
  <si>
    <t>160028928620</t>
  </si>
  <si>
    <t>NILOBERA HIEN</t>
  </si>
  <si>
    <t>NIKIEMA SANA ISSOUFOU</t>
  </si>
  <si>
    <t>H04133170</t>
  </si>
  <si>
    <t>NIKIEMA</t>
  </si>
  <si>
    <t>SANA ISSOUFOU</t>
  </si>
  <si>
    <t>002912800007</t>
  </si>
  <si>
    <t>65</t>
  </si>
  <si>
    <t>40204</t>
  </si>
  <si>
    <t>169028927835</t>
  </si>
  <si>
    <t>SANA ISSOUFOU NIKIEMA</t>
  </si>
  <si>
    <t>NIKIEMA TANBILA HAROUNA</t>
  </si>
  <si>
    <t>TANBILA HAROUNA</t>
  </si>
  <si>
    <t>002901990007</t>
  </si>
  <si>
    <t>55</t>
  </si>
  <si>
    <t>40205</t>
  </si>
  <si>
    <t>168028928722</t>
  </si>
  <si>
    <t>TANBILA HAROUNA NIKIEMA</t>
  </si>
  <si>
    <t>LABA GNAGNORO RAPHAEL</t>
  </si>
  <si>
    <t>LABA</t>
  </si>
  <si>
    <t>GNAGNORO RAPHAEL</t>
  </si>
  <si>
    <t>002909590004</t>
  </si>
  <si>
    <t>40129</t>
  </si>
  <si>
    <t>170019104355</t>
  </si>
  <si>
    <t>GNAGNORO RAPHAEL LABA</t>
  </si>
  <si>
    <t>YOUGONE BI YOUGONE PASCAL</t>
  </si>
  <si>
    <t>YOUGONE</t>
  </si>
  <si>
    <t>BI YOUGONE PASCAL</t>
  </si>
  <si>
    <t>CI09201031</t>
  </si>
  <si>
    <t>001408560007</t>
  </si>
  <si>
    <t>91</t>
  </si>
  <si>
    <t>11443</t>
  </si>
  <si>
    <t>E6</t>
  </si>
  <si>
    <t>169019111429</t>
  </si>
  <si>
    <t>BI YOUGONE PASCAL YOUGONE</t>
  </si>
  <si>
    <t>DEMBELE MOUSSA</t>
  </si>
  <si>
    <t>DEMBELE</t>
  </si>
  <si>
    <t>Malienne</t>
  </si>
  <si>
    <t>002911200002</t>
  </si>
  <si>
    <t>35</t>
  </si>
  <si>
    <t>40212</t>
  </si>
  <si>
    <t>171049217419</t>
  </si>
  <si>
    <t>MOUSSA DEMBELE</t>
  </si>
  <si>
    <t>TOURE NABATOU JOSEPH</t>
  </si>
  <si>
    <t>TOURE</t>
  </si>
  <si>
    <t>NABATOU JOSEPH</t>
  </si>
  <si>
    <t>4376</t>
  </si>
  <si>
    <t>40134</t>
  </si>
  <si>
    <t>1</t>
  </si>
  <si>
    <t>169010128686</t>
  </si>
  <si>
    <t>NABATOU JOSEPH TOURE</t>
  </si>
  <si>
    <t>KACOUTCHI TANOE JOSEPH</t>
  </si>
  <si>
    <t>KACOUTCHI</t>
  </si>
  <si>
    <t>TANOE JOSEPH</t>
  </si>
  <si>
    <t>002901480005</t>
  </si>
  <si>
    <t>80</t>
  </si>
  <si>
    <t>40137</t>
  </si>
  <si>
    <t>171010237044</t>
  </si>
  <si>
    <t>TANOE JOSEPH KACOUTCHI</t>
  </si>
  <si>
    <t>N'GUESSAN KOUAKOU CELESTIN</t>
  </si>
  <si>
    <t>N'GUESSAN</t>
  </si>
  <si>
    <t>KOUAKOU CELESTIN</t>
  </si>
  <si>
    <t>3185</t>
  </si>
  <si>
    <t>40141</t>
  </si>
  <si>
    <t>4</t>
  </si>
  <si>
    <t>166010236830</t>
  </si>
  <si>
    <t>KOUAKOU CELESTIN N'GUESSAN</t>
  </si>
  <si>
    <t>BROU EKRA</t>
  </si>
  <si>
    <t>BROU</t>
  </si>
  <si>
    <t>EKRA</t>
  </si>
  <si>
    <t>002914510008</t>
  </si>
  <si>
    <t>04</t>
  </si>
  <si>
    <t>40143</t>
  </si>
  <si>
    <t>173010113438</t>
  </si>
  <si>
    <t>EKRA BROU</t>
  </si>
  <si>
    <t>POKOU KOMENAN LOUIS</t>
  </si>
  <si>
    <t>POKOU</t>
  </si>
  <si>
    <t>KOMENAN LOUIS</t>
  </si>
  <si>
    <t>002931700004</t>
  </si>
  <si>
    <t>66</t>
  </si>
  <si>
    <t>40146</t>
  </si>
  <si>
    <t>171010128967</t>
  </si>
  <si>
    <t>KOMENAN LOUIS POKOU</t>
  </si>
  <si>
    <t>ZAKRA NAHOUNOU PAUL</t>
  </si>
  <si>
    <t>ZAKRA</t>
  </si>
  <si>
    <t>NAHOUNOU PAUL</t>
  </si>
  <si>
    <t>710845700500</t>
  </si>
  <si>
    <t>49</t>
  </si>
  <si>
    <t>40152</t>
  </si>
  <si>
    <t>19</t>
  </si>
  <si>
    <t>171010130143</t>
  </si>
  <si>
    <t>NAHOUNOU PAUL ZAKRA</t>
  </si>
  <si>
    <t>ADOU BARRY JOHN ALEXENDER</t>
  </si>
  <si>
    <t>Chef d'Ilot</t>
  </si>
  <si>
    <t>ADOU</t>
  </si>
  <si>
    <t>BARRY JOHN ALEXENDER</t>
  </si>
  <si>
    <t>002931680008</t>
  </si>
  <si>
    <t>40158</t>
  </si>
  <si>
    <t>175010129698</t>
  </si>
  <si>
    <t>BARRY JOHN ALEXENDER ADOU</t>
  </si>
  <si>
    <t>KOUADIO KOFFI LAMBERT</t>
  </si>
  <si>
    <t>KOUADIO</t>
  </si>
  <si>
    <t>KOFFI LAMBERT</t>
  </si>
  <si>
    <t>002911430001</t>
  </si>
  <si>
    <t>96</t>
  </si>
  <si>
    <t>40159</t>
  </si>
  <si>
    <t>2</t>
  </si>
  <si>
    <t>170010113416</t>
  </si>
  <si>
    <t>KOFFI LAMBERT KOUADIO</t>
  </si>
  <si>
    <t>SOGNIDJE FERDINAND</t>
  </si>
  <si>
    <t>SOGNIDJE</t>
  </si>
  <si>
    <t>FERDINAND</t>
  </si>
  <si>
    <t>Togolaise</t>
  </si>
  <si>
    <t>710852100500</t>
  </si>
  <si>
    <t>40218</t>
  </si>
  <si>
    <t>157060113479</t>
  </si>
  <si>
    <t>FERDINAND SOGNIDJE</t>
  </si>
  <si>
    <t>ODI</t>
  </si>
  <si>
    <t>DJAMAN ALEXIS</t>
  </si>
  <si>
    <t>CI00611731</t>
  </si>
  <si>
    <t>Banque Inter. Commerce et l’Industrie (BICICI)</t>
  </si>
  <si>
    <t>010113700097</t>
  </si>
  <si>
    <t>79</t>
  </si>
  <si>
    <t>31006</t>
  </si>
  <si>
    <t>173019711055</t>
  </si>
  <si>
    <t>DJAMAN ALEXIS ODI</t>
  </si>
  <si>
    <t>BADEROU THOMAS</t>
  </si>
  <si>
    <t>BADEROU</t>
  </si>
  <si>
    <t>THOMAS</t>
  </si>
  <si>
    <t>002929100006</t>
  </si>
  <si>
    <t>43038</t>
  </si>
  <si>
    <t>9</t>
  </si>
  <si>
    <t>170010219798</t>
  </si>
  <si>
    <t>THOMAS BADEROU</t>
  </si>
  <si>
    <t>H04135010</t>
  </si>
  <si>
    <t>Mécanicien Usine</t>
  </si>
  <si>
    <t>OUSMANE</t>
  </si>
  <si>
    <t>SORO</t>
  </si>
  <si>
    <t>3141</t>
  </si>
  <si>
    <t>40054</t>
  </si>
  <si>
    <t>174010130051</t>
  </si>
  <si>
    <t>SORO OUSMANE</t>
  </si>
  <si>
    <t>DROUBLY BOLI PAULIN</t>
  </si>
  <si>
    <t>Chef Equipe Mécanique Usine</t>
  </si>
  <si>
    <t>DROUBLY</t>
  </si>
  <si>
    <t>BOLI PAULIN</t>
  </si>
  <si>
    <t>002901630009</t>
  </si>
  <si>
    <t>51</t>
  </si>
  <si>
    <t>40056</t>
  </si>
  <si>
    <t>E7</t>
  </si>
  <si>
    <t>171010113391</t>
  </si>
  <si>
    <t>BOLI PAULIN DROUBLY</t>
  </si>
  <si>
    <t>DIOMANDE SINGO</t>
  </si>
  <si>
    <t>DIOMANDE</t>
  </si>
  <si>
    <t>SINGO</t>
  </si>
  <si>
    <t>710655200500</t>
  </si>
  <si>
    <t>08</t>
  </si>
  <si>
    <t>41235</t>
  </si>
  <si>
    <t>O6A</t>
  </si>
  <si>
    <t>169010129879</t>
  </si>
  <si>
    <t>SINGO DIOMANDE</t>
  </si>
  <si>
    <t>ADON</t>
  </si>
  <si>
    <t>ADON ALBERT</t>
  </si>
  <si>
    <t>710625300500</t>
  </si>
  <si>
    <t>34</t>
  </si>
  <si>
    <t>41241</t>
  </si>
  <si>
    <t>174010113470</t>
  </si>
  <si>
    <t>ADON ALBERT ADON</t>
  </si>
  <si>
    <t>GUI YAO GILBERT</t>
  </si>
  <si>
    <t>GUI</t>
  </si>
  <si>
    <t>YAO GILBERT</t>
  </si>
  <si>
    <t>002901870003</t>
  </si>
  <si>
    <t>03</t>
  </si>
  <si>
    <t>41242</t>
  </si>
  <si>
    <t>165010128742</t>
  </si>
  <si>
    <t>YAO GILBERT GUI</t>
  </si>
  <si>
    <t>KRA</t>
  </si>
  <si>
    <t>KOFFI DORGELES</t>
  </si>
  <si>
    <t>002913790006</t>
  </si>
  <si>
    <t>41244</t>
  </si>
  <si>
    <t>171010128700</t>
  </si>
  <si>
    <t>KOFFI DORGELES KRA</t>
  </si>
  <si>
    <t>KOUASSI KOFFI SYMPHOR</t>
  </si>
  <si>
    <t>KOUASSI</t>
  </si>
  <si>
    <t>KOFFI SYMPHOR</t>
  </si>
  <si>
    <t>3161</t>
  </si>
  <si>
    <t>41246</t>
  </si>
  <si>
    <t>174010113533</t>
  </si>
  <si>
    <t>KOFFI SYMPHOR KOUASSI</t>
  </si>
  <si>
    <t>DJIH JUSTIN</t>
  </si>
  <si>
    <t>DJIH</t>
  </si>
  <si>
    <t>JUSTIN</t>
  </si>
  <si>
    <t>710666600500</t>
  </si>
  <si>
    <t>74</t>
  </si>
  <si>
    <t>41247</t>
  </si>
  <si>
    <t>166019022793</t>
  </si>
  <si>
    <t>JUSTIN DJIH</t>
  </si>
  <si>
    <t>DOBE GNAGBO JEAN-SERGE</t>
  </si>
  <si>
    <t>DOBE</t>
  </si>
  <si>
    <t>GNAGBO JEAN-SERGE</t>
  </si>
  <si>
    <t>002933570009</t>
  </si>
  <si>
    <t>46</t>
  </si>
  <si>
    <t>41249</t>
  </si>
  <si>
    <t>174010113539</t>
  </si>
  <si>
    <t>GNAGBO JEAN-SERGE DOBE</t>
  </si>
  <si>
    <t>DOBE GNAGBO JEAN SERGE</t>
  </si>
  <si>
    <t>VEHI MAMADOU</t>
  </si>
  <si>
    <t>VEHI</t>
  </si>
  <si>
    <t>MAMADOU</t>
  </si>
  <si>
    <t>002909870005</t>
  </si>
  <si>
    <t>28</t>
  </si>
  <si>
    <t>41251</t>
  </si>
  <si>
    <t>176010113296</t>
  </si>
  <si>
    <t>MAMADOU VEHI</t>
  </si>
  <si>
    <t>ESSOH METCH DAMIEN</t>
  </si>
  <si>
    <t>ESSOH</t>
  </si>
  <si>
    <t>METCH DAMIEN</t>
  </si>
  <si>
    <t>CI16607002</t>
  </si>
  <si>
    <t>CORIS BANK</t>
  </si>
  <si>
    <t>002937224001</t>
  </si>
  <si>
    <t>59</t>
  </si>
  <si>
    <t>41254</t>
  </si>
  <si>
    <t>172010113478</t>
  </si>
  <si>
    <t>METCH DAMIEN ESSOH</t>
  </si>
  <si>
    <t>LASSANE</t>
  </si>
  <si>
    <t>3709</t>
  </si>
  <si>
    <t>41259</t>
  </si>
  <si>
    <t>177020237133</t>
  </si>
  <si>
    <t>LASSANE OUEDRAOGO</t>
  </si>
  <si>
    <t>HABA RICHARD</t>
  </si>
  <si>
    <t>HABA</t>
  </si>
  <si>
    <t>RICHARD</t>
  </si>
  <si>
    <t>002912220003</t>
  </si>
  <si>
    <t>41260</t>
  </si>
  <si>
    <t>168188919987</t>
  </si>
  <si>
    <t>RICHARD HABA</t>
  </si>
  <si>
    <t>OUEDRAOGO NOAGA ALEXANDRE</t>
  </si>
  <si>
    <t>NOAGA ALEXANDRE</t>
  </si>
  <si>
    <t>710886000500</t>
  </si>
  <si>
    <t>41264</t>
  </si>
  <si>
    <t>172020236802</t>
  </si>
  <si>
    <t>NOAGA ALEXANDRE OUEDRAOGO</t>
  </si>
  <si>
    <t>OUMAROU</t>
  </si>
  <si>
    <t>ILBOUDO</t>
  </si>
  <si>
    <t>CI15569201</t>
  </si>
  <si>
    <t>010535630001</t>
  </si>
  <si>
    <t>54</t>
  </si>
  <si>
    <t>42423</t>
  </si>
  <si>
    <t>170010155119</t>
  </si>
  <si>
    <t>ILBOUDO OUMAROU</t>
  </si>
  <si>
    <t>KOFFI SYLVAIN WASSA</t>
  </si>
  <si>
    <t>Chef Equipe Electricien</t>
  </si>
  <si>
    <t>KOFFI</t>
  </si>
  <si>
    <t>SYLVAIN WASSA</t>
  </si>
  <si>
    <t>002917680005</t>
  </si>
  <si>
    <t>87</t>
  </si>
  <si>
    <t>41483</t>
  </si>
  <si>
    <t>170010004914</t>
  </si>
  <si>
    <t>SYLVAIN WASSA KOFFI</t>
  </si>
  <si>
    <t>KOULAYOU TATE JULES</t>
  </si>
  <si>
    <t>KOULAYOU</t>
  </si>
  <si>
    <t>TATE JULES</t>
  </si>
  <si>
    <t>002909440005</t>
  </si>
  <si>
    <t>25</t>
  </si>
  <si>
    <t>41474</t>
  </si>
  <si>
    <t>O5A</t>
  </si>
  <si>
    <t>170010129545</t>
  </si>
  <si>
    <t>TATE JULES KOULAYOU</t>
  </si>
  <si>
    <t>KOUASSI OTTOFA PIERRE JUSTIN</t>
  </si>
  <si>
    <t>OTTOFA PIERRE JUSTIN</t>
  </si>
  <si>
    <t>3173</t>
  </si>
  <si>
    <t>41475</t>
  </si>
  <si>
    <t>O5B</t>
  </si>
  <si>
    <t>181010129476</t>
  </si>
  <si>
    <t>OTTOFA PIERRE JUSTIN KOUASSI</t>
  </si>
  <si>
    <t>OUEDRAOGO OUSMANE</t>
  </si>
  <si>
    <t>002931960001</t>
  </si>
  <si>
    <t>52</t>
  </si>
  <si>
    <t>42977</t>
  </si>
  <si>
    <t>180021006231</t>
  </si>
  <si>
    <t>OUSMANE OUEDRAOGO</t>
  </si>
  <si>
    <t>KOUASSI KOFFI KAN GHISLAIN</t>
  </si>
  <si>
    <t>KOFFI KAN GHISLAIN</t>
  </si>
  <si>
    <t>CI03211001</t>
  </si>
  <si>
    <t>003780690007</t>
  </si>
  <si>
    <t>30973</t>
  </si>
  <si>
    <t>181010306021</t>
  </si>
  <si>
    <t>KOFFI KAN GHISLAIN KOUASSI</t>
  </si>
  <si>
    <t>KONATE</t>
  </si>
  <si>
    <t>ADAMA</t>
  </si>
  <si>
    <t>3199</t>
  </si>
  <si>
    <t>41512</t>
  </si>
  <si>
    <t>174010305602</t>
  </si>
  <si>
    <t>ADAMA KONATE</t>
  </si>
  <si>
    <t>AGNESS ESSIS AUGUSTIN</t>
  </si>
  <si>
    <t>AGNESS</t>
  </si>
  <si>
    <t>ESSIS AUGUSTIN</t>
  </si>
  <si>
    <t>3194</t>
  </si>
  <si>
    <t>41513</t>
  </si>
  <si>
    <t>177010326015</t>
  </si>
  <si>
    <t>ESSIS AUGUSTIN AGNESS</t>
  </si>
  <si>
    <t>ASSEU YAPAUD ROLAND</t>
  </si>
  <si>
    <t>ASSEU</t>
  </si>
  <si>
    <t>YAPAUD ROLAND</t>
  </si>
  <si>
    <t>002907520007</t>
  </si>
  <si>
    <t>62</t>
  </si>
  <si>
    <t>41514</t>
  </si>
  <si>
    <t>177010313647</t>
  </si>
  <si>
    <t>YAPAUD ROLAND ASSEU</t>
  </si>
  <si>
    <t>AVISSOU SIMON</t>
  </si>
  <si>
    <t>AVISSOU</t>
  </si>
  <si>
    <t>SIMON</t>
  </si>
  <si>
    <t>Béninoise</t>
  </si>
  <si>
    <t>003027200000</t>
  </si>
  <si>
    <t>26</t>
  </si>
  <si>
    <t>41515</t>
  </si>
  <si>
    <t>175060305608</t>
  </si>
  <si>
    <t>SIMON AVISSOU</t>
  </si>
  <si>
    <t>M'LEHI</t>
  </si>
  <si>
    <t>BLE RIGOBERT</t>
  </si>
  <si>
    <t>002912740009</t>
  </si>
  <si>
    <t>27</t>
  </si>
  <si>
    <t>41517</t>
  </si>
  <si>
    <t>171010305916</t>
  </si>
  <si>
    <t>BLE RIGOBERT M'LEHI</t>
  </si>
  <si>
    <t>DIOMANDE DROH</t>
  </si>
  <si>
    <t>H04133160</t>
  </si>
  <si>
    <t>DROH</t>
  </si>
  <si>
    <t>002908740009</t>
  </si>
  <si>
    <t>41519</t>
  </si>
  <si>
    <t>177010305625</t>
  </si>
  <si>
    <t>DROH DIOMANDE</t>
  </si>
  <si>
    <t>DOUMBIA VESSOU</t>
  </si>
  <si>
    <t>DOUMBIA</t>
  </si>
  <si>
    <t>VESSOU</t>
  </si>
  <si>
    <t>4293</t>
  </si>
  <si>
    <t>41520</t>
  </si>
  <si>
    <t>170019800683</t>
  </si>
  <si>
    <t>VESSOU DOUMBIA</t>
  </si>
  <si>
    <t>N'GUESSAN MEL OLIVIS</t>
  </si>
  <si>
    <t>MEL OLIVIS</t>
  </si>
  <si>
    <t>002909540006</t>
  </si>
  <si>
    <t>43</t>
  </si>
  <si>
    <t>41527</t>
  </si>
  <si>
    <t>176010306015</t>
  </si>
  <si>
    <t>MEL OLIVIS N'GUESSAN</t>
  </si>
  <si>
    <t>SOTO MICHAEL</t>
  </si>
  <si>
    <t>3289</t>
  </si>
  <si>
    <t>41534</t>
  </si>
  <si>
    <t>184010313653</t>
  </si>
  <si>
    <t>SOTO MICHAEL ASSI</t>
  </si>
  <si>
    <t>TOURE SIBIRI</t>
  </si>
  <si>
    <t>SIBIRI</t>
  </si>
  <si>
    <t>002917640003</t>
  </si>
  <si>
    <t>07</t>
  </si>
  <si>
    <t>41535</t>
  </si>
  <si>
    <t>168010305953</t>
  </si>
  <si>
    <t>SIBIRI TOURE</t>
  </si>
  <si>
    <t>SIAKA TRAORE</t>
  </si>
  <si>
    <t>TRAORE</t>
  </si>
  <si>
    <t>002919650006</t>
  </si>
  <si>
    <t>41536</t>
  </si>
  <si>
    <t>167010305432</t>
  </si>
  <si>
    <t>TRAORE SIAKA</t>
  </si>
  <si>
    <t>KONAN KOUAME FELIX</t>
  </si>
  <si>
    <t>KONAN</t>
  </si>
  <si>
    <t>KOUAME FELIX</t>
  </si>
  <si>
    <t>002936400006</t>
  </si>
  <si>
    <t>77</t>
  </si>
  <si>
    <t>41553</t>
  </si>
  <si>
    <t>168010305661</t>
  </si>
  <si>
    <t>KOUAME FELIX KONAN</t>
  </si>
  <si>
    <t>KOUAKOU KOFFI VINCENT</t>
  </si>
  <si>
    <t>Magasinier Produits Finis</t>
  </si>
  <si>
    <t>KOUAKOU</t>
  </si>
  <si>
    <t>KOFFI VINCENT</t>
  </si>
  <si>
    <t>001408890007</t>
  </si>
  <si>
    <t>43053</t>
  </si>
  <si>
    <t>166010306100</t>
  </si>
  <si>
    <t>KOFFI VINCENT KOUAKOU</t>
  </si>
  <si>
    <t>ADINGRA YAO KOUMAN</t>
  </si>
  <si>
    <t>ADINGRA</t>
  </si>
  <si>
    <t>YAO KOUMAN</t>
  </si>
  <si>
    <t>003105940004</t>
  </si>
  <si>
    <t>37</t>
  </si>
  <si>
    <t>41672</t>
  </si>
  <si>
    <t>180010414161</t>
  </si>
  <si>
    <t>YAO KOUMAN ADINGRA</t>
  </si>
  <si>
    <t>BARRY MOUGNA</t>
  </si>
  <si>
    <t>MOUGNA</t>
  </si>
  <si>
    <t>710798500500</t>
  </si>
  <si>
    <t>31</t>
  </si>
  <si>
    <t>41769</t>
  </si>
  <si>
    <t>179020613285</t>
  </si>
  <si>
    <t>MOUGNA BARRY</t>
  </si>
  <si>
    <t>KPAN THEOPHILE</t>
  </si>
  <si>
    <t>KPAN</t>
  </si>
  <si>
    <t>THEOPHILE</t>
  </si>
  <si>
    <t>3617</t>
  </si>
  <si>
    <t>41773</t>
  </si>
  <si>
    <t>182010612402</t>
  </si>
  <si>
    <t>THEOPHILE KPAN</t>
  </si>
  <si>
    <t>LOUA MOÎSE</t>
  </si>
  <si>
    <t>LOUA</t>
  </si>
  <si>
    <t>MOÎSE</t>
  </si>
  <si>
    <t>002914550000</t>
  </si>
  <si>
    <t>17</t>
  </si>
  <si>
    <t>41774</t>
  </si>
  <si>
    <t>180010530511</t>
  </si>
  <si>
    <t>MOÎSE LOUA</t>
  </si>
  <si>
    <t>MEL METCH MATHIEU</t>
  </si>
  <si>
    <t>MEL</t>
  </si>
  <si>
    <t>METCH MATHIEU</t>
  </si>
  <si>
    <t>4183</t>
  </si>
  <si>
    <t>41775</t>
  </si>
  <si>
    <t>177010612399</t>
  </si>
  <si>
    <t>METCH MATHIEU MEL</t>
  </si>
  <si>
    <t>VANIE BI TIE JEAN-CLAUDE</t>
  </si>
  <si>
    <t>VANIE</t>
  </si>
  <si>
    <t>BI TIE JEAN-CLAUDE</t>
  </si>
  <si>
    <t>002912020000</t>
  </si>
  <si>
    <t>58</t>
  </si>
  <si>
    <t>41779</t>
  </si>
  <si>
    <t>183010612394</t>
  </si>
  <si>
    <t>BI TIE JEAN-CLAUDE VANIE</t>
  </si>
  <si>
    <t>VANIE BI TIE JEAN CLAUDE</t>
  </si>
  <si>
    <t>WABO WABO DIEUDONNE</t>
  </si>
  <si>
    <t>WABO</t>
  </si>
  <si>
    <t>WABO DIEUDONNE</t>
  </si>
  <si>
    <t>3177</t>
  </si>
  <si>
    <t>41780</t>
  </si>
  <si>
    <t>184010612358</t>
  </si>
  <si>
    <t>WABO DIEUDONNE WABO</t>
  </si>
  <si>
    <t>SOKOURY GNABO  CLERC</t>
  </si>
  <si>
    <t>Tourneur</t>
  </si>
  <si>
    <t>SOKOURY</t>
  </si>
  <si>
    <t>GNABO  CLERC</t>
  </si>
  <si>
    <t>001407880015</t>
  </si>
  <si>
    <t>42653</t>
  </si>
  <si>
    <t>175010004594</t>
  </si>
  <si>
    <t>GNABO  CLERC SOKOURY</t>
  </si>
  <si>
    <t>N'DRI GILBERT</t>
  </si>
  <si>
    <t>001709560009</t>
  </si>
  <si>
    <t>42817</t>
  </si>
  <si>
    <t>15</t>
  </si>
  <si>
    <t>168019913064</t>
  </si>
  <si>
    <t>N'DRI GILBERT KOUASSI</t>
  </si>
  <si>
    <t>KOSSA</t>
  </si>
  <si>
    <t>VERONIQUE</t>
  </si>
  <si>
    <t>Féminin</t>
  </si>
  <si>
    <t>002911290003</t>
  </si>
  <si>
    <t>42051</t>
  </si>
  <si>
    <t>283010904950</t>
  </si>
  <si>
    <t>VERONIQUE KOSSA</t>
  </si>
  <si>
    <t>TOURE YENE BEATRICE</t>
  </si>
  <si>
    <t>YENE BEATRICE</t>
  </si>
  <si>
    <t>CI09201046</t>
  </si>
  <si>
    <t>001148160003</t>
  </si>
  <si>
    <t>22234</t>
  </si>
  <si>
    <t>284010861977</t>
  </si>
  <si>
    <t>YENE BEATRICE TOURE</t>
  </si>
  <si>
    <t>IRIE ZAMBLE ROCK</t>
  </si>
  <si>
    <t>IRIE</t>
  </si>
  <si>
    <t>ZAMBLE ROCK</t>
  </si>
  <si>
    <t>710653800500</t>
  </si>
  <si>
    <t>05</t>
  </si>
  <si>
    <t>42053</t>
  </si>
  <si>
    <t>177010862039</t>
  </si>
  <si>
    <t>ZAMBLE ROCK IRIE</t>
  </si>
  <si>
    <t>BAKARY</t>
  </si>
  <si>
    <t>3192</t>
  </si>
  <si>
    <t>42054</t>
  </si>
  <si>
    <t>174010861966</t>
  </si>
  <si>
    <t>SORO BAKARY</t>
  </si>
  <si>
    <t>N'GUETTA KOUAKOU DENIS</t>
  </si>
  <si>
    <t>N'GUETTA</t>
  </si>
  <si>
    <t>KOUAKOU DENIS</t>
  </si>
  <si>
    <t>002910710004</t>
  </si>
  <si>
    <t>42056</t>
  </si>
  <si>
    <t>172010862122</t>
  </si>
  <si>
    <t>KOUAKOU DENIS N'GUETTA</t>
  </si>
  <si>
    <t>BALE DIBLETE SERGE-PACOME</t>
  </si>
  <si>
    <t>BALE</t>
  </si>
  <si>
    <t>DIBLETE SERGE-PACOME</t>
  </si>
  <si>
    <t>002907240005</t>
  </si>
  <si>
    <t>48</t>
  </si>
  <si>
    <t>42058</t>
  </si>
  <si>
    <t>186010862049</t>
  </si>
  <si>
    <t>DIBLETE SERGE-PACOME BALE</t>
  </si>
  <si>
    <t>BALE DIBLETE SERGE PACOME</t>
  </si>
  <si>
    <t>GNEKPATO FLAVIEN-HERVE</t>
  </si>
  <si>
    <t>GNEKPATO</t>
  </si>
  <si>
    <t>FLAVIEN-HERVE</t>
  </si>
  <si>
    <t>002921100004</t>
  </si>
  <si>
    <t>71</t>
  </si>
  <si>
    <t>42059</t>
  </si>
  <si>
    <t>174011033616</t>
  </si>
  <si>
    <t>FLAVIEN-HERVE GNEKPATO</t>
  </si>
  <si>
    <t>GNEKPATO FLAVIEN HERVE</t>
  </si>
  <si>
    <t>SEA</t>
  </si>
  <si>
    <t>002914540005</t>
  </si>
  <si>
    <t>29</t>
  </si>
  <si>
    <t>42062</t>
  </si>
  <si>
    <t>184010861985</t>
  </si>
  <si>
    <t>KIENDREBEOGO ZARATA</t>
  </si>
  <si>
    <t>KIENDREBEOGO</t>
  </si>
  <si>
    <t>ZARATA</t>
  </si>
  <si>
    <t>710898000500</t>
  </si>
  <si>
    <t>42065</t>
  </si>
  <si>
    <t>282020862030</t>
  </si>
  <si>
    <t>ZARATA KIENDREBEOGO</t>
  </si>
  <si>
    <t>OUATTARA KASSOUM</t>
  </si>
  <si>
    <t>OUATTARA</t>
  </si>
  <si>
    <t>KASSOUM</t>
  </si>
  <si>
    <t>CI09207003</t>
  </si>
  <si>
    <t>009012800002</t>
  </si>
  <si>
    <t>61</t>
  </si>
  <si>
    <t>30990</t>
  </si>
  <si>
    <t>177010943056</t>
  </si>
  <si>
    <t>KASSOUM OUATTARA</t>
  </si>
  <si>
    <t>AFFESSI</t>
  </si>
  <si>
    <t>ABEY JEAN LOPEZ</t>
  </si>
  <si>
    <t>710650600500</t>
  </si>
  <si>
    <t>42069</t>
  </si>
  <si>
    <t>187010862009</t>
  </si>
  <si>
    <t>ABEY JEAN LOPEZ AFFESSI</t>
  </si>
  <si>
    <t>KOUAME NICOLE FLORA</t>
  </si>
  <si>
    <t>KOUAME</t>
  </si>
  <si>
    <t>NICOLE FLORA</t>
  </si>
  <si>
    <t>2855</t>
  </si>
  <si>
    <t>42070</t>
  </si>
  <si>
    <t>7</t>
  </si>
  <si>
    <t>283010862686</t>
  </si>
  <si>
    <t>NICOLE FLORA KOUAME</t>
  </si>
  <si>
    <t>DOBE GNEBA</t>
  </si>
  <si>
    <t>GNEBA</t>
  </si>
  <si>
    <t>002912600005</t>
  </si>
  <si>
    <t>42226</t>
  </si>
  <si>
    <t>O4B</t>
  </si>
  <si>
    <t>182010862116</t>
  </si>
  <si>
    <t>GNEBA DOBE</t>
  </si>
  <si>
    <t>DELI</t>
  </si>
  <si>
    <t>002912610001</t>
  </si>
  <si>
    <t>42227</t>
  </si>
  <si>
    <t>173010862208</t>
  </si>
  <si>
    <t>JEAN DELI</t>
  </si>
  <si>
    <t>GUI MONNIEWON BERTIN</t>
  </si>
  <si>
    <t>MONNIEWON BERTIN</t>
  </si>
  <si>
    <t>4067</t>
  </si>
  <si>
    <t>42228</t>
  </si>
  <si>
    <t>177010900755</t>
  </si>
  <si>
    <t>MONNIEWON BERTIN GUI</t>
  </si>
  <si>
    <t>TRAORE MOUSSA</t>
  </si>
  <si>
    <t>002912630002</t>
  </si>
  <si>
    <t>42233</t>
  </si>
  <si>
    <t>180010900774</t>
  </si>
  <si>
    <t>MOUSSA TRAORE</t>
  </si>
  <si>
    <t>GBAHOU PAULIN</t>
  </si>
  <si>
    <t>GBAHOU</t>
  </si>
  <si>
    <t>PAULIN</t>
  </si>
  <si>
    <t>710661000500</t>
  </si>
  <si>
    <t>42234</t>
  </si>
  <si>
    <t>180010862170</t>
  </si>
  <si>
    <t>PAULIN GBAHOU</t>
  </si>
  <si>
    <t>GNOHOU ANTONY</t>
  </si>
  <si>
    <t>GNOHOU</t>
  </si>
  <si>
    <t>ANTONY</t>
  </si>
  <si>
    <t>710911400500</t>
  </si>
  <si>
    <t>42241</t>
  </si>
  <si>
    <t>184010926548</t>
  </si>
  <si>
    <t>ANTONY GNOHOU</t>
  </si>
  <si>
    <t>SERY KORE YACINTHE</t>
  </si>
  <si>
    <t>SERY</t>
  </si>
  <si>
    <t>KORE YACINTHE</t>
  </si>
  <si>
    <t>4197</t>
  </si>
  <si>
    <t>42244</t>
  </si>
  <si>
    <t>188010900704</t>
  </si>
  <si>
    <t>KORE YACINTHE SERY</t>
  </si>
  <si>
    <t>YAO N'GORAN SALES HUBERT</t>
  </si>
  <si>
    <t>YAO</t>
  </si>
  <si>
    <t>N'GORAN SALES HUBERT</t>
  </si>
  <si>
    <t>003043500004</t>
  </si>
  <si>
    <t>42245</t>
  </si>
  <si>
    <t>172010901982</t>
  </si>
  <si>
    <t>N'GORAN SALES HUBERT YAO</t>
  </si>
  <si>
    <t>SOME YERFABEHIKOUN</t>
  </si>
  <si>
    <t>SOME</t>
  </si>
  <si>
    <t>YERFABEHIKOUN</t>
  </si>
  <si>
    <t>002911460008</t>
  </si>
  <si>
    <t>42249</t>
  </si>
  <si>
    <t>187020900963</t>
  </si>
  <si>
    <t>YERFABEHIKOUN SOME</t>
  </si>
  <si>
    <t>BAUD CELESTIN</t>
  </si>
  <si>
    <t>BAUD</t>
  </si>
  <si>
    <t>CELESTIN</t>
  </si>
  <si>
    <t>3812</t>
  </si>
  <si>
    <t>42250</t>
  </si>
  <si>
    <t>178010861953</t>
  </si>
  <si>
    <t>CELESTIN BAUD</t>
  </si>
  <si>
    <t>BRAHOUA BÔLE MATHIAS</t>
  </si>
  <si>
    <t>BRAHOUA</t>
  </si>
  <si>
    <t>BÔLE MATHIAS</t>
  </si>
  <si>
    <t>3788</t>
  </si>
  <si>
    <t>42252</t>
  </si>
  <si>
    <t>171010862143</t>
  </si>
  <si>
    <t>BÔLE MATHIAS BRAHOUA</t>
  </si>
  <si>
    <t>KAOLAGA ALPHONSE</t>
  </si>
  <si>
    <t>KAOLAGA</t>
  </si>
  <si>
    <t>ALPHONSE</t>
  </si>
  <si>
    <t>002912640008</t>
  </si>
  <si>
    <t>42254</t>
  </si>
  <si>
    <t>180020861386</t>
  </si>
  <si>
    <t>ALPHONSE KAOLAGA</t>
  </si>
  <si>
    <t>GBAHOU DOMBAHI ERIC</t>
  </si>
  <si>
    <t>DOMBAHI ERIC</t>
  </si>
  <si>
    <t>002919440009</t>
  </si>
  <si>
    <t>76</t>
  </si>
  <si>
    <t>42255</t>
  </si>
  <si>
    <t>185010861263</t>
  </si>
  <si>
    <t>DOMBAHI ERIC GBAHOU</t>
  </si>
  <si>
    <t>DIOMANDE BLONDE</t>
  </si>
  <si>
    <t>BLONDE</t>
  </si>
  <si>
    <t>002911450002</t>
  </si>
  <si>
    <t>39</t>
  </si>
  <si>
    <t>42260</t>
  </si>
  <si>
    <t>188010726017</t>
  </si>
  <si>
    <t>BLONDE DIOMANDE</t>
  </si>
  <si>
    <t>OGAH BEUGRE JEAN-JACQUES</t>
  </si>
  <si>
    <t>OGAH</t>
  </si>
  <si>
    <t>BEUGRE JEAN-JACQUES</t>
  </si>
  <si>
    <t>710799200500</t>
  </si>
  <si>
    <t>81</t>
  </si>
  <si>
    <t>42262</t>
  </si>
  <si>
    <t>169010900734</t>
  </si>
  <si>
    <t>BEUGRE JEAN-JACQUES OGAH</t>
  </si>
  <si>
    <t>OGAH BEUGRE JEAN JACQUES</t>
  </si>
  <si>
    <t>BIAGBAH TIGANA STEPHANE</t>
  </si>
  <si>
    <t>BIAGBAH</t>
  </si>
  <si>
    <t>TIGANA STEPHANE</t>
  </si>
  <si>
    <t>002912010004</t>
  </si>
  <si>
    <t>42263</t>
  </si>
  <si>
    <t>187010862582</t>
  </si>
  <si>
    <t>TIGANA STEPHANE BIAGBAH</t>
  </si>
  <si>
    <t>SAHI KONE</t>
  </si>
  <si>
    <t>SAHI</t>
  </si>
  <si>
    <t>KONE</t>
  </si>
  <si>
    <t>4208</t>
  </si>
  <si>
    <t>42264</t>
  </si>
  <si>
    <t>180010818129</t>
  </si>
  <si>
    <t>KONE SAHI</t>
  </si>
  <si>
    <t>VOUHO BROUWA JEAN-MARIE-CONSTANT</t>
  </si>
  <si>
    <t>VOUHO</t>
  </si>
  <si>
    <t>BROUWA JEAN-MARIE-CONSTANT</t>
  </si>
  <si>
    <t>002913420004</t>
  </si>
  <si>
    <t>42268</t>
  </si>
  <si>
    <t>182011228990</t>
  </si>
  <si>
    <t>BROUWA JEAN-MARIE-CONSTANT VOUHO</t>
  </si>
  <si>
    <t>VOUHO BROUWA JEAN MARIE CONSTA</t>
  </si>
  <si>
    <t>SEA EMMANUEL</t>
  </si>
  <si>
    <t>EMMANUEL</t>
  </si>
  <si>
    <t>002909890007</t>
  </si>
  <si>
    <t>42269</t>
  </si>
  <si>
    <t>182010723968</t>
  </si>
  <si>
    <t>EMMANUEL SEA</t>
  </si>
  <si>
    <t>TRAORE MAMORY</t>
  </si>
  <si>
    <t>Electricien Usine</t>
  </si>
  <si>
    <t>MAMORY</t>
  </si>
  <si>
    <t>002921360000</t>
  </si>
  <si>
    <t>42277</t>
  </si>
  <si>
    <t>165010817029</t>
  </si>
  <si>
    <t>MAMORY TRAORE</t>
  </si>
  <si>
    <t>AMADOU GOUKPAMI</t>
  </si>
  <si>
    <t>AMADOU</t>
  </si>
  <si>
    <t>GOUKPAMI</t>
  </si>
  <si>
    <t>002910840002</t>
  </si>
  <si>
    <t>42281</t>
  </si>
  <si>
    <t>176010819438</t>
  </si>
  <si>
    <t>GOUKPAMI AMADOU</t>
  </si>
  <si>
    <t>KOUADIO KOUAME CLEMENT</t>
  </si>
  <si>
    <t>KOUAME CLEMENT</t>
  </si>
  <si>
    <t>3825</t>
  </si>
  <si>
    <t>42284</t>
  </si>
  <si>
    <t>168010901998</t>
  </si>
  <si>
    <t>KOUAME CLEMENT KOUADIO</t>
  </si>
  <si>
    <t>LOGBO SERI MATHIEU</t>
  </si>
  <si>
    <t>LOGBO</t>
  </si>
  <si>
    <t>SERI MATHIEU</t>
  </si>
  <si>
    <t>002903810008</t>
  </si>
  <si>
    <t>85</t>
  </si>
  <si>
    <t>42289</t>
  </si>
  <si>
    <t>183010861351</t>
  </si>
  <si>
    <t>SERI MATHIEU LOGBO</t>
  </si>
  <si>
    <t>NEMLIN GBEUCLE CLARCK PRUDENCE</t>
  </si>
  <si>
    <t>Aide Magasinier Produits Finis</t>
  </si>
  <si>
    <t>NEMLIN</t>
  </si>
  <si>
    <t>GBEUCLE CLARCK PRUDENCE</t>
  </si>
  <si>
    <t>4235</t>
  </si>
  <si>
    <t>42290</t>
  </si>
  <si>
    <t>184010818352</t>
  </si>
  <si>
    <t>GBEUCLE CLARCK PRUDENCE NEMLIN</t>
  </si>
  <si>
    <t>TRAORE ISSA</t>
  </si>
  <si>
    <t>ISSA</t>
  </si>
  <si>
    <t>002912070007</t>
  </si>
  <si>
    <t>42291</t>
  </si>
  <si>
    <t>186010818371</t>
  </si>
  <si>
    <t>ISSA TRAORE</t>
  </si>
  <si>
    <t>BAKAYOKO GOUAGON AIME</t>
  </si>
  <si>
    <t>BAKAYOKO</t>
  </si>
  <si>
    <t>GOUAGON AIME</t>
  </si>
  <si>
    <t>002912130007</t>
  </si>
  <si>
    <t>42292</t>
  </si>
  <si>
    <t>184010926549</t>
  </si>
  <si>
    <t>GOUAGON AIME BAKAYOKO</t>
  </si>
  <si>
    <t>SOME DER</t>
  </si>
  <si>
    <t>DER</t>
  </si>
  <si>
    <t>4029</t>
  </si>
  <si>
    <t>42293</t>
  </si>
  <si>
    <t>169020861952</t>
  </si>
  <si>
    <t>DER SOME</t>
  </si>
  <si>
    <t>ZONGO DENIS DIT MOHAMOUDOU</t>
  </si>
  <si>
    <t>ZONGO</t>
  </si>
  <si>
    <t>DENIS DIT MOHAMOUDOU</t>
  </si>
  <si>
    <t>002914060000</t>
  </si>
  <si>
    <t>42298</t>
  </si>
  <si>
    <t>178020901986</t>
  </si>
  <si>
    <t>DENIS DIT MOHAMOUDOU ZONGO</t>
  </si>
  <si>
    <t>KOUAME KOUADIO</t>
  </si>
  <si>
    <t>002907880003</t>
  </si>
  <si>
    <t>42299</t>
  </si>
  <si>
    <t>167010900992</t>
  </si>
  <si>
    <t>KOUADIO KOUAME</t>
  </si>
  <si>
    <t>DOGO ABDOULAYE</t>
  </si>
  <si>
    <t>DOGO</t>
  </si>
  <si>
    <t>ABDOULAYE</t>
  </si>
  <si>
    <t>002908780001</t>
  </si>
  <si>
    <t>42301</t>
  </si>
  <si>
    <t>180050926546</t>
  </si>
  <si>
    <t>ABDOULAYE DOGO</t>
  </si>
  <si>
    <t>NIOULE JEAN-MARC</t>
  </si>
  <si>
    <t>NIOULE</t>
  </si>
  <si>
    <t>JEAN-MARC</t>
  </si>
  <si>
    <t>002914240002</t>
  </si>
  <si>
    <t>42303</t>
  </si>
  <si>
    <t>187010862148</t>
  </si>
  <si>
    <t>JEAN-MARC NIOULE</t>
  </si>
  <si>
    <t>NIOULE JEAN MARC</t>
  </si>
  <si>
    <t>N'GBESSON ACHY  LAZARE</t>
  </si>
  <si>
    <t>N'GBESSON</t>
  </si>
  <si>
    <t>ACHY  LAZARE</t>
  </si>
  <si>
    <t>002911280007</t>
  </si>
  <si>
    <t>95</t>
  </si>
  <si>
    <t>42304</t>
  </si>
  <si>
    <t>168019100443</t>
  </si>
  <si>
    <t>ACHY  LAZARE N'GBESSON</t>
  </si>
  <si>
    <t>OUEDRAOGO JERÔME</t>
  </si>
  <si>
    <t>JERÔME</t>
  </si>
  <si>
    <t>002911440007</t>
  </si>
  <si>
    <t>42305</t>
  </si>
  <si>
    <t>189020861320</t>
  </si>
  <si>
    <t>JERÔME OUEDRAOGO</t>
  </si>
  <si>
    <t>BEBANE DAOUDA</t>
  </si>
  <si>
    <t>BEBANE</t>
  </si>
  <si>
    <t>DAOUDA</t>
  </si>
  <si>
    <t>002908790007</t>
  </si>
  <si>
    <t>42308</t>
  </si>
  <si>
    <t>178020901255</t>
  </si>
  <si>
    <t>DAOUDA BEBANE</t>
  </si>
  <si>
    <t>N'GORAN KOUAKOU CLEMENT</t>
  </si>
  <si>
    <t>N'GORAN</t>
  </si>
  <si>
    <t>KOUAKOU CLEMENT</t>
  </si>
  <si>
    <t>002911210008</t>
  </si>
  <si>
    <t>42314</t>
  </si>
  <si>
    <t>182010819431</t>
  </si>
  <si>
    <t>KOUAKOU CLEMENT N'GORAN</t>
  </si>
  <si>
    <t>KOUASSI KOUADIO PATERNE</t>
  </si>
  <si>
    <t>KOUADIO PATERNE</t>
  </si>
  <si>
    <t>710678700500</t>
  </si>
  <si>
    <t>93</t>
  </si>
  <si>
    <t>42316</t>
  </si>
  <si>
    <t>187010817521</t>
  </si>
  <si>
    <t>KOUADIO PATERNE KOUASSI</t>
  </si>
  <si>
    <t>POKOU AHOURE AHOU CHANTAL</t>
  </si>
  <si>
    <t>AHOURE AHOU CHANTAL</t>
  </si>
  <si>
    <t>001714430000</t>
  </si>
  <si>
    <t>24</t>
  </si>
  <si>
    <t>11846</t>
  </si>
  <si>
    <t>279010909233</t>
  </si>
  <si>
    <t>AHOURE AHOU CHANTAL POKOU</t>
  </si>
  <si>
    <t>MAHAN SEA YVETTE</t>
  </si>
  <si>
    <t>MAHAN</t>
  </si>
  <si>
    <t>SEA YVETTE</t>
  </si>
  <si>
    <t>002910850007</t>
  </si>
  <si>
    <t>42324</t>
  </si>
  <si>
    <t>268011228888</t>
  </si>
  <si>
    <t>SEA YVETTE MAHAN</t>
  </si>
  <si>
    <t>KOUASSI AKISSI JOSEPHINE</t>
  </si>
  <si>
    <t>AKISSI JOSEPHINE</t>
  </si>
  <si>
    <t>002910380009</t>
  </si>
  <si>
    <t>42439</t>
  </si>
  <si>
    <t>282011042313</t>
  </si>
  <si>
    <t>DAMOI KADJO MODESTE</t>
  </si>
  <si>
    <t>DAMOI</t>
  </si>
  <si>
    <t>KADJO MODESTE</t>
  </si>
  <si>
    <t>001703110003</t>
  </si>
  <si>
    <t>43032</t>
  </si>
  <si>
    <t>181011045099</t>
  </si>
  <si>
    <t>KADJO MODESTE DAMOI</t>
  </si>
  <si>
    <t>OUATTARA N'GORAN ROSINE</t>
  </si>
  <si>
    <t>N'GORAN ROSINE</t>
  </si>
  <si>
    <t>002912580009</t>
  </si>
  <si>
    <t>42452</t>
  </si>
  <si>
    <t>272011229177</t>
  </si>
  <si>
    <t>N'GORAN ROSINE OUATTARA</t>
  </si>
  <si>
    <t>ARMEL SYRILLE TAH BI</t>
  </si>
  <si>
    <t>ARMEL</t>
  </si>
  <si>
    <t>SYRILLE TAH BI</t>
  </si>
  <si>
    <t>4981</t>
  </si>
  <si>
    <t>42576</t>
  </si>
  <si>
    <t>O4A</t>
  </si>
  <si>
    <t>180011344066</t>
  </si>
  <si>
    <t>SYRILLE TAH BI ARMEL</t>
  </si>
  <si>
    <t>KOFFI KOFFI HUBERT</t>
  </si>
  <si>
    <t>KOFFI HUBERT</t>
  </si>
  <si>
    <t>6479</t>
  </si>
  <si>
    <t>43044</t>
  </si>
  <si>
    <t>O3</t>
  </si>
  <si>
    <t>182011227584</t>
  </si>
  <si>
    <t>KOFFI HUBERT KOFFI</t>
  </si>
  <si>
    <t>SIEBO GUEI SEVERIN</t>
  </si>
  <si>
    <t>SIEBO</t>
  </si>
  <si>
    <t>GUEI SEVERIN</t>
  </si>
  <si>
    <t>5656</t>
  </si>
  <si>
    <t>43040</t>
  </si>
  <si>
    <t>187011246686</t>
  </si>
  <si>
    <t>GUEI SEVERIN SIEBO</t>
  </si>
  <si>
    <t>TRAORE OUMAROU</t>
  </si>
  <si>
    <t>001709460008</t>
  </si>
  <si>
    <t>33</t>
  </si>
  <si>
    <t>43056</t>
  </si>
  <si>
    <t>175010875951</t>
  </si>
  <si>
    <t>OUMAROU TRAORE</t>
  </si>
  <si>
    <t>DEALEMO TADE  JEAN - CHRISTOPHE</t>
  </si>
  <si>
    <t>DEALEMO</t>
  </si>
  <si>
    <t>TADE  JEAN - CHRISTOPHE</t>
  </si>
  <si>
    <t>002910410001</t>
  </si>
  <si>
    <t>42597</t>
  </si>
  <si>
    <t>185010854150</t>
  </si>
  <si>
    <t>TADE  JEAN - CHRISTOPHE DEALEMO</t>
  </si>
  <si>
    <t>DEALEMO TADE  JEAN   CHRISTOPH</t>
  </si>
  <si>
    <t>GNAORE TAPE CLAUDE</t>
  </si>
  <si>
    <t>GNAORE</t>
  </si>
  <si>
    <t>TAPE CLAUDE</t>
  </si>
  <si>
    <t>002910220005</t>
  </si>
  <si>
    <t>53</t>
  </si>
  <si>
    <t>42598</t>
  </si>
  <si>
    <t>182011244955</t>
  </si>
  <si>
    <t>TAPE CLAUDE GNAORE</t>
  </si>
  <si>
    <t>TEHE CLARK HERVE STANISLAS</t>
  </si>
  <si>
    <t>TEHE</t>
  </si>
  <si>
    <t>CLARK HERVE STANISLAS</t>
  </si>
  <si>
    <t>002910390005</t>
  </si>
  <si>
    <t>42600</t>
  </si>
  <si>
    <t>189011244262</t>
  </si>
  <si>
    <t>CLARK HERVE STANISLAS TEHE</t>
  </si>
  <si>
    <t>TOURE DRUGNAN</t>
  </si>
  <si>
    <t>H04136020</t>
  </si>
  <si>
    <t>Agent Production Usine</t>
  </si>
  <si>
    <t>DRUGNAN</t>
  </si>
  <si>
    <t>002910920003</t>
  </si>
  <si>
    <t>42602</t>
  </si>
  <si>
    <t>186011244665</t>
  </si>
  <si>
    <t>DRUGNAN TOURE</t>
  </si>
  <si>
    <t>KOUADIO KOUAME SYLVAIN</t>
  </si>
  <si>
    <t>KOUAME SYLVAIN</t>
  </si>
  <si>
    <t>002912060002</t>
  </si>
  <si>
    <t>41</t>
  </si>
  <si>
    <t>42603</t>
  </si>
  <si>
    <t>171019801265</t>
  </si>
  <si>
    <t>KOUAME SYLVAIN KOUADIO</t>
  </si>
  <si>
    <t>TOUE SERGE</t>
  </si>
  <si>
    <t>TOUE</t>
  </si>
  <si>
    <t>SERGE</t>
  </si>
  <si>
    <t>002910200003</t>
  </si>
  <si>
    <t>42604</t>
  </si>
  <si>
    <t>183011226854</t>
  </si>
  <si>
    <t>SERGE TOUE</t>
  </si>
  <si>
    <t>ZAMPALIGRE ABDOUL FATAHI</t>
  </si>
  <si>
    <t>ZAMPALIGRE</t>
  </si>
  <si>
    <t>ABDOUL FATAHI</t>
  </si>
  <si>
    <t>002913040000</t>
  </si>
  <si>
    <t>42605</t>
  </si>
  <si>
    <t>189021244653</t>
  </si>
  <si>
    <t>ABDOUL FATAHI ZAMPALIGRE</t>
  </si>
  <si>
    <t>DIOMANDE KESSE ARSENE</t>
  </si>
  <si>
    <t>KESSE ARSENE</t>
  </si>
  <si>
    <t>002910400005</t>
  </si>
  <si>
    <t>42607</t>
  </si>
  <si>
    <t>185011227419</t>
  </si>
  <si>
    <t>KESSE ARSENE DIOMANDE</t>
  </si>
  <si>
    <t>KONAN KOUAKOU FREDERIC</t>
  </si>
  <si>
    <t>KOUAKOU FREDERIC</t>
  </si>
  <si>
    <t>CI15530201</t>
  </si>
  <si>
    <t>011624420001</t>
  </si>
  <si>
    <t>82</t>
  </si>
  <si>
    <t>43055</t>
  </si>
  <si>
    <t>182011268450</t>
  </si>
  <si>
    <t>KOUAKOU FREDERIC KONAN</t>
  </si>
  <si>
    <t>KOUAKOU DELPHIN</t>
  </si>
  <si>
    <t>DELPHIN</t>
  </si>
  <si>
    <t>001714460007</t>
  </si>
  <si>
    <t>42959</t>
  </si>
  <si>
    <t>183010946469</t>
  </si>
  <si>
    <t>DELPHIN KOUAKOU</t>
  </si>
  <si>
    <t>TRAORE MOCTAR</t>
  </si>
  <si>
    <t>MOCTAR</t>
  </si>
  <si>
    <t>6239</t>
  </si>
  <si>
    <t>43043</t>
  </si>
  <si>
    <t>175041467085</t>
  </si>
  <si>
    <t>MOCTAR TRAORE</t>
  </si>
  <si>
    <t>N'GUESSAN  ASSAOURE OLIVIER</t>
  </si>
  <si>
    <t>ASSAOURE OLIVIER</t>
  </si>
  <si>
    <t>5654</t>
  </si>
  <si>
    <t>43041</t>
  </si>
  <si>
    <t>181011308379</t>
  </si>
  <si>
    <t>ASSAOURE OLIVIER N'GUESSAN</t>
  </si>
  <si>
    <t>YAO KONAN PATRICE</t>
  </si>
  <si>
    <t>KONAN PATRICE</t>
  </si>
  <si>
    <t>002925820009</t>
  </si>
  <si>
    <t>42667</t>
  </si>
  <si>
    <t>185011338870</t>
  </si>
  <si>
    <t>KONAN PATRICE YAO</t>
  </si>
  <si>
    <t>MAH RAPHAEL</t>
  </si>
  <si>
    <t>MAH</t>
  </si>
  <si>
    <t>RAPHAEL</t>
  </si>
  <si>
    <t>002915080000</t>
  </si>
  <si>
    <t>42670</t>
  </si>
  <si>
    <t>183011332022</t>
  </si>
  <si>
    <t>RAPHAEL MAH</t>
  </si>
  <si>
    <t>KONAN AGO BENJAMIN</t>
  </si>
  <si>
    <t>AGO BENJAMIN</t>
  </si>
  <si>
    <t>6517</t>
  </si>
  <si>
    <t>43045</t>
  </si>
  <si>
    <t>177011333130</t>
  </si>
  <si>
    <t>AGO BENJAMIN KONAN</t>
  </si>
  <si>
    <t>OULEMAN KAKOU SERGE</t>
  </si>
  <si>
    <t>OULEMAN</t>
  </si>
  <si>
    <t>KAKOU SERGE</t>
  </si>
  <si>
    <t>003113180003</t>
  </si>
  <si>
    <t>42</t>
  </si>
  <si>
    <t>G4981</t>
  </si>
  <si>
    <t>183011246579</t>
  </si>
  <si>
    <t>KAKOU SERGE OULEMAN</t>
  </si>
  <si>
    <t>KOUAME LOU ZAH EDWIGE</t>
  </si>
  <si>
    <t>LOU ZAH EDWIGE</t>
  </si>
  <si>
    <t>003101480004</t>
  </si>
  <si>
    <t>42688</t>
  </si>
  <si>
    <t>283011240507</t>
  </si>
  <si>
    <t>LOU ZAH EDWIGE KOUAME</t>
  </si>
  <si>
    <t>KOHI SEVERIN</t>
  </si>
  <si>
    <t>KOHI</t>
  </si>
  <si>
    <t>SEVERIN</t>
  </si>
  <si>
    <t>003101230004</t>
  </si>
  <si>
    <t>G5155</t>
  </si>
  <si>
    <t>185011360325</t>
  </si>
  <si>
    <t>SEVERIN KOHI</t>
  </si>
  <si>
    <t>ZROGONE LOU BOUENAN ELISABETH</t>
  </si>
  <si>
    <t>ZROGONE</t>
  </si>
  <si>
    <t>LOU BOUENAN ELISABETH</t>
  </si>
  <si>
    <t>5727</t>
  </si>
  <si>
    <t>42693</t>
  </si>
  <si>
    <t>273010858247</t>
  </si>
  <si>
    <t>LOU BOUENAN ELISABETH ZROGONE</t>
  </si>
  <si>
    <t>SALAMATA</t>
  </si>
  <si>
    <t>003102150003</t>
  </si>
  <si>
    <t>44</t>
  </si>
  <si>
    <t>42694</t>
  </si>
  <si>
    <t>277020903883</t>
  </si>
  <si>
    <t>SALAMATA OUEDRAOGO</t>
  </si>
  <si>
    <t>KOUADIO KAN INNOCENT</t>
  </si>
  <si>
    <t>KAN INNOCENT</t>
  </si>
  <si>
    <t>003101360002</t>
  </si>
  <si>
    <t>G5268</t>
  </si>
  <si>
    <t>187011360041</t>
  </si>
  <si>
    <t>KAN INNOCENT KOUADIO</t>
  </si>
  <si>
    <t>TOUBOUI ZINZIH GHYSLAINE CYNTHIA</t>
  </si>
  <si>
    <t>TOUBOUI</t>
  </si>
  <si>
    <t>ZINZIH GHYSLAINE CYNTHIA</t>
  </si>
  <si>
    <t>002933650009</t>
  </si>
  <si>
    <t>51457</t>
  </si>
  <si>
    <t>284011328122</t>
  </si>
  <si>
    <t>ZINZIH GHYSLAINE CYNTHIA TOUBOUI</t>
  </si>
  <si>
    <t>TOUBOUI ZINZIH GHYSLAINE CYNTH</t>
  </si>
  <si>
    <t>N'CHO YAPO LUC</t>
  </si>
  <si>
    <t>N'CHO</t>
  </si>
  <si>
    <t>YAPO LUC</t>
  </si>
  <si>
    <t>003101910001</t>
  </si>
  <si>
    <t>42704</t>
  </si>
  <si>
    <t>185011374799</t>
  </si>
  <si>
    <t>YAPO LUC N'CHO</t>
  </si>
  <si>
    <t>M'BRA KOUADIO OLIVIER PACOME</t>
  </si>
  <si>
    <t>M'BRA</t>
  </si>
  <si>
    <t>KOUADIO OLIVIER PACOME</t>
  </si>
  <si>
    <t>4502</t>
  </si>
  <si>
    <t>42709</t>
  </si>
  <si>
    <t>181011374756</t>
  </si>
  <si>
    <t>KOUADIO OLIVIER PACOME M'BRA</t>
  </si>
  <si>
    <t>TIA ALFRED</t>
  </si>
  <si>
    <t>TIA</t>
  </si>
  <si>
    <t>ALFRED</t>
  </si>
  <si>
    <t>003102890003</t>
  </si>
  <si>
    <t>30</t>
  </si>
  <si>
    <t>42719</t>
  </si>
  <si>
    <t>193011254680</t>
  </si>
  <si>
    <t>ALFRED TIA</t>
  </si>
  <si>
    <t>LOUE STEPHANE HARLEM</t>
  </si>
  <si>
    <t>LOUE</t>
  </si>
  <si>
    <t>STEPHANE HARLEM</t>
  </si>
  <si>
    <t>003101790003</t>
  </si>
  <si>
    <t>G5702</t>
  </si>
  <si>
    <t>192011401843</t>
  </si>
  <si>
    <t>STEPHANE HARLEM LOUE</t>
  </si>
  <si>
    <t>SORO GNAGNINRI</t>
  </si>
  <si>
    <t>GNAGNINRI</t>
  </si>
  <si>
    <t>003102820004</t>
  </si>
  <si>
    <t>22</t>
  </si>
  <si>
    <t>42760</t>
  </si>
  <si>
    <t>285011333061</t>
  </si>
  <si>
    <t>GNAGNINRI SORO</t>
  </si>
  <si>
    <t>DEPRI OKOU FRANCK WALTER</t>
  </si>
  <si>
    <t>DEPRI</t>
  </si>
  <si>
    <t>OKOU FRANCK WALTER</t>
  </si>
  <si>
    <t>003108820008</t>
  </si>
  <si>
    <t>G5759</t>
  </si>
  <si>
    <t>187011423731</t>
  </si>
  <si>
    <t>OKOU FRANCK WALTER DEPRI</t>
  </si>
  <si>
    <t>KOUADIO KOFFI</t>
  </si>
  <si>
    <t>003103850009</t>
  </si>
  <si>
    <t>42782</t>
  </si>
  <si>
    <t>181011035954</t>
  </si>
  <si>
    <t>KOFFI KOUADIO</t>
  </si>
  <si>
    <t>TA BI IRIE EUGENE</t>
  </si>
  <si>
    <t>TA</t>
  </si>
  <si>
    <t>BI IRIE EUGENE</t>
  </si>
  <si>
    <t>003103680004</t>
  </si>
  <si>
    <t>42796</t>
  </si>
  <si>
    <t>178010926564</t>
  </si>
  <si>
    <t>BI IRIE EUGENE TA</t>
  </si>
  <si>
    <t>AGOUA KOUDOU ERIC</t>
  </si>
  <si>
    <t>AGOUA</t>
  </si>
  <si>
    <t>KOUDOU ERIC</t>
  </si>
  <si>
    <t>003108900008</t>
  </si>
  <si>
    <t>40</t>
  </si>
  <si>
    <t>43048</t>
  </si>
  <si>
    <t>186011475725</t>
  </si>
  <si>
    <t>KOUDOU ERIC AGOUA</t>
  </si>
  <si>
    <t>NAHOUE WAHIGNINON CHANTAL</t>
  </si>
  <si>
    <t>NAHOUE</t>
  </si>
  <si>
    <t>WAHIGNINON CHANTAL</t>
  </si>
  <si>
    <t>003110800008</t>
  </si>
  <si>
    <t>G6359</t>
  </si>
  <si>
    <t>288011262296</t>
  </si>
  <si>
    <t>WAHIGNINON CHANTAL NAHOUE</t>
  </si>
  <si>
    <t>KONE ZOUMANA</t>
  </si>
  <si>
    <t>ZOUMANA</t>
  </si>
  <si>
    <t>003111270000</t>
  </si>
  <si>
    <t>67</t>
  </si>
  <si>
    <t>42828</t>
  </si>
  <si>
    <t>173011508336</t>
  </si>
  <si>
    <t>ZOUMANA KONE</t>
  </si>
  <si>
    <t>OUATTARA AMIDOU</t>
  </si>
  <si>
    <t>AMIDOU</t>
  </si>
  <si>
    <t>003108800006</t>
  </si>
  <si>
    <t>42830</t>
  </si>
  <si>
    <t>178011423694</t>
  </si>
  <si>
    <t>AMIDOU OUATTARA</t>
  </si>
  <si>
    <t>KOFFI N'GUESSAN CHADRAK</t>
  </si>
  <si>
    <t>N'GUESSAN CHADRAK</t>
  </si>
  <si>
    <t>003040840003</t>
  </si>
  <si>
    <t>02</t>
  </si>
  <si>
    <t>42832</t>
  </si>
  <si>
    <t>187011508343</t>
  </si>
  <si>
    <t>N'GUESSAN CHADRAK KOFFI</t>
  </si>
  <si>
    <t>KOUASSI KOUASSI</t>
  </si>
  <si>
    <t>003111310008</t>
  </si>
  <si>
    <t>32</t>
  </si>
  <si>
    <t>42833</t>
  </si>
  <si>
    <t>177010312899</t>
  </si>
  <si>
    <t>LIZIE BI  IRIE FULIGENCE</t>
  </si>
  <si>
    <t>LIZIE</t>
  </si>
  <si>
    <t>BI  IRIE FULIGENCE</t>
  </si>
  <si>
    <t>003111320004</t>
  </si>
  <si>
    <t>42835</t>
  </si>
  <si>
    <t>189011508351</t>
  </si>
  <si>
    <t>BI  IRIE FULIGENCE LIZIE</t>
  </si>
  <si>
    <t>KOUEHIE DOUA VERONIQUE</t>
  </si>
  <si>
    <t>KOUEHIE</t>
  </si>
  <si>
    <t>DOUA VERONIQUE</t>
  </si>
  <si>
    <t>003111330009</t>
  </si>
  <si>
    <t>42836</t>
  </si>
  <si>
    <t>291011508449</t>
  </si>
  <si>
    <t>DOUA VERONIQUE KOUEHIE</t>
  </si>
  <si>
    <t>GNABA AMAND GUY CESAR</t>
  </si>
  <si>
    <t>GNABA</t>
  </si>
  <si>
    <t>AMAND GUY CESAR</t>
  </si>
  <si>
    <t>003100680007</t>
  </si>
  <si>
    <t>68</t>
  </si>
  <si>
    <t>42837</t>
  </si>
  <si>
    <t>186011508176</t>
  </si>
  <si>
    <t>AMAND GUY CESAR GNABA</t>
  </si>
  <si>
    <t>TAPE KOUIZA GUY ERIC</t>
  </si>
  <si>
    <t>TAPE</t>
  </si>
  <si>
    <t>KOUIZA GUY ERIC</t>
  </si>
  <si>
    <t>003102750009</t>
  </si>
  <si>
    <t>42841</t>
  </si>
  <si>
    <t>187011423953</t>
  </si>
  <si>
    <t>KOUIZA GUY ERIC TAPE</t>
  </si>
  <si>
    <t>OUEDRAOGO MARIE</t>
  </si>
  <si>
    <t>MARIE</t>
  </si>
  <si>
    <t>003111370001</t>
  </si>
  <si>
    <t>42842</t>
  </si>
  <si>
    <t>288011508219</t>
  </si>
  <si>
    <t>MARIE OUEDRAOGO</t>
  </si>
  <si>
    <t>YAO KOUAKOU AIME</t>
  </si>
  <si>
    <t>KOUAKOU AIME</t>
  </si>
  <si>
    <t>003111380007</t>
  </si>
  <si>
    <t>42843</t>
  </si>
  <si>
    <t>188011508227</t>
  </si>
  <si>
    <t>KOUAKOU AIME YAO</t>
  </si>
  <si>
    <t>YAN KONE ESTELLE</t>
  </si>
  <si>
    <t>YAN</t>
  </si>
  <si>
    <t>KONE ESTELLE</t>
  </si>
  <si>
    <t>003111390003</t>
  </si>
  <si>
    <t>42844</t>
  </si>
  <si>
    <t>294011508231</t>
  </si>
  <si>
    <t>KONE ESTELLE YAN</t>
  </si>
  <si>
    <t>IBRAHIM DOUMBIA</t>
  </si>
  <si>
    <t>IBRAHIM</t>
  </si>
  <si>
    <t>003111400003</t>
  </si>
  <si>
    <t>42845</t>
  </si>
  <si>
    <t>189011505583</t>
  </si>
  <si>
    <t>DOUMBIA IBRAHIM</t>
  </si>
  <si>
    <t>KONAN LOUKOU ANGELE</t>
  </si>
  <si>
    <t>LOUKOU ANGELE</t>
  </si>
  <si>
    <t>003111420005</t>
  </si>
  <si>
    <t>42847</t>
  </si>
  <si>
    <t>283011507905</t>
  </si>
  <si>
    <t>LOUKOU ANGELE KONAN</t>
  </si>
  <si>
    <t>GENY JEAN BOSCO</t>
  </si>
  <si>
    <t>GENY</t>
  </si>
  <si>
    <t>JEAN BOSCO</t>
  </si>
  <si>
    <t>6591</t>
  </si>
  <si>
    <t>42848</t>
  </si>
  <si>
    <t>178011507924</t>
  </si>
  <si>
    <t>JEAN BOSCO GENY</t>
  </si>
  <si>
    <t>MENET ALLECHI</t>
  </si>
  <si>
    <t>MENET</t>
  </si>
  <si>
    <t>ALLECHI</t>
  </si>
  <si>
    <t>003111450001</t>
  </si>
  <si>
    <t>63</t>
  </si>
  <si>
    <t>42850</t>
  </si>
  <si>
    <t>192011508069</t>
  </si>
  <si>
    <t>ALLECHI MENET</t>
  </si>
  <si>
    <t>N'DIN CHO CHRISTINE</t>
  </si>
  <si>
    <t>N'DIN</t>
  </si>
  <si>
    <t>CHO CHRISTINE</t>
  </si>
  <si>
    <t>003111460007</t>
  </si>
  <si>
    <t>42851</t>
  </si>
  <si>
    <t>289011508080</t>
  </si>
  <si>
    <t>CHO CHRISTINE N'DIN</t>
  </si>
  <si>
    <t>AMOI MOLOU MATHIEU</t>
  </si>
  <si>
    <t>AMOI</t>
  </si>
  <si>
    <t>MOLOU MATHIEU</t>
  </si>
  <si>
    <t>003100030002</t>
  </si>
  <si>
    <t>42852</t>
  </si>
  <si>
    <t>185011422606</t>
  </si>
  <si>
    <t>MOLOU MATHIEU AMOI</t>
  </si>
  <si>
    <t>DJE KOUADIO PHILIPPE</t>
  </si>
  <si>
    <t>DJE</t>
  </si>
  <si>
    <t>KOUADIO PHILIPPE</t>
  </si>
  <si>
    <t>002922550005</t>
  </si>
  <si>
    <t>42854</t>
  </si>
  <si>
    <t>188011508091</t>
  </si>
  <si>
    <t>KOUADIO PHILIPPE DJE</t>
  </si>
  <si>
    <t>GBAMELE KOUADIO EUGENE</t>
  </si>
  <si>
    <t>GBAMELE</t>
  </si>
  <si>
    <t>KOUADIO EUGENE</t>
  </si>
  <si>
    <t>003111510000</t>
  </si>
  <si>
    <t>01</t>
  </si>
  <si>
    <t>42856</t>
  </si>
  <si>
    <t>179011508098</t>
  </si>
  <si>
    <t>KOUADIO EUGENE GBAMELE</t>
  </si>
  <si>
    <t>GBOHOU SERI EPHREM</t>
  </si>
  <si>
    <t>GBOHOU</t>
  </si>
  <si>
    <t>SERI EPHREM</t>
  </si>
  <si>
    <t>002911630003</t>
  </si>
  <si>
    <t>42857</t>
  </si>
  <si>
    <t>185011476894</t>
  </si>
  <si>
    <t>SERI EPHREM GBOHOU</t>
  </si>
  <si>
    <t>GAH PIERRE IGNACE CHRISTIAN</t>
  </si>
  <si>
    <t>GAH</t>
  </si>
  <si>
    <t>PIERRE IGNACE CHRISTIAN</t>
  </si>
  <si>
    <t>322110004440</t>
  </si>
  <si>
    <t>42860</t>
  </si>
  <si>
    <t>186011262029</t>
  </si>
  <si>
    <t>PIERRE IGNACE CHRISTIAN GAH</t>
  </si>
  <si>
    <t>BLEDOUM KOUAKOU  JEAN  LUC</t>
  </si>
  <si>
    <t>BLEDOUM</t>
  </si>
  <si>
    <t>KOUAKOU  JEAN  LUC</t>
  </si>
  <si>
    <t>002922420008</t>
  </si>
  <si>
    <t>84</t>
  </si>
  <si>
    <t>R0217</t>
  </si>
  <si>
    <t>190011477000</t>
  </si>
  <si>
    <t>KOUAKOU  JEAN  LUC BLEDOUM</t>
  </si>
  <si>
    <t>DALI  ZADI  APPOLINAIRE</t>
  </si>
  <si>
    <t>DALI</t>
  </si>
  <si>
    <t>ZADI  APPOLINAIRE</t>
  </si>
  <si>
    <t>003107880002</t>
  </si>
  <si>
    <t>43047</t>
  </si>
  <si>
    <t>184011251810</t>
  </si>
  <si>
    <t>ZADI  APPOLINAIRE DALI</t>
  </si>
  <si>
    <t>YAPO BROU  JOELLE  MARIE</t>
  </si>
  <si>
    <t>YAPO</t>
  </si>
  <si>
    <t>BROU  JOELLE  MARIE</t>
  </si>
  <si>
    <t>003101250005</t>
  </si>
  <si>
    <t>43042</t>
  </si>
  <si>
    <t>285011433541</t>
  </si>
  <si>
    <t>BROU  JOELLE  MARIE YAPO</t>
  </si>
  <si>
    <t>MLANHOUE ZOUEUGBE  MEDARD</t>
  </si>
  <si>
    <t>MLANHOUE</t>
  </si>
  <si>
    <t>ZOUEUGBE  MEDARD</t>
  </si>
  <si>
    <t>003103960007</t>
  </si>
  <si>
    <t>G6536</t>
  </si>
  <si>
    <t>188011245326</t>
  </si>
  <si>
    <t>ZOUEUGBE  MEDARD MLANHOUE</t>
  </si>
  <si>
    <t>SILUE WONNAN SEVERIN</t>
  </si>
  <si>
    <t>SILUE</t>
  </si>
  <si>
    <t>WONNAN SEVERIN</t>
  </si>
  <si>
    <t>002922510003</t>
  </si>
  <si>
    <t>50</t>
  </si>
  <si>
    <t>42871</t>
  </si>
  <si>
    <t>186011477042</t>
  </si>
  <si>
    <t>WONNAN SEVERIN SILUE</t>
  </si>
  <si>
    <t>BAMBA BRAHIMA</t>
  </si>
  <si>
    <t>Opérateur Pupitre</t>
  </si>
  <si>
    <t>BAMBA</t>
  </si>
  <si>
    <t>BRAHIMA</t>
  </si>
  <si>
    <t>002922620000</t>
  </si>
  <si>
    <t>42874</t>
  </si>
  <si>
    <t>185011476958</t>
  </si>
  <si>
    <t>BRAHIMA BAMBA</t>
  </si>
  <si>
    <t>ETCHOUA LAETITIA CARMELLE EMMANUELLE</t>
  </si>
  <si>
    <t>ETCHOUA</t>
  </si>
  <si>
    <t>LAETITIA CARMELLE EMMANUELLE</t>
  </si>
  <si>
    <t>002922490007</t>
  </si>
  <si>
    <t>42875</t>
  </si>
  <si>
    <t>288011055539</t>
  </si>
  <si>
    <t>LAETITIA CARMELLE EMMANUELLE ETCHOUA</t>
  </si>
  <si>
    <t>ETCHOUA LAETITIA CARMELLE EMMA</t>
  </si>
  <si>
    <t>LAGO STEPHANE BRICE</t>
  </si>
  <si>
    <t>LAGO</t>
  </si>
  <si>
    <t>STEPHANE BRICE</t>
  </si>
  <si>
    <t>003100190008</t>
  </si>
  <si>
    <t>G6563</t>
  </si>
  <si>
    <t>189011505928</t>
  </si>
  <si>
    <t>STEPHANE BRICE LAGO</t>
  </si>
  <si>
    <t>N'GUESSAN KOUAME BIENVENUE</t>
  </si>
  <si>
    <t>KOUAME BIENVENUE</t>
  </si>
  <si>
    <t>003112460006</t>
  </si>
  <si>
    <t>R0235</t>
  </si>
  <si>
    <t>188011568671</t>
  </si>
  <si>
    <t>KOUAME BIENVENUE N'GUESSAN</t>
  </si>
  <si>
    <t>EKISSI DAVID CYRIAC</t>
  </si>
  <si>
    <t>EKISSI</t>
  </si>
  <si>
    <t>DAVID CYRIAC</t>
  </si>
  <si>
    <t>003112450000</t>
  </si>
  <si>
    <t>R0238</t>
  </si>
  <si>
    <t>183011252973</t>
  </si>
  <si>
    <t>DAVID CYRIAC EKISSI</t>
  </si>
  <si>
    <t>YOBOUE KOUASSI HIPPOLYTE</t>
  </si>
  <si>
    <t>YOBOUE</t>
  </si>
  <si>
    <t>KOUASSI HIPPOLYTE</t>
  </si>
  <si>
    <t>002922440009</t>
  </si>
  <si>
    <t>42948</t>
  </si>
  <si>
    <t>179011477021</t>
  </si>
  <si>
    <t>KOUASSI HIPPOLYTE YOBOUE</t>
  </si>
  <si>
    <t>ZAKPA DARRIUS THIERRY</t>
  </si>
  <si>
    <t>ZAKPA</t>
  </si>
  <si>
    <t>DARRIUS THIERRY</t>
  </si>
  <si>
    <t>002922650006</t>
  </si>
  <si>
    <t>42950</t>
  </si>
  <si>
    <t>182011257548</t>
  </si>
  <si>
    <t>DARRIUS THIERRY ZAKPA</t>
  </si>
  <si>
    <t>MOSSO</t>
  </si>
  <si>
    <t>KASSE RODRIGUE</t>
  </si>
  <si>
    <t>002922640001</t>
  </si>
  <si>
    <t>42952</t>
  </si>
  <si>
    <t>188011324333</t>
  </si>
  <si>
    <t>KASSE RODRIGUE MOSSO</t>
  </si>
  <si>
    <t>YEO GNENESSINAPARY</t>
  </si>
  <si>
    <t>YEO</t>
  </si>
  <si>
    <t>GNENESSINAPARY</t>
  </si>
  <si>
    <t>003107450001</t>
  </si>
  <si>
    <t>42953</t>
  </si>
  <si>
    <t>185011237417</t>
  </si>
  <si>
    <t>GNENESSINAPARY YEO</t>
  </si>
  <si>
    <t>GBAÏ ZOKOU PATRICK</t>
  </si>
  <si>
    <t>GBAÏ</t>
  </si>
  <si>
    <t>ZOKOU PATRICK</t>
  </si>
  <si>
    <t>CI09201004</t>
  </si>
  <si>
    <t>002674800001</t>
  </si>
  <si>
    <t>42955</t>
  </si>
  <si>
    <t>190011308809</t>
  </si>
  <si>
    <t>ZOKOU PATRICK GBAÏ</t>
  </si>
  <si>
    <t>TRAORE CHEICK ABDEL PROSPER</t>
  </si>
  <si>
    <t>CHEICK ABDEL PROSPER</t>
  </si>
  <si>
    <t>003112330008</t>
  </si>
  <si>
    <t>42956</t>
  </si>
  <si>
    <t>183011355384</t>
  </si>
  <si>
    <t>CHEICK ABDEL PROSPER TRAORE</t>
  </si>
  <si>
    <t>ZRAN ANDERSON</t>
  </si>
  <si>
    <t>ZRAN</t>
  </si>
  <si>
    <t>ANDERSON</t>
  </si>
  <si>
    <t>003100040008</t>
  </si>
  <si>
    <t>G6687</t>
  </si>
  <si>
    <t>186011359727</t>
  </si>
  <si>
    <t>ANDERSON ZRAN</t>
  </si>
  <si>
    <t>GBEGBE ZIBO  ARMEL</t>
  </si>
  <si>
    <t>GBEGBE</t>
  </si>
  <si>
    <t>ZIBO  ARMEL</t>
  </si>
  <si>
    <t>003109190009</t>
  </si>
  <si>
    <t>42983</t>
  </si>
  <si>
    <t>190011305634</t>
  </si>
  <si>
    <t>ZIBO  ARMEL GBEGBE</t>
  </si>
  <si>
    <t>FE OULAI  FRANCIS</t>
  </si>
  <si>
    <t>FE</t>
  </si>
  <si>
    <t>OULAI  FRANCIS</t>
  </si>
  <si>
    <t>003108300001</t>
  </si>
  <si>
    <t>42994</t>
  </si>
  <si>
    <t>183011238726</t>
  </si>
  <si>
    <t>OULAI  FRANCIS FE</t>
  </si>
  <si>
    <t>MASSEUBEU DEPLEU SERGE</t>
  </si>
  <si>
    <t>MASSEUBEU</t>
  </si>
  <si>
    <t>DEPLEU SERGE</t>
  </si>
  <si>
    <t>003114530008</t>
  </si>
  <si>
    <t>G6719</t>
  </si>
  <si>
    <t>187011524448</t>
  </si>
  <si>
    <t>DEPLEU SERGE MASSEUBEU</t>
  </si>
  <si>
    <t>MOHAMED</t>
  </si>
  <si>
    <t>6685</t>
  </si>
  <si>
    <t>43027</t>
  </si>
  <si>
    <t>185011447298</t>
  </si>
  <si>
    <t>MOHAMED KONATE</t>
  </si>
  <si>
    <t>DIAGA GALOUHAU  EMILIE</t>
  </si>
  <si>
    <t>DIAGA</t>
  </si>
  <si>
    <t>GALOUHAU  EMILIE</t>
  </si>
  <si>
    <t>900002493460</t>
  </si>
  <si>
    <t>43028</t>
  </si>
  <si>
    <t>285011424462</t>
  </si>
  <si>
    <t>GALOUHAU  EMILIE DIAGA</t>
  </si>
  <si>
    <t>KONE IBRAHIM</t>
  </si>
  <si>
    <t>012205040001</t>
  </si>
  <si>
    <t>43029</t>
  </si>
  <si>
    <t>185011519147</t>
  </si>
  <si>
    <t>IBRAHIM KONE</t>
  </si>
  <si>
    <t>KOUAME KOUADIO CHRISTIAN</t>
  </si>
  <si>
    <t>KOUADIO CHRISTIAN</t>
  </si>
  <si>
    <t>003112800019</t>
  </si>
  <si>
    <t>G6743</t>
  </si>
  <si>
    <t>184011433928</t>
  </si>
  <si>
    <t>KOUADIO CHRISTIAN KOUAME</t>
  </si>
  <si>
    <t>YALEKO LYDIA</t>
  </si>
  <si>
    <t>YALEKO</t>
  </si>
  <si>
    <t>LYDIA</t>
  </si>
  <si>
    <t>003114690003</t>
  </si>
  <si>
    <t>G6745</t>
  </si>
  <si>
    <t>283011525742</t>
  </si>
  <si>
    <t>LYDIA YALEKO</t>
  </si>
  <si>
    <t>KORE FLORA GWLADYS</t>
  </si>
  <si>
    <t>KORE</t>
  </si>
  <si>
    <t>FLORA GWLADYS</t>
  </si>
  <si>
    <t>003114700003</t>
  </si>
  <si>
    <t>G6746</t>
  </si>
  <si>
    <t>287011661620</t>
  </si>
  <si>
    <t>FLORA GWLADYS KORE</t>
  </si>
  <si>
    <t>SERI DEBORA ANASTASIE</t>
  </si>
  <si>
    <t>SERI</t>
  </si>
  <si>
    <t>DEBORA ANASTASIE</t>
  </si>
  <si>
    <t>003114710009</t>
  </si>
  <si>
    <t>64</t>
  </si>
  <si>
    <t>43049</t>
  </si>
  <si>
    <t>287011525749</t>
  </si>
  <si>
    <t>DEBORA ANASTASIE SERI</t>
  </si>
  <si>
    <t>AMANDA AMOIN REGINE</t>
  </si>
  <si>
    <t>003114730000</t>
  </si>
  <si>
    <t>G6750</t>
  </si>
  <si>
    <t>293011525759</t>
  </si>
  <si>
    <t>AMANDA AMOIN REGINE TRAORE</t>
  </si>
  <si>
    <t>KOUAME AMOIN MARCELLE</t>
  </si>
  <si>
    <t>AMOIN MARCELLE</t>
  </si>
  <si>
    <t>003114740006</t>
  </si>
  <si>
    <t>89</t>
  </si>
  <si>
    <t>G6751</t>
  </si>
  <si>
    <t>293011540548</t>
  </si>
  <si>
    <t>AMOIN MARCELLE KOUAME</t>
  </si>
  <si>
    <t>APPIAH AMA DWASEWAA REBECCA</t>
  </si>
  <si>
    <t>APPIAH</t>
  </si>
  <si>
    <t>AMA DWASEWAA REBECCA</t>
  </si>
  <si>
    <t>Ghanéenne</t>
  </si>
  <si>
    <t>322110006795</t>
  </si>
  <si>
    <t>G6755</t>
  </si>
  <si>
    <t>285201433907</t>
  </si>
  <si>
    <t>AMA DWASEWAA REBECCA APPIAH</t>
  </si>
  <si>
    <t>LABA ABOUSSOU JEAN CLAUDE</t>
  </si>
  <si>
    <t>ABOUSSOU JEAN CLAUDE</t>
  </si>
  <si>
    <t>003114820006</t>
  </si>
  <si>
    <t>G6760</t>
  </si>
  <si>
    <t>186011525867</t>
  </si>
  <si>
    <t>ABOUSSOU JEAN CLAUDE LABA</t>
  </si>
  <si>
    <t>MOBIO TOPE FERNANDE</t>
  </si>
  <si>
    <t>MOBIO</t>
  </si>
  <si>
    <t>TOPE FERNANDE</t>
  </si>
  <si>
    <t>003108220002</t>
  </si>
  <si>
    <t>G6762</t>
  </si>
  <si>
    <t>285011525871</t>
  </si>
  <si>
    <t>TOPE FERNANDE MOBIO</t>
  </si>
  <si>
    <t>N'GUESSAN KOUAME ARNAUD NOEL</t>
  </si>
  <si>
    <t>KOUAME ARNAUD NOEL</t>
  </si>
  <si>
    <t>003116060007</t>
  </si>
  <si>
    <t>G6883</t>
  </si>
  <si>
    <t>183011549543</t>
  </si>
  <si>
    <t>KOUAME ARNAUD NOEL N'GUESSAN</t>
  </si>
  <si>
    <t>MIEZAN MARIE MOUCHIA</t>
  </si>
  <si>
    <t>MIEZAN</t>
  </si>
  <si>
    <t>MARIE MOUCHIA</t>
  </si>
  <si>
    <t>003115820005</t>
  </si>
  <si>
    <t>86</t>
  </si>
  <si>
    <t>G6901</t>
  </si>
  <si>
    <t>282011564678</t>
  </si>
  <si>
    <t>MARIE MOUCHIA MIEZAN</t>
  </si>
  <si>
    <t>N'DOLI N'ZALASSE ALFRED</t>
  </si>
  <si>
    <t>N'DOLI</t>
  </si>
  <si>
    <t>N'ZALASSE ALFRED</t>
  </si>
  <si>
    <t>003115760006</t>
  </si>
  <si>
    <t>G6899</t>
  </si>
  <si>
    <t>182011564671</t>
  </si>
  <si>
    <t>N'ZALASSE ALFRED N'DOLI</t>
  </si>
  <si>
    <t>DYHOU OURAGA DIEGO HILAIRE</t>
  </si>
  <si>
    <t>DYHOU</t>
  </si>
  <si>
    <t>OURAGA DIEGO HILAIRE</t>
  </si>
  <si>
    <t>003115770001</t>
  </si>
  <si>
    <t>G6898</t>
  </si>
  <si>
    <t>181011564681</t>
  </si>
  <si>
    <t>OURAGA DIEGO HILAIRE DYHOU</t>
  </si>
  <si>
    <t>ADJO GOUDE GUY DIDIER</t>
  </si>
  <si>
    <t>ADJO</t>
  </si>
  <si>
    <t>GOUDE GUY DIDIER</t>
  </si>
  <si>
    <t>003115780007</t>
  </si>
  <si>
    <t>G6897</t>
  </si>
  <si>
    <t>186011564664</t>
  </si>
  <si>
    <t>GOUDE GUY DIDIER ADJO</t>
  </si>
  <si>
    <t>ABACHI</t>
  </si>
  <si>
    <t>KAMA HERMANN PARFAIT</t>
  </si>
  <si>
    <t>003115740005</t>
  </si>
  <si>
    <t>G6896</t>
  </si>
  <si>
    <t>187011564660</t>
  </si>
  <si>
    <t>KAMA HERMANN PARFAIT ABACHI</t>
  </si>
  <si>
    <t>TANOU BAKARAMOKO</t>
  </si>
  <si>
    <t>TANOU</t>
  </si>
  <si>
    <t>BAKARAMOKO</t>
  </si>
  <si>
    <t>003115800003</t>
  </si>
  <si>
    <t>G6895</t>
  </si>
  <si>
    <t>187011564655</t>
  </si>
  <si>
    <t>BAKARAMOKO TANOU</t>
  </si>
  <si>
    <t>ADOME ASSANDE SERGE HERVE</t>
  </si>
  <si>
    <t>ADOME</t>
  </si>
  <si>
    <t>ASSANDE SERGE HERVE</t>
  </si>
  <si>
    <t>001158900001</t>
  </si>
  <si>
    <t/>
  </si>
  <si>
    <t>186011571744</t>
  </si>
  <si>
    <t>ASSANDE SERGE HERVE ADOME</t>
  </si>
  <si>
    <t>NELSON KOUAME FELIX</t>
  </si>
  <si>
    <t>NELSON</t>
  </si>
  <si>
    <t>CI09207001</t>
  </si>
  <si>
    <t>003045310006</t>
  </si>
  <si>
    <t>190011580092</t>
  </si>
  <si>
    <t>KOUAME FELIX NELSON</t>
  </si>
  <si>
    <t>KOFFI JUDITH MARIE-ANNE SANDRA AFFOUE</t>
  </si>
  <si>
    <t>JUDITH MARIE-ANNE SANDRA AFFOUE</t>
  </si>
  <si>
    <t>003167910006</t>
  </si>
  <si>
    <t>283011309507</t>
  </si>
  <si>
    <t>JUDITH MARIE-ANNE SANDRA AFFOUE KOFFI</t>
  </si>
  <si>
    <t>KOFFI JUDITH MARIE ANNE SANDRA</t>
  </si>
  <si>
    <t>YAO KOUAKOU ADAYE FABRICE</t>
  </si>
  <si>
    <t>KOUAKOU ADAYE FABRICE</t>
  </si>
  <si>
    <t>003050430006</t>
  </si>
  <si>
    <t>188011539323</t>
  </si>
  <si>
    <t>KOUAKOU ADAYE FABRICE YAO</t>
  </si>
  <si>
    <t>BROU KOFFI DIDIER</t>
  </si>
  <si>
    <t>KOFFI DIDIER</t>
  </si>
  <si>
    <t>002931950005</t>
  </si>
  <si>
    <t>CDD</t>
  </si>
  <si>
    <t>189010830855</t>
  </si>
  <si>
    <t>KOFFI DIDIER BROU</t>
  </si>
  <si>
    <t>KOUAKOU KOFFI HUBERT</t>
  </si>
  <si>
    <t>002933860007</t>
  </si>
  <si>
    <t>45</t>
  </si>
  <si>
    <t>191011306327</t>
  </si>
  <si>
    <t>KOFFI HUBERT KOUAKOU</t>
  </si>
  <si>
    <t>GNABO ROGER STEPHANE</t>
  </si>
  <si>
    <t>GNABO</t>
  </si>
  <si>
    <t>ROGER STEPHANE</t>
  </si>
  <si>
    <t>002934010009</t>
  </si>
  <si>
    <t>190011373663</t>
  </si>
  <si>
    <t>ROGER STEPHANE GNABO</t>
  </si>
  <si>
    <t>BLEDE GUY-ROLAND</t>
  </si>
  <si>
    <t>BLEDE</t>
  </si>
  <si>
    <t>GUY-ROLAND</t>
  </si>
  <si>
    <t>002931280004</t>
  </si>
  <si>
    <t>36</t>
  </si>
  <si>
    <t>188011323858</t>
  </si>
  <si>
    <t>GUY-ROLAND BLEDE</t>
  </si>
  <si>
    <t>BLEDE GUY ROLAND</t>
  </si>
  <si>
    <t>GNALY ERIC ARMEL</t>
  </si>
  <si>
    <t>GNALY</t>
  </si>
  <si>
    <t>ERIC ARMEL</t>
  </si>
  <si>
    <t>003116810008</t>
  </si>
  <si>
    <t>181011637673</t>
  </si>
  <si>
    <t>ERIC ARMEL GNALY</t>
  </si>
  <si>
    <t>DIBI SILVERE ARCHAMBAUD</t>
  </si>
  <si>
    <t>DIBI</t>
  </si>
  <si>
    <t>SILVERE ARCHAMBAUD</t>
  </si>
  <si>
    <t>003116950002</t>
  </si>
  <si>
    <t>191011637682</t>
  </si>
  <si>
    <t>SILVERE ARCHAMBAUD DIBI</t>
  </si>
  <si>
    <t>GOHI LOU ZINA CHRISTELLE MARINA</t>
  </si>
  <si>
    <t>GOHI</t>
  </si>
  <si>
    <t>LOU ZINA CHRISTELLE MARINA</t>
  </si>
  <si>
    <t>002931380005</t>
  </si>
  <si>
    <t>288011412023</t>
  </si>
  <si>
    <t>LOU ZINA CHRISTELLE MARINA GOHI</t>
  </si>
  <si>
    <t>GOHI LOU ZINA CHRISTELLE MARIN</t>
  </si>
  <si>
    <t>TRA</t>
  </si>
  <si>
    <t>BI BOUA JEAN BRICE</t>
  </si>
  <si>
    <t>002931520004</t>
  </si>
  <si>
    <t>190011518949</t>
  </si>
  <si>
    <t>BI BOUA JEAN BRICE TRA</t>
  </si>
  <si>
    <t>KOUAKOU KOUASSI PAUL</t>
  </si>
  <si>
    <t>KOUASSI PAUL</t>
  </si>
  <si>
    <t>CI03442001</t>
  </si>
  <si>
    <t>012630540007</t>
  </si>
  <si>
    <t>KOUASSI PAUL KOUAKOU</t>
  </si>
  <si>
    <t>MONH MARIE</t>
  </si>
  <si>
    <t>002931440004</t>
  </si>
  <si>
    <t>289011637640</t>
  </si>
  <si>
    <t>MONH MARIE TIA</t>
  </si>
  <si>
    <t>TINLI WOKOUAGUI RICHARD</t>
  </si>
  <si>
    <t>TINLI</t>
  </si>
  <si>
    <t>WOKOUAGUI RICHARD</t>
  </si>
  <si>
    <t>002931940000</t>
  </si>
  <si>
    <t>189011637658</t>
  </si>
  <si>
    <t>WOKOUAGUI RICHARD TINLI</t>
  </si>
  <si>
    <t>AHONO</t>
  </si>
  <si>
    <t>AHONO OLIVIER</t>
  </si>
  <si>
    <t>002931370009</t>
  </si>
  <si>
    <t>69</t>
  </si>
  <si>
    <t>185010915090</t>
  </si>
  <si>
    <t>AHONO OLIVIER AHONO</t>
  </si>
  <si>
    <t>OKA KOUASSI ANCE DELESS</t>
  </si>
  <si>
    <t>OKA</t>
  </si>
  <si>
    <t>KOUASSI ANCE DELESS</t>
  </si>
  <si>
    <t>002931770003</t>
  </si>
  <si>
    <t>195011637665</t>
  </si>
  <si>
    <t>KOUASSI ANCE DELESS OKA</t>
  </si>
  <si>
    <t>KOUADIO N'DRI LEONARD</t>
  </si>
  <si>
    <t>N'DRI LEONARD</t>
  </si>
  <si>
    <t>002931460005</t>
  </si>
  <si>
    <t>180011637670</t>
  </si>
  <si>
    <t>N'DRI LEONARD KOUADIO</t>
  </si>
  <si>
    <t>GBONGUE MONNE HENRIETTE</t>
  </si>
  <si>
    <t>GBONGUE</t>
  </si>
  <si>
    <t>MONNE HENRIETTE</t>
  </si>
  <si>
    <t>002931430008</t>
  </si>
  <si>
    <t>286011637619</t>
  </si>
  <si>
    <t>MONNE HENRIETTE GBONGUE</t>
  </si>
  <si>
    <t>YOMI GONGNEUCO STEPHANE</t>
  </si>
  <si>
    <t>YOMI</t>
  </si>
  <si>
    <t>GONGNEUCO STEPHANE</t>
  </si>
  <si>
    <t>322110003690</t>
  </si>
  <si>
    <t>184011042083</t>
  </si>
  <si>
    <t>GONGNEUCO STEPHANE YOMI</t>
  </si>
  <si>
    <t>KONIN AFFRO JEAN-FLAVIEN</t>
  </si>
  <si>
    <t>KONIN</t>
  </si>
  <si>
    <t>AFFRO JEAN-FLAVIEN</t>
  </si>
  <si>
    <t>002931510008</t>
  </si>
  <si>
    <t>187011519644</t>
  </si>
  <si>
    <t>AFFRO JEAN-FLAVIEN KONIN</t>
  </si>
  <si>
    <t>KONIN AFFRO JEAN FLAVIEN</t>
  </si>
  <si>
    <t>AKA ABACHI</t>
  </si>
  <si>
    <t>AKA</t>
  </si>
  <si>
    <t>002931920009</t>
  </si>
  <si>
    <t>190011636249</t>
  </si>
  <si>
    <t>ABACHI AKA</t>
  </si>
  <si>
    <t>KOUAME YA MIREILLE</t>
  </si>
  <si>
    <t>YA MIREILLE</t>
  </si>
  <si>
    <t>002931500002</t>
  </si>
  <si>
    <t>286011636367</t>
  </si>
  <si>
    <t>YA MIREILLE KOUAME</t>
  </si>
  <si>
    <t>ASSI AMONCHYEPO LAURENT MICHEL</t>
  </si>
  <si>
    <t>AMONCHYEPO LAURENT MICHEL</t>
  </si>
  <si>
    <t>002932330006</t>
  </si>
  <si>
    <t>181011657662</t>
  </si>
  <si>
    <t>AMONCHYEPO LAURENT MICHEL ASSI</t>
  </si>
  <si>
    <t>KOUASSI YAO OLIVIER</t>
  </si>
  <si>
    <t>YAO OLIVIER</t>
  </si>
  <si>
    <t>003117360000</t>
  </si>
  <si>
    <t>194011675772</t>
  </si>
  <si>
    <t>YAO OLIVIER KOUASSI</t>
  </si>
  <si>
    <t>KONAN EMILE YAO</t>
  </si>
  <si>
    <t>EMILE YAO</t>
  </si>
  <si>
    <t>002934000003</t>
  </si>
  <si>
    <t>187011677868</t>
  </si>
  <si>
    <t>EMILE YAO KONAN</t>
  </si>
  <si>
    <t>KOUAME KOUASSI LUC EVARISTE</t>
  </si>
  <si>
    <t>KOUASSI LUC EVARISTE</t>
  </si>
  <si>
    <t>003050680006</t>
  </si>
  <si>
    <t>186011677863</t>
  </si>
  <si>
    <t>KOUASSI LUC EVARISTE KOUAME</t>
  </si>
  <si>
    <t>SIAPA JEAN CEDRIC</t>
  </si>
  <si>
    <t>SIAPA</t>
  </si>
  <si>
    <t>JEAN CEDRIC</t>
  </si>
  <si>
    <t>002934020005</t>
  </si>
  <si>
    <t>190011677859</t>
  </si>
  <si>
    <t>JEAN CEDRIC SIAPA</t>
  </si>
  <si>
    <t>YAPO AYENON SERGE RUFIN</t>
  </si>
  <si>
    <t>AYENON SERGE RUFIN</t>
  </si>
  <si>
    <t>003117600009</t>
  </si>
  <si>
    <t>190011712786</t>
  </si>
  <si>
    <t>AYENON SERGE RUFIN YAPO</t>
  </si>
  <si>
    <t>SAKO</t>
  </si>
  <si>
    <t>OUELLE SEVERIN</t>
  </si>
  <si>
    <t>003117580003</t>
  </si>
  <si>
    <t>186011400407</t>
  </si>
  <si>
    <t>OUELLE SEVERIN SAKO</t>
  </si>
  <si>
    <t>VAN FEH KELLY</t>
  </si>
  <si>
    <t>VAN</t>
  </si>
  <si>
    <t>FEH KELLY</t>
  </si>
  <si>
    <t>CI00807271</t>
  </si>
  <si>
    <t>Société Générale de Banque</t>
  </si>
  <si>
    <t>027143977706</t>
  </si>
  <si>
    <t>FEH KELLY VAN</t>
  </si>
  <si>
    <t>MIAHOU KISSI SIMON GUY LAMBERT</t>
  </si>
  <si>
    <t>MIAHOU</t>
  </si>
  <si>
    <t>KISSI SIMON GUY LAMBERT</t>
  </si>
  <si>
    <t>CI04201227</t>
  </si>
  <si>
    <t>Banque Internationale pour l'Afrique Occidentale (</t>
  </si>
  <si>
    <t>020294002501</t>
  </si>
  <si>
    <t>KISSI SIMON GUY LAMBERT MIAHOU</t>
  </si>
  <si>
    <t>KOUAME AKOUA KRA IDA</t>
  </si>
  <si>
    <t>AKOUA KRA IDA</t>
  </si>
  <si>
    <t>CI00701043</t>
  </si>
  <si>
    <t>900006095830</t>
  </si>
  <si>
    <t>AKOUA KRA IDA KOUAME</t>
  </si>
  <si>
    <t>VOHOYROU PAIBO JOEL JOSS</t>
  </si>
  <si>
    <t>VOHOYROU</t>
  </si>
  <si>
    <t>PAIBO JOEL JOSS</t>
  </si>
  <si>
    <t>900006109070</t>
  </si>
  <si>
    <t>PAIBO JOEL JOSS VOHOYROU</t>
  </si>
  <si>
    <t>KOFFI KOUAME CEDRIC</t>
  </si>
  <si>
    <t>KOUAME CEDRIC</t>
  </si>
  <si>
    <t>CI00801109</t>
  </si>
  <si>
    <t>010901379135</t>
  </si>
  <si>
    <t>KOUAME CEDRIC KOFFI</t>
  </si>
  <si>
    <t>YEZION KAHE DJEHILET LAURENT</t>
  </si>
  <si>
    <t>YEZION</t>
  </si>
  <si>
    <t>KAHE DJEHILET LAURENT</t>
  </si>
  <si>
    <t>003030710002</t>
  </si>
  <si>
    <t>KAHE DJEHILET LAURENT YEZION</t>
  </si>
  <si>
    <t>YAO YAO THEODORE</t>
  </si>
  <si>
    <t>YAO THEODORE</t>
  </si>
  <si>
    <t>003118350003</t>
  </si>
  <si>
    <t>181010618525</t>
  </si>
  <si>
    <t>YAO THEODORE YAO</t>
  </si>
  <si>
    <t>GNOKO GNIPLE YVES FULBERT</t>
  </si>
  <si>
    <t>GNOKO</t>
  </si>
  <si>
    <t>GNIPLE YVES FULBERT</t>
  </si>
  <si>
    <t>003118330002</t>
  </si>
  <si>
    <t>GNIPLE YVES FULBERT GNOKO</t>
  </si>
  <si>
    <t>KOUAKOU KOUAME LAZARE</t>
  </si>
  <si>
    <t>KOUAME LAZARE</t>
  </si>
  <si>
    <t>003118270003</t>
  </si>
  <si>
    <t>KOUAME LAZARE KOUAKOU</t>
  </si>
  <si>
    <t>OUATTARA ZANA AMIDOU</t>
  </si>
  <si>
    <t>ZANA AMIDOU</t>
  </si>
  <si>
    <t>002935580003</t>
  </si>
  <si>
    <t>ZANA AMIDOU OUATTARA</t>
  </si>
  <si>
    <t>KONAN YAO BIENVENU</t>
  </si>
  <si>
    <t>YAO BIENVENU</t>
  </si>
  <si>
    <t>002935570007</t>
  </si>
  <si>
    <t>YAO BIENVENU KONAN</t>
  </si>
  <si>
    <t>GUEU KINDE NARCISSE</t>
  </si>
  <si>
    <t>GUEU</t>
  </si>
  <si>
    <t>KINDE NARCISSE</t>
  </si>
  <si>
    <t>003118260008</t>
  </si>
  <si>
    <t>KINDE NARCISSE GUEU</t>
  </si>
  <si>
    <t>KAKOU KOUAME AIME</t>
  </si>
  <si>
    <t>KAKOU</t>
  </si>
  <si>
    <t>KOUAME AIME</t>
  </si>
  <si>
    <t>003118250002</t>
  </si>
  <si>
    <t>KOUAME AIME KAKOU</t>
  </si>
  <si>
    <t>SANOGO DAOUDA</t>
  </si>
  <si>
    <t>SANOGO</t>
  </si>
  <si>
    <t>900006415460</t>
  </si>
  <si>
    <t>DAOUDA SANOGO</t>
  </si>
  <si>
    <t>NOMEL MELEDJE PIERRE-VIANNEY</t>
  </si>
  <si>
    <t>NOMEL</t>
  </si>
  <si>
    <t>MELEDJE PIERRE-VIANNEY</t>
  </si>
  <si>
    <t>CI00701031</t>
  </si>
  <si>
    <t>900006691120</t>
  </si>
  <si>
    <t>MELEDJE PIERRE-VIANNEY NOMEL</t>
  </si>
  <si>
    <t>NOMEL MELEDJE PIERRE VIANNEY</t>
  </si>
  <si>
    <t>KOBENAN AMADOU OUATTARA</t>
  </si>
  <si>
    <t>KOBENAN</t>
  </si>
  <si>
    <t>AMADOU OUATTARA</t>
  </si>
  <si>
    <t>CI04201266</t>
  </si>
  <si>
    <t>066340014795</t>
  </si>
  <si>
    <t>AMADOU OUATTARA KOBENAN</t>
  </si>
  <si>
    <t>COULIBALY</t>
  </si>
  <si>
    <t>KOUA</t>
  </si>
  <si>
    <t>06</t>
  </si>
  <si>
    <t>23</t>
  </si>
  <si>
    <t>38</t>
  </si>
  <si>
    <t>94</t>
  </si>
  <si>
    <t>KOUADIO LEON KOFFI</t>
  </si>
  <si>
    <t>Célib.</t>
  </si>
  <si>
    <t>78</t>
  </si>
  <si>
    <t>suspension contrat de trav.</t>
  </si>
  <si>
    <t>Vacance de poste</t>
  </si>
  <si>
    <t>ASSI PATRICK</t>
  </si>
  <si>
    <t>USINE</t>
  </si>
  <si>
    <t>PALMIER</t>
  </si>
  <si>
    <t>ADMINISTRATION</t>
  </si>
  <si>
    <t>DAO GNAZIGUE ADAMA</t>
  </si>
  <si>
    <t>H04111320</t>
  </si>
  <si>
    <t>Contrôleur Developpement</t>
  </si>
  <si>
    <t>DAO</t>
  </si>
  <si>
    <t>GNAZIGUE ADAMA</t>
  </si>
  <si>
    <t>003100460004</t>
  </si>
  <si>
    <t>42428</t>
  </si>
  <si>
    <t>158028923295</t>
  </si>
  <si>
    <t>GNAZIGUE ADAMA DAO</t>
  </si>
  <si>
    <t>TRAORE OUSSOUMANE</t>
  </si>
  <si>
    <t>Support</t>
  </si>
  <si>
    <t>H04171070</t>
  </si>
  <si>
    <t>Aide-Soignant(e)</t>
  </si>
  <si>
    <t>OUSSOUMANE</t>
  </si>
  <si>
    <t>003103010008</t>
  </si>
  <si>
    <t>40066</t>
  </si>
  <si>
    <t>ES1B</t>
  </si>
  <si>
    <t>158028515218</t>
  </si>
  <si>
    <t>Générale</t>
  </si>
  <si>
    <t>OUSSOUMANE TRAORE</t>
  </si>
  <si>
    <t>SIE NOUFE</t>
  </si>
  <si>
    <t>SIE</t>
  </si>
  <si>
    <t>NOUFE</t>
  </si>
  <si>
    <t>010117700061</t>
  </si>
  <si>
    <t>57</t>
  </si>
  <si>
    <t>42866</t>
  </si>
  <si>
    <t>162018601559</t>
  </si>
  <si>
    <t>NOUFE SIE</t>
  </si>
  <si>
    <t>KONDOMBO SAGA</t>
  </si>
  <si>
    <t>H04112200</t>
  </si>
  <si>
    <t>Chef Equipe Saignée</t>
  </si>
  <si>
    <t>KONDOMBO</t>
  </si>
  <si>
    <t>SAGA</t>
  </si>
  <si>
    <t>003106940003</t>
  </si>
  <si>
    <t>40622</t>
  </si>
  <si>
    <t>158028920643</t>
  </si>
  <si>
    <t>SAGA KONDOMBO</t>
  </si>
  <si>
    <t>OUEDRAOGO JEAN NOEL</t>
  </si>
  <si>
    <t>JEAN NOEL</t>
  </si>
  <si>
    <t>003114910027</t>
  </si>
  <si>
    <t>40063</t>
  </si>
  <si>
    <t>162028616908</t>
  </si>
  <si>
    <t>JEAN NOEL OUEDRAOGO</t>
  </si>
  <si>
    <t>KEITA BAKARY</t>
  </si>
  <si>
    <t>H04172010</t>
  </si>
  <si>
    <t>Menuisier</t>
  </si>
  <si>
    <t>KEITA</t>
  </si>
  <si>
    <t>710745100500</t>
  </si>
  <si>
    <t>40243</t>
  </si>
  <si>
    <t>161188710290</t>
  </si>
  <si>
    <t>BAKARY KEITA</t>
  </si>
  <si>
    <t>DJAKALIA DEMBELE</t>
  </si>
  <si>
    <t>Direction Générale</t>
  </si>
  <si>
    <t>H04155001</t>
  </si>
  <si>
    <t>Magasinier</t>
  </si>
  <si>
    <t>DJAKALIA</t>
  </si>
  <si>
    <t>3302</t>
  </si>
  <si>
    <t>40164</t>
  </si>
  <si>
    <t>159048920596</t>
  </si>
  <si>
    <t>DEMBELE DJAKALIA</t>
  </si>
  <si>
    <t>KOFFI BOSSOMA AGNES</t>
  </si>
  <si>
    <t>BOSSOMA AGNES</t>
  </si>
  <si>
    <t>CI15509201</t>
  </si>
  <si>
    <t>009163820001</t>
  </si>
  <si>
    <t>97</t>
  </si>
  <si>
    <t>30549</t>
  </si>
  <si>
    <t>263018613292</t>
  </si>
  <si>
    <t>BOSSOMA AGNES KOFFI</t>
  </si>
  <si>
    <t>NIKIEMA TANGA</t>
  </si>
  <si>
    <t>Vulcanisateur</t>
  </si>
  <si>
    <t>TANGA</t>
  </si>
  <si>
    <t>3372</t>
  </si>
  <si>
    <t>40259</t>
  </si>
  <si>
    <t>159028929197</t>
  </si>
  <si>
    <t>TANGA NIKIEMA</t>
  </si>
  <si>
    <t>KERE JOACHIM</t>
  </si>
  <si>
    <t>KERE</t>
  </si>
  <si>
    <t>JOACHIM</t>
  </si>
  <si>
    <t>003104350003</t>
  </si>
  <si>
    <t>40917</t>
  </si>
  <si>
    <t>164028919732</t>
  </si>
  <si>
    <t>JOACHIM KERE</t>
  </si>
  <si>
    <t>LENGANE OUSMANE</t>
  </si>
  <si>
    <t>H04171060</t>
  </si>
  <si>
    <t>Chef Entretien Village</t>
  </si>
  <si>
    <t>LENGANE</t>
  </si>
  <si>
    <t>3301</t>
  </si>
  <si>
    <t>40813</t>
  </si>
  <si>
    <t>164028918851</t>
  </si>
  <si>
    <t>OUSMANE LENGANE</t>
  </si>
  <si>
    <t>DJANI DIT SIDIKI OUATTARA</t>
  </si>
  <si>
    <t>DJANI</t>
  </si>
  <si>
    <t>DIT SIDIKI OUATTARA</t>
  </si>
  <si>
    <t>710682000500</t>
  </si>
  <si>
    <t>40873</t>
  </si>
  <si>
    <t>165018901867</t>
  </si>
  <si>
    <t>DIT SIDIKI OUATTARA DJANI</t>
  </si>
  <si>
    <t>WANDAOGO KRIGA</t>
  </si>
  <si>
    <t>WANDAOGO</t>
  </si>
  <si>
    <t>KRIGA</t>
  </si>
  <si>
    <t>4111</t>
  </si>
  <si>
    <t>40435</t>
  </si>
  <si>
    <t>167020236728</t>
  </si>
  <si>
    <t>KRIGA WANDAOGO</t>
  </si>
  <si>
    <t>ADON BECHO LEON</t>
  </si>
  <si>
    <t>H0418130K</t>
  </si>
  <si>
    <t>Chef d'Equipe Pépinière</t>
  </si>
  <si>
    <t>BECHO LEON</t>
  </si>
  <si>
    <t>710807600500</t>
  </si>
  <si>
    <t>40805</t>
  </si>
  <si>
    <t>164018921294</t>
  </si>
  <si>
    <t>BECHO LEON ADON</t>
  </si>
  <si>
    <t>HIE GNEPA EMILE</t>
  </si>
  <si>
    <t>Fille / Garçon de salle</t>
  </si>
  <si>
    <t>HIE</t>
  </si>
  <si>
    <t>GNEPA EMILE</t>
  </si>
  <si>
    <t>003118190004</t>
  </si>
  <si>
    <t>40107</t>
  </si>
  <si>
    <t>ES1A</t>
  </si>
  <si>
    <t>161018918744</t>
  </si>
  <si>
    <t>GNEPA EMILE HIE</t>
  </si>
  <si>
    <t>HIEN LEBIEKOUM</t>
  </si>
  <si>
    <t>Saigneur</t>
  </si>
  <si>
    <t>LEBIEKOUM</t>
  </si>
  <si>
    <t>003106150009</t>
  </si>
  <si>
    <t>40780</t>
  </si>
  <si>
    <t>8</t>
  </si>
  <si>
    <t>162028918734</t>
  </si>
  <si>
    <t>LEBIEKOUM HIEN</t>
  </si>
  <si>
    <t>DAN GUEU NICOLAS</t>
  </si>
  <si>
    <t>DAN</t>
  </si>
  <si>
    <t>GUEU NICOLAS</t>
  </si>
  <si>
    <t>3263</t>
  </si>
  <si>
    <t>41048</t>
  </si>
  <si>
    <t>166018928584</t>
  </si>
  <si>
    <t>GUEU NICOLAS DAN</t>
  </si>
  <si>
    <t>BADO NETILOU</t>
  </si>
  <si>
    <t>BADO</t>
  </si>
  <si>
    <t>NETILOU</t>
  </si>
  <si>
    <t>003116260013</t>
  </si>
  <si>
    <t>40618</t>
  </si>
  <si>
    <t>159028920059</t>
  </si>
  <si>
    <t>NETILOU BADO</t>
  </si>
  <si>
    <t>DA SANNIEN</t>
  </si>
  <si>
    <t>DA</t>
  </si>
  <si>
    <t>SANNIEN</t>
  </si>
  <si>
    <t>3088</t>
  </si>
  <si>
    <t>41032</t>
  </si>
  <si>
    <t>163028920589</t>
  </si>
  <si>
    <t>SANNIEN DA</t>
  </si>
  <si>
    <t>YERA AMOA DOMINIQUE</t>
  </si>
  <si>
    <t>Magasinier Lubrifiants</t>
  </si>
  <si>
    <t>YERA</t>
  </si>
  <si>
    <t>AMOA DOMINIQUE</t>
  </si>
  <si>
    <t>003103190005</t>
  </si>
  <si>
    <t>40808</t>
  </si>
  <si>
    <t>167018918885</t>
  </si>
  <si>
    <t>AMOA DOMINIQUE YERA</t>
  </si>
  <si>
    <t>KOUAKOU SEVERIN KOUADIO</t>
  </si>
  <si>
    <t>H04172020</t>
  </si>
  <si>
    <t>Chauffeur</t>
  </si>
  <si>
    <t>SEVERIN KOUADIO</t>
  </si>
  <si>
    <t>710875600500</t>
  </si>
  <si>
    <t>40118</t>
  </si>
  <si>
    <t>168018928651</t>
  </si>
  <si>
    <t>SEVERIN KOUADIO KOUAKOU</t>
  </si>
  <si>
    <t>FOFANA SIAKA</t>
  </si>
  <si>
    <t>FOFANA</t>
  </si>
  <si>
    <t>003025430001</t>
  </si>
  <si>
    <t>41102</t>
  </si>
  <si>
    <t>164018919772</t>
  </si>
  <si>
    <t>SIAKA FOFANA</t>
  </si>
  <si>
    <t>PACMOAGDA SAIDOU</t>
  </si>
  <si>
    <t>H04112300</t>
  </si>
  <si>
    <t>Traiteur herbicides</t>
  </si>
  <si>
    <t>PACMOAGDA</t>
  </si>
  <si>
    <t>SAIDOU</t>
  </si>
  <si>
    <t>003026130007</t>
  </si>
  <si>
    <t>41082</t>
  </si>
  <si>
    <t>158028927780</t>
  </si>
  <si>
    <t>SAIDOU PACMOAGDA</t>
  </si>
  <si>
    <t>DONGOSSI KOUADIO DONGO</t>
  </si>
  <si>
    <t>H04172040</t>
  </si>
  <si>
    <t>DONGOSSI</t>
  </si>
  <si>
    <t>KOUADIO DONGO</t>
  </si>
  <si>
    <t>3293</t>
  </si>
  <si>
    <t>41119</t>
  </si>
  <si>
    <t>164018921678</t>
  </si>
  <si>
    <t>KOUADIO DONGO DONGOSSI</t>
  </si>
  <si>
    <t>TA BI IRIE</t>
  </si>
  <si>
    <t>Agent BT</t>
  </si>
  <si>
    <t>TA BI</t>
  </si>
  <si>
    <t>002905050009</t>
  </si>
  <si>
    <t>41176</t>
  </si>
  <si>
    <t>165018921216</t>
  </si>
  <si>
    <t>IRIE TA BI</t>
  </si>
  <si>
    <t>BONKOUNGOU LAMOUSSA</t>
  </si>
  <si>
    <t>H04155005</t>
  </si>
  <si>
    <t>Boy Cuisinier</t>
  </si>
  <si>
    <t>BONKOUNGOU</t>
  </si>
  <si>
    <t>LAMOUSSA</t>
  </si>
  <si>
    <t>002919720001</t>
  </si>
  <si>
    <t>42402</t>
  </si>
  <si>
    <t>GM5</t>
  </si>
  <si>
    <t>169020110832</t>
  </si>
  <si>
    <t>LAMOUSSA BONKOUNGOU</t>
  </si>
  <si>
    <t>COMPAORE BEONOMA RASMANE</t>
  </si>
  <si>
    <t>COMPAORE</t>
  </si>
  <si>
    <t>BEONOMA RASMANE</t>
  </si>
  <si>
    <t>003103470006</t>
  </si>
  <si>
    <t>41080</t>
  </si>
  <si>
    <t>166028927769</t>
  </si>
  <si>
    <t>BEONOMA RASMANE COMPAORE</t>
  </si>
  <si>
    <t>KOSSE AKONDAMBOU</t>
  </si>
  <si>
    <t>H0418110O</t>
  </si>
  <si>
    <t>Ouvrier Développement</t>
  </si>
  <si>
    <t>KOSSE</t>
  </si>
  <si>
    <t>AKONDAMBOU</t>
  </si>
  <si>
    <t>003110000009</t>
  </si>
  <si>
    <t>40983</t>
  </si>
  <si>
    <t>160028919990</t>
  </si>
  <si>
    <t>AKONDAMBOU KOSSE</t>
  </si>
  <si>
    <t>KAMBOULE YOYEL</t>
  </si>
  <si>
    <t>KAMBOULE</t>
  </si>
  <si>
    <t>YOYEL</t>
  </si>
  <si>
    <t>003105960005</t>
  </si>
  <si>
    <t>40338</t>
  </si>
  <si>
    <t>167020237287</t>
  </si>
  <si>
    <t>YOYEL KAMBOULE</t>
  </si>
  <si>
    <t>SANE LASSANE</t>
  </si>
  <si>
    <t>SANE</t>
  </si>
  <si>
    <t>003102250004</t>
  </si>
  <si>
    <t>41093</t>
  </si>
  <si>
    <t>170028921254</t>
  </si>
  <si>
    <t>LASSANE SANE</t>
  </si>
  <si>
    <t>KOFFI KOUAKOU EMMANUEL</t>
  </si>
  <si>
    <t>KOUAKOU EMMANUEL</t>
  </si>
  <si>
    <t>710736200500</t>
  </si>
  <si>
    <t>40502</t>
  </si>
  <si>
    <t>170018920521</t>
  </si>
  <si>
    <t>KOUAKOU EMMANUEL KOFFI</t>
  </si>
  <si>
    <t>DEKOUI ZOUH CLEMENT</t>
  </si>
  <si>
    <t>H0418120J</t>
  </si>
  <si>
    <t>Chef Equipe Développement</t>
  </si>
  <si>
    <t>DEKOUI</t>
  </si>
  <si>
    <t>ZOUH CLEMENT</t>
  </si>
  <si>
    <t>001702360004</t>
  </si>
  <si>
    <t>42823</t>
  </si>
  <si>
    <t>161019201304</t>
  </si>
  <si>
    <t>ZOUH CLEMENT DEKOUI</t>
  </si>
  <si>
    <t>KIEMA TAGUESSEBA</t>
  </si>
  <si>
    <t>KIEMA</t>
  </si>
  <si>
    <t>TAGUESSEBA</t>
  </si>
  <si>
    <t>003109410007</t>
  </si>
  <si>
    <t>40822</t>
  </si>
  <si>
    <t>168028929199</t>
  </si>
  <si>
    <t>TAGUESSEBA KIEMA</t>
  </si>
  <si>
    <t>MEDA CHRISTIAN</t>
  </si>
  <si>
    <t>MEDA</t>
  </si>
  <si>
    <t>CHRISTIAN</t>
  </si>
  <si>
    <t>002920150003</t>
  </si>
  <si>
    <t>40992</t>
  </si>
  <si>
    <t>166028925777</t>
  </si>
  <si>
    <t>CHRISTIAN MEDA</t>
  </si>
  <si>
    <t>SEBGO BOUREIMA</t>
  </si>
  <si>
    <t>SEBGO</t>
  </si>
  <si>
    <t>BOUREIMA</t>
  </si>
  <si>
    <t>CI03200700</t>
  </si>
  <si>
    <t>103026220003</t>
  </si>
  <si>
    <t>41013</t>
  </si>
  <si>
    <t>162028928740</t>
  </si>
  <si>
    <t>BOUREIMA SEBGO</t>
  </si>
  <si>
    <t>TIGAN KWAME IMUO</t>
  </si>
  <si>
    <t>TIGAN</t>
  </si>
  <si>
    <t>KWAME IMUO</t>
  </si>
  <si>
    <t>003025640009</t>
  </si>
  <si>
    <t>90</t>
  </si>
  <si>
    <t>41054</t>
  </si>
  <si>
    <t>163208928729</t>
  </si>
  <si>
    <t>KWAME IMUO TIGAN</t>
  </si>
  <si>
    <t>DIOMANDE LOUA</t>
  </si>
  <si>
    <t>002910880004</t>
  </si>
  <si>
    <t>40520</t>
  </si>
  <si>
    <t>164019000123</t>
  </si>
  <si>
    <t>LOUA DIOMANDE</t>
  </si>
  <si>
    <t>DA SEKTA</t>
  </si>
  <si>
    <t>SEKTA</t>
  </si>
  <si>
    <t>003100330006</t>
  </si>
  <si>
    <t>40320</t>
  </si>
  <si>
    <t>164029015229</t>
  </si>
  <si>
    <t>SEKTA DA</t>
  </si>
  <si>
    <t>SAWADOGO YECOUBA</t>
  </si>
  <si>
    <t>SAWADOGO</t>
  </si>
  <si>
    <t>YECOUBA</t>
  </si>
  <si>
    <t>002919020003</t>
  </si>
  <si>
    <t>40942</t>
  </si>
  <si>
    <t>162029007967</t>
  </si>
  <si>
    <t>YECOUBA SAWADOGO</t>
  </si>
  <si>
    <t>OUO OUO MONEMOU</t>
  </si>
  <si>
    <t>OUO OUO</t>
  </si>
  <si>
    <t>MONEMOU</t>
  </si>
  <si>
    <t>002922870009</t>
  </si>
  <si>
    <t>40577</t>
  </si>
  <si>
    <t>174180237052</t>
  </si>
  <si>
    <t>MONEMOU OUO OUO</t>
  </si>
  <si>
    <t>DIASSO BAVRO</t>
  </si>
  <si>
    <t>Contrôleur Audit Technique Agric Saignée</t>
  </si>
  <si>
    <t>DIASSO</t>
  </si>
  <si>
    <t>BAVRO</t>
  </si>
  <si>
    <t>710692600500</t>
  </si>
  <si>
    <t>42406</t>
  </si>
  <si>
    <t>170020014035</t>
  </si>
  <si>
    <t>BAVRO DIASSO</t>
  </si>
  <si>
    <t>OUEDRAOGO URBAIN</t>
  </si>
  <si>
    <t>URBAIN</t>
  </si>
  <si>
    <t>002919340008</t>
  </si>
  <si>
    <t>40539</t>
  </si>
  <si>
    <t>168029018369</t>
  </si>
  <si>
    <t>URBAIN OUEDRAOGO</t>
  </si>
  <si>
    <t>NIASSE LIRADAN JOSEPH</t>
  </si>
  <si>
    <t>NIASSE</t>
  </si>
  <si>
    <t>LIRADAN JOSEPH</t>
  </si>
  <si>
    <t>003026480008</t>
  </si>
  <si>
    <t>56</t>
  </si>
  <si>
    <t>40838</t>
  </si>
  <si>
    <t>169028918880</t>
  </si>
  <si>
    <t>LIRADAN JOSEPH NIASSE</t>
  </si>
  <si>
    <t>GNAGUEMONI NAMITIEB</t>
  </si>
  <si>
    <t>GNAGUEMONI</t>
  </si>
  <si>
    <t>NAMITIEB</t>
  </si>
  <si>
    <t>003100690003</t>
  </si>
  <si>
    <t>40568</t>
  </si>
  <si>
    <t>167059018339</t>
  </si>
  <si>
    <t>NAMITIEB GNAGUEMONI</t>
  </si>
  <si>
    <t>NANA KUILGA PROSPER</t>
  </si>
  <si>
    <t>NANA</t>
  </si>
  <si>
    <t>KUILGA PROSPER</t>
  </si>
  <si>
    <t>003024890000</t>
  </si>
  <si>
    <t>40471</t>
  </si>
  <si>
    <t>168029110495</t>
  </si>
  <si>
    <t>KUILGA PROSPER NANA</t>
  </si>
  <si>
    <t>OUEDRAOGO KOGODA MATHIEU</t>
  </si>
  <si>
    <t>KOGODA MATHIEU</t>
  </si>
  <si>
    <t>6528</t>
  </si>
  <si>
    <t>40591</t>
  </si>
  <si>
    <t>169029109309</t>
  </si>
  <si>
    <t>KOGODA MATHIEU OUEDRAOGO</t>
  </si>
  <si>
    <t>LOGBO MARTIAL</t>
  </si>
  <si>
    <t>Chef Equipe Entretien Agricole</t>
  </si>
  <si>
    <t>MARTIAL</t>
  </si>
  <si>
    <t>002913000007</t>
  </si>
  <si>
    <t>40860</t>
  </si>
  <si>
    <t>167019202832</t>
  </si>
  <si>
    <t>MARTIAL LOGBO</t>
  </si>
  <si>
    <t>SAWADOGO OUREGUEM</t>
  </si>
  <si>
    <t>OUREGUEM</t>
  </si>
  <si>
    <t>003106010005</t>
  </si>
  <si>
    <t>40629</t>
  </si>
  <si>
    <t>165020305227</t>
  </si>
  <si>
    <t>OUREGUEM SAWADOGO</t>
  </si>
  <si>
    <t>MILLOGO DO</t>
  </si>
  <si>
    <t>MILLOGO</t>
  </si>
  <si>
    <t>DO</t>
  </si>
  <si>
    <t>003106090000</t>
  </si>
  <si>
    <t>40711</t>
  </si>
  <si>
    <t>167028926042</t>
  </si>
  <si>
    <t>DO MILLOGO</t>
  </si>
  <si>
    <t>GNAPIE GABLA BIENVENU</t>
  </si>
  <si>
    <t>GNAPIE</t>
  </si>
  <si>
    <t>GABLA BIENVENU</t>
  </si>
  <si>
    <t>3098</t>
  </si>
  <si>
    <t>41123</t>
  </si>
  <si>
    <t>171010236849</t>
  </si>
  <si>
    <t>GABLA BIENVENU GNAPIE</t>
  </si>
  <si>
    <t>SAWADOGO SARARE</t>
  </si>
  <si>
    <t>SARARE</t>
  </si>
  <si>
    <t>003107200001</t>
  </si>
  <si>
    <t>40653</t>
  </si>
  <si>
    <t>167029221651</t>
  </si>
  <si>
    <t>SARARE SAWADOGO</t>
  </si>
  <si>
    <t>003111210007</t>
  </si>
  <si>
    <t>40836</t>
  </si>
  <si>
    <t>171029221643</t>
  </si>
  <si>
    <t>GOUGOU KOFFI ALBERT</t>
  </si>
  <si>
    <t>GOUGOU</t>
  </si>
  <si>
    <t>KOFFI ALBERT</t>
  </si>
  <si>
    <t>002916710008</t>
  </si>
  <si>
    <t>40980</t>
  </si>
  <si>
    <t>171010236985</t>
  </si>
  <si>
    <t>KOFFI ALBERT GOUGOU</t>
  </si>
  <si>
    <t>CONGO ALIDOU</t>
  </si>
  <si>
    <t>CONGO</t>
  </si>
  <si>
    <t>ALIDOU</t>
  </si>
  <si>
    <t>003107870006</t>
  </si>
  <si>
    <t>40833</t>
  </si>
  <si>
    <t>169029221596</t>
  </si>
  <si>
    <t>ALIDOU CONGO</t>
  </si>
  <si>
    <t>KANGAH YAO</t>
  </si>
  <si>
    <t>KANGAH</t>
  </si>
  <si>
    <t>3274</t>
  </si>
  <si>
    <t>41047</t>
  </si>
  <si>
    <t>173019221613</t>
  </si>
  <si>
    <t>YAO KANGAH</t>
  </si>
  <si>
    <t>KERE LAMOUSSA</t>
  </si>
  <si>
    <t>002921470006</t>
  </si>
  <si>
    <t>40848</t>
  </si>
  <si>
    <t>173020237067</t>
  </si>
  <si>
    <t>LAMOUSSA KERE</t>
  </si>
  <si>
    <t>SOME YIMBATIOUR LADJI</t>
  </si>
  <si>
    <t>YIMBATIOUR LADJI</t>
  </si>
  <si>
    <t>003026070007</t>
  </si>
  <si>
    <t>40964</t>
  </si>
  <si>
    <t>168020237324</t>
  </si>
  <si>
    <t>YIMBATIOUR LADJI SOME</t>
  </si>
  <si>
    <t>KOUAKOU KOUADIO JEAN-MICHEL</t>
  </si>
  <si>
    <t>KOUADIO JEAN-MICHEL</t>
  </si>
  <si>
    <t>710940600500</t>
  </si>
  <si>
    <t>40293</t>
  </si>
  <si>
    <t>174010236916</t>
  </si>
  <si>
    <t>KOUADIO JEAN-MICHEL KOUAKOU</t>
  </si>
  <si>
    <t>KOUAKOU KOUADIO JEAN MICHEL</t>
  </si>
  <si>
    <t>SOMDA NOUONBELAONE WILFRID</t>
  </si>
  <si>
    <t>SOMDA</t>
  </si>
  <si>
    <t>NOUONBELAONE WILFRID</t>
  </si>
  <si>
    <t>003107810003</t>
  </si>
  <si>
    <t>88</t>
  </si>
  <si>
    <t>40829</t>
  </si>
  <si>
    <t>172020237202</t>
  </si>
  <si>
    <t>NOUONBELAONE WILFRID SOMDA</t>
  </si>
  <si>
    <t>DANO SIABA CELESTIN</t>
  </si>
  <si>
    <t>DANO</t>
  </si>
  <si>
    <t>SIABA CELESTIN</t>
  </si>
  <si>
    <t>711064300500</t>
  </si>
  <si>
    <t>40139</t>
  </si>
  <si>
    <t>172010128740</t>
  </si>
  <si>
    <t>SIABA CELESTIN DANO</t>
  </si>
  <si>
    <t>SOME KOG</t>
  </si>
  <si>
    <t>KOG</t>
  </si>
  <si>
    <t>003101720004</t>
  </si>
  <si>
    <t>40335</t>
  </si>
  <si>
    <t>169020237317</t>
  </si>
  <si>
    <t>KOG SOME</t>
  </si>
  <si>
    <t>SOME POLYCARPE</t>
  </si>
  <si>
    <t>POLYCARPE</t>
  </si>
  <si>
    <t>003102730008</t>
  </si>
  <si>
    <t>40336</t>
  </si>
  <si>
    <t>164020237109</t>
  </si>
  <si>
    <t>POLYCARPE SOME</t>
  </si>
  <si>
    <t>HIEN AROUZIE</t>
  </si>
  <si>
    <t>AROUZIE</t>
  </si>
  <si>
    <t>5497</t>
  </si>
  <si>
    <t>40340</t>
  </si>
  <si>
    <t>172020237106</t>
  </si>
  <si>
    <t>AROUZIE HIEN</t>
  </si>
  <si>
    <t>GUY SOPOUDE</t>
  </si>
  <si>
    <t>GUY</t>
  </si>
  <si>
    <t>SOPOUDE</t>
  </si>
  <si>
    <t>003025230009</t>
  </si>
  <si>
    <t>40503</t>
  </si>
  <si>
    <t>167010236924</t>
  </si>
  <si>
    <t>SOPOUDE GUY</t>
  </si>
  <si>
    <t>BALBONE MOMINI</t>
  </si>
  <si>
    <t>BALBONE</t>
  </si>
  <si>
    <t>MOMINI</t>
  </si>
  <si>
    <t>002913250008</t>
  </si>
  <si>
    <t>40576</t>
  </si>
  <si>
    <t>168020237104</t>
  </si>
  <si>
    <t>MOMINI BALBONE</t>
  </si>
  <si>
    <t>SONDO EMMANUEL</t>
  </si>
  <si>
    <t>SONDO</t>
  </si>
  <si>
    <t>003106020001</t>
  </si>
  <si>
    <t>40633</t>
  </si>
  <si>
    <t>168020305868</t>
  </si>
  <si>
    <t>EMMANUEL SONDO</t>
  </si>
  <si>
    <t>SONDO PINDWINDE ELIE</t>
  </si>
  <si>
    <t>PINDWINDE ELIE</t>
  </si>
  <si>
    <t>003107310008</t>
  </si>
  <si>
    <t>40634</t>
  </si>
  <si>
    <t>170020305308</t>
  </si>
  <si>
    <t>PINDWINDE ELIE SONDO</t>
  </si>
  <si>
    <t>SOMA BANEHAYE</t>
  </si>
  <si>
    <t>SOMA</t>
  </si>
  <si>
    <t>BANEHAYE</t>
  </si>
  <si>
    <t>003106040002</t>
  </si>
  <si>
    <t>40646</t>
  </si>
  <si>
    <t>167020305675</t>
  </si>
  <si>
    <t>BANEHAYE SOMA</t>
  </si>
  <si>
    <t>SOME ZIEM</t>
  </si>
  <si>
    <t>ZIEM</t>
  </si>
  <si>
    <t>003107300002</t>
  </si>
  <si>
    <t>40666</t>
  </si>
  <si>
    <t>170029212494</t>
  </si>
  <si>
    <t>ZIEM SOME</t>
  </si>
  <si>
    <t>OUEDRAOGO RIMTIMME</t>
  </si>
  <si>
    <t>RIMTIMME</t>
  </si>
  <si>
    <t>5550</t>
  </si>
  <si>
    <t>40674</t>
  </si>
  <si>
    <t>172020302337</t>
  </si>
  <si>
    <t>RIMTIMME OUEDRAOGO</t>
  </si>
  <si>
    <t>SAWADOGO MAGUIWINDIN</t>
  </si>
  <si>
    <t>MAGUIWINDIN</t>
  </si>
  <si>
    <t>322110006307</t>
  </si>
  <si>
    <t>40728</t>
  </si>
  <si>
    <t>161020305671</t>
  </si>
  <si>
    <t>MAGUIWINDIN SAWADOGO</t>
  </si>
  <si>
    <t>DA BAFONOYAME</t>
  </si>
  <si>
    <t>BAFONOYAME</t>
  </si>
  <si>
    <t>003107900009</t>
  </si>
  <si>
    <t>40880</t>
  </si>
  <si>
    <t>171020237319</t>
  </si>
  <si>
    <t>BAFONOYAME DA</t>
  </si>
  <si>
    <t>OUEDRAOGO MAHAMADI</t>
  </si>
  <si>
    <t>MAHAMADI</t>
  </si>
  <si>
    <t>003109840008</t>
  </si>
  <si>
    <t>40914</t>
  </si>
  <si>
    <t>175020237046</t>
  </si>
  <si>
    <t>MAHAMADI OUEDRAOGO</t>
  </si>
  <si>
    <t>BOUDA PIBILA</t>
  </si>
  <si>
    <t>BOUDA</t>
  </si>
  <si>
    <t>PIBILA</t>
  </si>
  <si>
    <t>002920110001</t>
  </si>
  <si>
    <t>40945</t>
  </si>
  <si>
    <t>167020306065</t>
  </si>
  <si>
    <t>PIBILA BOUDA</t>
  </si>
  <si>
    <t>BOUDA GERMAIN</t>
  </si>
  <si>
    <t>GERMAIN</t>
  </si>
  <si>
    <t>002920160009</t>
  </si>
  <si>
    <t>40956</t>
  </si>
  <si>
    <t>169020237176</t>
  </si>
  <si>
    <t>GERMAIN BOUDA</t>
  </si>
  <si>
    <t>NUNWA SEH BERNARD</t>
  </si>
  <si>
    <t>NUNWA</t>
  </si>
  <si>
    <t>SEH BERNARD</t>
  </si>
  <si>
    <t>5474</t>
  </si>
  <si>
    <t>41075</t>
  </si>
  <si>
    <t>174010128779</t>
  </si>
  <si>
    <t>SEH BERNARD NUNWA</t>
  </si>
  <si>
    <t>OUEDRAOGO PAUL</t>
  </si>
  <si>
    <t>PAUL</t>
  </si>
  <si>
    <t>003103480002</t>
  </si>
  <si>
    <t>41086</t>
  </si>
  <si>
    <t>169020305594</t>
  </si>
  <si>
    <t>PAUL OUEDRAOGO</t>
  </si>
  <si>
    <t>GUEUTY GUEU FAUSTIN</t>
  </si>
  <si>
    <t>GUEUTY</t>
  </si>
  <si>
    <t>GUEU FAUSTIN</t>
  </si>
  <si>
    <t>3275</t>
  </si>
  <si>
    <t>41088</t>
  </si>
  <si>
    <t>173010128723</t>
  </si>
  <si>
    <t>GUEU FAUSTIN GUEUTY</t>
  </si>
  <si>
    <t>ZOGBEU BAMBA</t>
  </si>
  <si>
    <t>ZOGBEU</t>
  </si>
  <si>
    <t>3277</t>
  </si>
  <si>
    <t>40154</t>
  </si>
  <si>
    <t>164010129464</t>
  </si>
  <si>
    <t>BAMBA ZOGBEU</t>
  </si>
  <si>
    <t>MEDA KOUNYOUO</t>
  </si>
  <si>
    <t>KOUNYOUO</t>
  </si>
  <si>
    <t>003101850001</t>
  </si>
  <si>
    <t>40420</t>
  </si>
  <si>
    <t>171020317531</t>
  </si>
  <si>
    <t>KOUNYOUO MEDA</t>
  </si>
  <si>
    <t>DAH DEYINI BERNARD</t>
  </si>
  <si>
    <t>DAH</t>
  </si>
  <si>
    <t>DEYINI BERNARD</t>
  </si>
  <si>
    <t>003105980006</t>
  </si>
  <si>
    <t>40436</t>
  </si>
  <si>
    <t>174020237302</t>
  </si>
  <si>
    <t>DEYINI BERNARD DAH</t>
  </si>
  <si>
    <t>SOME WOULYAO</t>
  </si>
  <si>
    <t>WOULYAO</t>
  </si>
  <si>
    <t>5434</t>
  </si>
  <si>
    <t>40497</t>
  </si>
  <si>
    <t>169020236736</t>
  </si>
  <si>
    <t>WOULYAO SOME</t>
  </si>
  <si>
    <t>DA WINEKOUMA</t>
  </si>
  <si>
    <t>WINEKOUMA</t>
  </si>
  <si>
    <t>002917790002</t>
  </si>
  <si>
    <t>40588</t>
  </si>
  <si>
    <t>169020237210</t>
  </si>
  <si>
    <t>WINEKOUMA DA</t>
  </si>
  <si>
    <t>SOME NIFABAHINON</t>
  </si>
  <si>
    <t>NIFABAHINON</t>
  </si>
  <si>
    <t>003106080004</t>
  </si>
  <si>
    <t>47</t>
  </si>
  <si>
    <t>40705</t>
  </si>
  <si>
    <t>167028725444</t>
  </si>
  <si>
    <t>NIFABAHINON SOME</t>
  </si>
  <si>
    <t>SONDO RAOGO</t>
  </si>
  <si>
    <t>RAOGO</t>
  </si>
  <si>
    <t>003107320004</t>
  </si>
  <si>
    <t>40727</t>
  </si>
  <si>
    <t>165029115385</t>
  </si>
  <si>
    <t>RAOGO SONDO</t>
  </si>
  <si>
    <t>SOME TOUOPORIE JEAN</t>
  </si>
  <si>
    <t>TOUOPORIE JEAN</t>
  </si>
  <si>
    <t>003106130008</t>
  </si>
  <si>
    <t>40760</t>
  </si>
  <si>
    <t>175020305580</t>
  </si>
  <si>
    <t>TOUOPORIE JEAN SOME</t>
  </si>
  <si>
    <t>HIEN BOUNOUYAON BARTHELEMY</t>
  </si>
  <si>
    <t>BOUNOUYAON BARTHELEMY</t>
  </si>
  <si>
    <t>003106140004</t>
  </si>
  <si>
    <t>40773</t>
  </si>
  <si>
    <t>175020237157</t>
  </si>
  <si>
    <t>BOUNOUYAON BARTHELEMY HIEN</t>
  </si>
  <si>
    <t>MANE MATHIAS</t>
  </si>
  <si>
    <t>MANE</t>
  </si>
  <si>
    <t>MATHIAS</t>
  </si>
  <si>
    <t>3271</t>
  </si>
  <si>
    <t>40790</t>
  </si>
  <si>
    <t>174020237233</t>
  </si>
  <si>
    <t>MATHIAS MANE</t>
  </si>
  <si>
    <t>DABIRE YERENIPOVO AUGUSTIN</t>
  </si>
  <si>
    <t>Cantonnier</t>
  </si>
  <si>
    <t>YERENIPOVO AUGUSTIN</t>
  </si>
  <si>
    <t>003106720009</t>
  </si>
  <si>
    <t>40793</t>
  </si>
  <si>
    <t>166020305695</t>
  </si>
  <si>
    <t>YERENIPOVO AUGUSTIN DABIRE</t>
  </si>
  <si>
    <t>KABORE MOUSSA</t>
  </si>
  <si>
    <t>KABORE</t>
  </si>
  <si>
    <t>5490</t>
  </si>
  <si>
    <t>40920</t>
  </si>
  <si>
    <t>179020237143</t>
  </si>
  <si>
    <t>MOUSSA KABORE</t>
  </si>
  <si>
    <t>SOME YOUORBAR</t>
  </si>
  <si>
    <t>YOUORBAR</t>
  </si>
  <si>
    <t>003102800002</t>
  </si>
  <si>
    <t>41078</t>
  </si>
  <si>
    <t>166029116417</t>
  </si>
  <si>
    <t>YOUORBAR SOME</t>
  </si>
  <si>
    <t>AKA AYEDE VINCENT</t>
  </si>
  <si>
    <t>H04111100</t>
  </si>
  <si>
    <t>Opérateur de Saisie Agricole</t>
  </si>
  <si>
    <t>AYEDE VINCENT</t>
  </si>
  <si>
    <t>001408910004</t>
  </si>
  <si>
    <t>42639</t>
  </si>
  <si>
    <t>166019922930</t>
  </si>
  <si>
    <t>AYEDE VINCENT AKA</t>
  </si>
  <si>
    <t>TRAORE SOULEYMANE</t>
  </si>
  <si>
    <t>Agent Audit Qualité Saignée</t>
  </si>
  <si>
    <t>SOULEYMANE</t>
  </si>
  <si>
    <t>4305</t>
  </si>
  <si>
    <t>42419</t>
  </si>
  <si>
    <t>175020104514</t>
  </si>
  <si>
    <t>SOULEYMANE TRAORE</t>
  </si>
  <si>
    <t>GOUNGOUNGA SANDAOGO DIT JEROME</t>
  </si>
  <si>
    <t>GOUNGOUNGA</t>
  </si>
  <si>
    <t>SANDAOGO DIT JEROME</t>
  </si>
  <si>
    <t>5488</t>
  </si>
  <si>
    <t>41187</t>
  </si>
  <si>
    <t>174020237107</t>
  </si>
  <si>
    <t>SANDAOGO DIT JEROME GOUNGOUNGA</t>
  </si>
  <si>
    <t>TIENDREBEOGO TIKOUDOUGOU</t>
  </si>
  <si>
    <t>TIENDREBEOGO</t>
  </si>
  <si>
    <t>TIKOUDOUGOU</t>
  </si>
  <si>
    <t>003102960008</t>
  </si>
  <si>
    <t>41190</t>
  </si>
  <si>
    <t>174020317499</t>
  </si>
  <si>
    <t>TIKOUDOUGOU TIENDREBEOGO</t>
  </si>
  <si>
    <t>ZOUNDI AMIDOU</t>
  </si>
  <si>
    <t>ZOUNDI</t>
  </si>
  <si>
    <t>002917040006</t>
  </si>
  <si>
    <t>41197</t>
  </si>
  <si>
    <t>175020237118</t>
  </si>
  <si>
    <t>AMIDOU ZOUNDI</t>
  </si>
  <si>
    <t>RIBOU REGUEM</t>
  </si>
  <si>
    <t>RIBOU</t>
  </si>
  <si>
    <t>REGUEM</t>
  </si>
  <si>
    <t>003107140003</t>
  </si>
  <si>
    <t>41204</t>
  </si>
  <si>
    <t>175020305556</t>
  </si>
  <si>
    <t>REGUEM RIBOU</t>
  </si>
  <si>
    <t>ZEIDA ARBA</t>
  </si>
  <si>
    <t>ZEIDA</t>
  </si>
  <si>
    <t>ARBA</t>
  </si>
  <si>
    <t>3662</t>
  </si>
  <si>
    <t>41210</t>
  </si>
  <si>
    <t>168020306071</t>
  </si>
  <si>
    <t>ARBA ZEIDA</t>
  </si>
  <si>
    <t>FARMA KOUAKOU</t>
  </si>
  <si>
    <t>FARMA</t>
  </si>
  <si>
    <t>4148</t>
  </si>
  <si>
    <t>41220</t>
  </si>
  <si>
    <t>174020237261</t>
  </si>
  <si>
    <t>KOUAKOU FARMA</t>
  </si>
  <si>
    <t>BONY KRE FREDERIC</t>
  </si>
  <si>
    <t>BONY</t>
  </si>
  <si>
    <t>KRE FREDERIC</t>
  </si>
  <si>
    <t>002911330000</t>
  </si>
  <si>
    <t>41252</t>
  </si>
  <si>
    <t>170010128738</t>
  </si>
  <si>
    <t>KRE FREDERIC BONY</t>
  </si>
  <si>
    <t>Chef Equipe Laboratoire</t>
  </si>
  <si>
    <t>DJAKARIA</t>
  </si>
  <si>
    <t>3144</t>
  </si>
  <si>
    <t>41265</t>
  </si>
  <si>
    <t>174010113740</t>
  </si>
  <si>
    <t>DJAKARIA OUATTARA</t>
  </si>
  <si>
    <t>TRAORE BAKARY</t>
  </si>
  <si>
    <t>Mécanicien Auto</t>
  </si>
  <si>
    <t>710884500500</t>
  </si>
  <si>
    <t>42222</t>
  </si>
  <si>
    <t>171010609287</t>
  </si>
  <si>
    <t>BAKARY TRAORE</t>
  </si>
  <si>
    <t>GONET PASCAL</t>
  </si>
  <si>
    <t>GONET</t>
  </si>
  <si>
    <t>PASCAL</t>
  </si>
  <si>
    <t>5592</t>
  </si>
  <si>
    <t>41625</t>
  </si>
  <si>
    <t>165010104317</t>
  </si>
  <si>
    <t>PASCAL GONET</t>
  </si>
  <si>
    <t>Electricien Auto</t>
  </si>
  <si>
    <t>711056100500</t>
  </si>
  <si>
    <t>41290</t>
  </si>
  <si>
    <t>172010130544</t>
  </si>
  <si>
    <t>DAH SOUBAKOURO</t>
  </si>
  <si>
    <t>SOUBAKOURO</t>
  </si>
  <si>
    <t>003100340002</t>
  </si>
  <si>
    <t>41293</t>
  </si>
  <si>
    <t>177020237305</t>
  </si>
  <si>
    <t>SOUBAKOURO DAH</t>
  </si>
  <si>
    <t>SOME DABOUO</t>
  </si>
  <si>
    <t>DABOUO</t>
  </si>
  <si>
    <t>003106180006</t>
  </si>
  <si>
    <t>41295</t>
  </si>
  <si>
    <t>177020237306</t>
  </si>
  <si>
    <t>DABOUO SOME</t>
  </si>
  <si>
    <t>SOMDA IGOUBA HUBERT</t>
  </si>
  <si>
    <t>IGOUBA HUBERT</t>
  </si>
  <si>
    <t>003106190002</t>
  </si>
  <si>
    <t>41296</t>
  </si>
  <si>
    <t>172020237116</t>
  </si>
  <si>
    <t>IGOUBA HUBERT SOMDA</t>
  </si>
  <si>
    <t>DOUTI GNANDJA</t>
  </si>
  <si>
    <t>DOUTI</t>
  </si>
  <si>
    <t>GNANDJA</t>
  </si>
  <si>
    <t>003100590002</t>
  </si>
  <si>
    <t>41297</t>
  </si>
  <si>
    <t>177050305716</t>
  </si>
  <si>
    <t>GNANDJA DOUTI</t>
  </si>
  <si>
    <t>SOME DANSOZIE</t>
  </si>
  <si>
    <t>DANSOZIE</t>
  </si>
  <si>
    <t>5598</t>
  </si>
  <si>
    <t>41301</t>
  </si>
  <si>
    <t>175020236739</t>
  </si>
  <si>
    <t>DANSOZIE SOME</t>
  </si>
  <si>
    <t>SOME FELICIEN</t>
  </si>
  <si>
    <t>FELICIEN</t>
  </si>
  <si>
    <t>003101710008</t>
  </si>
  <si>
    <t>41312</t>
  </si>
  <si>
    <t>179020237301</t>
  </si>
  <si>
    <t>FELICIEN SOME</t>
  </si>
  <si>
    <t>DABIRE LAURENT</t>
  </si>
  <si>
    <t>LAURENT</t>
  </si>
  <si>
    <t>003106220004</t>
  </si>
  <si>
    <t>41317</t>
  </si>
  <si>
    <t>178020237315</t>
  </si>
  <si>
    <t>LAURENT DABIRE</t>
  </si>
  <si>
    <t>YAOGO YAMBA</t>
  </si>
  <si>
    <t>YAOGO</t>
  </si>
  <si>
    <t>YAMBA</t>
  </si>
  <si>
    <t>002916730009</t>
  </si>
  <si>
    <t>41319</t>
  </si>
  <si>
    <t>171029221758</t>
  </si>
  <si>
    <t>YAMBA YAOGO</t>
  </si>
  <si>
    <t>KABRE IDRISSA</t>
  </si>
  <si>
    <t>Ouvrier Pâte Stimulante</t>
  </si>
  <si>
    <t>KABRE</t>
  </si>
  <si>
    <t>IDRISSA</t>
  </si>
  <si>
    <t>4129</t>
  </si>
  <si>
    <t>41323</t>
  </si>
  <si>
    <t>162020115612</t>
  </si>
  <si>
    <t>IDRISSA KABRE</t>
  </si>
  <si>
    <t>SIMPORE DAGNIMNABA AUGUSTIN</t>
  </si>
  <si>
    <t>SIMPORE</t>
  </si>
  <si>
    <t>DAGNIMNABA AUGUSTIN</t>
  </si>
  <si>
    <t>002915980001</t>
  </si>
  <si>
    <t>41340</t>
  </si>
  <si>
    <t>172020113783</t>
  </si>
  <si>
    <t>DAGNIMNABA AUGUSTIN SIMPORE</t>
  </si>
  <si>
    <t>OUEDRAOGO BELAWINDE</t>
  </si>
  <si>
    <t>BELAWINDE</t>
  </si>
  <si>
    <t>003107090009</t>
  </si>
  <si>
    <t>41382</t>
  </si>
  <si>
    <t>163020237321</t>
  </si>
  <si>
    <t>BELAWINDE OUEDRAOGO</t>
  </si>
  <si>
    <t>DABIRE LOUIS</t>
  </si>
  <si>
    <t>LOUIS</t>
  </si>
  <si>
    <t>003106210008</t>
  </si>
  <si>
    <t>41385</t>
  </si>
  <si>
    <t>179020305629</t>
  </si>
  <si>
    <t>LOUIS DABIRE</t>
  </si>
  <si>
    <t>ZABRE MOUMOUNI</t>
  </si>
  <si>
    <t>ZABRE</t>
  </si>
  <si>
    <t>MOUMOUNI</t>
  </si>
  <si>
    <t>003106240005</t>
  </si>
  <si>
    <t>41391</t>
  </si>
  <si>
    <t>173020236691</t>
  </si>
  <si>
    <t>MOUMOUNI ZABRE</t>
  </si>
  <si>
    <t>KPODA MANIBAR</t>
  </si>
  <si>
    <t>KPODA</t>
  </si>
  <si>
    <t>MANIBAR</t>
  </si>
  <si>
    <t>003106270001</t>
  </si>
  <si>
    <t>41400</t>
  </si>
  <si>
    <t>173020306212</t>
  </si>
  <si>
    <t>MANIBAR KPODA</t>
  </si>
  <si>
    <t>BALBONE ROBERT</t>
  </si>
  <si>
    <t>ROBERT</t>
  </si>
  <si>
    <t>5433</t>
  </si>
  <si>
    <t>41401</t>
  </si>
  <si>
    <t>176020237138</t>
  </si>
  <si>
    <t>ROBERT BALBONE</t>
  </si>
  <si>
    <t>HIEN SANSEOPOUORO</t>
  </si>
  <si>
    <t>SANSEOPOUORO</t>
  </si>
  <si>
    <t>103026510000</t>
  </si>
  <si>
    <t>41409</t>
  </si>
  <si>
    <t>177020236756</t>
  </si>
  <si>
    <t>SANSEOPOUORO HIEN</t>
  </si>
  <si>
    <t>BERMONE TILADE</t>
  </si>
  <si>
    <t>BERMONE</t>
  </si>
  <si>
    <t>TILADE</t>
  </si>
  <si>
    <t>003107790007</t>
  </si>
  <si>
    <t>41416</t>
  </si>
  <si>
    <t>175020237153</t>
  </si>
  <si>
    <t>TILADE BERMONE</t>
  </si>
  <si>
    <t>TONDE PIGA IDRISSA</t>
  </si>
  <si>
    <t>TONDE</t>
  </si>
  <si>
    <t>PIGA IDRISSA</t>
  </si>
  <si>
    <t>003104430003</t>
  </si>
  <si>
    <t>41420</t>
  </si>
  <si>
    <t>169020237339</t>
  </si>
  <si>
    <t>PIGA IDRISSA TONDE</t>
  </si>
  <si>
    <t>YEO NONGOUNOU</t>
  </si>
  <si>
    <t>NONGOUNOU</t>
  </si>
  <si>
    <t>5462</t>
  </si>
  <si>
    <t>41427</t>
  </si>
  <si>
    <t>181010236970</t>
  </si>
  <si>
    <t>NONGOUNOU YEO</t>
  </si>
  <si>
    <t>DA TIERKARA</t>
  </si>
  <si>
    <t>TIERKARA</t>
  </si>
  <si>
    <t>003100350007</t>
  </si>
  <si>
    <t>41434</t>
  </si>
  <si>
    <t>172020154197</t>
  </si>
  <si>
    <t>TIERKARA DA</t>
  </si>
  <si>
    <t>ZONGO POGBI</t>
  </si>
  <si>
    <t>POGBI</t>
  </si>
  <si>
    <t>003027270009</t>
  </si>
  <si>
    <t>41437</t>
  </si>
  <si>
    <t>176020116789</t>
  </si>
  <si>
    <t>POGBI ZONGO</t>
  </si>
  <si>
    <t>OUEDRAOGO NONGDO</t>
  </si>
  <si>
    <t>NONGDO</t>
  </si>
  <si>
    <t>003102140008</t>
  </si>
  <si>
    <t>41444</t>
  </si>
  <si>
    <t>177020132347</t>
  </si>
  <si>
    <t>NONGDO OUEDRAOGO</t>
  </si>
  <si>
    <t>TAPSOBA BERNARD</t>
  </si>
  <si>
    <t>TAPSOBA</t>
  </si>
  <si>
    <t>BERNARD</t>
  </si>
  <si>
    <t>002928660006</t>
  </si>
  <si>
    <t>41451</t>
  </si>
  <si>
    <t>175020129039</t>
  </si>
  <si>
    <t>BERNARD TAPSOBA</t>
  </si>
  <si>
    <t>SAWADOGO BOUREIMA MATHIEU</t>
  </si>
  <si>
    <t>BOUREIMA MATHIEU</t>
  </si>
  <si>
    <t>002915310005</t>
  </si>
  <si>
    <t>41453</t>
  </si>
  <si>
    <t>175020305467</t>
  </si>
  <si>
    <t>BOUREIMA MATHIEU SAWADOGO</t>
  </si>
  <si>
    <t>SOME SANMALE</t>
  </si>
  <si>
    <t>SANMALE</t>
  </si>
  <si>
    <t>003025850006</t>
  </si>
  <si>
    <t>41455</t>
  </si>
  <si>
    <t>176020129493</t>
  </si>
  <si>
    <t>SANMALE SOME</t>
  </si>
  <si>
    <t>TAPSOBA MOUSSA EMMANUEL</t>
  </si>
  <si>
    <t>MOUSSA EMMANUEL</t>
  </si>
  <si>
    <t>002923640000</t>
  </si>
  <si>
    <t>41461</t>
  </si>
  <si>
    <t>166029806680</t>
  </si>
  <si>
    <t>MOUSSA EMMANUEL TAPSOBA</t>
  </si>
  <si>
    <t>KIEMTORE ROGER</t>
  </si>
  <si>
    <t>KIEMTORE</t>
  </si>
  <si>
    <t>ROGER</t>
  </si>
  <si>
    <t>3550</t>
  </si>
  <si>
    <t>41467</t>
  </si>
  <si>
    <t>177020128689</t>
  </si>
  <si>
    <t>ROGER KIEMTORE</t>
  </si>
  <si>
    <t>KONAN KONAN AMBROISE</t>
  </si>
  <si>
    <t>KONAN AMBROISE</t>
  </si>
  <si>
    <t>3235</t>
  </si>
  <si>
    <t>41471</t>
  </si>
  <si>
    <t>178010236843</t>
  </si>
  <si>
    <t>KONAN AMBROISE KONAN</t>
  </si>
  <si>
    <t>OUONZON GUEUNIAN PIERRE</t>
  </si>
  <si>
    <t>Formateur Ecole de Saignée</t>
  </si>
  <si>
    <t>OUONZON</t>
  </si>
  <si>
    <t>GUEUNIAN PIERRE</t>
  </si>
  <si>
    <t>001130620001</t>
  </si>
  <si>
    <t>42870</t>
  </si>
  <si>
    <t>171010119264</t>
  </si>
  <si>
    <t>GUEUNIAN PIERRE OUONZON</t>
  </si>
  <si>
    <t>ABO ADINGRA JULES</t>
  </si>
  <si>
    <t>ABO</t>
  </si>
  <si>
    <t>ADINGRA JULES</t>
  </si>
  <si>
    <t>4304</t>
  </si>
  <si>
    <t>42422</t>
  </si>
  <si>
    <t>176010119427</t>
  </si>
  <si>
    <t>ADINGRA JULES ABO</t>
  </si>
  <si>
    <t>SEKA ACHY ROGER</t>
  </si>
  <si>
    <t>SEKA</t>
  </si>
  <si>
    <t>ACHY ROGER</t>
  </si>
  <si>
    <t>3424</t>
  </si>
  <si>
    <t>41506</t>
  </si>
  <si>
    <t>176010236907</t>
  </si>
  <si>
    <t>ACHY ROGER SEKA</t>
  </si>
  <si>
    <t>KOFFI KOUASSI JEANNOT</t>
  </si>
  <si>
    <t>KOUASSI JEANNOT</t>
  </si>
  <si>
    <t>002916400009</t>
  </si>
  <si>
    <t>41507</t>
  </si>
  <si>
    <t>170019804346</t>
  </si>
  <si>
    <t>KOUASSI JEANNOT KOFFI</t>
  </si>
  <si>
    <t>KOUAKA ANDRE</t>
  </si>
  <si>
    <t>KOUAKA</t>
  </si>
  <si>
    <t>ANDRE</t>
  </si>
  <si>
    <t>3699</t>
  </si>
  <si>
    <t>41525</t>
  </si>
  <si>
    <t>172010305971</t>
  </si>
  <si>
    <t>ANDRE KOUAKA</t>
  </si>
  <si>
    <t>SAWADOGO AUGUSTIN</t>
  </si>
  <si>
    <t>AUGUSTIN</t>
  </si>
  <si>
    <t>5498</t>
  </si>
  <si>
    <t>41540</t>
  </si>
  <si>
    <t>175020305293</t>
  </si>
  <si>
    <t>AUGUSTIN SAWADOGO</t>
  </si>
  <si>
    <t>DA MAMBA</t>
  </si>
  <si>
    <t>MAMBA</t>
  </si>
  <si>
    <t>103026570003</t>
  </si>
  <si>
    <t>41558</t>
  </si>
  <si>
    <t>177020305469</t>
  </si>
  <si>
    <t>MAMBA DA</t>
  </si>
  <si>
    <t>ZAOURI BI IRIE ADOLPHE</t>
  </si>
  <si>
    <t>ZAOURI</t>
  </si>
  <si>
    <t>BI IRIE ADOLPHE</t>
  </si>
  <si>
    <t>3230</t>
  </si>
  <si>
    <t>41562</t>
  </si>
  <si>
    <t>178010305451</t>
  </si>
  <si>
    <t>BI IRIE ADOLPHE ZAOURI</t>
  </si>
  <si>
    <t>KPATCHI OKOU</t>
  </si>
  <si>
    <t>KPATCHI</t>
  </si>
  <si>
    <t>OKOU</t>
  </si>
  <si>
    <t>710643100500</t>
  </si>
  <si>
    <t>41568</t>
  </si>
  <si>
    <t>174010305610</t>
  </si>
  <si>
    <t>OKOU KPATCHI</t>
  </si>
  <si>
    <t>ABOURAÏL OUATTARA</t>
  </si>
  <si>
    <t>ABOURAÏL</t>
  </si>
  <si>
    <t>4955</t>
  </si>
  <si>
    <t>41573</t>
  </si>
  <si>
    <t>178010305453</t>
  </si>
  <si>
    <t>OUATTARA ABOURAÏL</t>
  </si>
  <si>
    <t>OHOUEU SEKA GUILLAUME</t>
  </si>
  <si>
    <t>OHOUEU</t>
  </si>
  <si>
    <t>SEKA GUILLAUME</t>
  </si>
  <si>
    <t>3592</t>
  </si>
  <si>
    <t>41574</t>
  </si>
  <si>
    <t>180010413806</t>
  </si>
  <si>
    <t>SEKA GUILLAUME OHOUEU</t>
  </si>
  <si>
    <t>SOME SOSSOAME</t>
  </si>
  <si>
    <t>SOSSOAME</t>
  </si>
  <si>
    <t>003102740004</t>
  </si>
  <si>
    <t>41597</t>
  </si>
  <si>
    <t>180020317484</t>
  </si>
  <si>
    <t>SOSSOAME SOME</t>
  </si>
  <si>
    <t>MAMADOU OUATTARA</t>
  </si>
  <si>
    <t>003105740001</t>
  </si>
  <si>
    <t>41608</t>
  </si>
  <si>
    <t>162040325923</t>
  </si>
  <si>
    <t>OUATTARA MAMADOU</t>
  </si>
  <si>
    <t>SAWADOGO SAÎDOU</t>
  </si>
  <si>
    <t>SAÎDOU</t>
  </si>
  <si>
    <t>3712</t>
  </si>
  <si>
    <t>41610</t>
  </si>
  <si>
    <t>179020317515</t>
  </si>
  <si>
    <t>SAÎDOU SAWADOGO</t>
  </si>
  <si>
    <t>OKA KOUAKOU SIMON</t>
  </si>
  <si>
    <t>KOUAKOU SIMON</t>
  </si>
  <si>
    <t>001409970006</t>
  </si>
  <si>
    <t>70</t>
  </si>
  <si>
    <t>43054</t>
  </si>
  <si>
    <t>174010303390</t>
  </si>
  <si>
    <t>KOUAKOU SIMON OKA</t>
  </si>
  <si>
    <t>OUEDRAOGO PASCAL</t>
  </si>
  <si>
    <t>H04173122</t>
  </si>
  <si>
    <t>Chef Ronde Phytosanitaire</t>
  </si>
  <si>
    <t>710877000500</t>
  </si>
  <si>
    <t>42077</t>
  </si>
  <si>
    <t>170020318978</t>
  </si>
  <si>
    <t>PASCAL OUEDRAOGO</t>
  </si>
  <si>
    <t>DIAMIN ZLANEU FILBERT</t>
  </si>
  <si>
    <t>DIAMIN</t>
  </si>
  <si>
    <t>ZLANEU FILBERT</t>
  </si>
  <si>
    <t>001136720006</t>
  </si>
  <si>
    <t>43033</t>
  </si>
  <si>
    <t>181010413369</t>
  </si>
  <si>
    <t>ZLANEU FILBERT DIAMIN</t>
  </si>
  <si>
    <t>GBAHI GOPROU CLAVER</t>
  </si>
  <si>
    <t>GBAHI</t>
  </si>
  <si>
    <t>GOPROU CLAVER</t>
  </si>
  <si>
    <t>009012320009</t>
  </si>
  <si>
    <t>75</t>
  </si>
  <si>
    <t>30493</t>
  </si>
  <si>
    <t>184010414070</t>
  </si>
  <si>
    <t>GOPROU CLAVER GBAHI</t>
  </si>
  <si>
    <t>KONAN YAO CHRISTOPHE</t>
  </si>
  <si>
    <t>H04173121</t>
  </si>
  <si>
    <t>Observateur Ronde Phyto</t>
  </si>
  <si>
    <t>YAO CHRISTOPHE</t>
  </si>
  <si>
    <t>003108070006</t>
  </si>
  <si>
    <t>41650</t>
  </si>
  <si>
    <t>177010413854</t>
  </si>
  <si>
    <t>YAO CHRISTOPHE KONAN</t>
  </si>
  <si>
    <t>N'GORAN KOUASSI  MOISE</t>
  </si>
  <si>
    <t>KOUASSI  MOISE</t>
  </si>
  <si>
    <t>4242</t>
  </si>
  <si>
    <t>41652</t>
  </si>
  <si>
    <t>180010413903</t>
  </si>
  <si>
    <t>KOUASSI  MOISE N'GORAN</t>
  </si>
  <si>
    <t>NIKIEMA MAHAMA</t>
  </si>
  <si>
    <t>MAHAMA</t>
  </si>
  <si>
    <t>002918960007</t>
  </si>
  <si>
    <t>41655</t>
  </si>
  <si>
    <t>170020413920</t>
  </si>
  <si>
    <t>MAHAMA NIKIEMA</t>
  </si>
  <si>
    <t>TAN NOUTONO JEAN-MARIE</t>
  </si>
  <si>
    <t>TAN</t>
  </si>
  <si>
    <t>NOUTONO JEAN-MARIE</t>
  </si>
  <si>
    <t>3279</t>
  </si>
  <si>
    <t>41657</t>
  </si>
  <si>
    <t>180010413950</t>
  </si>
  <si>
    <t>NOUTONO JEAN-MARIE TAN</t>
  </si>
  <si>
    <t>TAN NOUTONO JEAN MARIE</t>
  </si>
  <si>
    <t>ZOUN YEU JOACHIM</t>
  </si>
  <si>
    <t>ZOUN</t>
  </si>
  <si>
    <t>YEU JOACHIM</t>
  </si>
  <si>
    <t>103103910009</t>
  </si>
  <si>
    <t>41660</t>
  </si>
  <si>
    <t>176010413953</t>
  </si>
  <si>
    <t>YEU JOACHIM ZOUN</t>
  </si>
  <si>
    <t>BRIE SYLVAIN</t>
  </si>
  <si>
    <t>BRIE</t>
  </si>
  <si>
    <t>SYLVAIN</t>
  </si>
  <si>
    <t>5580</t>
  </si>
  <si>
    <t>41666</t>
  </si>
  <si>
    <t>178010414037</t>
  </si>
  <si>
    <t>SYLVAIN BRIE</t>
  </si>
  <si>
    <t>GUIGMA POUGDAMANEGDA JACQUES</t>
  </si>
  <si>
    <t>GUIGMA</t>
  </si>
  <si>
    <t>POUGDAMANEGDA JACQUES</t>
  </si>
  <si>
    <t>002919930009</t>
  </si>
  <si>
    <t>41671</t>
  </si>
  <si>
    <t>168020414178</t>
  </si>
  <si>
    <t>POUGDAMANEGDA JACQUES GUIGMA</t>
  </si>
  <si>
    <t>SAWADOGO WASSOME</t>
  </si>
  <si>
    <t>WASSOME</t>
  </si>
  <si>
    <t>003102330004</t>
  </si>
  <si>
    <t>41676</t>
  </si>
  <si>
    <t>182020414113</t>
  </si>
  <si>
    <t>WASSOME SAWADOGO</t>
  </si>
  <si>
    <t>DAH YIRTIEROU</t>
  </si>
  <si>
    <t>YIRTIEROU</t>
  </si>
  <si>
    <t>4198</t>
  </si>
  <si>
    <t>41684</t>
  </si>
  <si>
    <t>178020414074</t>
  </si>
  <si>
    <t>YIRTIEROU DAH</t>
  </si>
  <si>
    <t>DOUEMON INNOCENT</t>
  </si>
  <si>
    <t>DOUEMON</t>
  </si>
  <si>
    <t>INNOCENT</t>
  </si>
  <si>
    <t>103025930007</t>
  </si>
  <si>
    <t>41691</t>
  </si>
  <si>
    <t>177010414121</t>
  </si>
  <si>
    <t>INNOCENT DOUEMON</t>
  </si>
  <si>
    <t>SERY BI KONAIN</t>
  </si>
  <si>
    <t>BI KONAIN</t>
  </si>
  <si>
    <t>3220</t>
  </si>
  <si>
    <t>41692</t>
  </si>
  <si>
    <t>179010613293</t>
  </si>
  <si>
    <t>BI KONAIN SERY</t>
  </si>
  <si>
    <t>YEO YANOUGOU</t>
  </si>
  <si>
    <t>YANOUGOU</t>
  </si>
  <si>
    <t>002917710007</t>
  </si>
  <si>
    <t>41693</t>
  </si>
  <si>
    <t>177010414176</t>
  </si>
  <si>
    <t>YANOUGOU YEO</t>
  </si>
  <si>
    <t>TAN GOUAN MAXIME</t>
  </si>
  <si>
    <t>GOUAN MAXIME</t>
  </si>
  <si>
    <t>3376</t>
  </si>
  <si>
    <t>41694</t>
  </si>
  <si>
    <t>176010736542</t>
  </si>
  <si>
    <t>GOUAN MAXIME TAN</t>
  </si>
  <si>
    <t>KOUE GONHOKO PATRICE</t>
  </si>
  <si>
    <t>KOUE</t>
  </si>
  <si>
    <t>GONHOKO PATRICE</t>
  </si>
  <si>
    <t>3260</t>
  </si>
  <si>
    <t>41705</t>
  </si>
  <si>
    <t>169010424451</t>
  </si>
  <si>
    <t>GONHOKO PATRICE KOUE</t>
  </si>
  <si>
    <t>GBOUMA CHRISTIAN</t>
  </si>
  <si>
    <t>GBOUMA</t>
  </si>
  <si>
    <t>002905140006</t>
  </si>
  <si>
    <t>41723</t>
  </si>
  <si>
    <t>181010423173</t>
  </si>
  <si>
    <t>CHRISTIAN GBOUMA</t>
  </si>
  <si>
    <t>GONDO LAH PIERRE</t>
  </si>
  <si>
    <t>GONDO</t>
  </si>
  <si>
    <t>LAH PIERRE</t>
  </si>
  <si>
    <t>710707000500</t>
  </si>
  <si>
    <t>41733</t>
  </si>
  <si>
    <t>174010526742</t>
  </si>
  <si>
    <t>LAH PIERRE GONDO</t>
  </si>
  <si>
    <t>CONVOLBO IDRISSA</t>
  </si>
  <si>
    <t>CONVOLBO</t>
  </si>
  <si>
    <t>5507</t>
  </si>
  <si>
    <t>41740</t>
  </si>
  <si>
    <t>177020612515</t>
  </si>
  <si>
    <t>IDRISSA CONVOLBO</t>
  </si>
  <si>
    <t>KRIWAON PRA  MANLADJA  LUCIE</t>
  </si>
  <si>
    <t>KRIWAON</t>
  </si>
  <si>
    <t>PRA  MANLADJA  LUCIE</t>
  </si>
  <si>
    <t>010767590002</t>
  </si>
  <si>
    <t>42868</t>
  </si>
  <si>
    <t>269010609303</t>
  </si>
  <si>
    <t>PRA  MANLADJA  LUCIE KRIWAON</t>
  </si>
  <si>
    <t>BAMBA DRO JACQUES</t>
  </si>
  <si>
    <t>H04155002</t>
  </si>
  <si>
    <t>DRO JACQUES</t>
  </si>
  <si>
    <t>003118200004</t>
  </si>
  <si>
    <t>41790</t>
  </si>
  <si>
    <t>170010530524</t>
  </si>
  <si>
    <t>DRO JACQUES BAMBA</t>
  </si>
  <si>
    <t>SINGO YORO PACOME</t>
  </si>
  <si>
    <t>YORO PACOME</t>
  </si>
  <si>
    <t>5388</t>
  </si>
  <si>
    <t>41792</t>
  </si>
  <si>
    <t>186010530281</t>
  </si>
  <si>
    <t>YORO PACOME SINGO</t>
  </si>
  <si>
    <t>NION ASSAGUITIOU</t>
  </si>
  <si>
    <t>NION</t>
  </si>
  <si>
    <t>ASSAGUITIOU</t>
  </si>
  <si>
    <t>002921570007</t>
  </si>
  <si>
    <t>41814</t>
  </si>
  <si>
    <t>180020612628</t>
  </si>
  <si>
    <t>ASSAGUITIOU NION</t>
  </si>
  <si>
    <t>DABIRE BOBIDAR</t>
  </si>
  <si>
    <t>BOBIDAR</t>
  </si>
  <si>
    <t>003106340006</t>
  </si>
  <si>
    <t>41817</t>
  </si>
  <si>
    <t>180020612304</t>
  </si>
  <si>
    <t>BOBIDAR DABIRE</t>
  </si>
  <si>
    <t>DABIRE NANWINZEO</t>
  </si>
  <si>
    <t>NANWINZEO</t>
  </si>
  <si>
    <t>003106710003</t>
  </si>
  <si>
    <t>41820</t>
  </si>
  <si>
    <t>180020530516</t>
  </si>
  <si>
    <t>NANWINZEO DABIRE</t>
  </si>
  <si>
    <t>KPODA KPANGANE TEON-NIASSAN</t>
  </si>
  <si>
    <t>KPANGANE TEON-NIASSAN</t>
  </si>
  <si>
    <t>003107000008</t>
  </si>
  <si>
    <t>41822</t>
  </si>
  <si>
    <t>181020613420</t>
  </si>
  <si>
    <t>KPANGANE TEON-NIASSAN KPODA</t>
  </si>
  <si>
    <t>KPODA KPANGANE TEON NIASSAN</t>
  </si>
  <si>
    <t>KESSE SERGE</t>
  </si>
  <si>
    <t>KESSE</t>
  </si>
  <si>
    <t>002916580005</t>
  </si>
  <si>
    <t>41823</t>
  </si>
  <si>
    <t>180010529232</t>
  </si>
  <si>
    <t>SERGE KESSE</t>
  </si>
  <si>
    <t>BAKAYOKO MOMINE ALFRED</t>
  </si>
  <si>
    <t>MOMINE ALFRED</t>
  </si>
  <si>
    <t>002921460001</t>
  </si>
  <si>
    <t>41828</t>
  </si>
  <si>
    <t>180010531155</t>
  </si>
  <si>
    <t>MOMINE ALFRED BAKAYOKO</t>
  </si>
  <si>
    <t>BEHANGO TEHE DIMITRI</t>
  </si>
  <si>
    <t>BEHANGO</t>
  </si>
  <si>
    <t>TEHE DIMITRI</t>
  </si>
  <si>
    <t>5660</t>
  </si>
  <si>
    <t>41832</t>
  </si>
  <si>
    <t>179010228921</t>
  </si>
  <si>
    <t>TEHE DIMITRI BEHANGO</t>
  </si>
  <si>
    <t>MINYANOU BONGA FRANCK</t>
  </si>
  <si>
    <t>MINYANOU</t>
  </si>
  <si>
    <t>BONGA FRANCK</t>
  </si>
  <si>
    <t>003101860007</t>
  </si>
  <si>
    <t>41843</t>
  </si>
  <si>
    <t>185010613425</t>
  </si>
  <si>
    <t>BONGA FRANCK MINYANOU</t>
  </si>
  <si>
    <t>DOGO BOSSO MOÏSE</t>
  </si>
  <si>
    <t>BOSSO MOÏSE</t>
  </si>
  <si>
    <t>4678</t>
  </si>
  <si>
    <t>41857</t>
  </si>
  <si>
    <t>183010530169</t>
  </si>
  <si>
    <t>BOSSO MOÏSE DOGO</t>
  </si>
  <si>
    <t>DOGO AKA MICHEL</t>
  </si>
  <si>
    <t>AKA MICHEL</t>
  </si>
  <si>
    <t>3636</t>
  </si>
  <si>
    <t>41862</t>
  </si>
  <si>
    <t>183010613414</t>
  </si>
  <si>
    <t>AKA MICHEL DOGO</t>
  </si>
  <si>
    <t>BEDA APIE MARINA</t>
  </si>
  <si>
    <t>APIE MARINA</t>
  </si>
  <si>
    <t>3556</t>
  </si>
  <si>
    <t>41868</t>
  </si>
  <si>
    <t>275010530258</t>
  </si>
  <si>
    <t>APIE MARINA BEDA</t>
  </si>
  <si>
    <t>TRAORE GRACE KADI</t>
  </si>
  <si>
    <t>GRACE KADI</t>
  </si>
  <si>
    <t>710903200500</t>
  </si>
  <si>
    <t>41870</t>
  </si>
  <si>
    <t>287010612415</t>
  </si>
  <si>
    <t>GRACE KADI TRAORE</t>
  </si>
  <si>
    <t>KONAN BOHOUSSOU SABINE</t>
  </si>
  <si>
    <t>BOHOUSSOU SABINE</t>
  </si>
  <si>
    <t>5275</t>
  </si>
  <si>
    <t>41872</t>
  </si>
  <si>
    <t>271010530262</t>
  </si>
  <si>
    <t>BOHOUSSOU SABINE KONAN</t>
  </si>
  <si>
    <t>KOFFI LOUIS ARMAND</t>
  </si>
  <si>
    <t>LOUIS ARMAND</t>
  </si>
  <si>
    <t>3226</t>
  </si>
  <si>
    <t>41873</t>
  </si>
  <si>
    <t>186010530274</t>
  </si>
  <si>
    <t>LOUIS ARMAND KOFFI</t>
  </si>
  <si>
    <t>SOKRO CYRILLE  DJOLET</t>
  </si>
  <si>
    <t>SOKRO</t>
  </si>
  <si>
    <t>CYRILLE  DJOLET</t>
  </si>
  <si>
    <t>002917400008</t>
  </si>
  <si>
    <t>41877</t>
  </si>
  <si>
    <t>181010530275</t>
  </si>
  <si>
    <t>CYRILLE  DJOLET SOKRO</t>
  </si>
  <si>
    <t>SONOMOU KOLI RICHARD</t>
  </si>
  <si>
    <t>SONOMOU</t>
  </si>
  <si>
    <t>KOLI RICHARD</t>
  </si>
  <si>
    <t>5487</t>
  </si>
  <si>
    <t>41899</t>
  </si>
  <si>
    <t>169188926064</t>
  </si>
  <si>
    <t>KOLI RICHARD SONOMOU</t>
  </si>
  <si>
    <t>GBEAKA DANH ODILE</t>
  </si>
  <si>
    <t>GBEAKA</t>
  </si>
  <si>
    <t>DANH ODILE</t>
  </si>
  <si>
    <t>002917060007</t>
  </si>
  <si>
    <t>42665</t>
  </si>
  <si>
    <t>276010527600</t>
  </si>
  <si>
    <t>DANH ODILE GBEAKA</t>
  </si>
  <si>
    <t>ADAÏ AMAH HENRIETTE</t>
  </si>
  <si>
    <t>Auxiliaire en Pharmacie</t>
  </si>
  <si>
    <t>ADAÏ</t>
  </si>
  <si>
    <t>AMAH HENRIETTE</t>
  </si>
  <si>
    <t>4404</t>
  </si>
  <si>
    <t>41921</t>
  </si>
  <si>
    <t>273010612429</t>
  </si>
  <si>
    <t>AMAH HENRIETTE ADAÏ</t>
  </si>
  <si>
    <t>SEU DAN YVES</t>
  </si>
  <si>
    <t>SEU</t>
  </si>
  <si>
    <t>DAN YVES</t>
  </si>
  <si>
    <t>5503</t>
  </si>
  <si>
    <t>41936</t>
  </si>
  <si>
    <t>174010605234</t>
  </si>
  <si>
    <t>DAN YVES SEU</t>
  </si>
  <si>
    <t>MANSOH GUY ROGER</t>
  </si>
  <si>
    <t>H0422130K</t>
  </si>
  <si>
    <t>Chef d'Equipe Développement Palmier</t>
  </si>
  <si>
    <t>MANSOH</t>
  </si>
  <si>
    <t>GUY ROGER</t>
  </si>
  <si>
    <t>CI00709038</t>
  </si>
  <si>
    <t>695260400500</t>
  </si>
  <si>
    <t>42861</t>
  </si>
  <si>
    <t>184010611084</t>
  </si>
  <si>
    <t>GUY ROGER MANSOH</t>
  </si>
  <si>
    <t>SOME NAAMWINTERTI</t>
  </si>
  <si>
    <t>Saigneur au Rendement</t>
  </si>
  <si>
    <t>NAAMWINTERTI</t>
  </si>
  <si>
    <t>003101750000</t>
  </si>
  <si>
    <t>G0369</t>
  </si>
  <si>
    <t>O1</t>
  </si>
  <si>
    <t>178021613937</t>
  </si>
  <si>
    <t>NAAMWINTERTI SOME</t>
  </si>
  <si>
    <t>SOME MANBORA</t>
  </si>
  <si>
    <t>MANBORA</t>
  </si>
  <si>
    <t>003102690001</t>
  </si>
  <si>
    <t>41949</t>
  </si>
  <si>
    <t>174020612226</t>
  </si>
  <si>
    <t>MANBORA SOME</t>
  </si>
  <si>
    <t>SOME DAR</t>
  </si>
  <si>
    <t>DAR</t>
  </si>
  <si>
    <t>003107260005</t>
  </si>
  <si>
    <t>41953</t>
  </si>
  <si>
    <t>172020612216</t>
  </si>
  <si>
    <t>DAR SOME</t>
  </si>
  <si>
    <t>HIEN KOUMBEBAONE</t>
  </si>
  <si>
    <t>KOUMBEBAONE</t>
  </si>
  <si>
    <t>003112310007</t>
  </si>
  <si>
    <t>41956</t>
  </si>
  <si>
    <t>175020613403</t>
  </si>
  <si>
    <t>KOUMBEBAONE HIEN</t>
  </si>
  <si>
    <t>GUEU DOUEU FAUSTIN</t>
  </si>
  <si>
    <t>DOUEU FAUSTIN</t>
  </si>
  <si>
    <t>003100860008</t>
  </si>
  <si>
    <t>41959</t>
  </si>
  <si>
    <t>185010613225</t>
  </si>
  <si>
    <t>DOUEU FAUSTIN GUEU</t>
  </si>
  <si>
    <t>OUANGUI OUABOUA SYLVAIN</t>
  </si>
  <si>
    <t>OUANGUI</t>
  </si>
  <si>
    <t>OUABOUA SYLVAIN</t>
  </si>
  <si>
    <t>001135890007</t>
  </si>
  <si>
    <t>G6778</t>
  </si>
  <si>
    <t>178011338950</t>
  </si>
  <si>
    <t>OUABOUA SYLVAIN OUANGUI</t>
  </si>
  <si>
    <t>DJIKE KPEHEGNINON LEONIE</t>
  </si>
  <si>
    <t>DJIKE</t>
  </si>
  <si>
    <t>KPEHEGNINON LEONIE</t>
  </si>
  <si>
    <t>3616</t>
  </si>
  <si>
    <t>41982</t>
  </si>
  <si>
    <t>270010701899</t>
  </si>
  <si>
    <t>KPEHEGNINON LEONIE DJIKE</t>
  </si>
  <si>
    <t>SOMDA WINVIEL</t>
  </si>
  <si>
    <t>WINVIEL</t>
  </si>
  <si>
    <t>003106350001</t>
  </si>
  <si>
    <t>41983</t>
  </si>
  <si>
    <t>180020701898</t>
  </si>
  <si>
    <t>WINVIEL SOMDA</t>
  </si>
  <si>
    <t>SANOU YACOUBA</t>
  </si>
  <si>
    <t>SANOU</t>
  </si>
  <si>
    <t>YACOUBA</t>
  </si>
  <si>
    <t>203154960003</t>
  </si>
  <si>
    <t>41987</t>
  </si>
  <si>
    <t>180020703331</t>
  </si>
  <si>
    <t>YACOUBA SANOU</t>
  </si>
  <si>
    <t>N'GUESSAN KOUASSI NARCISSE</t>
  </si>
  <si>
    <t>KOUASSI NARCISSE</t>
  </si>
  <si>
    <t>3228</t>
  </si>
  <si>
    <t>41988</t>
  </si>
  <si>
    <t>176010703337</t>
  </si>
  <si>
    <t>KOUASSI NARCISSE N'GUESSAN</t>
  </si>
  <si>
    <t>SOUBA ISSA</t>
  </si>
  <si>
    <t>SOUBA</t>
  </si>
  <si>
    <t>710690100500</t>
  </si>
  <si>
    <t>41995</t>
  </si>
  <si>
    <t>186010723883</t>
  </si>
  <si>
    <t>ISSA SOUBA</t>
  </si>
  <si>
    <t>KOFFI KOHI SERGES</t>
  </si>
  <si>
    <t>KOHI SERGES</t>
  </si>
  <si>
    <t>710767900500</t>
  </si>
  <si>
    <t>41996</t>
  </si>
  <si>
    <t>179010701965</t>
  </si>
  <si>
    <t>KOHI SERGES KOFFI</t>
  </si>
  <si>
    <t>MAILAN SEANCLOCOULE DESIRE</t>
  </si>
  <si>
    <t>MAILAN</t>
  </si>
  <si>
    <t>SEANCLOCOULE DESIRE</t>
  </si>
  <si>
    <t>002936020003</t>
  </si>
  <si>
    <t>42003</t>
  </si>
  <si>
    <t>181010726263</t>
  </si>
  <si>
    <t>SEANCLOCOULE DESIRE MAILAN</t>
  </si>
  <si>
    <t>KOUASSI KOUADIO RAYMOND</t>
  </si>
  <si>
    <t>KOUADIO RAYMOND</t>
  </si>
  <si>
    <t>4167</t>
  </si>
  <si>
    <t>42008</t>
  </si>
  <si>
    <t>187010823550</t>
  </si>
  <si>
    <t>KOUADIO RAYMOND KOUASSI</t>
  </si>
  <si>
    <t>N'CHO ATSE  MITTERAND</t>
  </si>
  <si>
    <t>ATSE  MITTERAND</t>
  </si>
  <si>
    <t>710743700500</t>
  </si>
  <si>
    <t>42009</t>
  </si>
  <si>
    <t>187010723792</t>
  </si>
  <si>
    <t>ATSE  MITTERAND N'CHO</t>
  </si>
  <si>
    <t>BROU KOUADIO  JEAN</t>
  </si>
  <si>
    <t>KOUADIO  JEAN</t>
  </si>
  <si>
    <t>710914600500</t>
  </si>
  <si>
    <t>42013</t>
  </si>
  <si>
    <t>161010904951</t>
  </si>
  <si>
    <t>KOUADIO  JEAN BROU</t>
  </si>
  <si>
    <t>HOUYA YOMI ARISTIDE</t>
  </si>
  <si>
    <t>HOUYA</t>
  </si>
  <si>
    <t>YOMI ARISTIDE</t>
  </si>
  <si>
    <t>6399</t>
  </si>
  <si>
    <t>G0129</t>
  </si>
  <si>
    <t>189010822041</t>
  </si>
  <si>
    <t>YOMI ARISTIDE HOUYA</t>
  </si>
  <si>
    <t>TASSEMBEDO MADELEINE</t>
  </si>
  <si>
    <t>TASSEMBEDO</t>
  </si>
  <si>
    <t>MADELEINE</t>
  </si>
  <si>
    <t>003103500008</t>
  </si>
  <si>
    <t>G0320</t>
  </si>
  <si>
    <t>O2</t>
  </si>
  <si>
    <t>272020816680</t>
  </si>
  <si>
    <t>MADELEINE TASSEMBEDO</t>
  </si>
  <si>
    <t>GOH PROSPER</t>
  </si>
  <si>
    <t>GOH</t>
  </si>
  <si>
    <t>PROSPER</t>
  </si>
  <si>
    <t>003107780001</t>
  </si>
  <si>
    <t>42418</t>
  </si>
  <si>
    <t>179010715107</t>
  </si>
  <si>
    <t>PROSPER GOH</t>
  </si>
  <si>
    <t>ZOH KPAN ISAAC</t>
  </si>
  <si>
    <t>ZOH</t>
  </si>
  <si>
    <t>KPAN ISAAC</t>
  </si>
  <si>
    <t>003110050007</t>
  </si>
  <si>
    <t>G0534</t>
  </si>
  <si>
    <t>181011614004</t>
  </si>
  <si>
    <t>KPAN ISAAC ZOH</t>
  </si>
  <si>
    <t>KOUADIO AYA FLORENCE</t>
  </si>
  <si>
    <t>Caissier(re)</t>
  </si>
  <si>
    <t>AYA FLORENCE</t>
  </si>
  <si>
    <t>3432</t>
  </si>
  <si>
    <t>42045</t>
  </si>
  <si>
    <t>281010704372</t>
  </si>
  <si>
    <t>AYA FLORENCE KOUADIO</t>
  </si>
  <si>
    <t>DA SANNOUMI</t>
  </si>
  <si>
    <t>SANNOUMI</t>
  </si>
  <si>
    <t>002929070003</t>
  </si>
  <si>
    <t>43034</t>
  </si>
  <si>
    <t>175020717835</t>
  </si>
  <si>
    <t>SANNOUMI DA</t>
  </si>
  <si>
    <t>ASSIANBOU ANAPIOU MARCEL</t>
  </si>
  <si>
    <t>ASSIANBOU</t>
  </si>
  <si>
    <t>ANAPIOU MARCEL</t>
  </si>
  <si>
    <t>003103880006</t>
  </si>
  <si>
    <t>G0814</t>
  </si>
  <si>
    <t>179020726181</t>
  </si>
  <si>
    <t>ANAPIOU MARCEL ASSIANBOU</t>
  </si>
  <si>
    <t>TAPSOBA LANKUILGA BERNARD</t>
  </si>
  <si>
    <t>LANKUILGA BERNARD</t>
  </si>
  <si>
    <t>002920140008</t>
  </si>
  <si>
    <t>G0949</t>
  </si>
  <si>
    <t>185021613778</t>
  </si>
  <si>
    <t>LANKUILGA BERNARD TAPSOBA</t>
  </si>
  <si>
    <t>SEA NONGBEU</t>
  </si>
  <si>
    <t>NONGBEU</t>
  </si>
  <si>
    <t>NONGBEU SEA</t>
  </si>
  <si>
    <t>TROH GOUANOU ROMUALD</t>
  </si>
  <si>
    <t>TROH</t>
  </si>
  <si>
    <t>GOUANOU ROMUALD</t>
  </si>
  <si>
    <t>002919950000</t>
  </si>
  <si>
    <t>42761</t>
  </si>
  <si>
    <t>182010861971</t>
  </si>
  <si>
    <t>GOUANOU ROMUALD TROH</t>
  </si>
  <si>
    <t>ZRANKEHON GUEU CLUVET</t>
  </si>
  <si>
    <t>ZRANKEHON</t>
  </si>
  <si>
    <t>GUEU CLUVET</t>
  </si>
  <si>
    <t>5567</t>
  </si>
  <si>
    <t>42092</t>
  </si>
  <si>
    <t>177010817070</t>
  </si>
  <si>
    <t>GUEU CLUVET ZRANKEHON</t>
  </si>
  <si>
    <t>SAWADOGO KOUDNOAGA</t>
  </si>
  <si>
    <t>KOUDNOAGA</t>
  </si>
  <si>
    <t>003102290007</t>
  </si>
  <si>
    <t>42097</t>
  </si>
  <si>
    <t>174020820392</t>
  </si>
  <si>
    <t>KOUDNOAGA SAWADOGO</t>
  </si>
  <si>
    <t>TOKPA FABIEN</t>
  </si>
  <si>
    <t>TOKPA</t>
  </si>
  <si>
    <t>FABIEN</t>
  </si>
  <si>
    <t>710901800500</t>
  </si>
  <si>
    <t>42098</t>
  </si>
  <si>
    <t>182010820399</t>
  </si>
  <si>
    <t>FABIEN TOKPA</t>
  </si>
  <si>
    <t>TAN KPAN AMOS</t>
  </si>
  <si>
    <t>KPAN AMOS</t>
  </si>
  <si>
    <t>322110006315</t>
  </si>
  <si>
    <t>42100</t>
  </si>
  <si>
    <t>184010723753</t>
  </si>
  <si>
    <t>KPAN AMOS TAN</t>
  </si>
  <si>
    <t>BOUDA MOUNI</t>
  </si>
  <si>
    <t>MOUNI</t>
  </si>
  <si>
    <t>103026210007</t>
  </si>
  <si>
    <t>42101</t>
  </si>
  <si>
    <t>175020824192</t>
  </si>
  <si>
    <t>MOUNI BOUDA</t>
  </si>
  <si>
    <t>BILL SAYON</t>
  </si>
  <si>
    <t>BILL</t>
  </si>
  <si>
    <t>SAYON</t>
  </si>
  <si>
    <t>Libérienne</t>
  </si>
  <si>
    <t>6395</t>
  </si>
  <si>
    <t>42110</t>
  </si>
  <si>
    <t>178220863230</t>
  </si>
  <si>
    <t>SAYON BILL</t>
  </si>
  <si>
    <t>YOMI ROMEO</t>
  </si>
  <si>
    <t>ROMEO</t>
  </si>
  <si>
    <t>710689000500</t>
  </si>
  <si>
    <t>42114</t>
  </si>
  <si>
    <t>185010830863</t>
  </si>
  <si>
    <t>ROMEO YOMI</t>
  </si>
  <si>
    <t>YAO KONAN OLIVIER</t>
  </si>
  <si>
    <t>KONAN OLIVIER</t>
  </si>
  <si>
    <t>710870000500</t>
  </si>
  <si>
    <t>42124</t>
  </si>
  <si>
    <t>178010723965</t>
  </si>
  <si>
    <t>KONAN OLIVIER YAO</t>
  </si>
  <si>
    <t>YABRE YIREBOURE</t>
  </si>
  <si>
    <t>YABRE</t>
  </si>
  <si>
    <t>YIREBOURE</t>
  </si>
  <si>
    <t>002920000003</t>
  </si>
  <si>
    <t>42125</t>
  </si>
  <si>
    <t>187020927409</t>
  </si>
  <si>
    <t>YIREBOURE YABRE</t>
  </si>
  <si>
    <t>KIEMTORE MOUNI</t>
  </si>
  <si>
    <t>103025480009</t>
  </si>
  <si>
    <t>42126</t>
  </si>
  <si>
    <t>177020927443</t>
  </si>
  <si>
    <t>MOUNI KIEMTORE</t>
  </si>
  <si>
    <t>DOUAKEU NUNSEU  ANGELE</t>
  </si>
  <si>
    <t>DOUAKEU</t>
  </si>
  <si>
    <t>NUNSEU  ANGELE</t>
  </si>
  <si>
    <t>710872400500</t>
  </si>
  <si>
    <t>42128</t>
  </si>
  <si>
    <t>176010723772</t>
  </si>
  <si>
    <t>NUNSEU  ANGELE DOUAKEU</t>
  </si>
  <si>
    <t>DIPAMA NONWENDE</t>
  </si>
  <si>
    <t>DIPAMA</t>
  </si>
  <si>
    <t>NONWENDE</t>
  </si>
  <si>
    <t>002917100005</t>
  </si>
  <si>
    <t>42134</t>
  </si>
  <si>
    <t>185021401975</t>
  </si>
  <si>
    <t>NONWENDE DIPAMA</t>
  </si>
  <si>
    <t>PATRICK QUAYIE</t>
  </si>
  <si>
    <t>PATRICK</t>
  </si>
  <si>
    <t>QUAYIE</t>
  </si>
  <si>
    <t>5438</t>
  </si>
  <si>
    <t>42146</t>
  </si>
  <si>
    <t>179221609005</t>
  </si>
  <si>
    <t>QUAYIE PATRICK</t>
  </si>
  <si>
    <t>DJIKE PACOME</t>
  </si>
  <si>
    <t>PACOME</t>
  </si>
  <si>
    <t>003053990003</t>
  </si>
  <si>
    <t>42152</t>
  </si>
  <si>
    <t>179010813720</t>
  </si>
  <si>
    <t>PACOME DJIKE</t>
  </si>
  <si>
    <t>TONDE LAMBILA</t>
  </si>
  <si>
    <t>LAMBILA</t>
  </si>
  <si>
    <t>5704</t>
  </si>
  <si>
    <t>42164</t>
  </si>
  <si>
    <t>184020813026</t>
  </si>
  <si>
    <t>LAMBILA TONDE</t>
  </si>
  <si>
    <t>SOME BAYERE DANIEL</t>
  </si>
  <si>
    <t>BAYERE DANIEL</t>
  </si>
  <si>
    <t>003107250009</t>
  </si>
  <si>
    <t>42180</t>
  </si>
  <si>
    <t>186020813016</t>
  </si>
  <si>
    <t>BAYERE DANIEL SOME</t>
  </si>
  <si>
    <t>BADO BATIOLO</t>
  </si>
  <si>
    <t>BATIOLO</t>
  </si>
  <si>
    <t>003106390004</t>
  </si>
  <si>
    <t>42185</t>
  </si>
  <si>
    <t>179020813011</t>
  </si>
  <si>
    <t>BATIOLO BADO</t>
  </si>
  <si>
    <t>NOUTOUA KPEON SERGE</t>
  </si>
  <si>
    <t>NOUTOUA</t>
  </si>
  <si>
    <t>KPEON SERGE</t>
  </si>
  <si>
    <t>003109800005</t>
  </si>
  <si>
    <t>42188</t>
  </si>
  <si>
    <t>189010830862</t>
  </si>
  <si>
    <t>KPEON SERGE NOUTOUA</t>
  </si>
  <si>
    <t>LOUA GUEU BERTIN</t>
  </si>
  <si>
    <t>GUEU BERTIN</t>
  </si>
  <si>
    <t>5328</t>
  </si>
  <si>
    <t>42199</t>
  </si>
  <si>
    <t>183010819889</t>
  </si>
  <si>
    <t>GUEU BERTIN LOUA</t>
  </si>
  <si>
    <t>SADIA ZANGON FREDY</t>
  </si>
  <si>
    <t>SADIA</t>
  </si>
  <si>
    <t>ZANGON FREDY</t>
  </si>
  <si>
    <t>710633500500</t>
  </si>
  <si>
    <t>42201</t>
  </si>
  <si>
    <t>189010739039</t>
  </si>
  <si>
    <t>ZANGON FREDY SADIA</t>
  </si>
  <si>
    <t>TOHGA FRANCK  YVES</t>
  </si>
  <si>
    <t>TOHGA</t>
  </si>
  <si>
    <t>FRANCK  YVES</t>
  </si>
  <si>
    <t>3671</t>
  </si>
  <si>
    <t>42213</t>
  </si>
  <si>
    <t>180011608995</t>
  </si>
  <si>
    <t>FRANCK  YVES TOHGA</t>
  </si>
  <si>
    <t>SOME NOUOMBAZELE</t>
  </si>
  <si>
    <t>NOUOMBAZELE</t>
  </si>
  <si>
    <t>003104020003</t>
  </si>
  <si>
    <t>42215</t>
  </si>
  <si>
    <t>182020830856</t>
  </si>
  <si>
    <t>NOUOMBAZELE SOME</t>
  </si>
  <si>
    <t>DOHE FELICITE</t>
  </si>
  <si>
    <t>DOHE</t>
  </si>
  <si>
    <t>FELICITE</t>
  </si>
  <si>
    <t>001711280009</t>
  </si>
  <si>
    <t>42869</t>
  </si>
  <si>
    <t>267010840933</t>
  </si>
  <si>
    <t>FELICITE DOHE</t>
  </si>
  <si>
    <t>KOUASSI VINCENT DE PAUL</t>
  </si>
  <si>
    <t>VINCENT DE PAUL</t>
  </si>
  <si>
    <t>003035370006</t>
  </si>
  <si>
    <t>42217</t>
  </si>
  <si>
    <t>178010863184</t>
  </si>
  <si>
    <t>VINCENT DE PAUL KOUASSI</t>
  </si>
  <si>
    <t>TANO N'GORAN PASCAL</t>
  </si>
  <si>
    <t>TANO</t>
  </si>
  <si>
    <t>N'GORAN PASCAL</t>
  </si>
  <si>
    <t>003034520002</t>
  </si>
  <si>
    <t>42755</t>
  </si>
  <si>
    <t>187010737067</t>
  </si>
  <si>
    <t>N'GORAN PASCAL TANO</t>
  </si>
  <si>
    <t>MABLI GOUANMIN CELESTIN</t>
  </si>
  <si>
    <t>MABLI</t>
  </si>
  <si>
    <t>GOUANMIN CELESTIN</t>
  </si>
  <si>
    <t>011624740001</t>
  </si>
  <si>
    <t>42864</t>
  </si>
  <si>
    <t>183010857825</t>
  </si>
  <si>
    <t>GOUANMIN CELESTIN MABLI</t>
  </si>
  <si>
    <t>KOUADIO JEAN  MARTIAL</t>
  </si>
  <si>
    <t>JEAN  MARTIAL</t>
  </si>
  <si>
    <t>011624640001</t>
  </si>
  <si>
    <t>42972</t>
  </si>
  <si>
    <t>185011345990</t>
  </si>
  <si>
    <t>JEAN  MARTIAL KOUADIO</t>
  </si>
  <si>
    <t>KOUAME BROU THEODORE</t>
  </si>
  <si>
    <t>BROU THEODORE</t>
  </si>
  <si>
    <t>003034440002</t>
  </si>
  <si>
    <t>42754</t>
  </si>
  <si>
    <t>177010877010</t>
  </si>
  <si>
    <t>BROU THEODORE KOUAME</t>
  </si>
  <si>
    <t>BOA KOMAN ARSENE</t>
  </si>
  <si>
    <t>BOA</t>
  </si>
  <si>
    <t>KOMAN ARSENE</t>
  </si>
  <si>
    <t>003114900006</t>
  </si>
  <si>
    <t>43037</t>
  </si>
  <si>
    <t>180010872690</t>
  </si>
  <si>
    <t>KOMAN ARSENE BOA</t>
  </si>
  <si>
    <t>SOME KOUAME JOEL</t>
  </si>
  <si>
    <t>KOUAME JOEL</t>
  </si>
  <si>
    <t>003167970009</t>
  </si>
  <si>
    <t>43052</t>
  </si>
  <si>
    <t>180020876912</t>
  </si>
  <si>
    <t>KOUAME JOEL SOME</t>
  </si>
  <si>
    <t>KOUAKOU ATTA JACQUES</t>
  </si>
  <si>
    <t>H04212200</t>
  </si>
  <si>
    <t>Chef d'Equipe Récolte Palmier</t>
  </si>
  <si>
    <t>ATTA JACQUES</t>
  </si>
  <si>
    <t>CI00710083</t>
  </si>
  <si>
    <t>900000254050</t>
  </si>
  <si>
    <t>42862</t>
  </si>
  <si>
    <t>187010860806</t>
  </si>
  <si>
    <t>ATTA JACQUES KOUAKOU</t>
  </si>
  <si>
    <t>DIALLO HAMIDOU</t>
  </si>
  <si>
    <t>DIALLO</t>
  </si>
  <si>
    <t>HAMIDOU</t>
  </si>
  <si>
    <t>695259300500</t>
  </si>
  <si>
    <t>42681</t>
  </si>
  <si>
    <t>176040862194</t>
  </si>
  <si>
    <t>HAMIDOU DIALLO</t>
  </si>
  <si>
    <t>GUIE BOLOU HIPPOLYTE</t>
  </si>
  <si>
    <t>GUIE</t>
  </si>
  <si>
    <t>BOLOU HIPPOLYTE</t>
  </si>
  <si>
    <t>001712040003</t>
  </si>
  <si>
    <t>42863</t>
  </si>
  <si>
    <t>181010834653</t>
  </si>
  <si>
    <t>BOLOU HIPPOLYTE GUIE</t>
  </si>
  <si>
    <t>SOUBA YACOUBA</t>
  </si>
  <si>
    <t>003102550007</t>
  </si>
  <si>
    <t>G1664</t>
  </si>
  <si>
    <t>189020904073</t>
  </si>
  <si>
    <t>YACOUBA SOUBA</t>
  </si>
  <si>
    <t>NIADA ISSAKA</t>
  </si>
  <si>
    <t>NIADA</t>
  </si>
  <si>
    <t>ISSAKA</t>
  </si>
  <si>
    <t>003101990006</t>
  </si>
  <si>
    <t>42327</t>
  </si>
  <si>
    <t>187020928180</t>
  </si>
  <si>
    <t>ISSAKA NIADA</t>
  </si>
  <si>
    <t>KOURAOGO RASMANE</t>
  </si>
  <si>
    <t>KOURAOGO</t>
  </si>
  <si>
    <t>RASMANE</t>
  </si>
  <si>
    <t>003103540001</t>
  </si>
  <si>
    <t>42328</t>
  </si>
  <si>
    <t>179020736063</t>
  </si>
  <si>
    <t>RASMANE KOURAOGO</t>
  </si>
  <si>
    <t>KOUAME N'GUESSAN MARCELIN</t>
  </si>
  <si>
    <t>N'GUESSAN MARCELIN</t>
  </si>
  <si>
    <t>002912620007</t>
  </si>
  <si>
    <t>42330</t>
  </si>
  <si>
    <t>185010852523</t>
  </si>
  <si>
    <t>N'GUESSAN MARCELIN KOUAME</t>
  </si>
  <si>
    <t>SIRIMA SAFIEBA</t>
  </si>
  <si>
    <t>SIRIMA</t>
  </si>
  <si>
    <t>SAFIEBA</t>
  </si>
  <si>
    <t>003103670008</t>
  </si>
  <si>
    <t>42332</t>
  </si>
  <si>
    <t>181020928172</t>
  </si>
  <si>
    <t>SAFIEBA SIRIMA</t>
  </si>
  <si>
    <t>SAWADOGO DAOUDA</t>
  </si>
  <si>
    <t>002920250004</t>
  </si>
  <si>
    <t>42333</t>
  </si>
  <si>
    <t>179020928163</t>
  </si>
  <si>
    <t>DAOUDA SAWADOGO</t>
  </si>
  <si>
    <t>HEMA NOMBIE</t>
  </si>
  <si>
    <t>HEMA</t>
  </si>
  <si>
    <t>NOMBIE</t>
  </si>
  <si>
    <t>002920270005</t>
  </si>
  <si>
    <t>42335</t>
  </si>
  <si>
    <t>179020818144</t>
  </si>
  <si>
    <t>NOMBIE HEMA</t>
  </si>
  <si>
    <t>GUEU DAN BERTRAND</t>
  </si>
  <si>
    <t>DAN BERTRAND</t>
  </si>
  <si>
    <t>003100830001</t>
  </si>
  <si>
    <t>42397</t>
  </si>
  <si>
    <t>180010928182</t>
  </si>
  <si>
    <t>DAN BERTRAND GUEU</t>
  </si>
  <si>
    <t>BAMBA GBONGUE LAURENT</t>
  </si>
  <si>
    <t>GBONGUE LAURENT</t>
  </si>
  <si>
    <t>5469</t>
  </si>
  <si>
    <t>G1762</t>
  </si>
  <si>
    <t>180011608951</t>
  </si>
  <si>
    <t>GBONGUE LAURENT BAMBA</t>
  </si>
  <si>
    <t>KAMBIRE DONSANYOUO</t>
  </si>
  <si>
    <t>KAMBIRE</t>
  </si>
  <si>
    <t>DONSANYOUO</t>
  </si>
  <si>
    <t>003101060008</t>
  </si>
  <si>
    <t>G1777</t>
  </si>
  <si>
    <t>189021564808</t>
  </si>
  <si>
    <t>DONSANYOUO KAMBIRE</t>
  </si>
  <si>
    <t>SEU KAKEU HERVE</t>
  </si>
  <si>
    <t>KAKEU HERVE</t>
  </si>
  <si>
    <t>6363</t>
  </si>
  <si>
    <t>G1806</t>
  </si>
  <si>
    <t>189011613884</t>
  </si>
  <si>
    <t>KAKEU HERVE SEU</t>
  </si>
  <si>
    <t>OUEDRAOGO WINDKOUNI</t>
  </si>
  <si>
    <t>Apprenti Saigneur</t>
  </si>
  <si>
    <t>WINDKOUNI</t>
  </si>
  <si>
    <t>003118500007</t>
  </si>
  <si>
    <t>G1834</t>
  </si>
  <si>
    <t>WINDKOUNI OUEDRAOGO</t>
  </si>
  <si>
    <t>KAMBIRE YERI ADJOUA</t>
  </si>
  <si>
    <t>YERI ADJOUA</t>
  </si>
  <si>
    <t>003110010005</t>
  </si>
  <si>
    <t>G1854</t>
  </si>
  <si>
    <t>275021608923</t>
  </si>
  <si>
    <t>YERI ADJOUA KAMBIRE</t>
  </si>
  <si>
    <t>SOMDA NOUONNABOBO</t>
  </si>
  <si>
    <t>NOUONNABOBO</t>
  </si>
  <si>
    <t>003102470007</t>
  </si>
  <si>
    <t>G1821</t>
  </si>
  <si>
    <t>194021564826</t>
  </si>
  <si>
    <t>NOUONNABOBO SOMDA</t>
  </si>
  <si>
    <t>GONNE OUESSE MAHAN</t>
  </si>
  <si>
    <t>GONNE</t>
  </si>
  <si>
    <t>OUESSE MAHAN</t>
  </si>
  <si>
    <t>003100770002</t>
  </si>
  <si>
    <t>G1822</t>
  </si>
  <si>
    <t>188011613888</t>
  </si>
  <si>
    <t>OUESSE MAHAN GONNE</t>
  </si>
  <si>
    <t>KOTCHE FOLABI GAUTHIER</t>
  </si>
  <si>
    <t>Soudeur</t>
  </si>
  <si>
    <t>KOTCHE</t>
  </si>
  <si>
    <t>FOLABI GAUTHIER</t>
  </si>
  <si>
    <t>002912470002</t>
  </si>
  <si>
    <t>42408</t>
  </si>
  <si>
    <t>177060818368</t>
  </si>
  <si>
    <t>FOLABI GAUTHIER KOTCHE</t>
  </si>
  <si>
    <t>MONGLOU TRO ELYSEE</t>
  </si>
  <si>
    <t>MONGLOU</t>
  </si>
  <si>
    <t>TRO ELYSEE</t>
  </si>
  <si>
    <t>003109760008</t>
  </si>
  <si>
    <t>G2003</t>
  </si>
  <si>
    <t>188011669814</t>
  </si>
  <si>
    <t>TRO ELYSEE MONGLOU</t>
  </si>
  <si>
    <t>TRAORE MARIATOU</t>
  </si>
  <si>
    <t>Cuisinier</t>
  </si>
  <si>
    <t>MARIATOU</t>
  </si>
  <si>
    <t>001703890005</t>
  </si>
  <si>
    <t>43031</t>
  </si>
  <si>
    <t>GM6</t>
  </si>
  <si>
    <t>276010835076</t>
  </si>
  <si>
    <t>MARIATOU TRAORE</t>
  </si>
  <si>
    <t>ESSOH ADIOW DOMINIQUE</t>
  </si>
  <si>
    <t>Agent Administratif</t>
  </si>
  <si>
    <t>ADIOW DOMINIQUE</t>
  </si>
  <si>
    <t>CI04226256</t>
  </si>
  <si>
    <t>056350003286</t>
  </si>
  <si>
    <t>21880</t>
  </si>
  <si>
    <t>276019836567</t>
  </si>
  <si>
    <t>ADIOW DOMINIQUE ESSOH</t>
  </si>
  <si>
    <t>SOME KOUNSIOUR GHISLAIN</t>
  </si>
  <si>
    <t>KOUNSIOUR GHISLAIN</t>
  </si>
  <si>
    <t>003102670009</t>
  </si>
  <si>
    <t>G2283</t>
  </si>
  <si>
    <t>185021613879</t>
  </si>
  <si>
    <t>KOUNSIOUR GHISLAIN SOME</t>
  </si>
  <si>
    <t>YAO YAO ERNEST</t>
  </si>
  <si>
    <t>YAO ERNEST</t>
  </si>
  <si>
    <t>5450</t>
  </si>
  <si>
    <t>42433</t>
  </si>
  <si>
    <t>170010715506</t>
  </si>
  <si>
    <t>YAO ERNEST YAO</t>
  </si>
  <si>
    <t>LEON KOFFI</t>
  </si>
  <si>
    <t>CI05913021</t>
  </si>
  <si>
    <t>111214384201</t>
  </si>
  <si>
    <t>42949</t>
  </si>
  <si>
    <t>168010135315</t>
  </si>
  <si>
    <t>LEON KOFFI KOUADIO</t>
  </si>
  <si>
    <t>COULIBALY GNINLGNINRY HORTENSE</t>
  </si>
  <si>
    <t>GNINLGNINRY HORTENSE</t>
  </si>
  <si>
    <t>003056240004</t>
  </si>
  <si>
    <t>G2363</t>
  </si>
  <si>
    <t>286011608934</t>
  </si>
  <si>
    <t>GNINLGNINRY HORTENSE COULIBALY</t>
  </si>
  <si>
    <t>GNEPA VALENTINE</t>
  </si>
  <si>
    <t>GNEPA</t>
  </si>
  <si>
    <t>VALENTINE</t>
  </si>
  <si>
    <t>CI04201218</t>
  </si>
  <si>
    <t>018350028858</t>
  </si>
  <si>
    <t>42822</t>
  </si>
  <si>
    <t>273011041707</t>
  </si>
  <si>
    <t>VALENTINE GNEPA</t>
  </si>
  <si>
    <t>DA BALODAR</t>
  </si>
  <si>
    <t>BALODAR</t>
  </si>
  <si>
    <t>003100300009</t>
  </si>
  <si>
    <t>G2634</t>
  </si>
  <si>
    <t>190021259153</t>
  </si>
  <si>
    <t>BALODAR DA</t>
  </si>
  <si>
    <t>KOUASSI AIMEE YAHA FRANCOISE</t>
  </si>
  <si>
    <t>AIMEE YAHA FRANCOISE</t>
  </si>
  <si>
    <t>4817</t>
  </si>
  <si>
    <t>42443</t>
  </si>
  <si>
    <t>285011042478</t>
  </si>
  <si>
    <t>AIMEE YAHA FRANCOISE KOUASSI</t>
  </si>
  <si>
    <t>KOUELI BI IRIE RENE</t>
  </si>
  <si>
    <t>Convoyeur</t>
  </si>
  <si>
    <t>KOUELI</t>
  </si>
  <si>
    <t>BI IRIE RENE</t>
  </si>
  <si>
    <t>5234</t>
  </si>
  <si>
    <t>42447</t>
  </si>
  <si>
    <t>183011228882</t>
  </si>
  <si>
    <t>BI IRIE RENE KOUELI</t>
  </si>
  <si>
    <t>GOMPOUH SAHI EUGENE</t>
  </si>
  <si>
    <t>GOMPOUH</t>
  </si>
  <si>
    <t>SAHI EUGENE</t>
  </si>
  <si>
    <t>003113620005</t>
  </si>
  <si>
    <t>G6648</t>
  </si>
  <si>
    <t>179011669810</t>
  </si>
  <si>
    <t>SAHI EUGENE GOMPOUH</t>
  </si>
  <si>
    <t>SOMDA SAABESSELE</t>
  </si>
  <si>
    <t>SAABESSELE</t>
  </si>
  <si>
    <t>003103890002</t>
  </si>
  <si>
    <t>G2819</t>
  </si>
  <si>
    <t>188021661624</t>
  </si>
  <si>
    <t>SAABESSELE SOMDA</t>
  </si>
  <si>
    <t>VAN GBATO HERVE</t>
  </si>
  <si>
    <t>GBATO HERVE</t>
  </si>
  <si>
    <t>002932320001</t>
  </si>
  <si>
    <t>30877</t>
  </si>
  <si>
    <t>187011221302</t>
  </si>
  <si>
    <t>GBATO HERVE VAN</t>
  </si>
  <si>
    <t>LARE LAREDJA TIEGBENC</t>
  </si>
  <si>
    <t>LARE</t>
  </si>
  <si>
    <t>LAREDJA TIEGBENC</t>
  </si>
  <si>
    <t>CI05901006</t>
  </si>
  <si>
    <t>121205045401</t>
  </si>
  <si>
    <t>4510</t>
  </si>
  <si>
    <t>G3056</t>
  </si>
  <si>
    <t>175081613944</t>
  </si>
  <si>
    <t>LAREDJA TIEGBENC LARE</t>
  </si>
  <si>
    <t>KOMBATE DJATOITE</t>
  </si>
  <si>
    <t>KOMBATE</t>
  </si>
  <si>
    <t>DJATOITE</t>
  </si>
  <si>
    <t>4511</t>
  </si>
  <si>
    <t>G3057</t>
  </si>
  <si>
    <t>179081613940</t>
  </si>
  <si>
    <t>DJATOITE KOMBATE</t>
  </si>
  <si>
    <t>SOME DAWAN</t>
  </si>
  <si>
    <t>DAWAN</t>
  </si>
  <si>
    <t>003102600000</t>
  </si>
  <si>
    <t>G3118</t>
  </si>
  <si>
    <t>174021616599</t>
  </si>
  <si>
    <t>DAWAN SOME</t>
  </si>
  <si>
    <t>ROAMBA MADI</t>
  </si>
  <si>
    <t>ROAMBA</t>
  </si>
  <si>
    <t>MADI</t>
  </si>
  <si>
    <t>003102200006</t>
  </si>
  <si>
    <t>G3150</t>
  </si>
  <si>
    <t>186021608928</t>
  </si>
  <si>
    <t>MADI ROAMBA</t>
  </si>
  <si>
    <t>DAH SANTIEREYIR</t>
  </si>
  <si>
    <t>SANTIEREYIR</t>
  </si>
  <si>
    <t>003106400004</t>
  </si>
  <si>
    <t>42455</t>
  </si>
  <si>
    <t>181020817498</t>
  </si>
  <si>
    <t>SANTIEREYIR DAH</t>
  </si>
  <si>
    <t>BAKAYOKO BARTHELEMY</t>
  </si>
  <si>
    <t>BARTHELEMY</t>
  </si>
  <si>
    <t>003106620008</t>
  </si>
  <si>
    <t>42460</t>
  </si>
  <si>
    <t>181011240404</t>
  </si>
  <si>
    <t>BARTHELEMY BAKAYOKO</t>
  </si>
  <si>
    <t>SOME BIEDAOR</t>
  </si>
  <si>
    <t>BIEDAOR</t>
  </si>
  <si>
    <t>003106450002</t>
  </si>
  <si>
    <t>42472</t>
  </si>
  <si>
    <t>182021240424</t>
  </si>
  <si>
    <t>BIEDAOR SOME</t>
  </si>
  <si>
    <t>KOANDA ADAMA</t>
  </si>
  <si>
    <t>KOANDA</t>
  </si>
  <si>
    <t>003106480009</t>
  </si>
  <si>
    <t>42478</t>
  </si>
  <si>
    <t>182021240434</t>
  </si>
  <si>
    <t>ADAMA KOANDA</t>
  </si>
  <si>
    <t>YANOGO HAMIDOU</t>
  </si>
  <si>
    <t>YANOGO</t>
  </si>
  <si>
    <t>003106490005</t>
  </si>
  <si>
    <t>42481</t>
  </si>
  <si>
    <t>180021240625</t>
  </si>
  <si>
    <t>HAMIDOU YANOGO</t>
  </si>
  <si>
    <t>DA BIRFOUORE DARBIER</t>
  </si>
  <si>
    <t>BIRFOUORE DARBIER</t>
  </si>
  <si>
    <t>003104560001</t>
  </si>
  <si>
    <t>42485</t>
  </si>
  <si>
    <t>180020816685</t>
  </si>
  <si>
    <t>BIRFOUORE DARBIER DA</t>
  </si>
  <si>
    <t>DAH POTIENFA</t>
  </si>
  <si>
    <t>POTIENFA</t>
  </si>
  <si>
    <t>003106510001</t>
  </si>
  <si>
    <t>42490</t>
  </si>
  <si>
    <t>183021240634</t>
  </si>
  <si>
    <t>POTIENFA DAH</t>
  </si>
  <si>
    <t>SOME BATOUHOO AUGUSTIN</t>
  </si>
  <si>
    <t>BATOUHOO AUGUSTIN</t>
  </si>
  <si>
    <t>5172</t>
  </si>
  <si>
    <t>42491</t>
  </si>
  <si>
    <t>178021240629</t>
  </si>
  <si>
    <t>BATOUHOO AUGUSTIN SOME</t>
  </si>
  <si>
    <t>DOSSO GOMANH ROGER</t>
  </si>
  <si>
    <t>DOSSO</t>
  </si>
  <si>
    <t>GOMANH ROGER</t>
  </si>
  <si>
    <t>103026060002</t>
  </si>
  <si>
    <t>42494</t>
  </si>
  <si>
    <t>189011240237</t>
  </si>
  <si>
    <t>GOMANH ROGER DOSSO</t>
  </si>
  <si>
    <t>HIEN SONSOZIE PAULIN</t>
  </si>
  <si>
    <t>SONSOZIE PAULIN</t>
  </si>
  <si>
    <t>003106520007</t>
  </si>
  <si>
    <t>42495</t>
  </si>
  <si>
    <t>186021240465</t>
  </si>
  <si>
    <t>SONSOZIE PAULIN HIEN</t>
  </si>
  <si>
    <t>SOME BIERKO JOSEPH</t>
  </si>
  <si>
    <t>BIERKO JOSEPH</t>
  </si>
  <si>
    <t>5561</t>
  </si>
  <si>
    <t>42498</t>
  </si>
  <si>
    <t>183020824296</t>
  </si>
  <si>
    <t>BIERKO JOSEPH SOME</t>
  </si>
  <si>
    <t>SALLA KEGNOTON AMBROISE</t>
  </si>
  <si>
    <t>SALLA</t>
  </si>
  <si>
    <t>KEGNOTON AMBROISE</t>
  </si>
  <si>
    <t>103026540007</t>
  </si>
  <si>
    <t>42500</t>
  </si>
  <si>
    <t>184011240260</t>
  </si>
  <si>
    <t>KEGNOTON AMBROISE SALLA</t>
  </si>
  <si>
    <t>COMPAORE JEAN</t>
  </si>
  <si>
    <t>003107620007</t>
  </si>
  <si>
    <t>42503</t>
  </si>
  <si>
    <t>190021240684</t>
  </si>
  <si>
    <t>JEAN COMPAORE</t>
  </si>
  <si>
    <t>KABRE ALOYS DIT MOUSTAPHA</t>
  </si>
  <si>
    <t>ALOYS DIT MOUSTAPHA</t>
  </si>
  <si>
    <t>002922880005</t>
  </si>
  <si>
    <t>42512</t>
  </si>
  <si>
    <t>181021240652</t>
  </si>
  <si>
    <t>ALOYS DIT MOUSTAPHA KABRE</t>
  </si>
  <si>
    <t>DIBIE DJANFI URBAIN</t>
  </si>
  <si>
    <t>DIBIE</t>
  </si>
  <si>
    <t>DJANFI URBAIN</t>
  </si>
  <si>
    <t>002911940003</t>
  </si>
  <si>
    <t>42527</t>
  </si>
  <si>
    <t>180011240708</t>
  </si>
  <si>
    <t>DJANFI URBAIN DIBIE</t>
  </si>
  <si>
    <t>DANGUI DANGUI ROGER</t>
  </si>
  <si>
    <t>DANGUI</t>
  </si>
  <si>
    <t>DANGUI ROGER</t>
  </si>
  <si>
    <t>4230</t>
  </si>
  <si>
    <t>42528</t>
  </si>
  <si>
    <t>187011240697</t>
  </si>
  <si>
    <t>DANGUI ROGER DANGUI</t>
  </si>
  <si>
    <t>NABARE MOUSSA</t>
  </si>
  <si>
    <t>NABARE</t>
  </si>
  <si>
    <t>103025980005</t>
  </si>
  <si>
    <t>42530</t>
  </si>
  <si>
    <t>186021240289</t>
  </si>
  <si>
    <t>MOUSSA NABARE</t>
  </si>
  <si>
    <t>KOPE NUNKEUWON HENRY - MICHEL</t>
  </si>
  <si>
    <t>KOPE</t>
  </si>
  <si>
    <t>NUNKEUWON HENRY - MICHEL</t>
  </si>
  <si>
    <t>003101330005</t>
  </si>
  <si>
    <t>42531</t>
  </si>
  <si>
    <t>188011240287</t>
  </si>
  <si>
    <t>NUNKEUWON HENRY - MICHEL KOPE</t>
  </si>
  <si>
    <t>KOPE NUNKEUWON HENRY   MICHEL</t>
  </si>
  <si>
    <t>GOUABOU YIDANZOU</t>
  </si>
  <si>
    <t>GOUABOU</t>
  </si>
  <si>
    <t>YIDANZOU</t>
  </si>
  <si>
    <t>003100780008</t>
  </si>
  <si>
    <t>42532</t>
  </si>
  <si>
    <t>185020848255</t>
  </si>
  <si>
    <t>YIDANZOU GOUABOU</t>
  </si>
  <si>
    <t>GONKANOU ROGER</t>
  </si>
  <si>
    <t>GONKANOU</t>
  </si>
  <si>
    <t>5500</t>
  </si>
  <si>
    <t>42533</t>
  </si>
  <si>
    <t>191011240678</t>
  </si>
  <si>
    <t>ROGER GONKANOU</t>
  </si>
  <si>
    <t>ZORO BI YALO ANTOINE</t>
  </si>
  <si>
    <t>ZORO</t>
  </si>
  <si>
    <t>BI YALO ANTOINE</t>
  </si>
  <si>
    <t>203103280000</t>
  </si>
  <si>
    <t>42540</t>
  </si>
  <si>
    <t>190011240689</t>
  </si>
  <si>
    <t>BI YALO ANTOINE ZORO</t>
  </si>
  <si>
    <t>TIA RICHARD</t>
  </si>
  <si>
    <t>5499</t>
  </si>
  <si>
    <t>42542</t>
  </si>
  <si>
    <t>188011240711</t>
  </si>
  <si>
    <t>RICHARD TIA</t>
  </si>
  <si>
    <t>DJIGUEMDE SIDPAYETE</t>
  </si>
  <si>
    <t>DJIGUEMDE</t>
  </si>
  <si>
    <t>SIDPAYETE</t>
  </si>
  <si>
    <t>5501</t>
  </si>
  <si>
    <t>42545</t>
  </si>
  <si>
    <t>179021240734</t>
  </si>
  <si>
    <t>SIDPAYETE DJIGUEMDE</t>
  </si>
  <si>
    <t>GOUET GUEU SYLVIN</t>
  </si>
  <si>
    <t>GOUET</t>
  </si>
  <si>
    <t>GUEU SYLVIN</t>
  </si>
  <si>
    <t>002935070001</t>
  </si>
  <si>
    <t>42553</t>
  </si>
  <si>
    <t>185011240348</t>
  </si>
  <si>
    <t>GUEU SYLVIN GOUET</t>
  </si>
  <si>
    <t>SIGUI BLINSSI ROBERT</t>
  </si>
  <si>
    <t>SIGUI</t>
  </si>
  <si>
    <t>BLINSSI ROBERT</t>
  </si>
  <si>
    <t>002914350008</t>
  </si>
  <si>
    <t>G3187</t>
  </si>
  <si>
    <t>187011610271</t>
  </si>
  <si>
    <t>BLINSSI ROBERT SIGUI</t>
  </si>
  <si>
    <t>SADIA DIOMANDE</t>
  </si>
  <si>
    <t>6403</t>
  </si>
  <si>
    <t>G3255</t>
  </si>
  <si>
    <t>169011613996</t>
  </si>
  <si>
    <t>DIOMANDE SADIA</t>
  </si>
  <si>
    <t>MAH KESSE JEAN - CLAUDE</t>
  </si>
  <si>
    <t>H0422120J</t>
  </si>
  <si>
    <t>KESSE JEAN - CLAUDE</t>
  </si>
  <si>
    <t>011476140001</t>
  </si>
  <si>
    <t>42775</t>
  </si>
  <si>
    <t>180011112953</t>
  </si>
  <si>
    <t>KESSE JEAN - CLAUDE MAH</t>
  </si>
  <si>
    <t>MAH KESSE JEAN   CLAUDE</t>
  </si>
  <si>
    <t>RIBOU PANOMNIMBA</t>
  </si>
  <si>
    <t>PANOMNIMBA</t>
  </si>
  <si>
    <t>5614</t>
  </si>
  <si>
    <t>G3474</t>
  </si>
  <si>
    <t>176021564839</t>
  </si>
  <si>
    <t>PANOMNIMBA RIBOU</t>
  </si>
  <si>
    <t>KONKOBO NEBEYIDE</t>
  </si>
  <si>
    <t>KONKOBO</t>
  </si>
  <si>
    <t>NEBEYIDE</t>
  </si>
  <si>
    <t>003103360000</t>
  </si>
  <si>
    <t>G3492</t>
  </si>
  <si>
    <t>180021613859</t>
  </si>
  <si>
    <t>NEBEYIDE KONKOBO</t>
  </si>
  <si>
    <t>BLEU DAN ANGE</t>
  </si>
  <si>
    <t>DAN ANGE</t>
  </si>
  <si>
    <t>003100200008</t>
  </si>
  <si>
    <t>G3574</t>
  </si>
  <si>
    <t>181011613912</t>
  </si>
  <si>
    <t>DAN ANGE BLEU</t>
  </si>
  <si>
    <t>KOUAKOU AKISSI REBECCA</t>
  </si>
  <si>
    <t>Boy</t>
  </si>
  <si>
    <t>AKISSI REBECCA</t>
  </si>
  <si>
    <t>5734</t>
  </si>
  <si>
    <t>42571</t>
  </si>
  <si>
    <t>GM2</t>
  </si>
  <si>
    <t>284011433367</t>
  </si>
  <si>
    <t>AKISSI REBECCA KOUAKOU</t>
  </si>
  <si>
    <t>MANLAN N'DOUBA SIMON</t>
  </si>
  <si>
    <t>Chef d'Equipe Irrigateur</t>
  </si>
  <si>
    <t>MANLAN</t>
  </si>
  <si>
    <t>N'DOUBA SIMON</t>
  </si>
  <si>
    <t>002910890000</t>
  </si>
  <si>
    <t>42575</t>
  </si>
  <si>
    <t>180011218905</t>
  </si>
  <si>
    <t>N'DOUBA SIMON MANLAN</t>
  </si>
  <si>
    <t>ZANGOUYOU NAKOUADIAGUI</t>
  </si>
  <si>
    <t>ZANGOUYOU</t>
  </si>
  <si>
    <t>NAKOUADIAGUI</t>
  </si>
  <si>
    <t>5506</t>
  </si>
  <si>
    <t>G3761</t>
  </si>
  <si>
    <t>191021240390</t>
  </si>
  <si>
    <t>NAKOUADIAGUI ZANGOUYOU</t>
  </si>
  <si>
    <t>BAMBA SAHI</t>
  </si>
  <si>
    <t>6544</t>
  </si>
  <si>
    <t>G3836</t>
  </si>
  <si>
    <t>179011227398</t>
  </si>
  <si>
    <t>SAHI BAMBA</t>
  </si>
  <si>
    <t>KONE HODIMA</t>
  </si>
  <si>
    <t>HODIMA</t>
  </si>
  <si>
    <t>003109550000</t>
  </si>
  <si>
    <t>G3921</t>
  </si>
  <si>
    <t>179011227881</t>
  </si>
  <si>
    <t>HODIMA KONE</t>
  </si>
  <si>
    <t>SANANE TONABI DITE RACHELLE</t>
  </si>
  <si>
    <t>SANANE</t>
  </si>
  <si>
    <t>TONABI DITE RACHELLE</t>
  </si>
  <si>
    <t>003107150008</t>
  </si>
  <si>
    <t>G3922</t>
  </si>
  <si>
    <t>272021613794</t>
  </si>
  <si>
    <t>TONABI DITE RACHELLE SANANE</t>
  </si>
  <si>
    <t>SOME AUDRILLE</t>
  </si>
  <si>
    <t>AUDRILLE</t>
  </si>
  <si>
    <t>6530</t>
  </si>
  <si>
    <t>G3935</t>
  </si>
  <si>
    <t>179021228105</t>
  </si>
  <si>
    <t>AUDRILLE SOME</t>
  </si>
  <si>
    <t>HIEN MANINIEN</t>
  </si>
  <si>
    <t>MANINIEN</t>
  </si>
  <si>
    <t>003100980001</t>
  </si>
  <si>
    <t>G4094</t>
  </si>
  <si>
    <t>193021253094</t>
  </si>
  <si>
    <t>MANINIEN HIEN</t>
  </si>
  <si>
    <t>DEA SEU JACQUET-FLORENT</t>
  </si>
  <si>
    <t>DEA</t>
  </si>
  <si>
    <t>SEU JACQUET-FLORENT</t>
  </si>
  <si>
    <t>4507</t>
  </si>
  <si>
    <t>G4055</t>
  </si>
  <si>
    <t>192011246834</t>
  </si>
  <si>
    <t>SEU JACQUET-FLORENT DEA</t>
  </si>
  <si>
    <t>DEA SEU JACQUET FLORENT</t>
  </si>
  <si>
    <t>DA DOMEPOUGNOUR</t>
  </si>
  <si>
    <t>DOMEPOUGNOUR</t>
  </si>
  <si>
    <t>003103350004</t>
  </si>
  <si>
    <t>G4125</t>
  </si>
  <si>
    <t>188021245575</t>
  </si>
  <si>
    <t>DOMEPOUGNOUR DA</t>
  </si>
  <si>
    <t>DAH TAWIA</t>
  </si>
  <si>
    <t>TAWIA</t>
  </si>
  <si>
    <t>003109080001</t>
  </si>
  <si>
    <t>G4143</t>
  </si>
  <si>
    <t>192021246276</t>
  </si>
  <si>
    <t>TAWIA DAH</t>
  </si>
  <si>
    <t>BAMOGO ISSAKA</t>
  </si>
  <si>
    <t>BAMOGO</t>
  </si>
  <si>
    <t>003105010006</t>
  </si>
  <si>
    <t>G4240</t>
  </si>
  <si>
    <t>162021613684</t>
  </si>
  <si>
    <t>ISSAKA BAMOGO</t>
  </si>
  <si>
    <t>SAGNO FIRMIN</t>
  </si>
  <si>
    <t>SAGNO</t>
  </si>
  <si>
    <t>FIRMIN</t>
  </si>
  <si>
    <t>003102210002</t>
  </si>
  <si>
    <t>G4289</t>
  </si>
  <si>
    <t>189180904066</t>
  </si>
  <si>
    <t>FIRMIN SAGNO</t>
  </si>
  <si>
    <t>ZAKOUE BANH ALFRED</t>
  </si>
  <si>
    <t>ZAKOUE</t>
  </si>
  <si>
    <t>BANH ALFRED</t>
  </si>
  <si>
    <t>6541</t>
  </si>
  <si>
    <t>G4340</t>
  </si>
  <si>
    <t>179011245239</t>
  </si>
  <si>
    <t>BANH ALFRED ZAKOUE</t>
  </si>
  <si>
    <t>DEALEMO AMADINE</t>
  </si>
  <si>
    <t>Aide Magasinier</t>
  </si>
  <si>
    <t>AMADINE</t>
  </si>
  <si>
    <t>5709</t>
  </si>
  <si>
    <t>42595</t>
  </si>
  <si>
    <t>288011244888</t>
  </si>
  <si>
    <t>AMADINE DEALEMO</t>
  </si>
  <si>
    <t>DOBE MISERES OLIVON INGRID</t>
  </si>
  <si>
    <t>MISERES OLIVON INGRID</t>
  </si>
  <si>
    <t>5681</t>
  </si>
  <si>
    <t>42596</t>
  </si>
  <si>
    <t>273011244946</t>
  </si>
  <si>
    <t>MISERES OLIVON INGRID DOBE</t>
  </si>
  <si>
    <t>YOFFOU TATIANA</t>
  </si>
  <si>
    <t>YOFFOU</t>
  </si>
  <si>
    <t>TATIANA</t>
  </si>
  <si>
    <t>002914740007</t>
  </si>
  <si>
    <t>42608</t>
  </si>
  <si>
    <t>289011229194</t>
  </si>
  <si>
    <t>TATIANA YOFFOU</t>
  </si>
  <si>
    <t>SOME VOUALSOUR CLEMENT</t>
  </si>
  <si>
    <t>VOUALSOUR CLEMENT</t>
  </si>
  <si>
    <t>003102760005</t>
  </si>
  <si>
    <t>G4389</t>
  </si>
  <si>
    <t>185021262064</t>
  </si>
  <si>
    <t>VOUALSOUR CLEMENT SOME</t>
  </si>
  <si>
    <t>AH TOGBEHI BLANDINE</t>
  </si>
  <si>
    <t>AH</t>
  </si>
  <si>
    <t>TOGBEHI BLANDINE</t>
  </si>
  <si>
    <t>5640</t>
  </si>
  <si>
    <t>42612</t>
  </si>
  <si>
    <t>279011246268</t>
  </si>
  <si>
    <t>TOGBEHI BLANDINE AH</t>
  </si>
  <si>
    <t>ZRAN KIA OLIVIER</t>
  </si>
  <si>
    <t>KIA OLIVIER</t>
  </si>
  <si>
    <t>002915330006</t>
  </si>
  <si>
    <t>42615</t>
  </si>
  <si>
    <t>182010848266</t>
  </si>
  <si>
    <t>KIA OLIVIER ZRAN</t>
  </si>
  <si>
    <t>KONAN NIMO CLARISSE</t>
  </si>
  <si>
    <t>NIMO CLARISSE</t>
  </si>
  <si>
    <t>003104660002</t>
  </si>
  <si>
    <t>42616</t>
  </si>
  <si>
    <t>289010848444</t>
  </si>
  <si>
    <t>NIMO CLARISSE KONAN</t>
  </si>
  <si>
    <t>KAMBOU NATALIE</t>
  </si>
  <si>
    <t>KAMBOU</t>
  </si>
  <si>
    <t>NATALIE</t>
  </si>
  <si>
    <t>002916100006</t>
  </si>
  <si>
    <t>42617</t>
  </si>
  <si>
    <t>282010726024</t>
  </si>
  <si>
    <t>NATALIE KAMBOU</t>
  </si>
  <si>
    <t>N'GUESSAN LOU MARIETTE</t>
  </si>
  <si>
    <t>LOU MARIETTE</t>
  </si>
  <si>
    <t>002911240005</t>
  </si>
  <si>
    <t>42618</t>
  </si>
  <si>
    <t>288010829834</t>
  </si>
  <si>
    <t>LOU MARIETTE N'GUESSAN</t>
  </si>
  <si>
    <t>GOUE GOUEU PACOME</t>
  </si>
  <si>
    <t>GOUE</t>
  </si>
  <si>
    <t>GOUEU PACOME</t>
  </si>
  <si>
    <t>002915070004</t>
  </si>
  <si>
    <t>42619</t>
  </si>
  <si>
    <t>186010863185</t>
  </si>
  <si>
    <t>GOUEU PACOME GOUE</t>
  </si>
  <si>
    <t>OUEDRAOGO KOTIM ROLANDA</t>
  </si>
  <si>
    <t>KOTIM ROLANDA</t>
  </si>
  <si>
    <t>003107100000</t>
  </si>
  <si>
    <t>42622</t>
  </si>
  <si>
    <t>277020863187</t>
  </si>
  <si>
    <t>KOTIM ROLANDA OUEDRAOGO</t>
  </si>
  <si>
    <t>ATTOUMBRE BROU  MARC</t>
  </si>
  <si>
    <t>ATTOUMBRE</t>
  </si>
  <si>
    <t>BROU  MARC</t>
  </si>
  <si>
    <t>002913030004</t>
  </si>
  <si>
    <t>42623</t>
  </si>
  <si>
    <t>180011344031</t>
  </si>
  <si>
    <t>BROU  MARC ATTOUMBRE</t>
  </si>
  <si>
    <t>TIA GBATO STEPHANE</t>
  </si>
  <si>
    <t>GBATO STEPHANE</t>
  </si>
  <si>
    <t>002914360004</t>
  </si>
  <si>
    <t>42624</t>
  </si>
  <si>
    <t>183010822829</t>
  </si>
  <si>
    <t>GBATO STEPHANE TIA</t>
  </si>
  <si>
    <t>DEHI OULEON VALERIE</t>
  </si>
  <si>
    <t>DEHI</t>
  </si>
  <si>
    <t>OULEON VALERIE</t>
  </si>
  <si>
    <t>103025210008</t>
  </si>
  <si>
    <t>42625</t>
  </si>
  <si>
    <t>284011344038</t>
  </si>
  <si>
    <t>OULEON VALERIE DEHI</t>
  </si>
  <si>
    <t>DABIRE POUOZAOLA</t>
  </si>
  <si>
    <t>POUOZAOLA</t>
  </si>
  <si>
    <t>003105890000</t>
  </si>
  <si>
    <t>G4537</t>
  </si>
  <si>
    <t>183021249711</t>
  </si>
  <si>
    <t>POUOZAOLA DABIRE</t>
  </si>
  <si>
    <t>BEHI MEKAWIEU SERGE ALAIN</t>
  </si>
  <si>
    <t>BEHI</t>
  </si>
  <si>
    <t>MEKAWIEU SERGE ALAIN</t>
  </si>
  <si>
    <t>003100130004</t>
  </si>
  <si>
    <t>G4564</t>
  </si>
  <si>
    <t>192011338528</t>
  </si>
  <si>
    <t>MEKAWIEU SERGE ALAIN BEHI</t>
  </si>
  <si>
    <t>YONABA DAYENDE</t>
  </si>
  <si>
    <t>YONABA</t>
  </si>
  <si>
    <t>DAYENDE</t>
  </si>
  <si>
    <t>003106550003</t>
  </si>
  <si>
    <t>42630</t>
  </si>
  <si>
    <t>185021344098</t>
  </si>
  <si>
    <t>DAYENDE YONABA</t>
  </si>
  <si>
    <t>TOLOU BOTY  AGNES</t>
  </si>
  <si>
    <t>TOLOU</t>
  </si>
  <si>
    <t>BOTY  AGNES</t>
  </si>
  <si>
    <t>002914320002</t>
  </si>
  <si>
    <t>42631</t>
  </si>
  <si>
    <t>269010727028</t>
  </si>
  <si>
    <t>BOTY  AGNES TOLOU</t>
  </si>
  <si>
    <t>YEO KATIENEKOGNON SITA</t>
  </si>
  <si>
    <t>KATIENEKOGNON SITA</t>
  </si>
  <si>
    <t>002919660002</t>
  </si>
  <si>
    <t>42632</t>
  </si>
  <si>
    <t>276010863165</t>
  </si>
  <si>
    <t>KATIENEKOGNON SITA YEO</t>
  </si>
  <si>
    <t>GNAHE GNOHOU  DINO</t>
  </si>
  <si>
    <t>Irrigateur</t>
  </si>
  <si>
    <t>GNAHE</t>
  </si>
  <si>
    <t>GNOHOU  DINO</t>
  </si>
  <si>
    <t>003106790008</t>
  </si>
  <si>
    <t>42633</t>
  </si>
  <si>
    <t>183010530278</t>
  </si>
  <si>
    <t>GNOHOU  DINO GNAHE</t>
  </si>
  <si>
    <t>SAWADOGO HAWA</t>
  </si>
  <si>
    <t>HAWA</t>
  </si>
  <si>
    <t>003105660001</t>
  </si>
  <si>
    <t>42634</t>
  </si>
  <si>
    <t>270021344056</t>
  </si>
  <si>
    <t>HAWA SAWADOGO</t>
  </si>
  <si>
    <t>HEMA MAKEHAYE</t>
  </si>
  <si>
    <t>MAKEHAYE</t>
  </si>
  <si>
    <t>002921520000</t>
  </si>
  <si>
    <t>42635</t>
  </si>
  <si>
    <t>187021344094</t>
  </si>
  <si>
    <t>MAKEHAYE HEMA</t>
  </si>
  <si>
    <t>TOLNO DANIEL FAYA</t>
  </si>
  <si>
    <t>TOLNO</t>
  </si>
  <si>
    <t>DANIEL FAYA</t>
  </si>
  <si>
    <t>5563</t>
  </si>
  <si>
    <t>42637</t>
  </si>
  <si>
    <t>170181433381</t>
  </si>
  <si>
    <t>DANIEL FAYA TOLNO</t>
  </si>
  <si>
    <t>KOUMOIN KOFFI BAH LUCIEN</t>
  </si>
  <si>
    <t>KOUMOIN</t>
  </si>
  <si>
    <t>KOFFI BAH LUCIEN</t>
  </si>
  <si>
    <t>001719460002</t>
  </si>
  <si>
    <t>G6804</t>
  </si>
  <si>
    <t>174011533647</t>
  </si>
  <si>
    <t>KOFFI BAH LUCIEN KOUMOIN</t>
  </si>
  <si>
    <t>SOME NA ' MAN</t>
  </si>
  <si>
    <t>NA ' MAN</t>
  </si>
  <si>
    <t>6546</t>
  </si>
  <si>
    <t>G4574</t>
  </si>
  <si>
    <t>178021427073</t>
  </si>
  <si>
    <t>NA ' MAN SOME</t>
  </si>
  <si>
    <t>KONATE MOUSSA</t>
  </si>
  <si>
    <t>H0422110O</t>
  </si>
  <si>
    <t>Ouvrier Développement Palmier</t>
  </si>
  <si>
    <t>001710830008</t>
  </si>
  <si>
    <t>42958</t>
  </si>
  <si>
    <t>188011125707</t>
  </si>
  <si>
    <t>MOUSSA KONATE</t>
  </si>
  <si>
    <t>DIOMANDE GONDO</t>
  </si>
  <si>
    <t>Récolteur Palmier</t>
  </si>
  <si>
    <t>011627620001</t>
  </si>
  <si>
    <t>42960</t>
  </si>
  <si>
    <t>189011044925</t>
  </si>
  <si>
    <t>GONDO DIOMANDE</t>
  </si>
  <si>
    <t>GOUEGBEU KOMI  ROCK</t>
  </si>
  <si>
    <t>GOUEGBEU</t>
  </si>
  <si>
    <t>KOMI  ROCK</t>
  </si>
  <si>
    <t>011627640001</t>
  </si>
  <si>
    <t>42961</t>
  </si>
  <si>
    <t>189011042970</t>
  </si>
  <si>
    <t>KOMI  ROCK GOUEGBEU</t>
  </si>
  <si>
    <t>SOME HOUTER</t>
  </si>
  <si>
    <t>HOUTER</t>
  </si>
  <si>
    <t>003107270000</t>
  </si>
  <si>
    <t>G4660</t>
  </si>
  <si>
    <t>193021310333</t>
  </si>
  <si>
    <t>HOUTER SOME</t>
  </si>
  <si>
    <t>ABDOULAYE SALIMATA</t>
  </si>
  <si>
    <t>SALIMATA</t>
  </si>
  <si>
    <t>002916570009</t>
  </si>
  <si>
    <t>42643</t>
  </si>
  <si>
    <t>275011427760</t>
  </si>
  <si>
    <t>SALIMATA ABDOULAYE</t>
  </si>
  <si>
    <t>KOUADIO KOUASSI STEPHANE</t>
  </si>
  <si>
    <t>KOUASSI STEPHANE</t>
  </si>
  <si>
    <t>5516</t>
  </si>
  <si>
    <t>42651</t>
  </si>
  <si>
    <t>190011227593</t>
  </si>
  <si>
    <t>KOUASSI STEPHANE KOUADIO</t>
  </si>
  <si>
    <t>ADON ACHI FRANCK ALAIN</t>
  </si>
  <si>
    <t>ACHI FRANCK ALAIN</t>
  </si>
  <si>
    <t>001713740000</t>
  </si>
  <si>
    <t>22389</t>
  </si>
  <si>
    <t>184010958443</t>
  </si>
  <si>
    <t>ACHI FRANCK ALAIN ADON</t>
  </si>
  <si>
    <t>OUEDRAOGO HAMADO</t>
  </si>
  <si>
    <t>HAMADO</t>
  </si>
  <si>
    <t>001713870007</t>
  </si>
  <si>
    <t>42975</t>
  </si>
  <si>
    <t>185021300232</t>
  </si>
  <si>
    <t>HAMADO OUEDRAOGO</t>
  </si>
  <si>
    <t>N'GUESSAN KOUAKOU JEAN CEDRIC</t>
  </si>
  <si>
    <t>KOUAKOU JEAN CEDRIC</t>
  </si>
  <si>
    <t>003056140003</t>
  </si>
  <si>
    <t>G4696</t>
  </si>
  <si>
    <t>192011613982</t>
  </si>
  <si>
    <t>KOUAKOU JEAN CEDRIC N'GUESSAN</t>
  </si>
  <si>
    <t>LOU ARSENE</t>
  </si>
  <si>
    <t>LOU</t>
  </si>
  <si>
    <t>ARSENE</t>
  </si>
  <si>
    <t>003104800000</t>
  </si>
  <si>
    <t>G4773</t>
  </si>
  <si>
    <t>185010821417</t>
  </si>
  <si>
    <t>ARSENE LOU</t>
  </si>
  <si>
    <t>BLEU GOH RODRIGUE</t>
  </si>
  <si>
    <t>GOH RODRIGUE</t>
  </si>
  <si>
    <t>003100210004</t>
  </si>
  <si>
    <t>G4844</t>
  </si>
  <si>
    <t>178011335462</t>
  </si>
  <si>
    <t>GOH RODRIGUE BLEU</t>
  </si>
  <si>
    <t>SOUMOUDA YOUSSOUF</t>
  </si>
  <si>
    <t>SOUMOUDA</t>
  </si>
  <si>
    <t>YOUSSOUF</t>
  </si>
  <si>
    <t>003102840005</t>
  </si>
  <si>
    <t>G4846</t>
  </si>
  <si>
    <t>186021240375</t>
  </si>
  <si>
    <t>YOUSSOUF SOUMOUDA</t>
  </si>
  <si>
    <t>SOMDA TOUOBAMANNAN</t>
  </si>
  <si>
    <t>TOUOBAMANNAN</t>
  </si>
  <si>
    <t>003101670000</t>
  </si>
  <si>
    <t>G4851</t>
  </si>
  <si>
    <t>190021335532</t>
  </si>
  <si>
    <t>TOUOBAMANNAN SOMDA</t>
  </si>
  <si>
    <t>ZARAGA TAPEZETTO CELESTIN</t>
  </si>
  <si>
    <t>ZARAGA</t>
  </si>
  <si>
    <t>TAPEZETTO CELESTIN</t>
  </si>
  <si>
    <t>003107470002</t>
  </si>
  <si>
    <t>G4854</t>
  </si>
  <si>
    <t>180011335723</t>
  </si>
  <si>
    <t>TAPEZETTO CELESTIN ZARAGA</t>
  </si>
  <si>
    <t>SAMOURA IBRAHIM</t>
  </si>
  <si>
    <t>SAMOURA</t>
  </si>
  <si>
    <t>003034490000</t>
  </si>
  <si>
    <t>42659</t>
  </si>
  <si>
    <t>186181332055</t>
  </si>
  <si>
    <t>IBRAHIM SAMOURA</t>
  </si>
  <si>
    <t>DOUOHOU ISAAC JOEL</t>
  </si>
  <si>
    <t>DOUOHOU</t>
  </si>
  <si>
    <t>ISAAC JOEL</t>
  </si>
  <si>
    <t>002916090005</t>
  </si>
  <si>
    <t>42661</t>
  </si>
  <si>
    <t>188011428006</t>
  </si>
  <si>
    <t>ISAAC JOEL DOUOHOU</t>
  </si>
  <si>
    <t>DAN ZOH CEDRIC</t>
  </si>
  <si>
    <t>ZOH CEDRIC</t>
  </si>
  <si>
    <t>002915320001</t>
  </si>
  <si>
    <t>42662</t>
  </si>
  <si>
    <t>189011332012</t>
  </si>
  <si>
    <t>ZOH CEDRIC DAN</t>
  </si>
  <si>
    <t>KOUADIO FRANCK OLIVIER</t>
  </si>
  <si>
    <t>FRANCK OLIVIER</t>
  </si>
  <si>
    <t>003101350006</t>
  </si>
  <si>
    <t>42669</t>
  </si>
  <si>
    <t>181011338632</t>
  </si>
  <si>
    <t>FRANCK OLIVIER KOUADIO</t>
  </si>
  <si>
    <t>ZAKRA ZOKOU JEAN - MARCEL</t>
  </si>
  <si>
    <t>ZOKOU JEAN - MARCEL</t>
  </si>
  <si>
    <t>003107520006</t>
  </si>
  <si>
    <t>42672</t>
  </si>
  <si>
    <t>179011333343</t>
  </si>
  <si>
    <t>ZOKOU JEAN - MARCEL ZAKRA</t>
  </si>
  <si>
    <t>ZAKRA ZOKOU JEAN   MARCEL</t>
  </si>
  <si>
    <t>KOUAME N'GUESSAN PATRICIA</t>
  </si>
  <si>
    <t>N'GUESSAN PATRICIA</t>
  </si>
  <si>
    <t>003035550007</t>
  </si>
  <si>
    <t>42673</t>
  </si>
  <si>
    <t>281011332325</t>
  </si>
  <si>
    <t>N'GUESSAN PATRICIA KOUAME</t>
  </si>
  <si>
    <t>KAMBOU ISAAC</t>
  </si>
  <si>
    <t>ISAAC</t>
  </si>
  <si>
    <t>003104440009</t>
  </si>
  <si>
    <t>42675</t>
  </si>
  <si>
    <t>182011229818</t>
  </si>
  <si>
    <t>ISAAC KAMBOU</t>
  </si>
  <si>
    <t>KOUAKOU KOUASSI ARSENE</t>
  </si>
  <si>
    <t>KOUASSI ARSENE</t>
  </si>
  <si>
    <t>003106560009</t>
  </si>
  <si>
    <t>42676</t>
  </si>
  <si>
    <t>186011250624</t>
  </si>
  <si>
    <t>KOUASSI ARSENE KOUAKOU</t>
  </si>
  <si>
    <t>DOUMBIA BRAHIMA</t>
  </si>
  <si>
    <t>003107660009</t>
  </si>
  <si>
    <t>42677</t>
  </si>
  <si>
    <t>178011244961</t>
  </si>
  <si>
    <t>BRAHIMA DOUMBIA</t>
  </si>
  <si>
    <t>YOFFOU JEAN-YVES</t>
  </si>
  <si>
    <t>JEAN-YVES</t>
  </si>
  <si>
    <t>002907270001</t>
  </si>
  <si>
    <t>42678</t>
  </si>
  <si>
    <t>189011332863</t>
  </si>
  <si>
    <t>JEAN-YVES YOFFOU</t>
  </si>
  <si>
    <t>YOFFOU JEAN YVES</t>
  </si>
  <si>
    <t>BAMBA MOISE</t>
  </si>
  <si>
    <t>MOISE</t>
  </si>
  <si>
    <t>5393</t>
  </si>
  <si>
    <t>42684</t>
  </si>
  <si>
    <t>189011427487</t>
  </si>
  <si>
    <t>MOISE BAMBA</t>
  </si>
  <si>
    <t>KIPRE ZOUZOUA ARNAUD</t>
  </si>
  <si>
    <t>KIPRE</t>
  </si>
  <si>
    <t>ZOUZOUA ARNAUD</t>
  </si>
  <si>
    <t>003109460005</t>
  </si>
  <si>
    <t>42685</t>
  </si>
  <si>
    <t>189011332839</t>
  </si>
  <si>
    <t>ZOUZOUA ARNAUD KIPRE</t>
  </si>
  <si>
    <t>WODIEU GONSON FERDINAND</t>
  </si>
  <si>
    <t>WODIEU</t>
  </si>
  <si>
    <t>GONSON FERDINAND</t>
  </si>
  <si>
    <t>4492</t>
  </si>
  <si>
    <t>G4883</t>
  </si>
  <si>
    <t>186010900562</t>
  </si>
  <si>
    <t>GONSON FERDINAND WODIEU</t>
  </si>
  <si>
    <t>IRIE BI TIE FABRICE</t>
  </si>
  <si>
    <t>IRIE BI</t>
  </si>
  <si>
    <t>TIE FABRICE</t>
  </si>
  <si>
    <t>003109310006</t>
  </si>
  <si>
    <t>G4886</t>
  </si>
  <si>
    <t>189011337311</t>
  </si>
  <si>
    <t>TIE FABRICE IRIE BI</t>
  </si>
  <si>
    <t>PARE KAMALON FLORENCE</t>
  </si>
  <si>
    <t>PARE</t>
  </si>
  <si>
    <t>KAMALON FLORENCE</t>
  </si>
  <si>
    <t>003105510002</t>
  </si>
  <si>
    <t>G4933</t>
  </si>
  <si>
    <t>289020853855</t>
  </si>
  <si>
    <t>KAMALON FLORENCE PARE</t>
  </si>
  <si>
    <t>TIA KPAN JACOB</t>
  </si>
  <si>
    <t>KPAN JACOB</t>
  </si>
  <si>
    <t>003103740003</t>
  </si>
  <si>
    <t>G4967</t>
  </si>
  <si>
    <t>189011333084</t>
  </si>
  <si>
    <t>KPAN JACOB TIA</t>
  </si>
  <si>
    <t>KOUAKOU YA HENRI JOEL</t>
  </si>
  <si>
    <t>YA HENRI JOEL</t>
  </si>
  <si>
    <t>003104360009</t>
  </si>
  <si>
    <t>G4968</t>
  </si>
  <si>
    <t>184011333081</t>
  </si>
  <si>
    <t>YA HENRI JOEL KOUAKOU</t>
  </si>
  <si>
    <t>DABIRE DAGNINLE</t>
  </si>
  <si>
    <t>DAGNINLE</t>
  </si>
  <si>
    <t>003109010002</t>
  </si>
  <si>
    <t>G4977</t>
  </si>
  <si>
    <t>191021332721</t>
  </si>
  <si>
    <t>DAGNINLE DABIRE</t>
  </si>
  <si>
    <t>YOUAN TIEMOKO</t>
  </si>
  <si>
    <t>YOUAN</t>
  </si>
  <si>
    <t>TIEMOKO</t>
  </si>
  <si>
    <t>003110200002</t>
  </si>
  <si>
    <t>G4979</t>
  </si>
  <si>
    <t>187011333067</t>
  </si>
  <si>
    <t>TIEMOKO YOUAN</t>
  </si>
  <si>
    <t>BAHI GUIHOUNOU CHRISTOPHE</t>
  </si>
  <si>
    <t>BAHI</t>
  </si>
  <si>
    <t>GUIHOUNOU CHRISTOPHE</t>
  </si>
  <si>
    <t>003110910006</t>
  </si>
  <si>
    <t>G4989</t>
  </si>
  <si>
    <t>172010200509</t>
  </si>
  <si>
    <t>GUIHOUNOU CHRISTOPHE BAHI</t>
  </si>
  <si>
    <t>DJEZOU KOFFI NORBERT</t>
  </si>
  <si>
    <t>DJEZOU</t>
  </si>
  <si>
    <t>KOFFI NORBERT</t>
  </si>
  <si>
    <t>003106570004</t>
  </si>
  <si>
    <t>42687</t>
  </si>
  <si>
    <t>181011227804</t>
  </si>
  <si>
    <t>KOFFI NORBERT DJEZOU</t>
  </si>
  <si>
    <t>DARO POHOUI ELISABETH</t>
  </si>
  <si>
    <t>DARO</t>
  </si>
  <si>
    <t>POHOUI ELISABETH</t>
  </si>
  <si>
    <t>003100470009</t>
  </si>
  <si>
    <t>42689</t>
  </si>
  <si>
    <t>273011333675</t>
  </si>
  <si>
    <t>POHOUI ELISABETH DARO</t>
  </si>
  <si>
    <t>SOMDA NEBELE</t>
  </si>
  <si>
    <t>NEBELE</t>
  </si>
  <si>
    <t>003103530005</t>
  </si>
  <si>
    <t>G5002</t>
  </si>
  <si>
    <t>190021326929</t>
  </si>
  <si>
    <t>NEBELE SOMDA</t>
  </si>
  <si>
    <t>KONATE BASSALIA</t>
  </si>
  <si>
    <t>BASSALIA</t>
  </si>
  <si>
    <t>2202</t>
  </si>
  <si>
    <t>42690</t>
  </si>
  <si>
    <t>164019721030</t>
  </si>
  <si>
    <t>BASSALIA KONATE</t>
  </si>
  <si>
    <t>MEAN FRANCK - ALBERT</t>
  </si>
  <si>
    <t>MEAN</t>
  </si>
  <si>
    <t>FRANCK - ALBERT</t>
  </si>
  <si>
    <t>003103970002</t>
  </si>
  <si>
    <t>42691</t>
  </si>
  <si>
    <t>186011360047</t>
  </si>
  <si>
    <t>FRANCK - ALBERT MEAN</t>
  </si>
  <si>
    <t>MEAN FRANCK   ALBERT</t>
  </si>
  <si>
    <t>KOUASSI ADJOUA JACQUELINE</t>
  </si>
  <si>
    <t>ADJOUA JACQUELINE</t>
  </si>
  <si>
    <t>003104540000</t>
  </si>
  <si>
    <t>42692</t>
  </si>
  <si>
    <t>285011360048</t>
  </si>
  <si>
    <t>ADJOUA JACQUELINE KOUASSI</t>
  </si>
  <si>
    <t>MALGOUBRI KISWENDSIDA JACQUES</t>
  </si>
  <si>
    <t>MALGOUBRI</t>
  </si>
  <si>
    <t>KISWENDSIDA JACQUES</t>
  </si>
  <si>
    <t>003101830000</t>
  </si>
  <si>
    <t>42698</t>
  </si>
  <si>
    <t>189021114047</t>
  </si>
  <si>
    <t>KISWENDSIDA JACQUES MALGOUBRI</t>
  </si>
  <si>
    <t>MONTY DOUA NESTOR</t>
  </si>
  <si>
    <t>MONTY</t>
  </si>
  <si>
    <t>DOUA NESTOR</t>
  </si>
  <si>
    <t>003101890004</t>
  </si>
  <si>
    <t>G5088</t>
  </si>
  <si>
    <t>179011110606</t>
  </si>
  <si>
    <t>DOUA NESTOR MONTY</t>
  </si>
  <si>
    <t>KOUAKOU AMOIN GISELE</t>
  </si>
  <si>
    <t>AMOIN GISELE</t>
  </si>
  <si>
    <t>003105450003</t>
  </si>
  <si>
    <t>G5094</t>
  </si>
  <si>
    <t>288011334496</t>
  </si>
  <si>
    <t>AMOIN GISELE KOUAKOU</t>
  </si>
  <si>
    <t>VEH LOHI NOEL</t>
  </si>
  <si>
    <t>VEH</t>
  </si>
  <si>
    <t>LOHI NOEL</t>
  </si>
  <si>
    <t>003103060006</t>
  </si>
  <si>
    <t>G5098</t>
  </si>
  <si>
    <t>183011001017</t>
  </si>
  <si>
    <t>LOHI NOEL VEH</t>
  </si>
  <si>
    <t>ZRAMPIEU GENEVIEVE</t>
  </si>
  <si>
    <t>ZRAMPIEU</t>
  </si>
  <si>
    <t>GENEVIEVE</t>
  </si>
  <si>
    <t>203104950000</t>
  </si>
  <si>
    <t>G5100</t>
  </si>
  <si>
    <t>282011246747</t>
  </si>
  <si>
    <t>GENEVIEVE ZRAMPIEU</t>
  </si>
  <si>
    <t>YEO PARGASSOU</t>
  </si>
  <si>
    <t>PARGASSOU</t>
  </si>
  <si>
    <t>003103180009</t>
  </si>
  <si>
    <t>G5117</t>
  </si>
  <si>
    <t>180011335329</t>
  </si>
  <si>
    <t>PARGASSOU YEO</t>
  </si>
  <si>
    <t>DIBY KOUADIO SEBASTIEN</t>
  </si>
  <si>
    <t>DIBY</t>
  </si>
  <si>
    <t>KOUADIO SEBASTIEN</t>
  </si>
  <si>
    <t>6413</t>
  </si>
  <si>
    <t>G5121</t>
  </si>
  <si>
    <t>186011338527</t>
  </si>
  <si>
    <t>KOUADIO SEBASTIEN DIBY</t>
  </si>
  <si>
    <t>LOUA CECE RICHARD</t>
  </si>
  <si>
    <t>CECE RICHARD</t>
  </si>
  <si>
    <t>003108560007</t>
  </si>
  <si>
    <t>G5126</t>
  </si>
  <si>
    <t>187181338756</t>
  </si>
  <si>
    <t>CECE RICHARD LOUA</t>
  </si>
  <si>
    <t>TAPE ZOUA NADEGE</t>
  </si>
  <si>
    <t>ZOUA NADEGE</t>
  </si>
  <si>
    <t>6368</t>
  </si>
  <si>
    <t>G5135</t>
  </si>
  <si>
    <t>281011338680</t>
  </si>
  <si>
    <t>ZOUA NADEGE TAPE</t>
  </si>
  <si>
    <t>AKA AKOUA ELISE</t>
  </si>
  <si>
    <t>AKOUA ELISE</t>
  </si>
  <si>
    <t>6561</t>
  </si>
  <si>
    <t>G5136</t>
  </si>
  <si>
    <t>288011338676</t>
  </si>
  <si>
    <t>AKOUA ELISE AKA</t>
  </si>
  <si>
    <t>003105500006</t>
  </si>
  <si>
    <t>G5139</t>
  </si>
  <si>
    <t>182011338826</t>
  </si>
  <si>
    <t>SAWADOGO RASNATOU</t>
  </si>
  <si>
    <t>RASNATOU</t>
  </si>
  <si>
    <t>003102310003</t>
  </si>
  <si>
    <t>G5148</t>
  </si>
  <si>
    <t>294021359774</t>
  </si>
  <si>
    <t>RASNATOU SAWADOGO</t>
  </si>
  <si>
    <t>COULIBALY NONGOLOUGO</t>
  </si>
  <si>
    <t>NONGOLOUGO</t>
  </si>
  <si>
    <t>003105240006</t>
  </si>
  <si>
    <t>G5163</t>
  </si>
  <si>
    <t>187011373463</t>
  </si>
  <si>
    <t>NONGOLOUGO COULIBALY</t>
  </si>
  <si>
    <t>SANE MAMADOU SALIOU BAILO</t>
  </si>
  <si>
    <t>MAMADOU SALIOU BAILO</t>
  </si>
  <si>
    <t>6240</t>
  </si>
  <si>
    <t>G5164</t>
  </si>
  <si>
    <t>190181373509</t>
  </si>
  <si>
    <t>MAMADOU SALIOU BAILO SANE</t>
  </si>
  <si>
    <t>TOURE MONNE SANDRINE</t>
  </si>
  <si>
    <t>MONNE SANDRINE</t>
  </si>
  <si>
    <t>003104900002</t>
  </si>
  <si>
    <t>G5165</t>
  </si>
  <si>
    <t>285011373533</t>
  </si>
  <si>
    <t>MONNE SANDRINE TOURE</t>
  </si>
  <si>
    <t>MAH GUEU CATHERINE</t>
  </si>
  <si>
    <t>GUEU CATHERINE</t>
  </si>
  <si>
    <t>003101810009</t>
  </si>
  <si>
    <t>G5178</t>
  </si>
  <si>
    <t>276011373730</t>
  </si>
  <si>
    <t>GUEU CATHERINE MAH</t>
  </si>
  <si>
    <t>TANO AFFIAN  PIERRE CLAVER</t>
  </si>
  <si>
    <t>AFFIAN  PIERRE CLAVER</t>
  </si>
  <si>
    <t>002915400000</t>
  </si>
  <si>
    <t>42695</t>
  </si>
  <si>
    <t>180011227667</t>
  </si>
  <si>
    <t>AFFIAN  PIERRE CLAVER TANO</t>
  </si>
  <si>
    <t>GNAMBA BEKE MOISE-JEAN-PAUL</t>
  </si>
  <si>
    <t>GNAMBA</t>
  </si>
  <si>
    <t>BEKE MOISE-JEAN-PAUL</t>
  </si>
  <si>
    <t>003100700003</t>
  </si>
  <si>
    <t>G5182</t>
  </si>
  <si>
    <t>185011360734</t>
  </si>
  <si>
    <t>BEKE MOISE-JEAN-PAUL GNAMBA</t>
  </si>
  <si>
    <t>GNAMBA BEKE MOISE JEAN PAUL</t>
  </si>
  <si>
    <t>N'CHIO AFFOUE TATIANA</t>
  </si>
  <si>
    <t>N'CHIO</t>
  </si>
  <si>
    <t>AFFOUE TATIANA</t>
  </si>
  <si>
    <t>003101900005</t>
  </si>
  <si>
    <t>G5193</t>
  </si>
  <si>
    <t>280011361628</t>
  </si>
  <si>
    <t>AFFOUE TATIANA N'CHIO</t>
  </si>
  <si>
    <t>DIPAMA AGUIERATA</t>
  </si>
  <si>
    <t>AGUIERATA</t>
  </si>
  <si>
    <t>003105300004</t>
  </si>
  <si>
    <t>G5202</t>
  </si>
  <si>
    <t>281020863213</t>
  </si>
  <si>
    <t>AGUIERATA DIPAMA</t>
  </si>
  <si>
    <t>LIZIE BI IRIE EVARISTE</t>
  </si>
  <si>
    <t>LIZIE BI</t>
  </si>
  <si>
    <t>IRIE EVARISTE</t>
  </si>
  <si>
    <t>003109700004</t>
  </si>
  <si>
    <t>G5238</t>
  </si>
  <si>
    <t>192011332749</t>
  </si>
  <si>
    <t>IRIE EVARISTE LIZIE BI</t>
  </si>
  <si>
    <t>ZOGBO SERY THIERY FABRICE</t>
  </si>
  <si>
    <t>ZOGBO</t>
  </si>
  <si>
    <t>SERY THIERY FABRICE</t>
  </si>
  <si>
    <t>003108730002</t>
  </si>
  <si>
    <t>G5245</t>
  </si>
  <si>
    <t>186011359753</t>
  </si>
  <si>
    <t>SERY THIERY FABRICE ZOGBO</t>
  </si>
  <si>
    <t>KOUDOU BREMA PAULIN</t>
  </si>
  <si>
    <t>KOUDOU</t>
  </si>
  <si>
    <t>BREMA PAULIN</t>
  </si>
  <si>
    <t>003101570009</t>
  </si>
  <si>
    <t>G5250</t>
  </si>
  <si>
    <t>185011360606</t>
  </si>
  <si>
    <t>BREMA PAULIN KOUDOU</t>
  </si>
  <si>
    <t>GOUMOU NYANGA FRANCOIS</t>
  </si>
  <si>
    <t>GOUMOU</t>
  </si>
  <si>
    <t>NYANGA FRANCOIS</t>
  </si>
  <si>
    <t>003104980007</t>
  </si>
  <si>
    <t>G5254</t>
  </si>
  <si>
    <t>179181661606</t>
  </si>
  <si>
    <t>NYANGA FRANCOIS GOUMOU</t>
  </si>
  <si>
    <t>N'GUESSAN KONAN EDMOND</t>
  </si>
  <si>
    <t>Traiteur Herbicides Palmier</t>
  </si>
  <si>
    <t>KONAN EDMOND</t>
  </si>
  <si>
    <t>322110006337</t>
  </si>
  <si>
    <t>G5275</t>
  </si>
  <si>
    <t>192011364715</t>
  </si>
  <si>
    <t>KONAN EDMOND N'GUESSAN</t>
  </si>
  <si>
    <t>DOUIN PELAGIE</t>
  </si>
  <si>
    <t>DOUIN</t>
  </si>
  <si>
    <t>PELAGIE</t>
  </si>
  <si>
    <t>003104910008</t>
  </si>
  <si>
    <t>G5277</t>
  </si>
  <si>
    <t>285011364730</t>
  </si>
  <si>
    <t>PELAGIE DOUIN</t>
  </si>
  <si>
    <t>TIEMTORE VINCENT</t>
  </si>
  <si>
    <t>TIEMTORE</t>
  </si>
  <si>
    <t>VINCENT</t>
  </si>
  <si>
    <t>003102940007</t>
  </si>
  <si>
    <t>G5324</t>
  </si>
  <si>
    <t>194021343592</t>
  </si>
  <si>
    <t>VINCENT TIEMTORE</t>
  </si>
  <si>
    <t>SAMI GEORGE FREDY</t>
  </si>
  <si>
    <t>SAMI</t>
  </si>
  <si>
    <t>GEORGE FREDY</t>
  </si>
  <si>
    <t>6605</t>
  </si>
  <si>
    <t>G5344</t>
  </si>
  <si>
    <t>194011364926</t>
  </si>
  <si>
    <t>GEORGE FREDY SAMI</t>
  </si>
  <si>
    <t>YAPO KOUASSI BENJAMIN</t>
  </si>
  <si>
    <t>KOUASSI BENJAMIN</t>
  </si>
  <si>
    <t>003117310002</t>
  </si>
  <si>
    <t>G5356</t>
  </si>
  <si>
    <t>186011364969</t>
  </si>
  <si>
    <t>KOUASSI BENJAMIN YAPO</t>
  </si>
  <si>
    <t>KOUASSI KONAN SAINT CYRIAQUE</t>
  </si>
  <si>
    <t>KONAN SAINT CYRIAQUE</t>
  </si>
  <si>
    <t>003101530007</t>
  </si>
  <si>
    <t>G5361</t>
  </si>
  <si>
    <t>184011365276</t>
  </si>
  <si>
    <t>KONAN SAINT CYRIAQUE KOUASSI</t>
  </si>
  <si>
    <t>KOFFI N'GUESSAN PRIVAT-FABRICE</t>
  </si>
  <si>
    <t>N'GUESSAN PRIVAT-FABRICE</t>
  </si>
  <si>
    <t>003101220009</t>
  </si>
  <si>
    <t>G5373</t>
  </si>
  <si>
    <t>182011344135</t>
  </si>
  <si>
    <t>N'GUESSAN PRIVAT-FABRICE KOFFI</t>
  </si>
  <si>
    <t>KOFFI N'GUESSAN PRIVAT FABRICE</t>
  </si>
  <si>
    <t>SINGO WILY</t>
  </si>
  <si>
    <t>WILY</t>
  </si>
  <si>
    <t>003102460002</t>
  </si>
  <si>
    <t>G5382</t>
  </si>
  <si>
    <t>193011373867</t>
  </si>
  <si>
    <t>WILY SINGO</t>
  </si>
  <si>
    <t>KOUASSI KOUADIO BENJAMIN</t>
  </si>
  <si>
    <t>KOUADIO BENJAMIN</t>
  </si>
  <si>
    <t>003104490007</t>
  </si>
  <si>
    <t>G5388</t>
  </si>
  <si>
    <t>187011373932</t>
  </si>
  <si>
    <t>KOUADIO BENJAMIN KOUASSI</t>
  </si>
  <si>
    <t>GOATOUO JEAN OSCAR</t>
  </si>
  <si>
    <t>GOATOUO</t>
  </si>
  <si>
    <t>JEAN OSCAR</t>
  </si>
  <si>
    <t>6468</t>
  </si>
  <si>
    <t>G5392</t>
  </si>
  <si>
    <t>194011373984</t>
  </si>
  <si>
    <t>JEAN OSCAR GOATOUO</t>
  </si>
  <si>
    <t>KOFFI KOUADIO ALPHONSE</t>
  </si>
  <si>
    <t>KOUADIO ALPHONSE</t>
  </si>
  <si>
    <t>003105230000</t>
  </si>
  <si>
    <t>G5396</t>
  </si>
  <si>
    <t>187011374020</t>
  </si>
  <si>
    <t>KOUADIO ALPHONSE KOFFI</t>
  </si>
  <si>
    <t>KOUAKOU KOUAME PACOME</t>
  </si>
  <si>
    <t>KOUAME PACOME</t>
  </si>
  <si>
    <t>003105620009</t>
  </si>
  <si>
    <t>G5405</t>
  </si>
  <si>
    <t>192011368331</t>
  </si>
  <si>
    <t>KOUAME PACOME KOUAKOU</t>
  </si>
  <si>
    <t>YAPI AKE VINCENT</t>
  </si>
  <si>
    <t>YAPI</t>
  </si>
  <si>
    <t>AKE VINCENT</t>
  </si>
  <si>
    <t>003104880005</t>
  </si>
  <si>
    <t>G5409</t>
  </si>
  <si>
    <t>178011371510</t>
  </si>
  <si>
    <t>AKE VINCENT YAPI</t>
  </si>
  <si>
    <t>KOUASSI KOUAKOU</t>
  </si>
  <si>
    <t>003101550008</t>
  </si>
  <si>
    <t>G5426</t>
  </si>
  <si>
    <t>183011362850</t>
  </si>
  <si>
    <t>KOUAKOU KOUASSI</t>
  </si>
  <si>
    <t>YAO KOFFI SYLVAIN</t>
  </si>
  <si>
    <t>KOFFI SYLVAIN</t>
  </si>
  <si>
    <t>003103100004</t>
  </si>
  <si>
    <t>G5428</t>
  </si>
  <si>
    <t>180011362920</t>
  </si>
  <si>
    <t>KOFFI SYLVAIN YAO</t>
  </si>
  <si>
    <t>MANIGA SIABA MARCELIN</t>
  </si>
  <si>
    <t>MANIGA</t>
  </si>
  <si>
    <t>SIABA MARCELIN</t>
  </si>
  <si>
    <t>4509</t>
  </si>
  <si>
    <t>G5491</t>
  </si>
  <si>
    <t>190011373914</t>
  </si>
  <si>
    <t>SIABA MARCELIN MANIGA</t>
  </si>
  <si>
    <t>SOMA DILOMA</t>
  </si>
  <si>
    <t>DILOMA</t>
  </si>
  <si>
    <t>003107940002</t>
  </si>
  <si>
    <t>42708</t>
  </si>
  <si>
    <t>191021374766</t>
  </si>
  <si>
    <t>DILOMA SOMA</t>
  </si>
  <si>
    <t>DIOMANDE MOUTY JEAN SYLVESTRE</t>
  </si>
  <si>
    <t>MOUTY JEAN SYLVESTRE</t>
  </si>
  <si>
    <t>003104400006</t>
  </si>
  <si>
    <t>42712</t>
  </si>
  <si>
    <t>174011139723</t>
  </si>
  <si>
    <t>MOUTY JEAN SYLVESTRE DIOMANDE</t>
  </si>
  <si>
    <t>YAO KOMENAN MOUSSA</t>
  </si>
  <si>
    <t>KOMENAN MOUSSA</t>
  </si>
  <si>
    <t>5570</t>
  </si>
  <si>
    <t>42722</t>
  </si>
  <si>
    <t>185011374808</t>
  </si>
  <si>
    <t>KOMENAN MOUSSA YAO</t>
  </si>
  <si>
    <t>TIEMOKO GONTE JEAN</t>
  </si>
  <si>
    <t>GONTE JEAN</t>
  </si>
  <si>
    <t>003025810004</t>
  </si>
  <si>
    <t>42725</t>
  </si>
  <si>
    <t>191011374825</t>
  </si>
  <si>
    <t>GONTE JEAN TIEMOKO</t>
  </si>
  <si>
    <t>ILBOUDO ADAMA</t>
  </si>
  <si>
    <t>002922390006</t>
  </si>
  <si>
    <t>42726</t>
  </si>
  <si>
    <t>190021212925</t>
  </si>
  <si>
    <t>ADAMA ILBOUDO</t>
  </si>
  <si>
    <t>ZANOU KOSSI OSCAR HILAIRE</t>
  </si>
  <si>
    <t>ZANOU</t>
  </si>
  <si>
    <t>KOSSI OSCAR HILAIRE</t>
  </si>
  <si>
    <t>003103460001</t>
  </si>
  <si>
    <t>42729</t>
  </si>
  <si>
    <t>172011374817</t>
  </si>
  <si>
    <t>KOSSI OSCAR HILAIRE ZANOU</t>
  </si>
  <si>
    <t>KOUAN ARTHURE</t>
  </si>
  <si>
    <t>KOUAN</t>
  </si>
  <si>
    <t>ARTHURE</t>
  </si>
  <si>
    <t>003101500000</t>
  </si>
  <si>
    <t>42731</t>
  </si>
  <si>
    <t>193011374840</t>
  </si>
  <si>
    <t>ARTHURE KOUAN</t>
  </si>
  <si>
    <t>LEPOU VALERIE</t>
  </si>
  <si>
    <t>LEPOU</t>
  </si>
  <si>
    <t>VALERIE</t>
  </si>
  <si>
    <t>5661</t>
  </si>
  <si>
    <t>42732</t>
  </si>
  <si>
    <t>287011227597</t>
  </si>
  <si>
    <t>VALERIE LEPOU</t>
  </si>
  <si>
    <t>KERE BENEWENDE</t>
  </si>
  <si>
    <t>BENEWENDE</t>
  </si>
  <si>
    <t>002921530005</t>
  </si>
  <si>
    <t>42733</t>
  </si>
  <si>
    <t>190021227484</t>
  </si>
  <si>
    <t>BENEWENDE KERE</t>
  </si>
  <si>
    <t>DINDANE LUC</t>
  </si>
  <si>
    <t>DINDANE</t>
  </si>
  <si>
    <t>LUC</t>
  </si>
  <si>
    <t>003108030004</t>
  </si>
  <si>
    <t>42734</t>
  </si>
  <si>
    <t>192021226743</t>
  </si>
  <si>
    <t>LUC DINDANE</t>
  </si>
  <si>
    <t>TOURE SIRABANAN</t>
  </si>
  <si>
    <t>SIRABANAN</t>
  </si>
  <si>
    <t>003103520000</t>
  </si>
  <si>
    <t>42736</t>
  </si>
  <si>
    <t>189011246815</t>
  </si>
  <si>
    <t>SIRABANAN TOURE</t>
  </si>
  <si>
    <t>DABIRE MWIMBELE MAXIME</t>
  </si>
  <si>
    <t>MWIMBELE MAXIME</t>
  </si>
  <si>
    <t>003106580000</t>
  </si>
  <si>
    <t>42738</t>
  </si>
  <si>
    <t>180021374970</t>
  </si>
  <si>
    <t>MWIMBELE MAXIME DABIRE</t>
  </si>
  <si>
    <t>SANOGO HABIBOU</t>
  </si>
  <si>
    <t>HABIBOU</t>
  </si>
  <si>
    <t>003106590006</t>
  </si>
  <si>
    <t>42741</t>
  </si>
  <si>
    <t>177021227604</t>
  </si>
  <si>
    <t>HABIBOU SANOGO</t>
  </si>
  <si>
    <t>BOUNTOULGOU SAMANDE</t>
  </si>
  <si>
    <t>BOUNTOULGOU</t>
  </si>
  <si>
    <t>SAMANDE</t>
  </si>
  <si>
    <t>002920100005</t>
  </si>
  <si>
    <t>42742</t>
  </si>
  <si>
    <t>167028919789</t>
  </si>
  <si>
    <t>SAMANDE BOUNTOULGOU</t>
  </si>
  <si>
    <t>KUELA BILIFINFOU</t>
  </si>
  <si>
    <t>KUELA</t>
  </si>
  <si>
    <t>BILIFINFOU</t>
  </si>
  <si>
    <t>003055510001</t>
  </si>
  <si>
    <t>42743</t>
  </si>
  <si>
    <t>189021248572</t>
  </si>
  <si>
    <t>BILIFINFOU KUELA</t>
  </si>
  <si>
    <t>DABIRE BAKIOUR ESAIE</t>
  </si>
  <si>
    <t>BAKIOUR ESAIE</t>
  </si>
  <si>
    <t>003106600006</t>
  </si>
  <si>
    <t>42745</t>
  </si>
  <si>
    <t>185021246646</t>
  </si>
  <si>
    <t>BAKIOUR ESAIE DABIRE</t>
  </si>
  <si>
    <t>KONE YEFARYALA ISSA</t>
  </si>
  <si>
    <t>YEFARYALA ISSA</t>
  </si>
  <si>
    <t>003104550005</t>
  </si>
  <si>
    <t>42749</t>
  </si>
  <si>
    <t>183011374864</t>
  </si>
  <si>
    <t>YEFARYALA ISSA KONE</t>
  </si>
  <si>
    <t>GNAN PACOME</t>
  </si>
  <si>
    <t>GNAN</t>
  </si>
  <si>
    <t>003107580009</t>
  </si>
  <si>
    <t>G5504</t>
  </si>
  <si>
    <t>183010729068</t>
  </si>
  <si>
    <t>PACOME GNAN</t>
  </si>
  <si>
    <t>KOUAME YAO ANSELME</t>
  </si>
  <si>
    <t>Plombier</t>
  </si>
  <si>
    <t>YAO ANSELME</t>
  </si>
  <si>
    <t>003034850001</t>
  </si>
  <si>
    <t>42752</t>
  </si>
  <si>
    <t>174011429515</t>
  </si>
  <si>
    <t>YAO ANSELME KOUAME</t>
  </si>
  <si>
    <t>SIEDE JEAN-PAUL</t>
  </si>
  <si>
    <t>SIEDE</t>
  </si>
  <si>
    <t>JEAN-PAUL</t>
  </si>
  <si>
    <t>003108590004</t>
  </si>
  <si>
    <t>G5588</t>
  </si>
  <si>
    <t>192011374211</t>
  </si>
  <si>
    <t>JEAN-PAUL SIEDE</t>
  </si>
  <si>
    <t>SIEDE JEAN PAUL</t>
  </si>
  <si>
    <t>ODY JEAN-CLAUDE ADRIEN</t>
  </si>
  <si>
    <t>ODY</t>
  </si>
  <si>
    <t>JEAN-CLAUDE ADRIEN</t>
  </si>
  <si>
    <t>003102010009</t>
  </si>
  <si>
    <t>G5590</t>
  </si>
  <si>
    <t>176011374191</t>
  </si>
  <si>
    <t>JEAN-CLAUDE ADRIEN ODY</t>
  </si>
  <si>
    <t>ODY JEAN CLAUDE ADRIEN</t>
  </si>
  <si>
    <t>KOUITI NARCISSE TOGBA</t>
  </si>
  <si>
    <t>KOUITI</t>
  </si>
  <si>
    <t>NARCISSE TOGBA</t>
  </si>
  <si>
    <t>6490</t>
  </si>
  <si>
    <t>G5601</t>
  </si>
  <si>
    <t>170011374443</t>
  </si>
  <si>
    <t>NARCISSE TOGBA KOUITI</t>
  </si>
  <si>
    <t>SOMDA KIESSALO</t>
  </si>
  <si>
    <t>KIESSALO</t>
  </si>
  <si>
    <t>003102480003</t>
  </si>
  <si>
    <t>G5614</t>
  </si>
  <si>
    <t>177021423679</t>
  </si>
  <si>
    <t>KIESSALO SOMDA</t>
  </si>
  <si>
    <t>DAN ROMEO</t>
  </si>
  <si>
    <t>003100440003</t>
  </si>
  <si>
    <t>G5620</t>
  </si>
  <si>
    <t>186011433521</t>
  </si>
  <si>
    <t>ROMEO DAN</t>
  </si>
  <si>
    <t>TEHE DEANON FABIENNE</t>
  </si>
  <si>
    <t>DEANON FABIENNE</t>
  </si>
  <si>
    <t>003102880007</t>
  </si>
  <si>
    <t>G5638</t>
  </si>
  <si>
    <t>283011433626</t>
  </si>
  <si>
    <t>DEANON FABIENNE TEHE</t>
  </si>
  <si>
    <t>KONAN KOUAKOU SERGES INNOCENT</t>
  </si>
  <si>
    <t>KOUAKOU SERGES INNOCENT</t>
  </si>
  <si>
    <t>003101290008</t>
  </si>
  <si>
    <t>G5641</t>
  </si>
  <si>
    <t>192011433641</t>
  </si>
  <si>
    <t>KOUAKOU SERGES INNOCENT KONAN</t>
  </si>
  <si>
    <t>KOUAKOU KONAN PAULIN</t>
  </si>
  <si>
    <t>KONAN PAULIN</t>
  </si>
  <si>
    <t>003101440002</t>
  </si>
  <si>
    <t>G5644</t>
  </si>
  <si>
    <t>186011433661</t>
  </si>
  <si>
    <t>KONAN PAULIN KOUAKOU</t>
  </si>
  <si>
    <t>FOUA BI ZORO KEVIN</t>
  </si>
  <si>
    <t>FOUA BI</t>
  </si>
  <si>
    <t>ZORO KEVIN</t>
  </si>
  <si>
    <t>322110006338</t>
  </si>
  <si>
    <t>G5651</t>
  </si>
  <si>
    <t>194011334751</t>
  </si>
  <si>
    <t>ZORO KEVIN FOUA BI</t>
  </si>
  <si>
    <t>N'DRI AMENAN EVELINE</t>
  </si>
  <si>
    <t>N'DRI</t>
  </si>
  <si>
    <t>AMENAN EVELINE</t>
  </si>
  <si>
    <t>003101930002</t>
  </si>
  <si>
    <t>G5653</t>
  </si>
  <si>
    <t>292011433711</t>
  </si>
  <si>
    <t>AMENAN EVELINE N'DRI</t>
  </si>
  <si>
    <t>GUEU LOUA GEVERON</t>
  </si>
  <si>
    <t>LOUA GEVERON</t>
  </si>
  <si>
    <t>003104520009</t>
  </si>
  <si>
    <t>G5691</t>
  </si>
  <si>
    <t>194011401976</t>
  </si>
  <si>
    <t>LOUA GEVERON GUEU</t>
  </si>
  <si>
    <t>SOME YANNIANIBESSOB CHRISTOPHE</t>
  </si>
  <si>
    <t>YANNIANIBESSOB CHRISTOPHE</t>
  </si>
  <si>
    <t>6319</t>
  </si>
  <si>
    <t>G5693</t>
  </si>
  <si>
    <t>193021401978</t>
  </si>
  <si>
    <t>YANNIANIBESSOB CHRISTOPHE SOME</t>
  </si>
  <si>
    <t>OULAI DJILAOU HORTENSE</t>
  </si>
  <si>
    <t>OULAI</t>
  </si>
  <si>
    <t>DJILAOU HORTENSE</t>
  </si>
  <si>
    <t>7417</t>
  </si>
  <si>
    <t>G5696</t>
  </si>
  <si>
    <t>276011401994</t>
  </si>
  <si>
    <t>DJILAOU HORTENSE OULAI</t>
  </si>
  <si>
    <t>KOUAME AYA ANGELE</t>
  </si>
  <si>
    <t>AYA ANGELE</t>
  </si>
  <si>
    <t>003105680002</t>
  </si>
  <si>
    <t>G5745</t>
  </si>
  <si>
    <t>284011423298</t>
  </si>
  <si>
    <t>AYA ANGELE KOUAME</t>
  </si>
  <si>
    <t>OUEDRAOGO BENOIT</t>
  </si>
  <si>
    <t>BENOIT</t>
  </si>
  <si>
    <t>003110040002</t>
  </si>
  <si>
    <t>G5761</t>
  </si>
  <si>
    <t>192021613759</t>
  </si>
  <si>
    <t>BENOIT OUEDRAOGO</t>
  </si>
  <si>
    <t>TANOU BADAOUA</t>
  </si>
  <si>
    <t>BADAOUA</t>
  </si>
  <si>
    <t>003034860007</t>
  </si>
  <si>
    <t>42763</t>
  </si>
  <si>
    <t>178011424480</t>
  </si>
  <si>
    <t>BADAOUA TANOU</t>
  </si>
  <si>
    <t>TRA BI GOURE AIME</t>
  </si>
  <si>
    <t>BI GOURE AIME</t>
  </si>
  <si>
    <t>002920990005</t>
  </si>
  <si>
    <t>42764</t>
  </si>
  <si>
    <t>180011333660</t>
  </si>
  <si>
    <t>BI GOURE AIME TRA</t>
  </si>
  <si>
    <t>ZAKRA AHOU ISABELLE FLORENCE</t>
  </si>
  <si>
    <t>Secrétaire</t>
  </si>
  <si>
    <t>AHOU ISABELLE FLORENCE</t>
  </si>
  <si>
    <t>003101150004</t>
  </si>
  <si>
    <t>42765</t>
  </si>
  <si>
    <t>ES2</t>
  </si>
  <si>
    <t>279011424496</t>
  </si>
  <si>
    <t>AHOU ISABELLE FLORENCE ZAKRA</t>
  </si>
  <si>
    <t>ZANGO SIBIRI ISSAKA</t>
  </si>
  <si>
    <t>ZANGO</t>
  </si>
  <si>
    <t>SIBIRI ISSAKA</t>
  </si>
  <si>
    <t>003110240005</t>
  </si>
  <si>
    <t>G5794</t>
  </si>
  <si>
    <t>177021424083</t>
  </si>
  <si>
    <t>SIBIRI ISSAKA ZANGO</t>
  </si>
  <si>
    <t>BAI BOUAZO STEPHANE</t>
  </si>
  <si>
    <t>BAI</t>
  </si>
  <si>
    <t>BOUAZO STEPHANE</t>
  </si>
  <si>
    <t>003107750004</t>
  </si>
  <si>
    <t>G5801</t>
  </si>
  <si>
    <t>195011423750</t>
  </si>
  <si>
    <t>BOUAZO STEPHANE BAI</t>
  </si>
  <si>
    <t>KOUABLE LOU IRIE ESTELLE</t>
  </si>
  <si>
    <t>KOUABLE</t>
  </si>
  <si>
    <t>LOU IRIE ESTELLE</t>
  </si>
  <si>
    <t>003105060004</t>
  </si>
  <si>
    <t>G5807</t>
  </si>
  <si>
    <t>291011423923</t>
  </si>
  <si>
    <t>LOU IRIE ESTELLE KOUABLE</t>
  </si>
  <si>
    <t>BASSIA ROMAIN</t>
  </si>
  <si>
    <t>BASSIA</t>
  </si>
  <si>
    <t>ROMAIN</t>
  </si>
  <si>
    <t>003104220006</t>
  </si>
  <si>
    <t>G5820</t>
  </si>
  <si>
    <t>192011661607</t>
  </si>
  <si>
    <t>ROMAIN BASSIA</t>
  </si>
  <si>
    <t>OUEDRAOGO MOHAMED</t>
  </si>
  <si>
    <t>003117680004</t>
  </si>
  <si>
    <t>G5832</t>
  </si>
  <si>
    <t>193021421970</t>
  </si>
  <si>
    <t>MOHAMED OUEDRAOGO</t>
  </si>
  <si>
    <t>001725000000</t>
  </si>
  <si>
    <t>G6805</t>
  </si>
  <si>
    <t>182021419403</t>
  </si>
  <si>
    <t>LOGBO GNONKA PACOME</t>
  </si>
  <si>
    <t>GNONKA PACOME</t>
  </si>
  <si>
    <t>001149590003</t>
  </si>
  <si>
    <t>G6784</t>
  </si>
  <si>
    <t>191011416791</t>
  </si>
  <si>
    <t>GNONKA PACOME LOGBO</t>
  </si>
  <si>
    <t>BOLOU BI DJESSAN REMI</t>
  </si>
  <si>
    <t>BOLOU</t>
  </si>
  <si>
    <t>BI DJESSAN REMI</t>
  </si>
  <si>
    <t>6272</t>
  </si>
  <si>
    <t>G5840</t>
  </si>
  <si>
    <t>195011422012</t>
  </si>
  <si>
    <t>BI DJESSAN REMI BOLOU</t>
  </si>
  <si>
    <t>GONO VEH ADOLPHE</t>
  </si>
  <si>
    <t>GONO</t>
  </si>
  <si>
    <t>VEH ADOLPHE</t>
  </si>
  <si>
    <t>003100760007</t>
  </si>
  <si>
    <t>G5842</t>
  </si>
  <si>
    <t>179011332415</t>
  </si>
  <si>
    <t>VEH ADOLPHE GONO</t>
  </si>
  <si>
    <t>KOFFI ADJOUA VIVIANE</t>
  </si>
  <si>
    <t>ADJOUA VIVIANE</t>
  </si>
  <si>
    <t>003101130003</t>
  </si>
  <si>
    <t>G5910</t>
  </si>
  <si>
    <t>292011421476</t>
  </si>
  <si>
    <t>ADJOUA VIVIANE KOFFI</t>
  </si>
  <si>
    <t>SAMY TIEMOKO</t>
  </si>
  <si>
    <t>SAMY</t>
  </si>
  <si>
    <t>6507</t>
  </si>
  <si>
    <t>G5877</t>
  </si>
  <si>
    <t>195011421578</t>
  </si>
  <si>
    <t>TIEMOKO SAMY</t>
  </si>
  <si>
    <t>KOUASSI AMOIN EVELINE</t>
  </si>
  <si>
    <t>AMOIN EVELINE</t>
  </si>
  <si>
    <t>003105630004</t>
  </si>
  <si>
    <t>G5939</t>
  </si>
  <si>
    <t>290011423254</t>
  </si>
  <si>
    <t>AMOIN EVELINE KOUASSI</t>
  </si>
  <si>
    <t>SIE ALI MASSA</t>
  </si>
  <si>
    <t>ALI MASSA</t>
  </si>
  <si>
    <t>003107210007</t>
  </si>
  <si>
    <t>G5862</t>
  </si>
  <si>
    <t>190011521331</t>
  </si>
  <si>
    <t>ALI MASSA SIE</t>
  </si>
  <si>
    <t>MOIN CEDRIC</t>
  </si>
  <si>
    <t>MOIN</t>
  </si>
  <si>
    <t>CEDRIC</t>
  </si>
  <si>
    <t>003104280009</t>
  </si>
  <si>
    <t>G5893</t>
  </si>
  <si>
    <t>195011521275</t>
  </si>
  <si>
    <t>CEDRIC MOIN</t>
  </si>
  <si>
    <t>GUEU OSCA</t>
  </si>
  <si>
    <t>OSCA</t>
  </si>
  <si>
    <t>003108460006</t>
  </si>
  <si>
    <t>G5922</t>
  </si>
  <si>
    <t>184011521293</t>
  </si>
  <si>
    <t>OSCA GUEU</t>
  </si>
  <si>
    <t>ZAKPA GRIGNA CENDRIS MARC</t>
  </si>
  <si>
    <t>Scieur</t>
  </si>
  <si>
    <t>GRIGNA CENDRIS MARC</t>
  </si>
  <si>
    <t>002935100004</t>
  </si>
  <si>
    <t>B4846</t>
  </si>
  <si>
    <t>187011420550</t>
  </si>
  <si>
    <t>GRIGNA CENDRIS MARC ZAKPA</t>
  </si>
  <si>
    <t>TIA GOUE GILBERT</t>
  </si>
  <si>
    <t>GOUE GILBERT</t>
  </si>
  <si>
    <t>003102900004</t>
  </si>
  <si>
    <t>G5943</t>
  </si>
  <si>
    <t>175011351470</t>
  </si>
  <si>
    <t>GOUE GILBERT TIA</t>
  </si>
  <si>
    <t>KOUADIO KOUADIO FULGENCE</t>
  </si>
  <si>
    <t>KOUADIO FULGENCE</t>
  </si>
  <si>
    <t>003107930006</t>
  </si>
  <si>
    <t>G5954</t>
  </si>
  <si>
    <t>188011521422</t>
  </si>
  <si>
    <t>KOUADIO FULGENCE KOUADIO</t>
  </si>
  <si>
    <t>KAMBOULE KOGNENIBE</t>
  </si>
  <si>
    <t>KOGNENIBE</t>
  </si>
  <si>
    <t>003109390001</t>
  </si>
  <si>
    <t>G5955</t>
  </si>
  <si>
    <t>188021546545</t>
  </si>
  <si>
    <t>KOGNENIBE KAMBOULE</t>
  </si>
  <si>
    <t>GOUMOU OUO</t>
  </si>
  <si>
    <t>OUO</t>
  </si>
  <si>
    <t>003106760001</t>
  </si>
  <si>
    <t>G5986</t>
  </si>
  <si>
    <t>188180927442</t>
  </si>
  <si>
    <t>OUO GOUMOU</t>
  </si>
  <si>
    <t>SOME BADIRENAN</t>
  </si>
  <si>
    <t>BADIRENAN</t>
  </si>
  <si>
    <t>003107530001</t>
  </si>
  <si>
    <t>G5994</t>
  </si>
  <si>
    <t>194021458613</t>
  </si>
  <si>
    <t>BADIRENAN SOME</t>
  </si>
  <si>
    <t>KAMBOULE MARCEL</t>
  </si>
  <si>
    <t>MARCEL</t>
  </si>
  <si>
    <t>7336</t>
  </si>
  <si>
    <t>G5996</t>
  </si>
  <si>
    <t>192021458600</t>
  </si>
  <si>
    <t>MARCEL KAMBOULE</t>
  </si>
  <si>
    <t>VE BLEU JUSTIN</t>
  </si>
  <si>
    <t>VE</t>
  </si>
  <si>
    <t>BLEU JUSTIN</t>
  </si>
  <si>
    <t>003103830008</t>
  </si>
  <si>
    <t>G6029</t>
  </si>
  <si>
    <t>191011546497</t>
  </si>
  <si>
    <t>BLEU JUSTIN VE</t>
  </si>
  <si>
    <t>ABDOULYE KANATE</t>
  </si>
  <si>
    <t>ABDOULYE</t>
  </si>
  <si>
    <t>KANATE</t>
  </si>
  <si>
    <t>003108890007</t>
  </si>
  <si>
    <t>G6038</t>
  </si>
  <si>
    <t>182011546132</t>
  </si>
  <si>
    <t>KANATE ABDOULYE</t>
  </si>
  <si>
    <t>KOUAKOU N'GBAIN SEVERIN</t>
  </si>
  <si>
    <t>N'GBAIN SEVERIN</t>
  </si>
  <si>
    <t>003108080002</t>
  </si>
  <si>
    <t>G6054</t>
  </si>
  <si>
    <t>190011613987</t>
  </si>
  <si>
    <t>N'GBAIN SEVERIN KOUAKOU</t>
  </si>
  <si>
    <t>HABA LEONI</t>
  </si>
  <si>
    <t>LEONI</t>
  </si>
  <si>
    <t>003106820000</t>
  </si>
  <si>
    <t>42776</t>
  </si>
  <si>
    <t>269181516247</t>
  </si>
  <si>
    <t>LEONI HABA</t>
  </si>
  <si>
    <t>SAWADOGO BOUREIMA</t>
  </si>
  <si>
    <t>003107170009</t>
  </si>
  <si>
    <t>42777</t>
  </si>
  <si>
    <t>188021516253</t>
  </si>
  <si>
    <t>BOUREIMA SAWADOGO</t>
  </si>
  <si>
    <t>SAWADOGO MARIE-JEANNE</t>
  </si>
  <si>
    <t>MARIE-JEANNE</t>
  </si>
  <si>
    <t>003107800007</t>
  </si>
  <si>
    <t>42778</t>
  </si>
  <si>
    <t>272021516265</t>
  </si>
  <si>
    <t>MARIE-JEANNE SAWADOGO</t>
  </si>
  <si>
    <t>SAWADOGO MARIE JEANNE</t>
  </si>
  <si>
    <t>KOUADIO N'GUESSAN LOUIS</t>
  </si>
  <si>
    <t>N'GUESSAN LOUIS</t>
  </si>
  <si>
    <t>003103720002</t>
  </si>
  <si>
    <t>42779</t>
  </si>
  <si>
    <t>172011427972</t>
  </si>
  <si>
    <t>N'GUESSAN LOUIS KOUADIO</t>
  </si>
  <si>
    <t>KOUAHO DAGO BRUNO</t>
  </si>
  <si>
    <t>KOUAHO</t>
  </si>
  <si>
    <t>DAGO BRUNO</t>
  </si>
  <si>
    <t>003104030008</t>
  </si>
  <si>
    <t>42780</t>
  </si>
  <si>
    <t>184011259148</t>
  </si>
  <si>
    <t>DAGO BRUNO KOUAHO</t>
  </si>
  <si>
    <t>DAKOURI DAKOURI SAMUEL</t>
  </si>
  <si>
    <t>DAKOURI</t>
  </si>
  <si>
    <t>DAKOURI SAMUEL</t>
  </si>
  <si>
    <t>103026300002</t>
  </si>
  <si>
    <t>42783</t>
  </si>
  <si>
    <t>187011246952</t>
  </si>
  <si>
    <t>DAKOURI SAMUEL DAKOURI</t>
  </si>
  <si>
    <t>TAGRO GBODJOUROU  ELODIE</t>
  </si>
  <si>
    <t>TAGRO</t>
  </si>
  <si>
    <t>GBODJOUROU  ELODIE</t>
  </si>
  <si>
    <t>003104290005</t>
  </si>
  <si>
    <t>42784</t>
  </si>
  <si>
    <t>284011516208</t>
  </si>
  <si>
    <t>GBODJOUROU  ELODIE TAGRO</t>
  </si>
  <si>
    <t>ABISSA ABENAN MIAYE CATHERINE</t>
  </si>
  <si>
    <t>ABISSA</t>
  </si>
  <si>
    <t>ABENAN MIAYE CATHERINE</t>
  </si>
  <si>
    <t>003104780004</t>
  </si>
  <si>
    <t>42785</t>
  </si>
  <si>
    <t>285011516192</t>
  </si>
  <si>
    <t>ABENAN MIAYE CATHERINE ABISSA</t>
  </si>
  <si>
    <t>NANA AMINATA</t>
  </si>
  <si>
    <t>AMINATA</t>
  </si>
  <si>
    <t>003104690009</t>
  </si>
  <si>
    <t>42787</t>
  </si>
  <si>
    <t>288021250781</t>
  </si>
  <si>
    <t>AMINATA NANA</t>
  </si>
  <si>
    <t>KOUAME YAO NORBERT</t>
  </si>
  <si>
    <t>YAO NORBERT</t>
  </si>
  <si>
    <t>003106970009</t>
  </si>
  <si>
    <t>42789</t>
  </si>
  <si>
    <t>169010854114</t>
  </si>
  <si>
    <t>YAO NORBERT KOUAME</t>
  </si>
  <si>
    <t>SOSSOU AYEKO  BERNARD</t>
  </si>
  <si>
    <t>SOSSOU</t>
  </si>
  <si>
    <t>AYEKO  BERNARD</t>
  </si>
  <si>
    <t>003025780002</t>
  </si>
  <si>
    <t>42790</t>
  </si>
  <si>
    <t>185011247150</t>
  </si>
  <si>
    <t>AYEKO  BERNARD SOSSOU</t>
  </si>
  <si>
    <t>SOMDA NOUONBEWOR FREDERIC</t>
  </si>
  <si>
    <t>NOUONBEWOR FREDERIC</t>
  </si>
  <si>
    <t>003103940006</t>
  </si>
  <si>
    <t>42791</t>
  </si>
  <si>
    <t>187021545602</t>
  </si>
  <si>
    <t>NOUONBEWOR FREDERIC SOMDA</t>
  </si>
  <si>
    <t>BAGUIRA BALI</t>
  </si>
  <si>
    <t>BAGUIRA</t>
  </si>
  <si>
    <t>BALI</t>
  </si>
  <si>
    <t>003104510003</t>
  </si>
  <si>
    <t>42792</t>
  </si>
  <si>
    <t>191021545615</t>
  </si>
  <si>
    <t>BALI BAGUIRA</t>
  </si>
  <si>
    <t>BOUEH FABRICE</t>
  </si>
  <si>
    <t>BOUEH</t>
  </si>
  <si>
    <t>FABRICE</t>
  </si>
  <si>
    <t>003104630005</t>
  </si>
  <si>
    <t>42794</t>
  </si>
  <si>
    <t>187011245335</t>
  </si>
  <si>
    <t>FABRICE BOUEH</t>
  </si>
  <si>
    <t>DOAMBA MADELAINE</t>
  </si>
  <si>
    <t>DOAMBA</t>
  </si>
  <si>
    <t>MADELAINE</t>
  </si>
  <si>
    <t>003107820009</t>
  </si>
  <si>
    <t>42795</t>
  </si>
  <si>
    <t>274021545623</t>
  </si>
  <si>
    <t>MADELAINE DOAMBA</t>
  </si>
  <si>
    <t>OUEDRAOGO RIHANATA</t>
  </si>
  <si>
    <t>RIHANATA</t>
  </si>
  <si>
    <t>003107120002</t>
  </si>
  <si>
    <t>42797</t>
  </si>
  <si>
    <t>268021545635</t>
  </si>
  <si>
    <t>RIHANATA OUEDRAOGO</t>
  </si>
  <si>
    <t>VEI BLEU DION</t>
  </si>
  <si>
    <t>VEI</t>
  </si>
  <si>
    <t>BLEU DION</t>
  </si>
  <si>
    <t>003104790000</t>
  </si>
  <si>
    <t>42798</t>
  </si>
  <si>
    <t>181011545639</t>
  </si>
  <si>
    <t>BLEU DION VEI</t>
  </si>
  <si>
    <t>DAH GANTA</t>
  </si>
  <si>
    <t>GANTA</t>
  </si>
  <si>
    <t>003103700000</t>
  </si>
  <si>
    <t>42799</t>
  </si>
  <si>
    <t>177021600432</t>
  </si>
  <si>
    <t>GANTA DAH</t>
  </si>
  <si>
    <t>YAPOGA ANGA LEONCE</t>
  </si>
  <si>
    <t>YAPOGA</t>
  </si>
  <si>
    <t>ANGA LEONCE</t>
  </si>
  <si>
    <t>003025330000</t>
  </si>
  <si>
    <t>42801</t>
  </si>
  <si>
    <t>176010900295</t>
  </si>
  <si>
    <t>ANGA LEONCE YAPOGA</t>
  </si>
  <si>
    <t>OULAÏ DOUGBE SYLVIE</t>
  </si>
  <si>
    <t>OULAÏ</t>
  </si>
  <si>
    <t>DOUGBE SYLVIE</t>
  </si>
  <si>
    <t>6250</t>
  </si>
  <si>
    <t>42803</t>
  </si>
  <si>
    <t>269011545557</t>
  </si>
  <si>
    <t>DOUGBE SYLVIE OULAÏ</t>
  </si>
  <si>
    <t>GUEU BLANDINE</t>
  </si>
  <si>
    <t>BLANDINE</t>
  </si>
  <si>
    <t>003106810004</t>
  </si>
  <si>
    <t>42804</t>
  </si>
  <si>
    <t>283011545560</t>
  </si>
  <si>
    <t>BLANDINE GUEU</t>
  </si>
  <si>
    <t>LOUELE TIA LANDRY</t>
  </si>
  <si>
    <t>LOUELE</t>
  </si>
  <si>
    <t>TIA LANDRY</t>
  </si>
  <si>
    <t>003107040001</t>
  </si>
  <si>
    <t>42805</t>
  </si>
  <si>
    <t>175011246828</t>
  </si>
  <si>
    <t>TIA LANDRY LOUELE</t>
  </si>
  <si>
    <t>DAH BONHIB MADELEINE</t>
  </si>
  <si>
    <t>BONHIB MADELEINE</t>
  </si>
  <si>
    <t>003109000006</t>
  </si>
  <si>
    <t>42808</t>
  </si>
  <si>
    <t>280021544025</t>
  </si>
  <si>
    <t>BONHIB MADELEINE DAH</t>
  </si>
  <si>
    <t>OUEDRAOGO POUSPOKO</t>
  </si>
  <si>
    <t>POUSPOKO</t>
  </si>
  <si>
    <t>003108320003</t>
  </si>
  <si>
    <t>42809</t>
  </si>
  <si>
    <t>277021545564</t>
  </si>
  <si>
    <t>POUSPOKO OUEDRAOGO</t>
  </si>
  <si>
    <t>ZOHOU LOU GOUNAN MADELEINE</t>
  </si>
  <si>
    <t>ZOHOU</t>
  </si>
  <si>
    <t>LOU GOUNAN MADELEINE</t>
  </si>
  <si>
    <t>003104770008</t>
  </si>
  <si>
    <t>42810</t>
  </si>
  <si>
    <t>280011545573</t>
  </si>
  <si>
    <t>LOU GOUNAN MADELEINE ZOHOU</t>
  </si>
  <si>
    <t>BLAH ZEHE  LUCIE</t>
  </si>
  <si>
    <t>BLAH</t>
  </si>
  <si>
    <t>ZEHE  LUCIE</t>
  </si>
  <si>
    <t>003107840000</t>
  </si>
  <si>
    <t>42812</t>
  </si>
  <si>
    <t>278011516145</t>
  </si>
  <si>
    <t>ZEHE  LUCIE BLAH</t>
  </si>
  <si>
    <t>GBLO THERESE</t>
  </si>
  <si>
    <t>GBLO</t>
  </si>
  <si>
    <t>THERESE</t>
  </si>
  <si>
    <t>003108330008</t>
  </si>
  <si>
    <t>42813</t>
  </si>
  <si>
    <t>281011516156</t>
  </si>
  <si>
    <t>THERESE GBLO</t>
  </si>
  <si>
    <t>TIE LOU BANAN MARGUERITE</t>
  </si>
  <si>
    <t>TIE</t>
  </si>
  <si>
    <t>LOU BANAN MARGUERITE</t>
  </si>
  <si>
    <t>003104680003</t>
  </si>
  <si>
    <t>42814</t>
  </si>
  <si>
    <t>266011516162</t>
  </si>
  <si>
    <t>LOU BANAN MARGUERITE TIE</t>
  </si>
  <si>
    <t>MANIGA ANDERSON</t>
  </si>
  <si>
    <t>003109740007</t>
  </si>
  <si>
    <t>G6111</t>
  </si>
  <si>
    <t>189011247312</t>
  </si>
  <si>
    <t>ANDERSON MANIGA</t>
  </si>
  <si>
    <t>KANGA YAO MARIUS</t>
  </si>
  <si>
    <t>KANGA</t>
  </si>
  <si>
    <t>YAO MARIUS</t>
  </si>
  <si>
    <t>003110940003</t>
  </si>
  <si>
    <t>G6117</t>
  </si>
  <si>
    <t>183011373755</t>
  </si>
  <si>
    <t>YAO MARIUS KANGA</t>
  </si>
  <si>
    <t>YEO DONATOHO LAZENI</t>
  </si>
  <si>
    <t>DONATOHO LAZENI</t>
  </si>
  <si>
    <t>003109910003</t>
  </si>
  <si>
    <t>G6152</t>
  </si>
  <si>
    <t>190011410292</t>
  </si>
  <si>
    <t>DONATOHO LAZENI YEO</t>
  </si>
  <si>
    <t>DABIRE KPEGNOUKOUN</t>
  </si>
  <si>
    <t>KPEGNOUKOUN</t>
  </si>
  <si>
    <t>6568</t>
  </si>
  <si>
    <t>G6153</t>
  </si>
  <si>
    <t>192021447668</t>
  </si>
  <si>
    <t>KPEGNOUKOUN DABIRE</t>
  </si>
  <si>
    <t>SAMPOKO SITA</t>
  </si>
  <si>
    <t>SAMPOKO</t>
  </si>
  <si>
    <t>SITA</t>
  </si>
  <si>
    <t>003103660003</t>
  </si>
  <si>
    <t>42816</t>
  </si>
  <si>
    <t>286021246576</t>
  </si>
  <si>
    <t>SITA SAMPOKO</t>
  </si>
  <si>
    <t>HIEN MAMMAN</t>
  </si>
  <si>
    <t>MAMMAN</t>
  </si>
  <si>
    <t>003106860002</t>
  </si>
  <si>
    <t>42819</t>
  </si>
  <si>
    <t>283021427740</t>
  </si>
  <si>
    <t>MAMMAN HIEN</t>
  </si>
  <si>
    <t>NANOU JEAN  JACQUES</t>
  </si>
  <si>
    <t>NANOU</t>
  </si>
  <si>
    <t>JEAN  JACQUES</t>
  </si>
  <si>
    <t>001724270003</t>
  </si>
  <si>
    <t>42962</t>
  </si>
  <si>
    <t>174011354302</t>
  </si>
  <si>
    <t>JEAN  JACQUES NANOU</t>
  </si>
  <si>
    <t>ZINGBE SINGO  FRANCIS</t>
  </si>
  <si>
    <t>ZINGBE</t>
  </si>
  <si>
    <t>SINGO  FRANCIS</t>
  </si>
  <si>
    <t>001717990007</t>
  </si>
  <si>
    <t>42966</t>
  </si>
  <si>
    <t>184011031962</t>
  </si>
  <si>
    <t>SINGO  FRANCIS ZINGBE</t>
  </si>
  <si>
    <t>DIELBEOGO MOUSSA</t>
  </si>
  <si>
    <t>DIELBEOGO</t>
  </si>
  <si>
    <t>011625880001</t>
  </si>
  <si>
    <t>42967</t>
  </si>
  <si>
    <t>189021261113</t>
  </si>
  <si>
    <t>MOUSSA DIELBEOGO</t>
  </si>
  <si>
    <t>KOBENAN MODESTE</t>
  </si>
  <si>
    <t>MODESTE</t>
  </si>
  <si>
    <t>001716680008</t>
  </si>
  <si>
    <t>42969</t>
  </si>
  <si>
    <t>189011460558</t>
  </si>
  <si>
    <t>MODESTE KOBENAN</t>
  </si>
  <si>
    <t>YAPI JOHN  KENEDY</t>
  </si>
  <si>
    <t>JOHN  KENEDY</t>
  </si>
  <si>
    <t>011713210001</t>
  </si>
  <si>
    <t>42971</t>
  </si>
  <si>
    <t>178011452747</t>
  </si>
  <si>
    <t>JOHN  KENEDY YAPI</t>
  </si>
  <si>
    <t>YAO KOUASSI ROCH - ELI</t>
  </si>
  <si>
    <t>KOUASSI ROCH - ELI</t>
  </si>
  <si>
    <t>001718730009</t>
  </si>
  <si>
    <t>42974</t>
  </si>
  <si>
    <t>177011460676</t>
  </si>
  <si>
    <t>KOUASSI ROCH - ELI YAO</t>
  </si>
  <si>
    <t>YAO KOUASSI ROCH   ELI</t>
  </si>
  <si>
    <t>OUEDRAOGO ADIARATOU</t>
  </si>
  <si>
    <t>ADIARATOU</t>
  </si>
  <si>
    <t>003104100003</t>
  </si>
  <si>
    <t>G6137</t>
  </si>
  <si>
    <t>280021516603</t>
  </si>
  <si>
    <t>ADIARATOU OUEDRAOGO</t>
  </si>
  <si>
    <t>KOUAKOU KOUASSI SERAPHIN</t>
  </si>
  <si>
    <t>KOUASSI SERAPHIN</t>
  </si>
  <si>
    <t>6485</t>
  </si>
  <si>
    <t>G6146</t>
  </si>
  <si>
    <t>193011516435</t>
  </si>
  <si>
    <t>KOUASSI SERAPHIN KOUAKOU</t>
  </si>
  <si>
    <t>GUEGBEU SIAMAN ELISABETH</t>
  </si>
  <si>
    <t>GUEGBEU</t>
  </si>
  <si>
    <t>SIAMAN ELISABETH</t>
  </si>
  <si>
    <t>003053760003</t>
  </si>
  <si>
    <t>G6149</t>
  </si>
  <si>
    <t>278010727017</t>
  </si>
  <si>
    <t>SIAMAN ELISABETH GUEGBEU</t>
  </si>
  <si>
    <t>TIEHOU ATTRIO VINCENT</t>
  </si>
  <si>
    <t>TIEHOU</t>
  </si>
  <si>
    <t>ATTRIO VINCENT</t>
  </si>
  <si>
    <t>6404</t>
  </si>
  <si>
    <t>G6151</t>
  </si>
  <si>
    <t>179011516446</t>
  </si>
  <si>
    <t>ATTRIO VINCENT TIEHOU</t>
  </si>
  <si>
    <t>ODJE GILDAS ARNAUD</t>
  </si>
  <si>
    <t>ODJE</t>
  </si>
  <si>
    <t>GILDAS ARNAUD</t>
  </si>
  <si>
    <t>6501</t>
  </si>
  <si>
    <t>G6170</t>
  </si>
  <si>
    <t>181011516405</t>
  </si>
  <si>
    <t>GILDAS ARNAUD ODJE</t>
  </si>
  <si>
    <t>GBONGUE WOHI JUSTIN</t>
  </si>
  <si>
    <t>WOHI JUSTIN</t>
  </si>
  <si>
    <t>003109200009</t>
  </si>
  <si>
    <t>G6188</t>
  </si>
  <si>
    <t>182011516238</t>
  </si>
  <si>
    <t>WOHI JUSTIN GBONGUE</t>
  </si>
  <si>
    <t>TOURE ISSIFOU</t>
  </si>
  <si>
    <t>ISSIFOU</t>
  </si>
  <si>
    <t>6537</t>
  </si>
  <si>
    <t>G6196</t>
  </si>
  <si>
    <t>193011515351</t>
  </si>
  <si>
    <t>ISSIFOU TOURE</t>
  </si>
  <si>
    <t>GONSAN MANH CHISTIAN</t>
  </si>
  <si>
    <t>GONSAN</t>
  </si>
  <si>
    <t>MANH CHISTIAN</t>
  </si>
  <si>
    <t>003109240002</t>
  </si>
  <si>
    <t>G6198</t>
  </si>
  <si>
    <t>187011515360</t>
  </si>
  <si>
    <t>MANH CHISTIAN GONSAN</t>
  </si>
  <si>
    <t>YOBOUE YAO BIENVENU</t>
  </si>
  <si>
    <t>6554</t>
  </si>
  <si>
    <t>G6235</t>
  </si>
  <si>
    <t>192011515288</t>
  </si>
  <si>
    <t>YAO BIENVENU YOBOUE</t>
  </si>
  <si>
    <t>ZOH MICHEL</t>
  </si>
  <si>
    <t>MICHEL</t>
  </si>
  <si>
    <t>6557</t>
  </si>
  <si>
    <t>G6237</t>
  </si>
  <si>
    <t>178011515295</t>
  </si>
  <si>
    <t>MICHEL ZOH</t>
  </si>
  <si>
    <t>KOUAKOU AHOU ROSALIE</t>
  </si>
  <si>
    <t>AHOU ROSALIE</t>
  </si>
  <si>
    <t>003109590003</t>
  </si>
  <si>
    <t>42820</t>
  </si>
  <si>
    <t>277010823109</t>
  </si>
  <si>
    <t>AHOU ROSALIE KOUAKOU</t>
  </si>
  <si>
    <t>KOUTOUAN FRANCK OLIVIER</t>
  </si>
  <si>
    <t>KOUTOUAN</t>
  </si>
  <si>
    <t>003111250009</t>
  </si>
  <si>
    <t>42826</t>
  </si>
  <si>
    <t>177011424467</t>
  </si>
  <si>
    <t>FRANCK OLIVIER KOUTOUAN</t>
  </si>
  <si>
    <t>DOSSO LOGOSSE DENIS</t>
  </si>
  <si>
    <t>LOGOSSE DENIS</t>
  </si>
  <si>
    <t>6459</t>
  </si>
  <si>
    <t>G6163</t>
  </si>
  <si>
    <t>195011515430</t>
  </si>
  <si>
    <t>LOGOSSE DENIS DOSSO</t>
  </si>
  <si>
    <t>KERE INOUSSA</t>
  </si>
  <si>
    <t>INOUSSA</t>
  </si>
  <si>
    <t>6515</t>
  </si>
  <si>
    <t>G6207</t>
  </si>
  <si>
    <t>194021500056</t>
  </si>
  <si>
    <t>INOUSSA KERE</t>
  </si>
  <si>
    <t>KOFFI AFFOUE CELINE</t>
  </si>
  <si>
    <t>AFFOUE CELINE</t>
  </si>
  <si>
    <t>6477</t>
  </si>
  <si>
    <t>G6208</t>
  </si>
  <si>
    <t>287011500060</t>
  </si>
  <si>
    <t>AFFOUE CELINE KOFFI</t>
  </si>
  <si>
    <t>OUATTARA SOUNAN</t>
  </si>
  <si>
    <t>SOUNAN</t>
  </si>
  <si>
    <t>6370</t>
  </si>
  <si>
    <t>G6210</t>
  </si>
  <si>
    <t>192011500076</t>
  </si>
  <si>
    <t>SOUNAN OUATTARA</t>
  </si>
  <si>
    <t>KOUAKOU N'DRI PATRICE</t>
  </si>
  <si>
    <t>N'DRI PATRICE</t>
  </si>
  <si>
    <t>003108780000</t>
  </si>
  <si>
    <t>G6243</t>
  </si>
  <si>
    <t>182011515317</t>
  </si>
  <si>
    <t>N'DRI PATRICE KOUAKOU</t>
  </si>
  <si>
    <t>LOUA ROBERT</t>
  </si>
  <si>
    <t>003109710000</t>
  </si>
  <si>
    <t>G6244</t>
  </si>
  <si>
    <t>178181515325</t>
  </si>
  <si>
    <t>ROBERT LOUA</t>
  </si>
  <si>
    <t>DEYOUEU SOPOUDE ERIC</t>
  </si>
  <si>
    <t>DEYOUEU</t>
  </si>
  <si>
    <t>SOPOUDE ERIC</t>
  </si>
  <si>
    <t>6456</t>
  </si>
  <si>
    <t>G6247</t>
  </si>
  <si>
    <t>189011515598</t>
  </si>
  <si>
    <t>SOPOUDE ERIC DEYOUEU</t>
  </si>
  <si>
    <t>KONAN KOFFI PATRICE</t>
  </si>
  <si>
    <t>KOFFI PATRICE</t>
  </si>
  <si>
    <t>6481</t>
  </si>
  <si>
    <t>G6255</t>
  </si>
  <si>
    <t>190011501117</t>
  </si>
  <si>
    <t>KOFFI PATRICE KONAN</t>
  </si>
  <si>
    <t>KOUAKOU BROU MOISE</t>
  </si>
  <si>
    <t>BROU MOISE</t>
  </si>
  <si>
    <t>003109600003</t>
  </si>
  <si>
    <t>G6280</t>
  </si>
  <si>
    <t>196011455295</t>
  </si>
  <si>
    <t>BROU MOISE KOUAKOU</t>
  </si>
  <si>
    <t>SOME PAOLAMAN</t>
  </si>
  <si>
    <t>PAOLAMAN</t>
  </si>
  <si>
    <t>6547</t>
  </si>
  <si>
    <t>G6214</t>
  </si>
  <si>
    <t>184021613835</t>
  </si>
  <si>
    <t>PAOLAMAN SOME</t>
  </si>
  <si>
    <t>HEMA TALMON</t>
  </si>
  <si>
    <t>TALMON</t>
  </si>
  <si>
    <t>003109290000</t>
  </si>
  <si>
    <t>G6248</t>
  </si>
  <si>
    <t>182021456006</t>
  </si>
  <si>
    <t>TALMON HEMA</t>
  </si>
  <si>
    <t>KANGA ADJOUA</t>
  </si>
  <si>
    <t>ADJOUA</t>
  </si>
  <si>
    <t>003110620008</t>
  </si>
  <si>
    <t>42821</t>
  </si>
  <si>
    <t>286010877528</t>
  </si>
  <si>
    <t>ADJOUA KANGA</t>
  </si>
  <si>
    <t>HIEN YIRLIEB</t>
  </si>
  <si>
    <t>YIRLIEB</t>
  </si>
  <si>
    <t>003056260005</t>
  </si>
  <si>
    <t>B5001</t>
  </si>
  <si>
    <t>193021454611</t>
  </si>
  <si>
    <t>YIRLIEB HIEN</t>
  </si>
  <si>
    <t>SAWADOGO GUILLAUME</t>
  </si>
  <si>
    <t>GUILLAUME</t>
  </si>
  <si>
    <t>003110160005</t>
  </si>
  <si>
    <t>G6250</t>
  </si>
  <si>
    <t>191021456042</t>
  </si>
  <si>
    <t>GUILLAUME SAWADOGO</t>
  </si>
  <si>
    <t>DAGO DEZA PHILIPPE</t>
  </si>
  <si>
    <t>DAGO</t>
  </si>
  <si>
    <t>DEZA PHILIPPE</t>
  </si>
  <si>
    <t>003110650004</t>
  </si>
  <si>
    <t>G6321</t>
  </si>
  <si>
    <t>182011511428</t>
  </si>
  <si>
    <t>DEZA PHILIPPE DAGO</t>
  </si>
  <si>
    <t>MIAN GUEU JOEL</t>
  </si>
  <si>
    <t>MIAN</t>
  </si>
  <si>
    <t>GUEU JOEL</t>
  </si>
  <si>
    <t>003114960000</t>
  </si>
  <si>
    <t>G6779</t>
  </si>
  <si>
    <t>185011112071</t>
  </si>
  <si>
    <t>GUEU JOEL MIAN</t>
  </si>
  <si>
    <t>SOME WINNOUR</t>
  </si>
  <si>
    <t>WINNOUR</t>
  </si>
  <si>
    <t>003111670004</t>
  </si>
  <si>
    <t>G6293</t>
  </si>
  <si>
    <t>184020818140</t>
  </si>
  <si>
    <t>WINNOUR SOME</t>
  </si>
  <si>
    <t>SOME  DIZAOLA</t>
  </si>
  <si>
    <t>DIZAOLA</t>
  </si>
  <si>
    <t>003111700006</t>
  </si>
  <si>
    <t>G6332</t>
  </si>
  <si>
    <t>190021246693</t>
  </si>
  <si>
    <t>DIZAOLA SOME</t>
  </si>
  <si>
    <t>TRAORE LAMOUSSA</t>
  </si>
  <si>
    <t>003111160004</t>
  </si>
  <si>
    <t>G6334</t>
  </si>
  <si>
    <t>189021461343</t>
  </si>
  <si>
    <t>LAMOUSSA TRAORE</t>
  </si>
  <si>
    <t>KIPRE OGO JOSIANE</t>
  </si>
  <si>
    <t>OGO JOSIANE</t>
  </si>
  <si>
    <t>003110540008</t>
  </si>
  <si>
    <t>G6347</t>
  </si>
  <si>
    <t>294011460779</t>
  </si>
  <si>
    <t>OGO JOSIANE KIPRE</t>
  </si>
  <si>
    <t>KREKOUM N'GUESSAN  PACOME</t>
  </si>
  <si>
    <t>KREKOUM</t>
  </si>
  <si>
    <t>N'GUESSAN  PACOME</t>
  </si>
  <si>
    <t>003111790007</t>
  </si>
  <si>
    <t>G6368</t>
  </si>
  <si>
    <t>191011360018</t>
  </si>
  <si>
    <t>N'GUESSAN  PACOME KREKOUM</t>
  </si>
  <si>
    <t>ADJA ASSI  DOMINIQUE</t>
  </si>
  <si>
    <t>ADJA</t>
  </si>
  <si>
    <t>ASSI  DOMINIQUE</t>
  </si>
  <si>
    <t>003111800007</t>
  </si>
  <si>
    <t>G6369</t>
  </si>
  <si>
    <t>290011373561</t>
  </si>
  <si>
    <t>ASSI  DOMINIQUE ADJA</t>
  </si>
  <si>
    <t>GUE  TIA  OLIVIER</t>
  </si>
  <si>
    <t>GUE</t>
  </si>
  <si>
    <t>TIA  OLIVIER</t>
  </si>
  <si>
    <t>003111850005</t>
  </si>
  <si>
    <t>G6376</t>
  </si>
  <si>
    <t>194011520344</t>
  </si>
  <si>
    <t>TIA  OLIVIER GUE</t>
  </si>
  <si>
    <t>KOYA GUEU  NARCISSE</t>
  </si>
  <si>
    <t>KOYA</t>
  </si>
  <si>
    <t>GUEU  NARCISSE</t>
  </si>
  <si>
    <t>003111890008</t>
  </si>
  <si>
    <t>G6385</t>
  </si>
  <si>
    <t>179011045262</t>
  </si>
  <si>
    <t>GUEU  NARCISSE KOYA</t>
  </si>
  <si>
    <t>GBA ERIC</t>
  </si>
  <si>
    <t>GBA</t>
  </si>
  <si>
    <t>ERIC</t>
  </si>
  <si>
    <t>003111950007</t>
  </si>
  <si>
    <t>G6399</t>
  </si>
  <si>
    <t>179011520285</t>
  </si>
  <si>
    <t>ERIC GBA</t>
  </si>
  <si>
    <t>GOZOUA TIA  MIKAS</t>
  </si>
  <si>
    <t>GOZOUA</t>
  </si>
  <si>
    <t>TIA  MIKAS</t>
  </si>
  <si>
    <t>003111970008</t>
  </si>
  <si>
    <t>G6401</t>
  </si>
  <si>
    <t>189011520294</t>
  </si>
  <si>
    <t>TIA  MIKAS GOZOUA</t>
  </si>
  <si>
    <t>ACHEKA APIE  EVELYNE</t>
  </si>
  <si>
    <t>ACHEKA</t>
  </si>
  <si>
    <t>APIE  EVELYNE</t>
  </si>
  <si>
    <t>002935410003</t>
  </si>
  <si>
    <t>G6411</t>
  </si>
  <si>
    <t>278011520217</t>
  </si>
  <si>
    <t>APIE  EVELYNE ACHEKA</t>
  </si>
  <si>
    <t>DABIRE VICTOR</t>
  </si>
  <si>
    <t>VICTOR</t>
  </si>
  <si>
    <t>003112560007</t>
  </si>
  <si>
    <t>G6386</t>
  </si>
  <si>
    <t>184020824294</t>
  </si>
  <si>
    <t>VICTOR DABIRE</t>
  </si>
  <si>
    <t>MEDA BADEOPIENE MELAINE</t>
  </si>
  <si>
    <t>BADEOPIENE MELAINE</t>
  </si>
  <si>
    <t>5705</t>
  </si>
  <si>
    <t>G6425</t>
  </si>
  <si>
    <t>188021522641</t>
  </si>
  <si>
    <t>BADEOPIENE MELAINE MEDA</t>
  </si>
  <si>
    <t>KPAGNAME  SOME BIKPIEB  MAABIKOR  JOEL</t>
  </si>
  <si>
    <t>KPAGNAME</t>
  </si>
  <si>
    <t>SOME BIKPIEB  MAABIKOR  JOEL</t>
  </si>
  <si>
    <t>6306</t>
  </si>
  <si>
    <t>G6426</t>
  </si>
  <si>
    <t>182021514544</t>
  </si>
  <si>
    <t>SOME BIKPIEB  MAABIKOR  JOEL KPAGNAME</t>
  </si>
  <si>
    <t>KPAGNAME  SOME BIKPIEB  MAABIK</t>
  </si>
  <si>
    <t>DAO  BAKARI  SIRIKI</t>
  </si>
  <si>
    <t>BAKARI  SIRIKI</t>
  </si>
  <si>
    <t>003112620006</t>
  </si>
  <si>
    <t>G6465</t>
  </si>
  <si>
    <t>190011343623</t>
  </si>
  <si>
    <t>BAKARI  SIRIKI DAO</t>
  </si>
  <si>
    <t>OUATTARA DJIBRIL</t>
  </si>
  <si>
    <t>DJIBRIL</t>
  </si>
  <si>
    <t>003112660008</t>
  </si>
  <si>
    <t>G6469</t>
  </si>
  <si>
    <t>192011514419</t>
  </si>
  <si>
    <t>DJIBRIL OUATTARA</t>
  </si>
  <si>
    <t>SOME DOMBAZA</t>
  </si>
  <si>
    <t>DOMBAZA</t>
  </si>
  <si>
    <t>003167950008</t>
  </si>
  <si>
    <t>B2564</t>
  </si>
  <si>
    <t>187021148277</t>
  </si>
  <si>
    <t>DOMBAZA SOME</t>
  </si>
  <si>
    <t>OKA DESIRE</t>
  </si>
  <si>
    <t>DESIRE</t>
  </si>
  <si>
    <t>003114930003</t>
  </si>
  <si>
    <t>G6785</t>
  </si>
  <si>
    <t>177011533574</t>
  </si>
  <si>
    <t>DESIRE OKA</t>
  </si>
  <si>
    <t>GRAMBOUTE  YAYA</t>
  </si>
  <si>
    <t>GRAMBOUTE</t>
  </si>
  <si>
    <t>YAYA</t>
  </si>
  <si>
    <t>7400</t>
  </si>
  <si>
    <t>G6497</t>
  </si>
  <si>
    <t>YAYA GRAMBOUTE</t>
  </si>
  <si>
    <t>LEKOUGNA  DJETEHON  MIREILLE D'ARC</t>
  </si>
  <si>
    <t>LEKOUGNA</t>
  </si>
  <si>
    <t>DJETEHON  MIREILLE D'ARC</t>
  </si>
  <si>
    <t>7421</t>
  </si>
  <si>
    <t>G6508</t>
  </si>
  <si>
    <t>DJETEHON  MIREILLE D'ARC LEKOUGNA</t>
  </si>
  <si>
    <t>LEKOUGNA  DJETEHON  MIREILLE D</t>
  </si>
  <si>
    <t>SERI LOGBOH  ALEXANDRE</t>
  </si>
  <si>
    <t>Pointeur Palmier</t>
  </si>
  <si>
    <t>LOGBOH  ALEXANDRE</t>
  </si>
  <si>
    <t>003103340009</t>
  </si>
  <si>
    <t>G6509</t>
  </si>
  <si>
    <t>175011636275</t>
  </si>
  <si>
    <t>LOGBOH  ALEXANDRE SERI</t>
  </si>
  <si>
    <t>SOME DAYINI</t>
  </si>
  <si>
    <t>DAYINI</t>
  </si>
  <si>
    <t>003109470000</t>
  </si>
  <si>
    <t>G6517</t>
  </si>
  <si>
    <t>194021360349</t>
  </si>
  <si>
    <t>DAYINI SOME</t>
  </si>
  <si>
    <t>ILY JUSTINE</t>
  </si>
  <si>
    <t>ILY</t>
  </si>
  <si>
    <t>JUSTINE</t>
  </si>
  <si>
    <t>003117370005</t>
  </si>
  <si>
    <t>G6438</t>
  </si>
  <si>
    <t>287021505329</t>
  </si>
  <si>
    <t>JUSTINE ILY</t>
  </si>
  <si>
    <t>HIEN GOUDI</t>
  </si>
  <si>
    <t>GOUDI</t>
  </si>
  <si>
    <t>003105490006</t>
  </si>
  <si>
    <t>G6480</t>
  </si>
  <si>
    <t>191021246756</t>
  </si>
  <si>
    <t>GOUDI HIEN</t>
  </si>
  <si>
    <t>KOULAHI BANTO HERVE</t>
  </si>
  <si>
    <t>KOULAHI</t>
  </si>
  <si>
    <t>BANTO HERVE</t>
  </si>
  <si>
    <t>003105410001</t>
  </si>
  <si>
    <t>G6493</t>
  </si>
  <si>
    <t>180011476051</t>
  </si>
  <si>
    <t>BANTO HERVE KOULAHI</t>
  </si>
  <si>
    <t>SOUBA  WAKEUMAN  AGATHE</t>
  </si>
  <si>
    <t>WAKEUMAN  AGATHE</t>
  </si>
  <si>
    <t>7353</t>
  </si>
  <si>
    <t>G6513</t>
  </si>
  <si>
    <t>288011476615</t>
  </si>
  <si>
    <t>WAKEUMAN  AGATHE SOUBA</t>
  </si>
  <si>
    <t>ZONSREU ZODO ADOLPHE</t>
  </si>
  <si>
    <t>ZONSREU</t>
  </si>
  <si>
    <t>ZODO ADOLPHE</t>
  </si>
  <si>
    <t>003102570008</t>
  </si>
  <si>
    <t>G6515</t>
  </si>
  <si>
    <t>189011476623</t>
  </si>
  <si>
    <t>ZODO ADOLPHE ZONSREU</t>
  </si>
  <si>
    <t>GUEU KOUAN ARSENE</t>
  </si>
  <si>
    <t>KOUAN ARSENE</t>
  </si>
  <si>
    <t>322110006303</t>
  </si>
  <si>
    <t>42877</t>
  </si>
  <si>
    <t>187011525902</t>
  </si>
  <si>
    <t>KOUAN ARSENE GUEU</t>
  </si>
  <si>
    <t>LOUE BOUGOULEHI JOCELINE</t>
  </si>
  <si>
    <t>BOUGOULEHI JOCELINE</t>
  </si>
  <si>
    <t>003101780007</t>
  </si>
  <si>
    <t>42878</t>
  </si>
  <si>
    <t>289011226820</t>
  </si>
  <si>
    <t>BOUGOULEHI JOCELINE LOUE</t>
  </si>
  <si>
    <t>DABIRE NIBEZOUMON</t>
  </si>
  <si>
    <t>NIBEZOUMON</t>
  </si>
  <si>
    <t>003109020008</t>
  </si>
  <si>
    <t>42882</t>
  </si>
  <si>
    <t>187021525935</t>
  </si>
  <si>
    <t>NIBEZOUMON DABIRE</t>
  </si>
  <si>
    <t>DIPAMA SAYOUBA</t>
  </si>
  <si>
    <t>SAYOUBA</t>
  </si>
  <si>
    <t>003100560005</t>
  </si>
  <si>
    <t>42883</t>
  </si>
  <si>
    <t>186021373886</t>
  </si>
  <si>
    <t>SAYOUBA DIPAMA</t>
  </si>
  <si>
    <t>KABRE DANIEL</t>
  </si>
  <si>
    <t>DANIEL</t>
  </si>
  <si>
    <t>003101040007</t>
  </si>
  <si>
    <t>42888</t>
  </si>
  <si>
    <t>185021427352</t>
  </si>
  <si>
    <t>DANIEL KABRE</t>
  </si>
  <si>
    <t>KOUAKOU KAN VENANCE</t>
  </si>
  <si>
    <t>KAN VENANCE</t>
  </si>
  <si>
    <t>5375</t>
  </si>
  <si>
    <t>42891</t>
  </si>
  <si>
    <t>184011250976</t>
  </si>
  <si>
    <t>KAN VENANCE KOUAKOU</t>
  </si>
  <si>
    <t>SAWADOGO BOBDO HILAIRE</t>
  </si>
  <si>
    <t>BOBDO HILAIRE</t>
  </si>
  <si>
    <t>003102270005</t>
  </si>
  <si>
    <t>42896</t>
  </si>
  <si>
    <t>186021401859</t>
  </si>
  <si>
    <t>BOBDO HILAIRE SAWADOGO</t>
  </si>
  <si>
    <t>SEHOULOU MONGINHIN ALFRED</t>
  </si>
  <si>
    <t>SEHOULOU</t>
  </si>
  <si>
    <t>MONGINHIN ALFRED</t>
  </si>
  <si>
    <t>003102370006</t>
  </si>
  <si>
    <t>42897</t>
  </si>
  <si>
    <t>192011422692</t>
  </si>
  <si>
    <t>MONGINHIN ALFRED SEHOULOU</t>
  </si>
  <si>
    <t>SOME YEREBAR BERTRAND</t>
  </si>
  <si>
    <t>YEREBAR BERTRAND</t>
  </si>
  <si>
    <t>003102770000</t>
  </si>
  <si>
    <t>42899</t>
  </si>
  <si>
    <t>185021401880</t>
  </si>
  <si>
    <t>YEREBAR BERTRAND SOME</t>
  </si>
  <si>
    <t>SOPOUDE GOGBEU FULGENCE</t>
  </si>
  <si>
    <t>GOGBEU FULGENCE</t>
  </si>
  <si>
    <t>002921620001</t>
  </si>
  <si>
    <t>42900</t>
  </si>
  <si>
    <t>188011245518</t>
  </si>
  <si>
    <t>GOGBEU FULGENCE SOPOUDE</t>
  </si>
  <si>
    <t>TONDE BILLA</t>
  </si>
  <si>
    <t>BILLA</t>
  </si>
  <si>
    <t>003108410008</t>
  </si>
  <si>
    <t>42901</t>
  </si>
  <si>
    <t>191011344471</t>
  </si>
  <si>
    <t>BILLA TONDE</t>
  </si>
  <si>
    <t>GAMO KONANDJA</t>
  </si>
  <si>
    <t>GAMO</t>
  </si>
  <si>
    <t>KONANDJA</t>
  </si>
  <si>
    <t>6268</t>
  </si>
  <si>
    <t>42909</t>
  </si>
  <si>
    <t>176081327063</t>
  </si>
  <si>
    <t>KONANDJA GAMO</t>
  </si>
  <si>
    <t>KARAMA TIAKOUBIE</t>
  </si>
  <si>
    <t>KARAMA</t>
  </si>
  <si>
    <t>TIAKOUBIE</t>
  </si>
  <si>
    <t>003105780003</t>
  </si>
  <si>
    <t>42913</t>
  </si>
  <si>
    <t>179021525832</t>
  </si>
  <si>
    <t>TIAKOUBIE KARAMA</t>
  </si>
  <si>
    <t>NIADA LEONARD</t>
  </si>
  <si>
    <t>LEONARD</t>
  </si>
  <si>
    <t>003108190000</t>
  </si>
  <si>
    <t>42916</t>
  </si>
  <si>
    <t>193021246866</t>
  </si>
  <si>
    <t>LEONARD NIADA</t>
  </si>
  <si>
    <t>SOME NAIMAYELE</t>
  </si>
  <si>
    <t>NAIMAYELE</t>
  </si>
  <si>
    <t>5700</t>
  </si>
  <si>
    <t>42919</t>
  </si>
  <si>
    <t>186021525793</t>
  </si>
  <si>
    <t>NAIMAYELE SOME</t>
  </si>
  <si>
    <t>TIEMOKO GOUE ANTOINE</t>
  </si>
  <si>
    <t>GOUE ANTOINE</t>
  </si>
  <si>
    <t>003107350000</t>
  </si>
  <si>
    <t>42921</t>
  </si>
  <si>
    <t>172011521208</t>
  </si>
  <si>
    <t>GOUE ANTOINE TIEMOKO</t>
  </si>
  <si>
    <t>BOUDA RABI</t>
  </si>
  <si>
    <t>RABI</t>
  </si>
  <si>
    <t>003106640009</t>
  </si>
  <si>
    <t>42927</t>
  </si>
  <si>
    <t>172021525878</t>
  </si>
  <si>
    <t>RABI BOUDA</t>
  </si>
  <si>
    <t>BOYA SAMI ELVIS</t>
  </si>
  <si>
    <t>BOYA</t>
  </si>
  <si>
    <t>SAMI ELVIS</t>
  </si>
  <si>
    <t>003108020009</t>
  </si>
  <si>
    <t>42928</t>
  </si>
  <si>
    <t>188010900565</t>
  </si>
  <si>
    <t>SAMI ELVIS BOYA</t>
  </si>
  <si>
    <t>KOLIE JACQUES</t>
  </si>
  <si>
    <t>KOLIE</t>
  </si>
  <si>
    <t>JACQUES</t>
  </si>
  <si>
    <t>003101260001</t>
  </si>
  <si>
    <t>42934</t>
  </si>
  <si>
    <t>187181525911</t>
  </si>
  <si>
    <t>JACQUES KOLIE</t>
  </si>
  <si>
    <t>KOUADIO KOKOROKO</t>
  </si>
  <si>
    <t>KOKOROKO</t>
  </si>
  <si>
    <t>003101370007</t>
  </si>
  <si>
    <t>42935</t>
  </si>
  <si>
    <t>193011308811</t>
  </si>
  <si>
    <t>KOKOROKO KOUADIO</t>
  </si>
  <si>
    <t>KOUOMAN AUGUSTIN</t>
  </si>
  <si>
    <t>KOUOMAN</t>
  </si>
  <si>
    <t>003110230009</t>
  </si>
  <si>
    <t>42936</t>
  </si>
  <si>
    <t>190011359731</t>
  </si>
  <si>
    <t>AUGUSTIN KOUOMAN</t>
  </si>
  <si>
    <t>KRAH SIEDOU</t>
  </si>
  <si>
    <t>KRAH</t>
  </si>
  <si>
    <t>SIEDOU</t>
  </si>
  <si>
    <t>103026120002</t>
  </si>
  <si>
    <t>42937</t>
  </si>
  <si>
    <t>193011525919</t>
  </si>
  <si>
    <t>SIEDOU KRAH</t>
  </si>
  <si>
    <t>MLIN SIENI JILDAS</t>
  </si>
  <si>
    <t>MLIN</t>
  </si>
  <si>
    <t>SIENI JILDAS</t>
  </si>
  <si>
    <t>003101880008</t>
  </si>
  <si>
    <t>42940</t>
  </si>
  <si>
    <t>190011332015</t>
  </si>
  <si>
    <t>SIENI JILDAS MLIN</t>
  </si>
  <si>
    <t>ZOGO FERDIN</t>
  </si>
  <si>
    <t>ZOGO</t>
  </si>
  <si>
    <t>FERDIN</t>
  </si>
  <si>
    <t>5657</t>
  </si>
  <si>
    <t>42942</t>
  </si>
  <si>
    <t>185011229823</t>
  </si>
  <si>
    <t>FERDIN ZOGO</t>
  </si>
  <si>
    <t>KUELA ANDRE</t>
  </si>
  <si>
    <t>003103770009</t>
  </si>
  <si>
    <t>G6519</t>
  </si>
  <si>
    <t>193021505353</t>
  </si>
  <si>
    <t>ANDRE KUELA</t>
  </si>
  <si>
    <t>SOME KOUHOUN</t>
  </si>
  <si>
    <t>KOUHOUN</t>
  </si>
  <si>
    <t>003101030001</t>
  </si>
  <si>
    <t>G6523</t>
  </si>
  <si>
    <t>191021505373</t>
  </si>
  <si>
    <t>KOUHOUN SOME</t>
  </si>
  <si>
    <t>TOURE GOMAN ALPHONSE</t>
  </si>
  <si>
    <t>GOMAN ALPHONSE</t>
  </si>
  <si>
    <t>003105250001</t>
  </si>
  <si>
    <t>G6528</t>
  </si>
  <si>
    <t>186011505798</t>
  </si>
  <si>
    <t>GOMAN ALPHONSE TOURE</t>
  </si>
  <si>
    <t>KOUANTE JEAN - LUC</t>
  </si>
  <si>
    <t>KOUANTE</t>
  </si>
  <si>
    <t>JEAN - LUC</t>
  </si>
  <si>
    <t>003100110003</t>
  </si>
  <si>
    <t>G6549</t>
  </si>
  <si>
    <t>191011246518</t>
  </si>
  <si>
    <t>JEAN - LUC KOUANTE</t>
  </si>
  <si>
    <t>KOUANTE JEAN   LUC</t>
  </si>
  <si>
    <t>SONDO RAGNIMSOM</t>
  </si>
  <si>
    <t>RAGNIMSOM</t>
  </si>
  <si>
    <t>002932570000</t>
  </si>
  <si>
    <t>G6560</t>
  </si>
  <si>
    <t>174021505926</t>
  </si>
  <si>
    <t>RAGNIMSOM SONDO</t>
  </si>
  <si>
    <t>TAME FOUEULO FIDELE</t>
  </si>
  <si>
    <t>TAME</t>
  </si>
  <si>
    <t>FOUEULO FIDELE</t>
  </si>
  <si>
    <t>003102620002</t>
  </si>
  <si>
    <t>G6567</t>
  </si>
  <si>
    <t>182011505950</t>
  </si>
  <si>
    <t>FOUEULO FIDELE TAME</t>
  </si>
  <si>
    <t>LAGBRE ISIDORE ANICET</t>
  </si>
  <si>
    <t>LAGBRE</t>
  </si>
  <si>
    <t>ISIDORE ANICET</t>
  </si>
  <si>
    <t>003110290003</t>
  </si>
  <si>
    <t>G6571</t>
  </si>
  <si>
    <t>189011506006</t>
  </si>
  <si>
    <t>ISIDORE ANICET LAGBRE</t>
  </si>
  <si>
    <t>ASSOUMAN  KOUADE  GILBERT</t>
  </si>
  <si>
    <t>ASSOUMAN</t>
  </si>
  <si>
    <t>KOUADE  GILBERT</t>
  </si>
  <si>
    <t>003101020006</t>
  </si>
  <si>
    <t>G6566</t>
  </si>
  <si>
    <t>193011505945</t>
  </si>
  <si>
    <t>KOUADE  GILBERT ASSOUMAN</t>
  </si>
  <si>
    <t>SOME BEHIR</t>
  </si>
  <si>
    <t>BEHIR</t>
  </si>
  <si>
    <t>003101840006</t>
  </si>
  <si>
    <t>G6590</t>
  </si>
  <si>
    <t>188021506105</t>
  </si>
  <si>
    <t>BEHIR SOME</t>
  </si>
  <si>
    <t>DOUIN ADELE</t>
  </si>
  <si>
    <t>ADELE</t>
  </si>
  <si>
    <t>7405</t>
  </si>
  <si>
    <t>G6593</t>
  </si>
  <si>
    <t>282011506473</t>
  </si>
  <si>
    <t>ADELE DOUIN</t>
  </si>
  <si>
    <t>GONSAN GBA  DIMITRI  STALONE</t>
  </si>
  <si>
    <t>GBA  DIMITRI  STALONE</t>
  </si>
  <si>
    <t>003113130005</t>
  </si>
  <si>
    <t>G6606</t>
  </si>
  <si>
    <t>193011506661</t>
  </si>
  <si>
    <t>GBA  DIMITRI  STALONE GONSAN</t>
  </si>
  <si>
    <t>KOMI KOUADIO THIMOTEE</t>
  </si>
  <si>
    <t>KOMI</t>
  </si>
  <si>
    <t>KOUADIO THIMOTEE</t>
  </si>
  <si>
    <t>003107510000</t>
  </si>
  <si>
    <t>42943</t>
  </si>
  <si>
    <t>188011344528</t>
  </si>
  <si>
    <t>KOUADIO THIMOTEE KOMI</t>
  </si>
  <si>
    <t>ZAHI ZAKPA  EVARISTE</t>
  </si>
  <si>
    <t>ZAHI</t>
  </si>
  <si>
    <t>ZAKPA  EVARISTE</t>
  </si>
  <si>
    <t>003113270008</t>
  </si>
  <si>
    <t>G6611</t>
  </si>
  <si>
    <t>193011513448</t>
  </si>
  <si>
    <t>ZAKPA  EVARISTE ZAHI</t>
  </si>
  <si>
    <t>BARRO SEYDOU</t>
  </si>
  <si>
    <t>BARRO</t>
  </si>
  <si>
    <t>SEYDOU</t>
  </si>
  <si>
    <t>003113420003</t>
  </si>
  <si>
    <t>G6656</t>
  </si>
  <si>
    <t>189011522129</t>
  </si>
  <si>
    <t>SEYDOU BARRO</t>
  </si>
  <si>
    <t>SOME DOMOMBIERE  EMANUEL</t>
  </si>
  <si>
    <t>DOMOMBIERE  EMANUEL</t>
  </si>
  <si>
    <t>003113920009</t>
  </si>
  <si>
    <t>G6630</t>
  </si>
  <si>
    <t>182021522063</t>
  </si>
  <si>
    <t>DOMOMBIERE  EMANUEL SOME</t>
  </si>
  <si>
    <t>ZORO BI TRA FRANCK</t>
  </si>
  <si>
    <t>BI TRA FRANCK</t>
  </si>
  <si>
    <t>003113590003</t>
  </si>
  <si>
    <t>G6645</t>
  </si>
  <si>
    <t>186011032212</t>
  </si>
  <si>
    <t>BI TRA FRANCK ZORO</t>
  </si>
  <si>
    <t>GOMPOUH VEHI NOEL</t>
  </si>
  <si>
    <t>VEHI NOEL</t>
  </si>
  <si>
    <t>7344</t>
  </si>
  <si>
    <t>G6337</t>
  </si>
  <si>
    <t>194011461363</t>
  </si>
  <si>
    <t>VEHI NOEL GOMPOUH</t>
  </si>
  <si>
    <t>GBA JUDIHT</t>
  </si>
  <si>
    <t>JUDIHT</t>
  </si>
  <si>
    <t>7473</t>
  </si>
  <si>
    <t>G6653</t>
  </si>
  <si>
    <t>285011516324</t>
  </si>
  <si>
    <t>JUDIHT GBA</t>
  </si>
  <si>
    <t>AKPA ESMEL RICHMOND</t>
  </si>
  <si>
    <t>AKPA</t>
  </si>
  <si>
    <t>ESMEL RICHMOND</t>
  </si>
  <si>
    <t>003113660007</t>
  </si>
  <si>
    <t>G6668</t>
  </si>
  <si>
    <t>193011522303</t>
  </si>
  <si>
    <t>ESMEL RICHMOND AKPA</t>
  </si>
  <si>
    <t>EDJRO  ESSIS  PATRICE  ELFRID</t>
  </si>
  <si>
    <t>EDJRO</t>
  </si>
  <si>
    <t>ESSIS  PATRICE  ELFRID</t>
  </si>
  <si>
    <t>003113890006</t>
  </si>
  <si>
    <t>G6669</t>
  </si>
  <si>
    <t>192011522312</t>
  </si>
  <si>
    <t>ESSIS  PATRICE  ELFRID EDJRO</t>
  </si>
  <si>
    <t>BIA BI JEAN - JACQUES</t>
  </si>
  <si>
    <t>BIA</t>
  </si>
  <si>
    <t>BI JEAN - JACQUES</t>
  </si>
  <si>
    <t>003113670002</t>
  </si>
  <si>
    <t>G6671</t>
  </si>
  <si>
    <t>184011522316</t>
  </si>
  <si>
    <t>BI JEAN - JACQUES BIA</t>
  </si>
  <si>
    <t>BIA BI JEAN   JACQUES</t>
  </si>
  <si>
    <t>SAWADOGO KOUKA  JOSEPHINE</t>
  </si>
  <si>
    <t>KOUKA  JOSEPHINE</t>
  </si>
  <si>
    <t>003113550000</t>
  </si>
  <si>
    <t>G6673</t>
  </si>
  <si>
    <t>281021522325</t>
  </si>
  <si>
    <t>KOUKA  JOSEPHINE SAWADOGO</t>
  </si>
  <si>
    <t>KOFFI  ADJOUA DORISSE</t>
  </si>
  <si>
    <t>Agent Administratif Paie</t>
  </si>
  <si>
    <t>ADJOUA DORISSE</t>
  </si>
  <si>
    <t>CI00801111</t>
  </si>
  <si>
    <t>011165599794</t>
  </si>
  <si>
    <t>A0457</t>
  </si>
  <si>
    <t>290011533286</t>
  </si>
  <si>
    <t>ADJOUA DORISSE KOFFI</t>
  </si>
  <si>
    <t>KPAN ZOH  EPIPHANIE</t>
  </si>
  <si>
    <t>ZOH  EPIPHANIE</t>
  </si>
  <si>
    <t>6415</t>
  </si>
  <si>
    <t>42980</t>
  </si>
  <si>
    <t>289011250211</t>
  </si>
  <si>
    <t>ZOH  EPIPHANIE KPAN</t>
  </si>
  <si>
    <t>KANTIONO ABONA</t>
  </si>
  <si>
    <t>KANTIONO</t>
  </si>
  <si>
    <t>ABONA</t>
  </si>
  <si>
    <t>6375</t>
  </si>
  <si>
    <t>42981</t>
  </si>
  <si>
    <t>279021516807</t>
  </si>
  <si>
    <t>ABONA KANTIONO</t>
  </si>
  <si>
    <t>DEA DEYAMIAN  EUGENIE</t>
  </si>
  <si>
    <t>DEYAMIAN  EUGENIE</t>
  </si>
  <si>
    <t>003100480005</t>
  </si>
  <si>
    <t>42984</t>
  </si>
  <si>
    <t>279011516870</t>
  </si>
  <si>
    <t>DEYAMIAN  EUGENIE DEA</t>
  </si>
  <si>
    <t>GAMO LARPO</t>
  </si>
  <si>
    <t>LARPO</t>
  </si>
  <si>
    <t>003100650000</t>
  </si>
  <si>
    <t>42985</t>
  </si>
  <si>
    <t>286081516904</t>
  </si>
  <si>
    <t>LARPO GAMO</t>
  </si>
  <si>
    <t>COULIBALY PANDJA  LUCIE</t>
  </si>
  <si>
    <t>PANDJA  LUCIE</t>
  </si>
  <si>
    <t>003100290009</t>
  </si>
  <si>
    <t>42986</t>
  </si>
  <si>
    <t>288011522009</t>
  </si>
  <si>
    <t>PANDJA  LUCIE COULIBALY</t>
  </si>
  <si>
    <t>ZAMBA GOLOU</t>
  </si>
  <si>
    <t>ZAMBA</t>
  </si>
  <si>
    <t>GOLOU</t>
  </si>
  <si>
    <t>6382</t>
  </si>
  <si>
    <t>42987</t>
  </si>
  <si>
    <t>271011332699</t>
  </si>
  <si>
    <t>GOLOU ZAMBA</t>
  </si>
  <si>
    <t>LOHI GBATA   HELENE</t>
  </si>
  <si>
    <t>LOHI</t>
  </si>
  <si>
    <t>GBATA   HELENE</t>
  </si>
  <si>
    <t>003107030005</t>
  </si>
  <si>
    <t>42988</t>
  </si>
  <si>
    <t>270011522022</t>
  </si>
  <si>
    <t>GBATA   HELENE LOHI</t>
  </si>
  <si>
    <t>SOME BARKOUWINE</t>
  </si>
  <si>
    <t>BARKOUWINE</t>
  </si>
  <si>
    <t>003101680006</t>
  </si>
  <si>
    <t>42989</t>
  </si>
  <si>
    <t>182011522036</t>
  </si>
  <si>
    <t>BARKOUWINE SOME</t>
  </si>
  <si>
    <t>ZOYA GOPOU  SYLVIE</t>
  </si>
  <si>
    <t>ZOYA</t>
  </si>
  <si>
    <t>GOPOU  SYLVIE</t>
  </si>
  <si>
    <t>203103300006</t>
  </si>
  <si>
    <t>42990</t>
  </si>
  <si>
    <t>281011522055</t>
  </si>
  <si>
    <t>GOPOU  SYLVIE ZOYA</t>
  </si>
  <si>
    <t>DAN GUE  MAGLOIRE</t>
  </si>
  <si>
    <t>GUE  MAGLOIRE</t>
  </si>
  <si>
    <t>5465</t>
  </si>
  <si>
    <t>42998</t>
  </si>
  <si>
    <t>182011521872</t>
  </si>
  <si>
    <t>GUE  MAGLOIRE DAN</t>
  </si>
  <si>
    <t>GOUANOU KEUMIAN  HERVE</t>
  </si>
  <si>
    <t>GOUANOU</t>
  </si>
  <si>
    <t>KEUMIAN  HERVE</t>
  </si>
  <si>
    <t>5608</t>
  </si>
  <si>
    <t>43008</t>
  </si>
  <si>
    <t>181011248219</t>
  </si>
  <si>
    <t>KEUMIAN  HERVE GOUANOU</t>
  </si>
  <si>
    <t>KONDOMBO GUETOUBSIDA</t>
  </si>
  <si>
    <t>GUETOUBSIDA</t>
  </si>
  <si>
    <t>003106920002</t>
  </si>
  <si>
    <t>43011</t>
  </si>
  <si>
    <t>184021521961</t>
  </si>
  <si>
    <t>GUETOUBSIDA KONDOMBO</t>
  </si>
  <si>
    <t>MELEGBEU ZRAMPIEU  SANDRINE</t>
  </si>
  <si>
    <t>MELEGBEU</t>
  </si>
  <si>
    <t>ZRAMPIEU  SANDRINE</t>
  </si>
  <si>
    <t>6369</t>
  </si>
  <si>
    <t>43016</t>
  </si>
  <si>
    <t>284011517265</t>
  </si>
  <si>
    <t>ZRAMPIEU  SANDRINE MELEGBEU</t>
  </si>
  <si>
    <t>KAMBIRE AKOUA</t>
  </si>
  <si>
    <t>AKOUA</t>
  </si>
  <si>
    <t>003110220004</t>
  </si>
  <si>
    <t>43017</t>
  </si>
  <si>
    <t>277011364933</t>
  </si>
  <si>
    <t>AKOUA KAMBIRE</t>
  </si>
  <si>
    <t>GUEU DEA  ERIC</t>
  </si>
  <si>
    <t>DEA  ERIC</t>
  </si>
  <si>
    <t>003100840007</t>
  </si>
  <si>
    <t>43018</t>
  </si>
  <si>
    <t>184011374726</t>
  </si>
  <si>
    <t>DEA  ERIC GUEU</t>
  </si>
  <si>
    <t>OUEDRAOGO WINDPOUIRE MATHURIN</t>
  </si>
  <si>
    <t>WINDPOUIRE MATHURIN</t>
  </si>
  <si>
    <t>003102020005</t>
  </si>
  <si>
    <t>43019</t>
  </si>
  <si>
    <t>195021433482</t>
  </si>
  <si>
    <t>WINDPOUIRE MATHURIN OUEDRAOGO</t>
  </si>
  <si>
    <t>GOMAN GUEU AUBIN</t>
  </si>
  <si>
    <t>GOMAN</t>
  </si>
  <si>
    <t>GUEU AUBIN</t>
  </si>
  <si>
    <t>003114240001</t>
  </si>
  <si>
    <t>G6701</t>
  </si>
  <si>
    <t>189011524372</t>
  </si>
  <si>
    <t>GUEU AUBIN GOMAN</t>
  </si>
  <si>
    <t>KASSI N'DRI NARCISSE</t>
  </si>
  <si>
    <t>KASSI</t>
  </si>
  <si>
    <t>N'DRI NARCISSE</t>
  </si>
  <si>
    <t>003114250006</t>
  </si>
  <si>
    <t>G6702</t>
  </si>
  <si>
    <t>196011524493</t>
  </si>
  <si>
    <t>N'DRI NARCISSE KASSI</t>
  </si>
  <si>
    <t>SOME YELTOUOBEPEONNE</t>
  </si>
  <si>
    <t>YELTOUOBEPEONNE</t>
  </si>
  <si>
    <t>003114360003</t>
  </si>
  <si>
    <t>G6714</t>
  </si>
  <si>
    <t>190021261972</t>
  </si>
  <si>
    <t>YELTOUOBEPEONNE SOME</t>
  </si>
  <si>
    <t>TAGRO MERAL</t>
  </si>
  <si>
    <t>MERAL</t>
  </si>
  <si>
    <t>003114550009</t>
  </si>
  <si>
    <t>G6721</t>
  </si>
  <si>
    <t>183010905988</t>
  </si>
  <si>
    <t>MERAL TAGRO</t>
  </si>
  <si>
    <t>SANKARA MARCEL</t>
  </si>
  <si>
    <t>SANKARA</t>
  </si>
  <si>
    <t>003114400000</t>
  </si>
  <si>
    <t>G6723</t>
  </si>
  <si>
    <t>194021443006</t>
  </si>
  <si>
    <t>MARCEL SANKARA</t>
  </si>
  <si>
    <t>GONTAH GONTE FREDERIC</t>
  </si>
  <si>
    <t>GONTAH</t>
  </si>
  <si>
    <t>GONTE FREDERIC</t>
  </si>
  <si>
    <t>003114580006</t>
  </si>
  <si>
    <t>G6727</t>
  </si>
  <si>
    <t>189011245343</t>
  </si>
  <si>
    <t>GONTE FREDERIC GONTAH</t>
  </si>
  <si>
    <t>ZOMA BOSSE ANNICET</t>
  </si>
  <si>
    <t>ZOMA</t>
  </si>
  <si>
    <t>BOSSE ANNICET</t>
  </si>
  <si>
    <t>003114420002</t>
  </si>
  <si>
    <t>G6730</t>
  </si>
  <si>
    <t>194011524485</t>
  </si>
  <si>
    <t>BOSSE ANNICET ZOMA</t>
  </si>
  <si>
    <t>KAGUIE MAMBO NORBERT RUFAIN</t>
  </si>
  <si>
    <t>KAGUIE</t>
  </si>
  <si>
    <t>MAMBO NORBERT RUFAIN</t>
  </si>
  <si>
    <t>003114920008</t>
  </si>
  <si>
    <t>G6783</t>
  </si>
  <si>
    <t>183010610622</t>
  </si>
  <si>
    <t>MAMBO NORBERT RUFAIN KAGUIE</t>
  </si>
  <si>
    <t>LOUA JEROME</t>
  </si>
  <si>
    <t>JEROME</t>
  </si>
  <si>
    <t>003114880009</t>
  </si>
  <si>
    <t>G6735</t>
  </si>
  <si>
    <t>185180858154</t>
  </si>
  <si>
    <t>JEROME LOUA</t>
  </si>
  <si>
    <t>KUELA ISSA</t>
  </si>
  <si>
    <t>003114830001</t>
  </si>
  <si>
    <t>G6736</t>
  </si>
  <si>
    <t>185021524424</t>
  </si>
  <si>
    <t>ISSA KUELA</t>
  </si>
  <si>
    <t>GBA PAUL</t>
  </si>
  <si>
    <t>003114850002</t>
  </si>
  <si>
    <t>G6774</t>
  </si>
  <si>
    <t>180011524527</t>
  </si>
  <si>
    <t>PAUL GBA</t>
  </si>
  <si>
    <t>GBAÏ GOSSET SERGE</t>
  </si>
  <si>
    <t>GOSSET SERGE</t>
  </si>
  <si>
    <t>CI09211001</t>
  </si>
  <si>
    <t>001607440014</t>
  </si>
  <si>
    <t>G6767</t>
  </si>
  <si>
    <t>188011524516</t>
  </si>
  <si>
    <t>GOSSET SERGE GBAÏ</t>
  </si>
  <si>
    <t>KOSSA ALI</t>
  </si>
  <si>
    <t>ALI</t>
  </si>
  <si>
    <t>003115000004</t>
  </si>
  <si>
    <t>G6770</t>
  </si>
  <si>
    <t>191011524524</t>
  </si>
  <si>
    <t>ALI KOSSA</t>
  </si>
  <si>
    <t>PREGNON SOKOURI PATRICK</t>
  </si>
  <si>
    <t>PREGNON</t>
  </si>
  <si>
    <t>SOKOURI PATRICK</t>
  </si>
  <si>
    <t>003114860008</t>
  </si>
  <si>
    <t>G6776</t>
  </si>
  <si>
    <t>187011004192</t>
  </si>
  <si>
    <t>SOKOURI PATRICK PREGNON</t>
  </si>
  <si>
    <t>SERY NAHOUNOU GUSTAVE</t>
  </si>
  <si>
    <t>NAHOUNOU GUSTAVE</t>
  </si>
  <si>
    <t>001602210007</t>
  </si>
  <si>
    <t>G6794</t>
  </si>
  <si>
    <t>190011524508</t>
  </si>
  <si>
    <t>NAHOUNOU GUSTAVE SERY</t>
  </si>
  <si>
    <t>ZEBRET BIBATA</t>
  </si>
  <si>
    <t>ZEBRET</t>
  </si>
  <si>
    <t>BIBATA</t>
  </si>
  <si>
    <t>003118220006</t>
  </si>
  <si>
    <t>G6777</t>
  </si>
  <si>
    <t>282021254760</t>
  </si>
  <si>
    <t>BIBATA ZEBRET</t>
  </si>
  <si>
    <t>ZEZE PAULIN</t>
  </si>
  <si>
    <t>ZEZE</t>
  </si>
  <si>
    <t>322110006803</t>
  </si>
  <si>
    <t>G6771</t>
  </si>
  <si>
    <t>175010712964</t>
  </si>
  <si>
    <t>PAULIN ZEZE</t>
  </si>
  <si>
    <t>GONSON LEONARD DE VINCI</t>
  </si>
  <si>
    <t>GONSON</t>
  </si>
  <si>
    <t>LEONARD DE VINCI</t>
  </si>
  <si>
    <t>003115130003</t>
  </si>
  <si>
    <t>G6807</t>
  </si>
  <si>
    <t>197011532695</t>
  </si>
  <si>
    <t>LEONARD DE VINCI GONSON</t>
  </si>
  <si>
    <t>GUIE ODYSSEE</t>
  </si>
  <si>
    <t>ODYSSEE</t>
  </si>
  <si>
    <t>003115140009</t>
  </si>
  <si>
    <t>G6808</t>
  </si>
  <si>
    <t>193011532679</t>
  </si>
  <si>
    <t>ODYSSEE GUIE</t>
  </si>
  <si>
    <t>KIENDREBEOGO RASMANE</t>
  </si>
  <si>
    <t>003115180001</t>
  </si>
  <si>
    <t>G6812</t>
  </si>
  <si>
    <t>191021533651</t>
  </si>
  <si>
    <t>RASMANE KIENDREBEOGO</t>
  </si>
  <si>
    <t>ZINGBE ARSENE</t>
  </si>
  <si>
    <t>003115190007</t>
  </si>
  <si>
    <t>G6813</t>
  </si>
  <si>
    <t>188011533558</t>
  </si>
  <si>
    <t>ARSENE ZINGBE</t>
  </si>
  <si>
    <t>N'KPOME N'CHO JEAN-BAPTISTE</t>
  </si>
  <si>
    <t>N'KPOME</t>
  </si>
  <si>
    <t>N'CHO JEAN-BAPTISTE</t>
  </si>
  <si>
    <t>003115220009</t>
  </si>
  <si>
    <t>G6816</t>
  </si>
  <si>
    <t>179011532787</t>
  </si>
  <si>
    <t>N'CHO JEAN-BAPTISTE N'KPOME</t>
  </si>
  <si>
    <t>N'KPOME N'CHO JEAN BAPTISTE</t>
  </si>
  <si>
    <t>BAGNON ZADI RICHARD</t>
  </si>
  <si>
    <t>BAGNON</t>
  </si>
  <si>
    <t>ZADI RICHARD</t>
  </si>
  <si>
    <t>003115280002</t>
  </si>
  <si>
    <t>G6823</t>
  </si>
  <si>
    <t>180011532899</t>
  </si>
  <si>
    <t>ZADI RICHARD BAGNON</t>
  </si>
  <si>
    <t>BAGUI MAXIME</t>
  </si>
  <si>
    <t>BAGUI</t>
  </si>
  <si>
    <t>MAXIME</t>
  </si>
  <si>
    <t>003115270006</t>
  </si>
  <si>
    <t>G6822</t>
  </si>
  <si>
    <t>195011533110</t>
  </si>
  <si>
    <t>MAXIME BAGUI</t>
  </si>
  <si>
    <t>ADJAMBOU WEBIBE</t>
  </si>
  <si>
    <t>ADJAMBOU</t>
  </si>
  <si>
    <t>WEBIBE</t>
  </si>
  <si>
    <t>003111740009</t>
  </si>
  <si>
    <t>G6827</t>
  </si>
  <si>
    <t>188021540418</t>
  </si>
  <si>
    <t>WEBIBE ADJAMBOU</t>
  </si>
  <si>
    <t>GUE TOKPA AIME</t>
  </si>
  <si>
    <t>TOKPA AIME</t>
  </si>
  <si>
    <t>003115350006</t>
  </si>
  <si>
    <t>G6832</t>
  </si>
  <si>
    <t>186011537551</t>
  </si>
  <si>
    <t>TOKPA AIME GUE</t>
  </si>
  <si>
    <t>SOME SAMBASSOR HERMANN</t>
  </si>
  <si>
    <t>SAMBASSOR HERMANN</t>
  </si>
  <si>
    <t>003115340001</t>
  </si>
  <si>
    <t>G6831</t>
  </si>
  <si>
    <t>191021537507</t>
  </si>
  <si>
    <t>SAMBASSOR HERMANN SOME</t>
  </si>
  <si>
    <t>KOUAKOU KOUASSI ELVIS WILFRIED</t>
  </si>
  <si>
    <t>KOUASSI ELVIS WILFRIED</t>
  </si>
  <si>
    <t>003115360002</t>
  </si>
  <si>
    <t>G6833</t>
  </si>
  <si>
    <t>189011537564</t>
  </si>
  <si>
    <t>KOUASSI ELVIS WILFRIED KOUAKOU</t>
  </si>
  <si>
    <t>DABIRE YELBEBEGAZIE</t>
  </si>
  <si>
    <t>YELBEBEGAZIE</t>
  </si>
  <si>
    <t>003115500000</t>
  </si>
  <si>
    <t>G6849</t>
  </si>
  <si>
    <t>192021373586</t>
  </si>
  <si>
    <t>YELBEBEGAZIE DABIRE</t>
  </si>
  <si>
    <t>DABIRE PIOUVOUO</t>
  </si>
  <si>
    <t>PIOUVOUO</t>
  </si>
  <si>
    <t>003115560004</t>
  </si>
  <si>
    <t>G6850</t>
  </si>
  <si>
    <t>190021537548</t>
  </si>
  <si>
    <t>PIOUVOUO DABIRE</t>
  </si>
  <si>
    <t>TAPLEHI DIESTE MONDELLA</t>
  </si>
  <si>
    <t>TAPLEHI</t>
  </si>
  <si>
    <t>DIESTE MONDELLA</t>
  </si>
  <si>
    <t>003115610007</t>
  </si>
  <si>
    <t>G6855</t>
  </si>
  <si>
    <t>195011540431</t>
  </si>
  <si>
    <t>DIESTE MONDELLA TAPLEHI</t>
  </si>
  <si>
    <t>MAHAN BIE HERBERT</t>
  </si>
  <si>
    <t>BIE HERBERT</t>
  </si>
  <si>
    <t>003115620003</t>
  </si>
  <si>
    <t>G6856</t>
  </si>
  <si>
    <t>190011540424</t>
  </si>
  <si>
    <t>BIE HERBERT MAHAN</t>
  </si>
  <si>
    <t>HIEN YELBAHIRENIKPAON</t>
  </si>
  <si>
    <t>YELBAHIRENIKPAON</t>
  </si>
  <si>
    <t>003115680006</t>
  </si>
  <si>
    <t>G6863</t>
  </si>
  <si>
    <t>194021540446</t>
  </si>
  <si>
    <t>YELBAHIRENIKPAON HIEN</t>
  </si>
  <si>
    <t>DABIRE FALON ARMEL</t>
  </si>
  <si>
    <t>FALON ARMEL</t>
  </si>
  <si>
    <t>003115670000</t>
  </si>
  <si>
    <t>G6862</t>
  </si>
  <si>
    <t>196021540461</t>
  </si>
  <si>
    <t>FALON ARMEL DABIRE</t>
  </si>
  <si>
    <t>TRO GONLEGBE ISMAEL</t>
  </si>
  <si>
    <t>TRO</t>
  </si>
  <si>
    <t>GONLEGBE ISMAEL</t>
  </si>
  <si>
    <t>003115410005</t>
  </si>
  <si>
    <t>G6839</t>
  </si>
  <si>
    <t>187011537475</t>
  </si>
  <si>
    <t>GONLEGBE ISMAEL TRO</t>
  </si>
  <si>
    <t>KOUADIO YAO</t>
  </si>
  <si>
    <t>003115370007</t>
  </si>
  <si>
    <t>G6835</t>
  </si>
  <si>
    <t>180011349394</t>
  </si>
  <si>
    <t>YAO KOUADIO</t>
  </si>
  <si>
    <t>LOUA JOSUE</t>
  </si>
  <si>
    <t>JOSUE</t>
  </si>
  <si>
    <t>003109360004</t>
  </si>
  <si>
    <t>G6844</t>
  </si>
  <si>
    <t>187011537481</t>
  </si>
  <si>
    <t>JOSUE LOUA</t>
  </si>
  <si>
    <t>KOUMOIN INNOCENT MICHEL</t>
  </si>
  <si>
    <t>INNOCENT MICHEL</t>
  </si>
  <si>
    <t>003163760018</t>
  </si>
  <si>
    <t>R0166</t>
  </si>
  <si>
    <t>178011338612</t>
  </si>
  <si>
    <t>INNOCENT MICHEL KOUMOIN</t>
  </si>
  <si>
    <t>KABORE PANIMNEGNANEGDA PROSPERE</t>
  </si>
  <si>
    <t>PANIMNEGNANEGDA PROSPERE</t>
  </si>
  <si>
    <t>003108200000</t>
  </si>
  <si>
    <t>G4236</t>
  </si>
  <si>
    <t>181021427357</t>
  </si>
  <si>
    <t>PANIMNEGNANEGDA PROSPERE KABORE</t>
  </si>
  <si>
    <t>KABORE PANIMNEGNANEGDA PROSPER</t>
  </si>
  <si>
    <t>KOUADIO ADJOUMANI EMMANUEL</t>
  </si>
  <si>
    <t>ADJOUMANI EMMANUEL</t>
  </si>
  <si>
    <t>322110006884</t>
  </si>
  <si>
    <t>G6870</t>
  </si>
  <si>
    <t>192011549417</t>
  </si>
  <si>
    <t>ADJOUMANI EMMANUEL KOUADIO</t>
  </si>
  <si>
    <t>KOALA ELISABETH</t>
  </si>
  <si>
    <t>KOALA</t>
  </si>
  <si>
    <t>ELISABETH</t>
  </si>
  <si>
    <t>003111980004</t>
  </si>
  <si>
    <t>G6872</t>
  </si>
  <si>
    <t>290011310312</t>
  </si>
  <si>
    <t>ELISABETH KOALA</t>
  </si>
  <si>
    <t>PEHE ANGE</t>
  </si>
  <si>
    <t>PEHE</t>
  </si>
  <si>
    <t>ANGE</t>
  </si>
  <si>
    <t>322110006913</t>
  </si>
  <si>
    <t>G6875</t>
  </si>
  <si>
    <t>192011549387</t>
  </si>
  <si>
    <t>ANGE PEHE</t>
  </si>
  <si>
    <t>BAN TROH FRANCIS</t>
  </si>
  <si>
    <t>BAN</t>
  </si>
  <si>
    <t>TROH FRANCIS</t>
  </si>
  <si>
    <t>322110006915</t>
  </si>
  <si>
    <t>G6879</t>
  </si>
  <si>
    <t>195011549392</t>
  </si>
  <si>
    <t>TROH FRANCIS BAN</t>
  </si>
  <si>
    <t>BOUA WILLIAM BOVARYCE</t>
  </si>
  <si>
    <t>BOUA</t>
  </si>
  <si>
    <t>WILLIAM BOVARYCE</t>
  </si>
  <si>
    <t>322110006945</t>
  </si>
  <si>
    <t>G6893</t>
  </si>
  <si>
    <t>189011549537</t>
  </si>
  <si>
    <t>WILLIAM BOVARYCE BOUA</t>
  </si>
  <si>
    <t>NIADA AIME</t>
  </si>
  <si>
    <t>AIME</t>
  </si>
  <si>
    <t>003104700009</t>
  </si>
  <si>
    <t>G6888</t>
  </si>
  <si>
    <t>187021549442</t>
  </si>
  <si>
    <t>AIME NIADA</t>
  </si>
  <si>
    <t>LAGO DAKPO BRUCE</t>
  </si>
  <si>
    <t>DAKPO BRUCE</t>
  </si>
  <si>
    <t>7078</t>
  </si>
  <si>
    <t>G6912</t>
  </si>
  <si>
    <t>186011564741</t>
  </si>
  <si>
    <t>DAKPO BRUCE LAGO</t>
  </si>
  <si>
    <t>ZOH ZIATO ALAIN</t>
  </si>
  <si>
    <t>ZIATO ALAIN</t>
  </si>
  <si>
    <t>6929</t>
  </si>
  <si>
    <t>G6904</t>
  </si>
  <si>
    <t>180011564699</t>
  </si>
  <si>
    <t>ZIATO ALAIN ZOH</t>
  </si>
  <si>
    <t>ONGUIN ELARICE</t>
  </si>
  <si>
    <t>ONGUIN</t>
  </si>
  <si>
    <t>ELARICE</t>
  </si>
  <si>
    <t>7011</t>
  </si>
  <si>
    <t>G6900</t>
  </si>
  <si>
    <t>294011564674</t>
  </si>
  <si>
    <t>ELARICE ONGUIN</t>
  </si>
  <si>
    <t>PEHE ZON HILAIRE</t>
  </si>
  <si>
    <t>ZON HILAIRE</t>
  </si>
  <si>
    <t>003102190006</t>
  </si>
  <si>
    <t>G3338</t>
  </si>
  <si>
    <t>189011613993</t>
  </si>
  <si>
    <t>ZON HILAIRE PEHE</t>
  </si>
  <si>
    <t>ALAMINE NINDJIN EMILE</t>
  </si>
  <si>
    <t>ALAMINE</t>
  </si>
  <si>
    <t>NINDJIN EMILE</t>
  </si>
  <si>
    <t>7076</t>
  </si>
  <si>
    <t>R0191</t>
  </si>
  <si>
    <t>191011338760</t>
  </si>
  <si>
    <t>NINDJIN EMILE ALAMINE</t>
  </si>
  <si>
    <t>OUEDRAOGO ALI</t>
  </si>
  <si>
    <t>6955</t>
  </si>
  <si>
    <t>G6925</t>
  </si>
  <si>
    <t>190021568688</t>
  </si>
  <si>
    <t>ALI OUEDRAOGO</t>
  </si>
  <si>
    <t>N'DRI KOFFI CELESTIN</t>
  </si>
  <si>
    <t>KOFFI CELESTIN</t>
  </si>
  <si>
    <t>003109860009</t>
  </si>
  <si>
    <t>195011571444</t>
  </si>
  <si>
    <t>KOFFI CELESTIN N'DRI</t>
  </si>
  <si>
    <t>OUME GOMBAGUI STEPHANE</t>
  </si>
  <si>
    <t>OUME</t>
  </si>
  <si>
    <t>GOMBAGUI STEPHANE</t>
  </si>
  <si>
    <t>7041</t>
  </si>
  <si>
    <t>180011571438</t>
  </si>
  <si>
    <t>GOMBAGUI STEPHANE OUME</t>
  </si>
  <si>
    <t>KOUAKOU KOFFI SENIO WILFRIED</t>
  </si>
  <si>
    <t>KOFFI SENIO WILFRIED</t>
  </si>
  <si>
    <t>7051</t>
  </si>
  <si>
    <t>190011571430</t>
  </si>
  <si>
    <t>KOFFI SENIO WILFRIED KOUAKOU</t>
  </si>
  <si>
    <t>KOFFI YAO LEON</t>
  </si>
  <si>
    <t>YAO LEON</t>
  </si>
  <si>
    <t>003116080008</t>
  </si>
  <si>
    <t>182011571542</t>
  </si>
  <si>
    <t>YAO LEON KOFFI</t>
  </si>
  <si>
    <t>KUELA THIMOTEE</t>
  </si>
  <si>
    <t>THIMOTEE</t>
  </si>
  <si>
    <t>003116100005</t>
  </si>
  <si>
    <t>193021571459</t>
  </si>
  <si>
    <t>THIMOTEE KUELA</t>
  </si>
  <si>
    <t>DOHO SERGE</t>
  </si>
  <si>
    <t>DOHO</t>
  </si>
  <si>
    <t>7036</t>
  </si>
  <si>
    <t>195011571474</t>
  </si>
  <si>
    <t>SERGE DOHO</t>
  </si>
  <si>
    <t>N'DRI KOMENAN MERMOZ</t>
  </si>
  <si>
    <t>KOMENAN MERMOZ</t>
  </si>
  <si>
    <t>7127</t>
  </si>
  <si>
    <t>188011571352</t>
  </si>
  <si>
    <t>KOMENAN MERMOZ N'DRI</t>
  </si>
  <si>
    <t>KOUAKOU KOUASSI SIDOINE</t>
  </si>
  <si>
    <t>KOUASSI SIDOINE</t>
  </si>
  <si>
    <t>7057</t>
  </si>
  <si>
    <t>187011571556</t>
  </si>
  <si>
    <t>KOUASSI SIDOINE KOUAKOU</t>
  </si>
  <si>
    <t>HIEN KPIERIMOUON CELESTIN</t>
  </si>
  <si>
    <t>KPIERIMOUON CELESTIN</t>
  </si>
  <si>
    <t>7054</t>
  </si>
  <si>
    <t>104021571348</t>
  </si>
  <si>
    <t>KPIERIMOUON CELESTIN HIEN</t>
  </si>
  <si>
    <t>GUIGMA SAGA FATI</t>
  </si>
  <si>
    <t>SAGA FATI</t>
  </si>
  <si>
    <t>003117210001</t>
  </si>
  <si>
    <t>267021579041</t>
  </si>
  <si>
    <t>SAGA FATI GUIGMA</t>
  </si>
  <si>
    <t>NIKIEMA BOUREIMA</t>
  </si>
  <si>
    <t>003167130008</t>
  </si>
  <si>
    <t>189021577774</t>
  </si>
  <si>
    <t>BOUREIMA NIKIEMA</t>
  </si>
  <si>
    <t>SOME KOUNDAR</t>
  </si>
  <si>
    <t>KOUNDAR</t>
  </si>
  <si>
    <t>003167190002</t>
  </si>
  <si>
    <t>180021578077</t>
  </si>
  <si>
    <t>KOUNDAR SOME</t>
  </si>
  <si>
    <t>SOME KYELOUKE</t>
  </si>
  <si>
    <t>KYELOUKE</t>
  </si>
  <si>
    <t>003167110007</t>
  </si>
  <si>
    <t>194021577722</t>
  </si>
  <si>
    <t>KYELOUKE SOME</t>
  </si>
  <si>
    <t>KOUAKOU JEAN SIMYTH</t>
  </si>
  <si>
    <t>JEAN SIMYTH</t>
  </si>
  <si>
    <t>7159</t>
  </si>
  <si>
    <t>190011580084</t>
  </si>
  <si>
    <t>JEAN SIMYTH KOUAKOU</t>
  </si>
  <si>
    <t>TEA HONSEGUI TRESOR</t>
  </si>
  <si>
    <t>TEA</t>
  </si>
  <si>
    <t>HONSEGUI TRESOR</t>
  </si>
  <si>
    <t>003167200002</t>
  </si>
  <si>
    <t>HONSEGUI TRESOR TEA</t>
  </si>
  <si>
    <t>SONDO OLIVIER</t>
  </si>
  <si>
    <t>OLIVIER</t>
  </si>
  <si>
    <t>003167160005</t>
  </si>
  <si>
    <t>175021578068</t>
  </si>
  <si>
    <t>OLIVIER SONDO</t>
  </si>
  <si>
    <t>ZOUNGRANA ALEXIS</t>
  </si>
  <si>
    <t>ZOUNGRANA</t>
  </si>
  <si>
    <t>ALEXIS</t>
  </si>
  <si>
    <t>7152</t>
  </si>
  <si>
    <t>180021578072</t>
  </si>
  <si>
    <t>ALEXIS ZOUNGRANA</t>
  </si>
  <si>
    <t>AGBO AKA PRINCE ARTHUR</t>
  </si>
  <si>
    <t>AGBO</t>
  </si>
  <si>
    <t>AKA PRINCE ARTHUR</t>
  </si>
  <si>
    <t>003116070002</t>
  </si>
  <si>
    <t>190011583664</t>
  </si>
  <si>
    <t>AKA PRINCE ARTHUR AGBO</t>
  </si>
  <si>
    <t>BENBANE CLEMENTINE</t>
  </si>
  <si>
    <t>BENBANE</t>
  </si>
  <si>
    <t>CLEMENTINE</t>
  </si>
  <si>
    <t>003117390007</t>
  </si>
  <si>
    <t>290021226883</t>
  </si>
  <si>
    <t>CLEMENTINE BENBANE</t>
  </si>
  <si>
    <t>YOUAN BI KOUAI PATRICE</t>
  </si>
  <si>
    <t>BI KOUAI PATRICE</t>
  </si>
  <si>
    <t>003116210002</t>
  </si>
  <si>
    <t>179011661528</t>
  </si>
  <si>
    <t>BI KOUAI PATRICE YOUAN</t>
  </si>
  <si>
    <t>SOME MALGNININ</t>
  </si>
  <si>
    <t>MALGNININ</t>
  </si>
  <si>
    <t>003056150008</t>
  </si>
  <si>
    <t>196021610459</t>
  </si>
  <si>
    <t>MALGNININ SOME</t>
  </si>
  <si>
    <t>YANOGO ASSAMI</t>
  </si>
  <si>
    <t>ASSAMI</t>
  </si>
  <si>
    <t>003116540002</t>
  </si>
  <si>
    <t>196021636017</t>
  </si>
  <si>
    <t>ASSAMI YANOGO</t>
  </si>
  <si>
    <t>SOME NOUORNONE</t>
  </si>
  <si>
    <t>NOUORNONE</t>
  </si>
  <si>
    <t>003116880007</t>
  </si>
  <si>
    <t>191021636026</t>
  </si>
  <si>
    <t>NOUORNONE SOME</t>
  </si>
  <si>
    <t>SOME SEOTOU</t>
  </si>
  <si>
    <t>SEOTOU</t>
  </si>
  <si>
    <t>003116840005</t>
  </si>
  <si>
    <t>197021636031</t>
  </si>
  <si>
    <t>SEOTOU SOME</t>
  </si>
  <si>
    <t>HIEN BARKAGAN</t>
  </si>
  <si>
    <t>BARKAGAN</t>
  </si>
  <si>
    <t>003116850000</t>
  </si>
  <si>
    <t>196021636040</t>
  </si>
  <si>
    <t>BARKAGAN HIEN</t>
  </si>
  <si>
    <t>YENE GUEU NESTOR</t>
  </si>
  <si>
    <t>YENE</t>
  </si>
  <si>
    <t>GUEU NESTOR</t>
  </si>
  <si>
    <t>003116470007</t>
  </si>
  <si>
    <t>187011636049</t>
  </si>
  <si>
    <t>GUEU NESTOR YENE</t>
  </si>
  <si>
    <t>OUATTARA YACOUBA</t>
  </si>
  <si>
    <t>003116630007</t>
  </si>
  <si>
    <t>190041408619</t>
  </si>
  <si>
    <t>YACOUBA OUATTARA</t>
  </si>
  <si>
    <t>YODE JEAN PARFAIT</t>
  </si>
  <si>
    <t>YODE</t>
  </si>
  <si>
    <t>JEAN PARFAIT</t>
  </si>
  <si>
    <t>003050340001</t>
  </si>
  <si>
    <t>194011636055</t>
  </si>
  <si>
    <t>JEAN PARFAIT YODE</t>
  </si>
  <si>
    <t>DIALLO SITA</t>
  </si>
  <si>
    <t>003116450019</t>
  </si>
  <si>
    <t>178021401899</t>
  </si>
  <si>
    <t>SITA DIALLO</t>
  </si>
  <si>
    <t>KPANGNANE SOMDA DOMEGILE KOUDIBOM</t>
  </si>
  <si>
    <t>KPANGNANE SOMDA</t>
  </si>
  <si>
    <t>DOMEGILE KOUDIBOM</t>
  </si>
  <si>
    <t>003169190000</t>
  </si>
  <si>
    <t>185021260579</t>
  </si>
  <si>
    <t>DOMEGILE KOUDIBOM KPANGNANE SOMDA</t>
  </si>
  <si>
    <t>KPANGNANE SOMDA DOMEGILE KOUDI</t>
  </si>
  <si>
    <t>HIEN BOBAR</t>
  </si>
  <si>
    <t>BOBAR</t>
  </si>
  <si>
    <t>003116480003</t>
  </si>
  <si>
    <t>193021253099</t>
  </si>
  <si>
    <t>BOBAR HIEN</t>
  </si>
  <si>
    <t>ABDALLAH BARIGONI</t>
  </si>
  <si>
    <t>ABDALLAH</t>
  </si>
  <si>
    <t>BARIGONI</t>
  </si>
  <si>
    <t>111235677401</t>
  </si>
  <si>
    <t>180081636371</t>
  </si>
  <si>
    <t>BARIGONI ABDALLAH</t>
  </si>
  <si>
    <t>DOUNAMOU KOMIS</t>
  </si>
  <si>
    <t>DOUNAMOU</t>
  </si>
  <si>
    <t>KOMIS</t>
  </si>
  <si>
    <t>003104930009</t>
  </si>
  <si>
    <t>185181642413</t>
  </si>
  <si>
    <t>KOMIS DOUNAMOU</t>
  </si>
  <si>
    <t>SOME BAWANEFA</t>
  </si>
  <si>
    <t>BAWANEFA</t>
  </si>
  <si>
    <t>003101690002</t>
  </si>
  <si>
    <t>186021458639</t>
  </si>
  <si>
    <t>BAWANEFA SOME</t>
  </si>
  <si>
    <t>DABIRE KOGOUORI</t>
  </si>
  <si>
    <t>KOGOUORI</t>
  </si>
  <si>
    <t>003116920006</t>
  </si>
  <si>
    <t>192021522318</t>
  </si>
  <si>
    <t>KOGOUORI DABIRE</t>
  </si>
  <si>
    <t>DIALLO BOUKARE</t>
  </si>
  <si>
    <t>BOUKARE</t>
  </si>
  <si>
    <t>003106430001</t>
  </si>
  <si>
    <t>BOUKARE DIALLO</t>
  </si>
  <si>
    <t>SOME SANIAMWIN</t>
  </si>
  <si>
    <t>SANIAMWIN</t>
  </si>
  <si>
    <t>003116550007</t>
  </si>
  <si>
    <t>179021642426</t>
  </si>
  <si>
    <t>SANIAMWIN SOME</t>
  </si>
  <si>
    <t>MILITI SERGE PACOME</t>
  </si>
  <si>
    <t>MILITI</t>
  </si>
  <si>
    <t>SERGE PACOME</t>
  </si>
  <si>
    <t>003116780006</t>
  </si>
  <si>
    <t>186011429728</t>
  </si>
  <si>
    <t>SERGE PACOME MILITI</t>
  </si>
  <si>
    <t>IRIE BI ZORO JUNIOR</t>
  </si>
  <si>
    <t>BI ZORO JUNIOR</t>
  </si>
  <si>
    <t>003116820004</t>
  </si>
  <si>
    <t>195011642429</t>
  </si>
  <si>
    <t>BI ZORO JUNIOR IRIE</t>
  </si>
  <si>
    <t>MANTOH KONAN ERIC</t>
  </si>
  <si>
    <t>MANTOH</t>
  </si>
  <si>
    <t>KONAN ERIC</t>
  </si>
  <si>
    <t>003116610006</t>
  </si>
  <si>
    <t>193011642431</t>
  </si>
  <si>
    <t>KONAN ERIC MANTOH</t>
  </si>
  <si>
    <t>GUI HERVE GUY</t>
  </si>
  <si>
    <t>HERVE GUY</t>
  </si>
  <si>
    <t>002936090002</t>
  </si>
  <si>
    <t>188011642418</t>
  </si>
  <si>
    <t>HERVE GUY GUI</t>
  </si>
  <si>
    <t>GNAGO KOUASSI PHILIPPE</t>
  </si>
  <si>
    <t>GNAGO</t>
  </si>
  <si>
    <t>KOUASSI PHILIPPE</t>
  </si>
  <si>
    <t>003045470000</t>
  </si>
  <si>
    <t>186011270762</t>
  </si>
  <si>
    <t>KOUASSI PHILIPPE GNAGO</t>
  </si>
  <si>
    <t>SEA GAUTIER FULBERT</t>
  </si>
  <si>
    <t>GAUTIER FULBERT</t>
  </si>
  <si>
    <t>003116600000</t>
  </si>
  <si>
    <t>GAUTIER FULBERT SEA</t>
  </si>
  <si>
    <t>KIEHO CLEMENT</t>
  </si>
  <si>
    <t>KIEHO</t>
  </si>
  <si>
    <t>CLEMENT</t>
  </si>
  <si>
    <t>003116590000</t>
  </si>
  <si>
    <t>CLEMENT KIEHO</t>
  </si>
  <si>
    <t>HIEN LANTOUR</t>
  </si>
  <si>
    <t>LANTOUR</t>
  </si>
  <si>
    <t>003116970003</t>
  </si>
  <si>
    <t>192021653953</t>
  </si>
  <si>
    <t>LANTOUR HIEN</t>
  </si>
  <si>
    <t>DABIRE SANNAON CHARLES</t>
  </si>
  <si>
    <t>SANNAON CHARLES</t>
  </si>
  <si>
    <t>003116760005</t>
  </si>
  <si>
    <t>189021653967</t>
  </si>
  <si>
    <t>SANNAON CHARLES DABIRE</t>
  </si>
  <si>
    <t>TONIN SYLVIN</t>
  </si>
  <si>
    <t>TONIN</t>
  </si>
  <si>
    <t>SYLVIN</t>
  </si>
  <si>
    <t>003053780004</t>
  </si>
  <si>
    <t>178011653961</t>
  </si>
  <si>
    <t>SYLVIN TONIN</t>
  </si>
  <si>
    <t>GOUMOU HUBERT</t>
  </si>
  <si>
    <t>HUBERT</t>
  </si>
  <si>
    <t>003117020004</t>
  </si>
  <si>
    <t>184181653949</t>
  </si>
  <si>
    <t>HUBERT GOUMOU</t>
  </si>
  <si>
    <t>HIEN ZIEM ZIEBAR</t>
  </si>
  <si>
    <t>ZIEM ZIEBAR</t>
  </si>
  <si>
    <t>003117030009</t>
  </si>
  <si>
    <t>ZIEM ZIEBAR HIEN</t>
  </si>
  <si>
    <t>HIEN CLEMENT</t>
  </si>
  <si>
    <t>7271</t>
  </si>
  <si>
    <t>190021653943</t>
  </si>
  <si>
    <t>CLEMENT HIEN</t>
  </si>
  <si>
    <t>MOMI EMMANUEL</t>
  </si>
  <si>
    <t>MOMI</t>
  </si>
  <si>
    <t>003053770008</t>
  </si>
  <si>
    <t>187011655568</t>
  </si>
  <si>
    <t>EMMANUEL MOMI</t>
  </si>
  <si>
    <t>HIEN ZIEME</t>
  </si>
  <si>
    <t>ZIEME</t>
  </si>
  <si>
    <t>003117090003</t>
  </si>
  <si>
    <t>197021655558</t>
  </si>
  <si>
    <t>ZIEME HIEN</t>
  </si>
  <si>
    <t>HIEN NIRE</t>
  </si>
  <si>
    <t>NIRE</t>
  </si>
  <si>
    <t>003117100004</t>
  </si>
  <si>
    <t>196021655578</t>
  </si>
  <si>
    <t>NIRE HIEN</t>
  </si>
  <si>
    <t>BATOUEU ZLANDO GERARD</t>
  </si>
  <si>
    <t>BATOUEU</t>
  </si>
  <si>
    <t>ZLANDO GERARD</t>
  </si>
  <si>
    <t>003169730002</t>
  </si>
  <si>
    <t>191011655584</t>
  </si>
  <si>
    <t>ZLANDO GERARD BATOUEU</t>
  </si>
  <si>
    <t>KIENTIGA THOMAS</t>
  </si>
  <si>
    <t>KIENTIGA</t>
  </si>
  <si>
    <t>003117130001</t>
  </si>
  <si>
    <t>183021657628</t>
  </si>
  <si>
    <t>THOMAS KIENTIGA</t>
  </si>
  <si>
    <t>SORO TENENA</t>
  </si>
  <si>
    <t>TENENA</t>
  </si>
  <si>
    <t>003117120006</t>
  </si>
  <si>
    <t>176011657631</t>
  </si>
  <si>
    <t>TENENA SORO</t>
  </si>
  <si>
    <t>SOMDA BIOYAON ARSENE</t>
  </si>
  <si>
    <t>BIOYAON ARSENE</t>
  </si>
  <si>
    <t>003037370029</t>
  </si>
  <si>
    <t>186021657636</t>
  </si>
  <si>
    <t>BIOYAON ARSENE SOMDA</t>
  </si>
  <si>
    <t>N'GUESSAN KOUAME NOEL</t>
  </si>
  <si>
    <t>KOUAME NOEL</t>
  </si>
  <si>
    <t>002932280003</t>
  </si>
  <si>
    <t>191011657643</t>
  </si>
  <si>
    <t>KOUAME NOEL N'GUESSAN</t>
  </si>
  <si>
    <t>SOME F AUGUSTIN</t>
  </si>
  <si>
    <t>F AUGUSTIN</t>
  </si>
  <si>
    <t>002918930000</t>
  </si>
  <si>
    <t>185021657579</t>
  </si>
  <si>
    <t>F AUGUSTIN SOME</t>
  </si>
  <si>
    <t>ZOUNGRANA ZOENABO</t>
  </si>
  <si>
    <t>ZOENABO</t>
  </si>
  <si>
    <t>003115150004</t>
  </si>
  <si>
    <t>ZOENABO ZOUNGRANA</t>
  </si>
  <si>
    <t>KOUADIO BAH FIRMIN</t>
  </si>
  <si>
    <t>BAH FIRMIN</t>
  </si>
  <si>
    <t>4451</t>
  </si>
  <si>
    <t>172010927274</t>
  </si>
  <si>
    <t>BAH FIRMIN KOUADIO</t>
  </si>
  <si>
    <t>VEHI BOGBE OLIVIER</t>
  </si>
  <si>
    <t>BOGBE OLIVIER</t>
  </si>
  <si>
    <t>7304</t>
  </si>
  <si>
    <t>187011327099</t>
  </si>
  <si>
    <t>BOGBE OLIVIER VEHI</t>
  </si>
  <si>
    <t>GOUANTOUEU TOUALY JEAN-FLORIDA</t>
  </si>
  <si>
    <t>GOUANTOUEU</t>
  </si>
  <si>
    <t>TOUALY JEAN-FLORIDA</t>
  </si>
  <si>
    <t>7327</t>
  </si>
  <si>
    <t>188011661497</t>
  </si>
  <si>
    <t>TOUALY JEAN-FLORIDA GOUANTOUEU</t>
  </si>
  <si>
    <t>GOUANTOUEU TOUALY JEAN FLORIDA</t>
  </si>
  <si>
    <t>MAH KOJACK GEOFFROY CARLOS</t>
  </si>
  <si>
    <t>KOJACK GEOFFROY CARLOS</t>
  </si>
  <si>
    <t>003117230002</t>
  </si>
  <si>
    <t>181010942640</t>
  </si>
  <si>
    <t>KOJACK GEOFFROY CARLOS MAH</t>
  </si>
  <si>
    <t>KPAN ABEDI JEAN</t>
  </si>
  <si>
    <t>ABEDI JEAN</t>
  </si>
  <si>
    <t>003117290006</t>
  </si>
  <si>
    <t>198011661491</t>
  </si>
  <si>
    <t>ABEDI JEAN KPAN</t>
  </si>
  <si>
    <t>BLEU GOH EVARISTE</t>
  </si>
  <si>
    <t>GOH EVARISTE</t>
  </si>
  <si>
    <t>003117300006</t>
  </si>
  <si>
    <t>196011661485</t>
  </si>
  <si>
    <t>GOH EVARISTE BLEU</t>
  </si>
  <si>
    <t>5093</t>
  </si>
  <si>
    <t>179011222106</t>
  </si>
  <si>
    <t>ETTE JEAN BAPTISTE</t>
  </si>
  <si>
    <t>ETTE</t>
  </si>
  <si>
    <t>JEAN BAPTISTE</t>
  </si>
  <si>
    <t>002932610008</t>
  </si>
  <si>
    <t>194011661554</t>
  </si>
  <si>
    <t>JEAN BAPTISTE ETTE</t>
  </si>
  <si>
    <t>CAMARA YAKE</t>
  </si>
  <si>
    <t>CAMARA</t>
  </si>
  <si>
    <t>YAKE</t>
  </si>
  <si>
    <t>003117270004</t>
  </si>
  <si>
    <t>168011669453</t>
  </si>
  <si>
    <t>YAKE CAMARA</t>
  </si>
  <si>
    <t>GUEU JONAS</t>
  </si>
  <si>
    <t>JONAS</t>
  </si>
  <si>
    <t>003117250003</t>
  </si>
  <si>
    <t>182011445849</t>
  </si>
  <si>
    <t>JONAS GUEU</t>
  </si>
  <si>
    <t>SERY GNATO LUDOVIC</t>
  </si>
  <si>
    <t>GNATO LUDOVIC</t>
  </si>
  <si>
    <t>002933040007</t>
  </si>
  <si>
    <t>182011343602</t>
  </si>
  <si>
    <t>GNATO LUDOVIC SERY</t>
  </si>
  <si>
    <t>SOME WOUOONPALE JEAN CLAUDE</t>
  </si>
  <si>
    <t>WOUOONPALE JEAN CLAUDE</t>
  </si>
  <si>
    <t>003117000002</t>
  </si>
  <si>
    <t>188021624892</t>
  </si>
  <si>
    <t>WOUOONPALE JEAN CLAUDE SOME</t>
  </si>
  <si>
    <t>GUEHI DESIRE MAUREL SIDE</t>
  </si>
  <si>
    <t>GUEHI</t>
  </si>
  <si>
    <t>DESIRE MAUREL SIDE</t>
  </si>
  <si>
    <t>002935090003</t>
  </si>
  <si>
    <t>187011671004</t>
  </si>
  <si>
    <t>DESIRE MAUREL SIDE GUEHI</t>
  </si>
  <si>
    <t>WOGNIN N'GATTA FIRMIN</t>
  </si>
  <si>
    <t>WOGNIN</t>
  </si>
  <si>
    <t>N'GATTA FIRMIN</t>
  </si>
  <si>
    <t>003117280000</t>
  </si>
  <si>
    <t>N'GATTA FIRMIN WOGNIN</t>
  </si>
  <si>
    <t>HIEN DOMONGUIELE THOMAS</t>
  </si>
  <si>
    <t>DOMONGUIELE THOMAS</t>
  </si>
  <si>
    <t>003117240008</t>
  </si>
  <si>
    <t>DOMONGUIELE THOMAS HIEN</t>
  </si>
  <si>
    <t>TRAORE DJAKARIDJA</t>
  </si>
  <si>
    <t>DJAKARIDJA</t>
  </si>
  <si>
    <t>003117770009</t>
  </si>
  <si>
    <t>DJAKARIDJA TRAORE</t>
  </si>
  <si>
    <t>DIARRASSOUBA BAKARY</t>
  </si>
  <si>
    <t>DIARRASSOUBA</t>
  </si>
  <si>
    <t>003117260009</t>
  </si>
  <si>
    <t>182011341968</t>
  </si>
  <si>
    <t>BAKARY DIARRASSOUBA</t>
  </si>
  <si>
    <t>TAHO MARIUS</t>
  </si>
  <si>
    <t>TAHO</t>
  </si>
  <si>
    <t>MARIUS</t>
  </si>
  <si>
    <t>002935160008</t>
  </si>
  <si>
    <t>187011673835</t>
  </si>
  <si>
    <t>MARIUS TAHO</t>
  </si>
  <si>
    <t>ASSOLE KOUAKOU SEVERIN</t>
  </si>
  <si>
    <t>ASSOLE</t>
  </si>
  <si>
    <t>KOUAKOU SEVERIN</t>
  </si>
  <si>
    <t>001169070002</t>
  </si>
  <si>
    <t>190011673624</t>
  </si>
  <si>
    <t>KOUAKOU SEVERIN ASSOLE</t>
  </si>
  <si>
    <t>N'DIN ATSE KIE RODRIGUE</t>
  </si>
  <si>
    <t>ATSE KIE RODRIGUE</t>
  </si>
  <si>
    <t>003117330003</t>
  </si>
  <si>
    <t>192011226825</t>
  </si>
  <si>
    <t>ATSE KIE RODRIGUE N'DIN</t>
  </si>
  <si>
    <t>OUELLE CLARCK SEVERIN</t>
  </si>
  <si>
    <t>OUELLE</t>
  </si>
  <si>
    <t>CLARCK SEVERIN</t>
  </si>
  <si>
    <t>003117340009</t>
  </si>
  <si>
    <t>186010861926</t>
  </si>
  <si>
    <t>CLARCK SEVERIN OUELLE</t>
  </si>
  <si>
    <t>TEHE MOMBLEON OLIVIER</t>
  </si>
  <si>
    <t>MOMBLEON OLIVIER</t>
  </si>
  <si>
    <t>7337</t>
  </si>
  <si>
    <t>192011675793</t>
  </si>
  <si>
    <t>MOMBLEON OLIVIER TEHE</t>
  </si>
  <si>
    <t>GONKEUON DOUHO NOUKALE JEAN-CLAUDE</t>
  </si>
  <si>
    <t>GONKEUON</t>
  </si>
  <si>
    <t>DOUHO NOUKALE JEAN-CLAUDE</t>
  </si>
  <si>
    <t>003117350004</t>
  </si>
  <si>
    <t>DOUHO NOUKALE JEAN-CLAUDE GONKEUON</t>
  </si>
  <si>
    <t>GONKEUON DOUHO NOUKALE JEAN CL</t>
  </si>
  <si>
    <t>POLY KOTO URBAIN</t>
  </si>
  <si>
    <t>POLY</t>
  </si>
  <si>
    <t>KOTO URBAIN</t>
  </si>
  <si>
    <t>7338</t>
  </si>
  <si>
    <t>185010711188</t>
  </si>
  <si>
    <t>KOTO URBAIN POLY</t>
  </si>
  <si>
    <t>DOUA FLA PATRICE</t>
  </si>
  <si>
    <t>DOUA</t>
  </si>
  <si>
    <t>FLA PATRICE</t>
  </si>
  <si>
    <t>003117530005</t>
  </si>
  <si>
    <t>184011722650</t>
  </si>
  <si>
    <t>FLA PATRICE DOUA</t>
  </si>
  <si>
    <t>DABIRE ITORLNA</t>
  </si>
  <si>
    <t>ITORLNA</t>
  </si>
  <si>
    <t>003117550006</t>
  </si>
  <si>
    <t>189021712764</t>
  </si>
  <si>
    <t>ITORLNA DABIRE</t>
  </si>
  <si>
    <t>KIEU MARC</t>
  </si>
  <si>
    <t>KIEU</t>
  </si>
  <si>
    <t>MARC</t>
  </si>
  <si>
    <t>003117540001</t>
  </si>
  <si>
    <t>186011403628</t>
  </si>
  <si>
    <t>MARC KIEU</t>
  </si>
  <si>
    <t>SOME KOUBELE</t>
  </si>
  <si>
    <t>KOUBELE</t>
  </si>
  <si>
    <t>7367</t>
  </si>
  <si>
    <t>187021712783</t>
  </si>
  <si>
    <t>KOUBELE SOME</t>
  </si>
  <si>
    <t>ZOUO GOUNDOWO JEAN-CLAUDE</t>
  </si>
  <si>
    <t>ZOUO</t>
  </si>
  <si>
    <t>GOUNDOWO JEAN-CLAUDE</t>
  </si>
  <si>
    <t>003117620001</t>
  </si>
  <si>
    <t>184011722657</t>
  </si>
  <si>
    <t>GOUNDOWO JEAN-CLAUDE ZOUO</t>
  </si>
  <si>
    <t>ZOUO GOUNDOWO JEAN CLAUDE</t>
  </si>
  <si>
    <t>SOME LEBWIN</t>
  </si>
  <si>
    <t>LEBWIN</t>
  </si>
  <si>
    <t>003117500008</t>
  </si>
  <si>
    <t>192011712801</t>
  </si>
  <si>
    <t>LEBWIN SOME</t>
  </si>
  <si>
    <t>AKE ASSOUMAN ACHILLE</t>
  </si>
  <si>
    <t>AKE</t>
  </si>
  <si>
    <t>ASSOUMAN ACHILLE</t>
  </si>
  <si>
    <t>003117490008</t>
  </si>
  <si>
    <t>181011712795</t>
  </si>
  <si>
    <t>ASSOUMAN ACHILLE AKE</t>
  </si>
  <si>
    <t>KOUDOU FULGENCE</t>
  </si>
  <si>
    <t>FULGENCE</t>
  </si>
  <si>
    <t>003117480002</t>
  </si>
  <si>
    <t>191011408171</t>
  </si>
  <si>
    <t>FULGENCE KOUDOU</t>
  </si>
  <si>
    <t>LOBELLO DADIE TIBAUT</t>
  </si>
  <si>
    <t>LOBELLO</t>
  </si>
  <si>
    <t>DADIE TIBAUT</t>
  </si>
  <si>
    <t>003117470006</t>
  </si>
  <si>
    <t>187010712410</t>
  </si>
  <si>
    <t>DADIE TIBAUT LOBELLO</t>
  </si>
  <si>
    <t>DAH BARTHA</t>
  </si>
  <si>
    <t>BARTHA</t>
  </si>
  <si>
    <t>003117410003</t>
  </si>
  <si>
    <t>190021711878</t>
  </si>
  <si>
    <t>BARTHA DAH</t>
  </si>
  <si>
    <t>SOME JULES NANGNOGNOR</t>
  </si>
  <si>
    <t>JULES NANGNOGNOR</t>
  </si>
  <si>
    <t>003117560002</t>
  </si>
  <si>
    <t>194021711860</t>
  </si>
  <si>
    <t>JULES NANGNOGNOR SOME</t>
  </si>
  <si>
    <t>OUEDRAOGO MOHAMED LAOULA</t>
  </si>
  <si>
    <t>MOHAMED LAOULA</t>
  </si>
  <si>
    <t>003117640002</t>
  </si>
  <si>
    <t>MOHAMED LAOULA OUEDRAOGO</t>
  </si>
  <si>
    <t>KOUAKOU N'DRI DESIRE</t>
  </si>
  <si>
    <t>N'DRI DESIRE</t>
  </si>
  <si>
    <t>003117720002</t>
  </si>
  <si>
    <t>191011731744</t>
  </si>
  <si>
    <t>N'DRI DESIRE KOUAKOU</t>
  </si>
  <si>
    <t>YAPI ALLEPI MARCELLIN</t>
  </si>
  <si>
    <t>ALLEPI MARCELLIN</t>
  </si>
  <si>
    <t>003117710006</t>
  </si>
  <si>
    <t>196011731700</t>
  </si>
  <si>
    <t>ALLEPI MARCELLIN YAPI</t>
  </si>
  <si>
    <t>GOGO BIDI FRANCK</t>
  </si>
  <si>
    <t>GOGO</t>
  </si>
  <si>
    <t>BIDI FRANCK</t>
  </si>
  <si>
    <t>003117690000</t>
  </si>
  <si>
    <t>188011731709</t>
  </si>
  <si>
    <t>BIDI FRANCK GOGO</t>
  </si>
  <si>
    <t>DABIRE GNOGNOUOR</t>
  </si>
  <si>
    <t>GNOGNOUOR</t>
  </si>
  <si>
    <t>003117670008</t>
  </si>
  <si>
    <t>198021732115</t>
  </si>
  <si>
    <t>GNOGNOUOR DABIRE</t>
  </si>
  <si>
    <t>DIOMANDE BLEU TIEMOKO</t>
  </si>
  <si>
    <t>BLEU TIEMOKO</t>
  </si>
  <si>
    <t>003117790001</t>
  </si>
  <si>
    <t>187011732007</t>
  </si>
  <si>
    <t>BLEU TIEMOKO DIOMANDE</t>
  </si>
  <si>
    <t>AKA KOUADIO ANZARA</t>
  </si>
  <si>
    <t>KOUADIO ANZARA</t>
  </si>
  <si>
    <t>7396</t>
  </si>
  <si>
    <t>192011731704</t>
  </si>
  <si>
    <t>KOUADIO ANZARA AKA</t>
  </si>
  <si>
    <t>SORO MONGNENON ALICE-CYNTHIA</t>
  </si>
  <si>
    <t>MONGNENON ALICE-CYNTHIA</t>
  </si>
  <si>
    <t>003055180006</t>
  </si>
  <si>
    <t>MONGNENON ALICE-CYNTHIA SORO</t>
  </si>
  <si>
    <t>SORO MONGNENON ALICE CYNTHIA</t>
  </si>
  <si>
    <t>EDI AKOUE RODRIGUEZ</t>
  </si>
  <si>
    <t>EDI</t>
  </si>
  <si>
    <t>AKOUE RODRIGUEZ</t>
  </si>
  <si>
    <t>003117950001</t>
  </si>
  <si>
    <t>191011731731</t>
  </si>
  <si>
    <t>AKOUE RODRIGUEZ EDI</t>
  </si>
  <si>
    <t>ADOU EKRA FIACRE</t>
  </si>
  <si>
    <t>EKRA FIACRE</t>
  </si>
  <si>
    <t>003119740001</t>
  </si>
  <si>
    <t>187011731747</t>
  </si>
  <si>
    <t>EKRA FIACRE ADOU</t>
  </si>
  <si>
    <t>ZERBO YAYA</t>
  </si>
  <si>
    <t>ZERBO</t>
  </si>
  <si>
    <t>003118030008</t>
  </si>
  <si>
    <t>186011731733</t>
  </si>
  <si>
    <t>YAYA ZERBO</t>
  </si>
  <si>
    <t>KONE VADJENEKA</t>
  </si>
  <si>
    <t>VADJENEKA</t>
  </si>
  <si>
    <t>003118020003</t>
  </si>
  <si>
    <t>VADJENEKA KONE</t>
  </si>
  <si>
    <t>GBONGUE DIOMANDE</t>
  </si>
  <si>
    <t>003117880006</t>
  </si>
  <si>
    <t>DIOMANDE GBONGUE</t>
  </si>
  <si>
    <t>KOUAME KOUASSI JONAS</t>
  </si>
  <si>
    <t>KOUASSI JONAS</t>
  </si>
  <si>
    <t>003170380008</t>
  </si>
  <si>
    <t>KOUASSI JONAS KOUAME</t>
  </si>
  <si>
    <t>FOFANA MAMADOU</t>
  </si>
  <si>
    <t>003117830008</t>
  </si>
  <si>
    <t>MAMADOU FOFANA</t>
  </si>
  <si>
    <t>N'GUESSAN KONAN ARMAND</t>
  </si>
  <si>
    <t>KONAN ARMAND</t>
  </si>
  <si>
    <t>003117800001</t>
  </si>
  <si>
    <t>KONAN ARMAND N'GUESSAN</t>
  </si>
  <si>
    <t>BOLI DJEBI TIZIE AMBROISE</t>
  </si>
  <si>
    <t>BOLI</t>
  </si>
  <si>
    <t>DJEBI TIZIE AMBROISE</t>
  </si>
  <si>
    <t>003117860005</t>
  </si>
  <si>
    <t>DJEBI TIZIE AMBROISE BOLI</t>
  </si>
  <si>
    <t>AKESSE KONAN KAN ARMAND</t>
  </si>
  <si>
    <t>AKESSE</t>
  </si>
  <si>
    <t>KONAN KAN ARMAND</t>
  </si>
  <si>
    <t>003117850009</t>
  </si>
  <si>
    <t>KONAN KAN ARMAND AKESSE</t>
  </si>
  <si>
    <t>DABIRE MWINANOUON EMMANUEL</t>
  </si>
  <si>
    <t>MWINANOUON EMMANUEL</t>
  </si>
  <si>
    <t>003117660003</t>
  </si>
  <si>
    <t>MWINANOUON EMMANUEL DABIRE</t>
  </si>
  <si>
    <t>N'GUESSAN N'GUESSAN MATHIEU</t>
  </si>
  <si>
    <t>N'GUESSAN MATHIEU</t>
  </si>
  <si>
    <t>003117810007</t>
  </si>
  <si>
    <t>N'GUESSAN MATHIEU N'GUESSAN</t>
  </si>
  <si>
    <t>KOUASSI KOUAKOU FERDINAND</t>
  </si>
  <si>
    <t>KOUAKOU FERDINAND</t>
  </si>
  <si>
    <t>003117820003</t>
  </si>
  <si>
    <t>KOUAKOU FERDINAND KOUASSI</t>
  </si>
  <si>
    <t>GBONGUE NOE</t>
  </si>
  <si>
    <t>NOE</t>
  </si>
  <si>
    <t>003117890002</t>
  </si>
  <si>
    <t>NOE GBONGUE</t>
  </si>
  <si>
    <t>ZAMPALIGRE MOHAMED</t>
  </si>
  <si>
    <t>003117870000</t>
  </si>
  <si>
    <t>MOHAMED ZAMPALIGRE</t>
  </si>
  <si>
    <t>GUIRIO PREVOSTE</t>
  </si>
  <si>
    <t>GUIRIO</t>
  </si>
  <si>
    <t>PREVOSTE</t>
  </si>
  <si>
    <t>003782710001</t>
  </si>
  <si>
    <t>PREVOSTE GUIRIO</t>
  </si>
  <si>
    <t>GUEDE BAHOUAN SYLVAIN</t>
  </si>
  <si>
    <t>GUEDE</t>
  </si>
  <si>
    <t>BAHOUAN SYLVAIN</t>
  </si>
  <si>
    <t>003118160007</t>
  </si>
  <si>
    <t>BAHOUAN SYLVAIN GUEDE</t>
  </si>
  <si>
    <t>KOFFI KOUAKOU EUGENE</t>
  </si>
  <si>
    <t>KOUAKOU EUGENE</t>
  </si>
  <si>
    <t>003118230001</t>
  </si>
  <si>
    <t>KOUAKOU EUGENE KOFFI</t>
  </si>
  <si>
    <t>KEHOUA MEANGNIN SYLVAIN</t>
  </si>
  <si>
    <t>KEHOUA</t>
  </si>
  <si>
    <t>MEANGNIN SYLVAIN</t>
  </si>
  <si>
    <t>003117460001</t>
  </si>
  <si>
    <t>MEANGNIN SYLVAIN KEHOUA</t>
  </si>
  <si>
    <t>GBOHOU YAO MICHEL</t>
  </si>
  <si>
    <t>YAO MICHEL</t>
  </si>
  <si>
    <t>003118420008</t>
  </si>
  <si>
    <t>YAO MICHEL GBOHOU</t>
  </si>
  <si>
    <t>DABIRE WOULBAON</t>
  </si>
  <si>
    <t>WOULBAON</t>
  </si>
  <si>
    <t>003118140006</t>
  </si>
  <si>
    <t>WOULBAON DABIRE</t>
  </si>
  <si>
    <t>NIAMIEN KOUAME PASCAL</t>
  </si>
  <si>
    <t>NIAMIEN</t>
  </si>
  <si>
    <t>KOUAME PASCAL</t>
  </si>
  <si>
    <t>003118300005</t>
  </si>
  <si>
    <t>192011731759</t>
  </si>
  <si>
    <t>KOUAME PASCAL NIAMIEN</t>
  </si>
  <si>
    <t>SEY RICHARD</t>
  </si>
  <si>
    <t>SEY</t>
  </si>
  <si>
    <t>003118370004</t>
  </si>
  <si>
    <t>RICHARD SEY</t>
  </si>
  <si>
    <t>BLA KOUADIO MARIUS TRESOR</t>
  </si>
  <si>
    <t>BLA</t>
  </si>
  <si>
    <t>KOUADIO MARIUS TRESOR</t>
  </si>
  <si>
    <t>003118280009</t>
  </si>
  <si>
    <t>KOUADIO MARIUS TRESOR BLA</t>
  </si>
  <si>
    <t>GUIHI NINSEMON NARCISSE</t>
  </si>
  <si>
    <t>GUIHI</t>
  </si>
  <si>
    <t>NINSEMON NARCISSE</t>
  </si>
  <si>
    <t>003118320007</t>
  </si>
  <si>
    <t>NINSEMON NARCISSE GUIHI</t>
  </si>
  <si>
    <t>KOUACOU AKISSI SYLVIE</t>
  </si>
  <si>
    <t>KOUACOU</t>
  </si>
  <si>
    <t>AKISSI SYLVIE</t>
  </si>
  <si>
    <t>003055520007</t>
  </si>
  <si>
    <t>AKISSI SYLVIE KOUACOU</t>
  </si>
  <si>
    <t>DABIRE ARIZOUMON</t>
  </si>
  <si>
    <t>ARIZOUMON</t>
  </si>
  <si>
    <t>003118180008</t>
  </si>
  <si>
    <t>ARIZOUMON DABIRE</t>
  </si>
  <si>
    <t>ILBOUDO VICTOR</t>
  </si>
  <si>
    <t>003118170002</t>
  </si>
  <si>
    <t>VICTOR ILBOUDO</t>
  </si>
  <si>
    <t>KOFFI ASSAWLI JACQUES</t>
  </si>
  <si>
    <t>ASSAWLI JACQUES</t>
  </si>
  <si>
    <t>003118410002</t>
  </si>
  <si>
    <t>193011732269</t>
  </si>
  <si>
    <t>ASSAWLI JACQUES KOFFI</t>
  </si>
  <si>
    <t>NIADA DJINGDAOGO</t>
  </si>
  <si>
    <t>DJINGDAOGO</t>
  </si>
  <si>
    <t>003118080006</t>
  </si>
  <si>
    <t>DJINGDAOGO NIADA</t>
  </si>
  <si>
    <t>KASSI CREPIN</t>
  </si>
  <si>
    <t>CREPIN</t>
  </si>
  <si>
    <t>003118050009</t>
  </si>
  <si>
    <t>CREPIN KASSI</t>
  </si>
  <si>
    <t>DAH BATIERGNE</t>
  </si>
  <si>
    <t>BATIERGNE</t>
  </si>
  <si>
    <t>003118150001</t>
  </si>
  <si>
    <t>BATIERGNE DAH</t>
  </si>
  <si>
    <t>KUELA CYRILLE</t>
  </si>
  <si>
    <t>CYRILLE</t>
  </si>
  <si>
    <t>003118070000</t>
  </si>
  <si>
    <t>CYRILLE KUELA</t>
  </si>
  <si>
    <t>ADOPO AKIAPO ACHY BERTINE</t>
  </si>
  <si>
    <t>ADOPO</t>
  </si>
  <si>
    <t>AKIAPO ACHY BERTINE</t>
  </si>
  <si>
    <t>003118210000</t>
  </si>
  <si>
    <t>AKIAPO ACHY BERTINE ADOPO</t>
  </si>
  <si>
    <t>N'GUESSAN EGUIEPO YVETTE</t>
  </si>
  <si>
    <t>EGUIEPO YVETTE</t>
  </si>
  <si>
    <t>002935560002</t>
  </si>
  <si>
    <t>EGUIEPO YVETTE N'GUESSAN</t>
  </si>
  <si>
    <t>GBOLI KALOU CLAUTAIRE</t>
  </si>
  <si>
    <t>GBOLI</t>
  </si>
  <si>
    <t>KALOU CLAUTAIRE</t>
  </si>
  <si>
    <t>003118110009</t>
  </si>
  <si>
    <t>KALOU CLAUTAIRE GBOLI</t>
  </si>
  <si>
    <t>GBOHOU GUELADJE OSIACE FULBAIN</t>
  </si>
  <si>
    <t>GUELADJE OSIACE FULBAIN</t>
  </si>
  <si>
    <t>003118400006</t>
  </si>
  <si>
    <t>196011732210</t>
  </si>
  <si>
    <t>GUELADJE OSIACE FULBAIN GBOHOU</t>
  </si>
  <si>
    <t>BAMA BOUBIE EDOUARD</t>
  </si>
  <si>
    <t>BAMA</t>
  </si>
  <si>
    <t>BOUBIE EDOUARD</t>
  </si>
  <si>
    <t>003118130000</t>
  </si>
  <si>
    <t>BOUBIE EDOUARD BAMA</t>
  </si>
  <si>
    <t>N'GUESSAN AYMARD PACOME BOSSOUGNISSAN</t>
  </si>
  <si>
    <t>AYMARD PACOME BOSSOUGNISSAN</t>
  </si>
  <si>
    <t>003118240007</t>
  </si>
  <si>
    <t>192011731780</t>
  </si>
  <si>
    <t>AYMARD PACOME BOSSOUGNISSAN N'GUESSAN</t>
  </si>
  <si>
    <t>N'GUESSAN AYMARD PACOME BOSSOU</t>
  </si>
  <si>
    <t>BLEU LOUADE MICHAEL</t>
  </si>
  <si>
    <t>LOUADE MICHAEL</t>
  </si>
  <si>
    <t>003118440009</t>
  </si>
  <si>
    <t>LOUADE MICHAEL BLEU</t>
  </si>
  <si>
    <t>HOUSSOU N'GUESSAN N'GUESSAN</t>
  </si>
  <si>
    <t>HOUSSOU</t>
  </si>
  <si>
    <t>N'GUESSAN N'GUESSAN</t>
  </si>
  <si>
    <t>003118430003</t>
  </si>
  <si>
    <t>N'GUESSAN N'GUESSAN HOUSSOU</t>
  </si>
  <si>
    <t>SEI TEGNAN JEAN-PAUL</t>
  </si>
  <si>
    <t>SEI</t>
  </si>
  <si>
    <t>TEGNAN JEAN-PAUL</t>
  </si>
  <si>
    <t>003118460000</t>
  </si>
  <si>
    <t>TEGNAN JEAN-PAUL SEI</t>
  </si>
  <si>
    <t>SEI TEGNAN JEAN PAUL</t>
  </si>
  <si>
    <t>TUO FOUNGNIGUE</t>
  </si>
  <si>
    <t>TUO</t>
  </si>
  <si>
    <t>FOUNGNIGUE</t>
  </si>
  <si>
    <t>CI06801002</t>
  </si>
  <si>
    <t>Banque de l'Habitat de Côte d'Ivoire</t>
  </si>
  <si>
    <t>011055120004</t>
  </si>
  <si>
    <t>FOUNGNIGUE TUO</t>
  </si>
  <si>
    <t>KONE WAGADIEN</t>
  </si>
  <si>
    <t>WAGADIEN</t>
  </si>
  <si>
    <t>CI00801123</t>
  </si>
  <si>
    <t>012343005164</t>
  </si>
  <si>
    <t>WAGADIEN KONE</t>
  </si>
  <si>
    <t>KOUA AKOUA BLANDINE</t>
  </si>
  <si>
    <t>AKOUA BLANDINE</t>
  </si>
  <si>
    <t>003117900003</t>
  </si>
  <si>
    <t>AKOUA BLANDINE KOUA</t>
  </si>
  <si>
    <t>ZAMBLE LOU IRIE CHANTAL</t>
  </si>
  <si>
    <t>ZAMBLE</t>
  </si>
  <si>
    <t>LOU IRIE CHANTAL</t>
  </si>
  <si>
    <t>003118040004</t>
  </si>
  <si>
    <t>LOU IRIE CHANTAL ZAMBLE</t>
  </si>
  <si>
    <t>KIAN N'GASSOUEU ERIC</t>
  </si>
  <si>
    <t>KIAN</t>
  </si>
  <si>
    <t>N'GASSOUEU ERIC</t>
  </si>
  <si>
    <t>002935690000</t>
  </si>
  <si>
    <t>N'GASSOUEU ERIC KIAN</t>
  </si>
  <si>
    <t>DABIRE SOWOOR CYRILLE</t>
  </si>
  <si>
    <t>SOWOOR CYRILLE</t>
  </si>
  <si>
    <t>003118480001</t>
  </si>
  <si>
    <t>SOWOOR CYRILLE DABIRE</t>
  </si>
  <si>
    <t>SOUA YOUDI FULGENCE</t>
  </si>
  <si>
    <t>SOUA</t>
  </si>
  <si>
    <t>YOUDI FULGENCE</t>
  </si>
  <si>
    <t>003055740000</t>
  </si>
  <si>
    <t>YOUDI FULGENCE SOUA</t>
  </si>
  <si>
    <t>YOMI TODIEU PATERNE</t>
  </si>
  <si>
    <t>TODIEU PATERNE</t>
  </si>
  <si>
    <t>003055790008</t>
  </si>
  <si>
    <t>TODIEU PATERNE YOMI</t>
  </si>
  <si>
    <t>LOLY MABRE CHARLES</t>
  </si>
  <si>
    <t>LOLY</t>
  </si>
  <si>
    <t>MABRE CHARLES</t>
  </si>
  <si>
    <t>003055770006</t>
  </si>
  <si>
    <t>187011732260</t>
  </si>
  <si>
    <t>MABRE CHARLES LOLY</t>
  </si>
  <si>
    <t>KEUGONGO SEUDIEU AUGUSTE</t>
  </si>
  <si>
    <t>KEUGONGO</t>
  </si>
  <si>
    <t>SEUDIEU AUGUSTE</t>
  </si>
  <si>
    <t>003055750005</t>
  </si>
  <si>
    <t>SEUDIEU AUGUSTE KEUGONGO</t>
  </si>
  <si>
    <t>LOLY BAGUI STEPHANE</t>
  </si>
  <si>
    <t>BAGUI STEPHANE</t>
  </si>
  <si>
    <t>003055780002</t>
  </si>
  <si>
    <t>BAGUI STEPHANE LOLY</t>
  </si>
  <si>
    <t>KOUADIO KOUAME JEAN ARSENE</t>
  </si>
  <si>
    <t>Electricien Bâtiment</t>
  </si>
  <si>
    <t>KOUAME JEAN ARSENE</t>
  </si>
  <si>
    <t>003053240007</t>
  </si>
  <si>
    <t>KOUAME JEAN ARSENE KOUADIO</t>
  </si>
  <si>
    <t>KOFFI KONAN YVES ROLAND</t>
  </si>
  <si>
    <t>KONAN YVES ROLAND</t>
  </si>
  <si>
    <t>003055710003</t>
  </si>
  <si>
    <t>KONAN YVES ROLAND KOFFI</t>
  </si>
  <si>
    <t>KOUASSI KOFFI DORGELES</t>
  </si>
  <si>
    <t>002935700000</t>
  </si>
  <si>
    <t>KOFFI DORGELES KOUASSI</t>
  </si>
  <si>
    <t>KOUAKOU ATTA JEAN</t>
  </si>
  <si>
    <t>ATTA JEAN</t>
  </si>
  <si>
    <t>002935710006</t>
  </si>
  <si>
    <t>ATTA JEAN KOUAKOU</t>
  </si>
  <si>
    <t>SANKARA BERTRAND WINDWAOGA</t>
  </si>
  <si>
    <t>BERTRAND WINDWAOGA</t>
  </si>
  <si>
    <t>003118090002</t>
  </si>
  <si>
    <t>BERTRAND WINDWAOGA SANKARA</t>
  </si>
  <si>
    <t>COULIBALY PEBEDJIGANI ISSA</t>
  </si>
  <si>
    <t>PEBEDJIGANI ISSA</t>
  </si>
  <si>
    <t>003055700007</t>
  </si>
  <si>
    <t>PEBEDJIGANI ISSA COULIBALY</t>
  </si>
  <si>
    <t>OUDRAOGO NEBNOMA BERNADETTE</t>
  </si>
  <si>
    <t>OUDRAOGO</t>
  </si>
  <si>
    <t>NEBNOMA BERNADETTE</t>
  </si>
  <si>
    <t>003055330000</t>
  </si>
  <si>
    <t>NEBNOMA BERNADETTE OUDRAOGO</t>
  </si>
  <si>
    <t>COULIBALY PENIN</t>
  </si>
  <si>
    <t>PENIN</t>
  </si>
  <si>
    <t>003118120005</t>
  </si>
  <si>
    <t>PENIN COULIBALY</t>
  </si>
  <si>
    <t>BOLOU KORE JEAN LOIUS</t>
  </si>
  <si>
    <t>KORE JEAN LOIUS</t>
  </si>
  <si>
    <t>CI00711077</t>
  </si>
  <si>
    <t>890788600500</t>
  </si>
  <si>
    <t>181010848777</t>
  </si>
  <si>
    <t>KORE JEAN LOIUS BOLOU</t>
  </si>
  <si>
    <t>GUEI MONHESSEA URBAIN</t>
  </si>
  <si>
    <t>GUEI</t>
  </si>
  <si>
    <t>MONHESSEA URBAIN</t>
  </si>
  <si>
    <t>002935790001</t>
  </si>
  <si>
    <t>176010430215</t>
  </si>
  <si>
    <t>MONHESSEA URBAIN GUEI</t>
  </si>
  <si>
    <t>TIAN BI IRIE GERARD</t>
  </si>
  <si>
    <t>TIAN BI</t>
  </si>
  <si>
    <t>IRIE GERARD</t>
  </si>
  <si>
    <t>002935770009</t>
  </si>
  <si>
    <t>174010152833</t>
  </si>
  <si>
    <t>IRIE GERARD TIAN BI</t>
  </si>
  <si>
    <t>GBLA TOUSSAINT</t>
  </si>
  <si>
    <t>GBLA</t>
  </si>
  <si>
    <t>TOUSSAINT</t>
  </si>
  <si>
    <t>003784460004</t>
  </si>
  <si>
    <t>182011267507</t>
  </si>
  <si>
    <t>TOUSSAINT GBLA</t>
  </si>
  <si>
    <t>CI09201010</t>
  </si>
  <si>
    <t>006857110005</t>
  </si>
  <si>
    <t>167019312365</t>
  </si>
  <si>
    <t>PATRICK ASSI</t>
  </si>
  <si>
    <t>SANOU SOULEMANE</t>
  </si>
  <si>
    <t>SOULEMANE</t>
  </si>
  <si>
    <t>003056280006</t>
  </si>
  <si>
    <t>SOULEMANE SANOU</t>
  </si>
  <si>
    <t>DABIRE BAONIDOMMON</t>
  </si>
  <si>
    <t>BAONIDOMMON</t>
  </si>
  <si>
    <t>003056270000</t>
  </si>
  <si>
    <t>BAONIDOMMON DABIRE</t>
  </si>
  <si>
    <t>KOUAME AFFOUE NADEGE</t>
  </si>
  <si>
    <t>AFFOUE NADEGE</t>
  </si>
  <si>
    <t>003056010004</t>
  </si>
  <si>
    <t>AFFOUE NADEGE KOUAME</t>
  </si>
  <si>
    <t>SOME NINAONNALOU DOMINIQUE</t>
  </si>
  <si>
    <t>NINAONNALOU DOMINIQUE</t>
  </si>
  <si>
    <t>003170750005</t>
  </si>
  <si>
    <t>NINAONNALOU DOMINIQUE SOME</t>
  </si>
  <si>
    <t>DABIRE YIRDON</t>
  </si>
  <si>
    <t>YIRDON</t>
  </si>
  <si>
    <t>003170770006</t>
  </si>
  <si>
    <t>YIRDON DABIRE</t>
  </si>
  <si>
    <t>BOUGMA LAMOUSSA</t>
  </si>
  <si>
    <t>BOUGMA</t>
  </si>
  <si>
    <t>003056160004</t>
  </si>
  <si>
    <t>LAMOUSSA BOUGMA</t>
  </si>
  <si>
    <t>GNANAGBE JEAN KORE BLANCHARD</t>
  </si>
  <si>
    <t>GNANAGBE</t>
  </si>
  <si>
    <t>JEAN KORE BLANCHARD</t>
  </si>
  <si>
    <t>003056330009</t>
  </si>
  <si>
    <t>JEAN KORE BLANCHARD GNANAGBE</t>
  </si>
  <si>
    <t>CONVOLBO SIDPAGNAGDE CLARISSE</t>
  </si>
  <si>
    <t>SIDPAGNAGDE CLARISSE</t>
  </si>
  <si>
    <t>003056250009</t>
  </si>
  <si>
    <t>SIDPAGNAGDE CLARISSE CONVOLBO</t>
  </si>
  <si>
    <t>SOME FIRMIN</t>
  </si>
  <si>
    <t>003056290002</t>
  </si>
  <si>
    <t>FIRMIN SOME</t>
  </si>
  <si>
    <t>KUELA AMIDOU</t>
  </si>
  <si>
    <t>003056300002</t>
  </si>
  <si>
    <t>AMIDOU KUELA</t>
  </si>
  <si>
    <t>TIESSE BI OLIVIER</t>
  </si>
  <si>
    <t>TIESSE</t>
  </si>
  <si>
    <t>BI OLIVIER</t>
  </si>
  <si>
    <t>003055880003</t>
  </si>
  <si>
    <t>BI OLIVIER TIESSE</t>
  </si>
  <si>
    <t>KUELA MARC</t>
  </si>
  <si>
    <t>003056310008</t>
  </si>
  <si>
    <t>MARC KUELA</t>
  </si>
  <si>
    <t>N'GUESSAN KOUADIO FULGENCE</t>
  </si>
  <si>
    <t>003056350000</t>
  </si>
  <si>
    <t>KOUADIO FULGENCE N'GUESSAN</t>
  </si>
  <si>
    <t>HIEN FIRMIN</t>
  </si>
  <si>
    <t>003170950008</t>
  </si>
  <si>
    <t>FIRMIN HIEN</t>
  </si>
  <si>
    <t>TIBRE OHIKA SIMPLICE</t>
  </si>
  <si>
    <t>TIBRE</t>
  </si>
  <si>
    <t>OHIKA SIMPLICE</t>
  </si>
  <si>
    <t>003171000008</t>
  </si>
  <si>
    <t>OHIKA SIMPLICE TIBRE</t>
  </si>
  <si>
    <t>TOUHE JULIEN</t>
  </si>
  <si>
    <t>TOUHE</t>
  </si>
  <si>
    <t>JULIEN</t>
  </si>
  <si>
    <t>003056360006</t>
  </si>
  <si>
    <t>JULIEN TOUHE</t>
  </si>
  <si>
    <t>GUIAMI OUELO MATHURIN</t>
  </si>
  <si>
    <t>GUIAMI</t>
  </si>
  <si>
    <t>OUELO MATHURIN</t>
  </si>
  <si>
    <t>003118390006</t>
  </si>
  <si>
    <t>OUELO MATHURIN GUIAMI</t>
  </si>
  <si>
    <t>KOKO VANDERBROK KOIDJO SEVERIN-MONTANA</t>
  </si>
  <si>
    <t>KOKO</t>
  </si>
  <si>
    <t>VANDERBROK KOIDJO SEVERIN-MONTANA</t>
  </si>
  <si>
    <t>CI03419001</t>
  </si>
  <si>
    <t>Banque Atlantique Côte d'Ivoire - ODIENNE</t>
  </si>
  <si>
    <t>019562870015</t>
  </si>
  <si>
    <t>180010871429</t>
  </si>
  <si>
    <t>VANDERBROK KOIDJO SEVERIN-MONTANA KOKO</t>
  </si>
  <si>
    <t>KOKO VANDERBROK KOIDJO SEVERIN</t>
  </si>
  <si>
    <t>BOZOUA ORE RENE-MAURICE</t>
  </si>
  <si>
    <t>BOZOUA</t>
  </si>
  <si>
    <t>ORE RENE-MAURICE</t>
  </si>
  <si>
    <t>003118490007</t>
  </si>
  <si>
    <t>ORE RENE-MAURICE BOZOUA</t>
  </si>
  <si>
    <t>BOZOUA ORE RENE MAURICE</t>
  </si>
  <si>
    <t>GBEUH ABEL</t>
  </si>
  <si>
    <t>GBEUH</t>
  </si>
  <si>
    <t>ABEL</t>
  </si>
  <si>
    <t>7440</t>
  </si>
  <si>
    <t>ABEL GBEUH</t>
  </si>
  <si>
    <t>KOUAKOU KOUAKOU HONORE</t>
  </si>
  <si>
    <t>KOUAKOU HONORE</t>
  </si>
  <si>
    <t>CI09202001</t>
  </si>
  <si>
    <t>000923580006</t>
  </si>
  <si>
    <t>KOUAKOU HONORE KOUAKOU</t>
  </si>
  <si>
    <t>GOGOUA LAGO PATRICE</t>
  </si>
  <si>
    <t>GOGOUA</t>
  </si>
  <si>
    <t>LAGO PATRICE</t>
  </si>
  <si>
    <t>7454</t>
  </si>
  <si>
    <t>LAGO PATRICE GOGOUA</t>
  </si>
  <si>
    <t>GNAMOA AMOIN ADJOUA JACQUELINE</t>
  </si>
  <si>
    <t>GNAMOA</t>
  </si>
  <si>
    <t>AMOIN ADJOUA JACQUELINE</t>
  </si>
  <si>
    <t>CI03407001</t>
  </si>
  <si>
    <t>011815370016</t>
  </si>
  <si>
    <t>AMOIN ADJOUA JACQUELINE GNAMOA</t>
  </si>
  <si>
    <t>GNAMIEN BI VANIE HERMANE</t>
  </si>
  <si>
    <t>GNAMIEN</t>
  </si>
  <si>
    <t>BI VANIE HERMANE</t>
  </si>
  <si>
    <t>003118510003</t>
  </si>
  <si>
    <t>184011134602</t>
  </si>
  <si>
    <t>BI VANIE HERMANE GNAMIEN</t>
  </si>
  <si>
    <t>TEBELE JEAN-HILAIRE MERMOZ</t>
  </si>
  <si>
    <t>TEBELE</t>
  </si>
  <si>
    <t>JEAN-HILAIRE MERMOZ</t>
  </si>
  <si>
    <t>003118520009</t>
  </si>
  <si>
    <t>194011601777</t>
  </si>
  <si>
    <t>JEAN-HILAIRE MERMOZ TEBELE</t>
  </si>
  <si>
    <t>TEBELE JEAN HILAIRE MERMOZ</t>
  </si>
  <si>
    <t>GNIZAKO LAGO ISAAC CLAUDE</t>
  </si>
  <si>
    <t>GNIZAKO</t>
  </si>
  <si>
    <t>LAGO ISAAC CLAUDE</t>
  </si>
  <si>
    <t>003118540000</t>
  </si>
  <si>
    <t>LAGO ISAAC CLAUDE GNIZAKO</t>
  </si>
  <si>
    <t>KOBE DALLO HUBERT</t>
  </si>
  <si>
    <t>KOBE</t>
  </si>
  <si>
    <t>DALLO HUBERT</t>
  </si>
  <si>
    <t>003118530004</t>
  </si>
  <si>
    <t>DALLO HUBERT KOBE</t>
  </si>
  <si>
    <t>KABORE ABDOU</t>
  </si>
  <si>
    <t>ABDOU</t>
  </si>
  <si>
    <t>003118550005</t>
  </si>
  <si>
    <t>ABDOU KABORE</t>
  </si>
  <si>
    <t>DIOMANDE VATOGBA</t>
  </si>
  <si>
    <t>VATOGBA</t>
  </si>
  <si>
    <t>003118560001</t>
  </si>
  <si>
    <t>VATOGBA DIOMANDE</t>
  </si>
  <si>
    <t>KOUAME AFFOUE CLEMENTINE</t>
  </si>
  <si>
    <t>AFFOUE CLEMENTINE</t>
  </si>
  <si>
    <t>003170970009</t>
  </si>
  <si>
    <t>AFFOUE CLEMENTINE KOUAME</t>
  </si>
  <si>
    <t>POH BI YOUAN RODOLPHE</t>
  </si>
  <si>
    <t>POH</t>
  </si>
  <si>
    <t>BI YOUAN RODOLPHE</t>
  </si>
  <si>
    <t>002936620000</t>
  </si>
  <si>
    <t>BI YOUAN RODOLPHE POH</t>
  </si>
  <si>
    <t>BADA GBOGOURI SILVAIN</t>
  </si>
  <si>
    <t>BADA</t>
  </si>
  <si>
    <t>GBOGOURI SILVAIN</t>
  </si>
  <si>
    <t>900004562340</t>
  </si>
  <si>
    <t>178011541928</t>
  </si>
  <si>
    <t>GBOGOURI SILVAIN BADA</t>
  </si>
  <si>
    <t>MAMBO SERY EDIES</t>
  </si>
  <si>
    <t>MAMBO</t>
  </si>
  <si>
    <t>SERY EDIES</t>
  </si>
  <si>
    <t>003118570006</t>
  </si>
  <si>
    <t>188011539873</t>
  </si>
  <si>
    <t>SERY EDIES MAMBO</t>
  </si>
  <si>
    <t>KOUADIO KONAN FELIX</t>
  </si>
  <si>
    <t>KONAN FELIX</t>
  </si>
  <si>
    <t>900005020200</t>
  </si>
  <si>
    <t>184011647291</t>
  </si>
  <si>
    <t>KONAN FELIX KOUADIO</t>
  </si>
  <si>
    <t>GO</t>
  </si>
  <si>
    <t>GONDO MAHAN FABRICE</t>
  </si>
  <si>
    <t>003118710005</t>
  </si>
  <si>
    <t>189011657655</t>
  </si>
  <si>
    <t xml:space="preserve">GBE </t>
  </si>
  <si>
    <t>ATELIER</t>
  </si>
  <si>
    <t>DOMAINE</t>
  </si>
  <si>
    <t>GAP</t>
  </si>
  <si>
    <r>
      <rPr>
        <b/>
        <u/>
        <sz val="18"/>
        <color theme="1"/>
        <rFont val="Century Gothic"/>
        <family val="2"/>
      </rPr>
      <t>Visa Délégué</t>
    </r>
    <r>
      <rPr>
        <b/>
        <sz val="18"/>
        <color theme="1"/>
        <rFont val="Century Gothic"/>
        <family val="2"/>
      </rPr>
      <t xml:space="preserve"> </t>
    </r>
  </si>
  <si>
    <r>
      <t xml:space="preserve"> </t>
    </r>
    <r>
      <rPr>
        <b/>
        <u/>
        <sz val="18"/>
        <color theme="1"/>
        <rFont val="Century Gothic"/>
        <family val="2"/>
      </rPr>
      <t>GAP</t>
    </r>
  </si>
  <si>
    <t>LISTE DES MEMBRES DU COMITE D'ORGANISATION</t>
  </si>
  <si>
    <t>ROLE/RESPONSABILITE</t>
  </si>
  <si>
    <t>CULTURE</t>
  </si>
  <si>
    <t>COULIBALY TIEMOKO PAPIN</t>
  </si>
  <si>
    <t>SST</t>
  </si>
  <si>
    <t>AMONCHI YAPI AURELIEN</t>
  </si>
  <si>
    <t>Mme DJETOUAN (SAGE FEMME)</t>
  </si>
  <si>
    <t>KOUA KPLA HERVE</t>
  </si>
  <si>
    <t>SERVICE</t>
  </si>
  <si>
    <t>Domaine du personnel</t>
  </si>
  <si>
    <t>Sous-domaine du personnel</t>
  </si>
  <si>
    <t>Clé de situation de famille</t>
  </si>
  <si>
    <t>Sortie</t>
  </si>
  <si>
    <t>Motif de la mesure</t>
  </si>
  <si>
    <t>Rapides grah</t>
  </si>
  <si>
    <t>Modif conditions sal/ mm poste</t>
  </si>
  <si>
    <t>Rapides Grah</t>
  </si>
  <si>
    <t>ES3</t>
  </si>
  <si>
    <t>Marié</t>
  </si>
  <si>
    <t>Chargement</t>
  </si>
  <si>
    <t>Chang.poste/fonction sans prom</t>
  </si>
  <si>
    <t>O7</t>
  </si>
  <si>
    <t>Mobilité intra-site</t>
  </si>
  <si>
    <t>BINDE</t>
  </si>
  <si>
    <t>AFFOUMANIN</t>
  </si>
  <si>
    <t>001130730007</t>
  </si>
  <si>
    <t>21830</t>
  </si>
  <si>
    <t>175010605251</t>
  </si>
  <si>
    <t>MALLAN</t>
  </si>
  <si>
    <t>Mobilité inter-site</t>
  </si>
  <si>
    <t>NONGBEU SOUAN</t>
  </si>
  <si>
    <t>KOUAME  ALEXIS</t>
  </si>
  <si>
    <t>CI00830291</t>
  </si>
  <si>
    <t>029141271711</t>
  </si>
  <si>
    <t>61097</t>
  </si>
  <si>
    <t>177010730181</t>
  </si>
  <si>
    <t>Changer unité structurelle/dir</t>
  </si>
  <si>
    <t>279021613727</t>
  </si>
  <si>
    <t>ATTA DEBETTIE</t>
  </si>
  <si>
    <t>H05171070</t>
  </si>
  <si>
    <t>002938690007</t>
  </si>
  <si>
    <t>51143</t>
  </si>
  <si>
    <t>284011114537</t>
  </si>
  <si>
    <t>FEH</t>
  </si>
  <si>
    <t>LEROU HANDY JEAN NORBERT</t>
  </si>
  <si>
    <t>011543230001</t>
  </si>
  <si>
    <t>51285</t>
  </si>
  <si>
    <t>178010505750</t>
  </si>
  <si>
    <t>Fin congé de maternité</t>
  </si>
  <si>
    <t>TENE</t>
  </si>
  <si>
    <t>003103690013</t>
  </si>
  <si>
    <t>G4858</t>
  </si>
  <si>
    <t>282021344594</t>
  </si>
  <si>
    <t>PARGASSORI</t>
  </si>
  <si>
    <t>AKISSI CHARLOTTE</t>
  </si>
  <si>
    <t>003057570002</t>
  </si>
  <si>
    <t>G5122</t>
  </si>
  <si>
    <t>290011338523</t>
  </si>
  <si>
    <t>MARIAM</t>
  </si>
  <si>
    <t>003056000008</t>
  </si>
  <si>
    <t>G5444</t>
  </si>
  <si>
    <t>289021259089</t>
  </si>
  <si>
    <t>Accroissement d'activité</t>
  </si>
  <si>
    <t>Chef Equipe Entretien Général</t>
  </si>
  <si>
    <t>182011613907</t>
  </si>
  <si>
    <t>289011739412</t>
  </si>
  <si>
    <t>DIOMA</t>
  </si>
  <si>
    <t>DOTERE</t>
  </si>
  <si>
    <t>003100550012</t>
  </si>
  <si>
    <t>42906</t>
  </si>
  <si>
    <t>178021374105</t>
  </si>
  <si>
    <t>LENZE</t>
  </si>
  <si>
    <t>YAHA MANDJEYA</t>
  </si>
  <si>
    <t>7497</t>
  </si>
  <si>
    <t>G6595</t>
  </si>
  <si>
    <t>283011343452</t>
  </si>
  <si>
    <t>BAYERE  FRANCK</t>
  </si>
  <si>
    <t>002937730005</t>
  </si>
  <si>
    <t>G6600</t>
  </si>
  <si>
    <t>188011506496</t>
  </si>
  <si>
    <t>NOURIPOUO</t>
  </si>
  <si>
    <t>003114080000</t>
  </si>
  <si>
    <t>G6582</t>
  </si>
  <si>
    <t>281021506094</t>
  </si>
  <si>
    <t>KONAN AHOUTOU MARIE CHANTAL</t>
  </si>
  <si>
    <t>003058170007</t>
  </si>
  <si>
    <t>G6696</t>
  </si>
  <si>
    <t>291011524380</t>
  </si>
  <si>
    <t>Congé de maternité</t>
  </si>
  <si>
    <t>191011043926</t>
  </si>
  <si>
    <t>190011516328</t>
  </si>
  <si>
    <t>011840150005</t>
  </si>
  <si>
    <t>188020901919</t>
  </si>
  <si>
    <t>184020717778</t>
  </si>
  <si>
    <t>GBE</t>
  </si>
  <si>
    <t>281021566304</t>
  </si>
  <si>
    <t>180011763868</t>
  </si>
  <si>
    <t>194021763875</t>
  </si>
  <si>
    <t>191011671020</t>
  </si>
  <si>
    <t>181011677877</t>
  </si>
  <si>
    <t>196021763501</t>
  </si>
  <si>
    <t>191011752868</t>
  </si>
  <si>
    <t>176011731681</t>
  </si>
  <si>
    <t>179011731694</t>
  </si>
  <si>
    <t>185011731722</t>
  </si>
  <si>
    <t>192021749134</t>
  </si>
  <si>
    <t>178011731784</t>
  </si>
  <si>
    <t>187011731785</t>
  </si>
  <si>
    <t>189011731787</t>
  </si>
  <si>
    <t>190011731991</t>
  </si>
  <si>
    <t>190011731772</t>
  </si>
  <si>
    <t>294011732287</t>
  </si>
  <si>
    <t>191011732049</t>
  </si>
  <si>
    <t>193011732037</t>
  </si>
  <si>
    <t>187021732062</t>
  </si>
  <si>
    <t>188011239400</t>
  </si>
  <si>
    <t>NANEBO</t>
  </si>
  <si>
    <t>JEAN CLAUDE</t>
  </si>
  <si>
    <t>003118060005</t>
  </si>
  <si>
    <t>185011732155</t>
  </si>
  <si>
    <t>185011732188</t>
  </si>
  <si>
    <t>189011732200</t>
  </si>
  <si>
    <t>189011732136</t>
  </si>
  <si>
    <t>190011732092</t>
  </si>
  <si>
    <t>187011235901</t>
  </si>
  <si>
    <t>192011731749</t>
  </si>
  <si>
    <t>189011664578</t>
  </si>
  <si>
    <t>191011731779</t>
  </si>
  <si>
    <t>193011731736</t>
  </si>
  <si>
    <t>187011731729</t>
  </si>
  <si>
    <t>171010155269</t>
  </si>
  <si>
    <t>190021763546</t>
  </si>
  <si>
    <t>186011731766</t>
  </si>
  <si>
    <t>187011732017</t>
  </si>
  <si>
    <t>189011648551</t>
  </si>
  <si>
    <t>186021373499</t>
  </si>
  <si>
    <t>193021421973</t>
  </si>
  <si>
    <t>183011731673</t>
  </si>
  <si>
    <t>188021749137</t>
  </si>
  <si>
    <t>280011731684</t>
  </si>
  <si>
    <t>286011245517</t>
  </si>
  <si>
    <t>188011732201</t>
  </si>
  <si>
    <t>189021732190</t>
  </si>
  <si>
    <t>191011731750</t>
  </si>
  <si>
    <t>183011731619</t>
  </si>
  <si>
    <t>186011709125</t>
  </si>
  <si>
    <t>185011709136</t>
  </si>
  <si>
    <t>286011731603</t>
  </si>
  <si>
    <t>280011732223</t>
  </si>
  <si>
    <t>194011731778</t>
  </si>
  <si>
    <t>189021739402</t>
  </si>
  <si>
    <t>188011732236</t>
  </si>
  <si>
    <t>195011732252</t>
  </si>
  <si>
    <t>MABRI CHARLES</t>
  </si>
  <si>
    <t>191011731587</t>
  </si>
  <si>
    <t>193011575905</t>
  </si>
  <si>
    <t>191011574547</t>
  </si>
  <si>
    <t>187011018698</t>
  </si>
  <si>
    <t>196021731643</t>
  </si>
  <si>
    <t>189011409039</t>
  </si>
  <si>
    <t>280021251922</t>
  </si>
  <si>
    <t>278011506463</t>
  </si>
  <si>
    <t>193021739389</t>
  </si>
  <si>
    <t>193021739387</t>
  </si>
  <si>
    <t>295011739383</t>
  </si>
  <si>
    <t>180021739371</t>
  </si>
  <si>
    <t>193021739358</t>
  </si>
  <si>
    <t>285021556331</t>
  </si>
  <si>
    <t>182011435928</t>
  </si>
  <si>
    <t>289021739340</t>
  </si>
  <si>
    <t>186011739331</t>
  </si>
  <si>
    <t>192021739323</t>
  </si>
  <si>
    <t>196021739316</t>
  </si>
  <si>
    <t>197011739313</t>
  </si>
  <si>
    <t>196021739305</t>
  </si>
  <si>
    <t>194011739296</t>
  </si>
  <si>
    <t>198021739286</t>
  </si>
  <si>
    <t>183011739280</t>
  </si>
  <si>
    <t>185011739274</t>
  </si>
  <si>
    <t>174010627980</t>
  </si>
  <si>
    <t>193011749118</t>
  </si>
  <si>
    <t>194011752873</t>
  </si>
  <si>
    <t>180011752877</t>
  </si>
  <si>
    <t>198021752882</t>
  </si>
  <si>
    <t>185011237424</t>
  </si>
  <si>
    <t>293011752533</t>
  </si>
  <si>
    <t>189011752519</t>
  </si>
  <si>
    <t>900003314650</t>
  </si>
  <si>
    <t>189011551804</t>
  </si>
  <si>
    <t>187011752638</t>
  </si>
  <si>
    <t>PEBELE</t>
  </si>
  <si>
    <t>003118580002</t>
  </si>
  <si>
    <t>177011752406</t>
  </si>
  <si>
    <t>KRAMO</t>
  </si>
  <si>
    <t>YAO KOUAKOU WILSON</t>
  </si>
  <si>
    <t>7459</t>
  </si>
  <si>
    <t>195011752393</t>
  </si>
  <si>
    <t>HUGUES EVRARD DEHI</t>
  </si>
  <si>
    <t>003118620000</t>
  </si>
  <si>
    <t>185011763490</t>
  </si>
  <si>
    <t>SIE JUSTIN</t>
  </si>
  <si>
    <t>003118680003</t>
  </si>
  <si>
    <t>186011763481</t>
  </si>
  <si>
    <t>TIEU FIDEL</t>
  </si>
  <si>
    <t>003056850005</t>
  </si>
  <si>
    <t>185011763471</t>
  </si>
  <si>
    <t>NAGNENIGUE</t>
  </si>
  <si>
    <t>003118590008</t>
  </si>
  <si>
    <t>181011359762</t>
  </si>
  <si>
    <t>EDDIE RICHMOND</t>
  </si>
  <si>
    <t>003057060001</t>
  </si>
  <si>
    <t>191011763515</t>
  </si>
  <si>
    <t>ALY</t>
  </si>
  <si>
    <t>003057180004</t>
  </si>
  <si>
    <t>195011763561</t>
  </si>
  <si>
    <t>YOGBO HERMANN</t>
  </si>
  <si>
    <t>003057110005</t>
  </si>
  <si>
    <t>188011763569</t>
  </si>
  <si>
    <t>KOUADIO SYLVAIN</t>
  </si>
  <si>
    <t>003057090008</t>
  </si>
  <si>
    <t>193011763562</t>
  </si>
  <si>
    <t>DIGBEU</t>
  </si>
  <si>
    <t>YAO LANDRY</t>
  </si>
  <si>
    <t>003057100009</t>
  </si>
  <si>
    <t>192011763568</t>
  </si>
  <si>
    <t>BIALE</t>
  </si>
  <si>
    <t>GUY MARTIAL</t>
  </si>
  <si>
    <t>003057280005</t>
  </si>
  <si>
    <t>193011763571</t>
  </si>
  <si>
    <t>GNOLEBA</t>
  </si>
  <si>
    <t>MICKAEL</t>
  </si>
  <si>
    <t>003057170008</t>
  </si>
  <si>
    <t>186011419042</t>
  </si>
  <si>
    <t>BRICE TANGUY</t>
  </si>
  <si>
    <t>003057140002</t>
  </si>
  <si>
    <t>193011763456</t>
  </si>
  <si>
    <t>TINGANVIEL FRANCIS</t>
  </si>
  <si>
    <t>003057270009</t>
  </si>
  <si>
    <t>197021763537</t>
  </si>
  <si>
    <t>FANGOROUA</t>
  </si>
  <si>
    <t>003057130006</t>
  </si>
  <si>
    <t>192011763528</t>
  </si>
  <si>
    <t>GOSSE</t>
  </si>
  <si>
    <t>GNOTO URBAIN</t>
  </si>
  <si>
    <t>003057260004</t>
  </si>
  <si>
    <t>179011763592</t>
  </si>
  <si>
    <t>NAHOUNOU</t>
  </si>
  <si>
    <t>SERI STEPHANE</t>
  </si>
  <si>
    <t>003057190000</t>
  </si>
  <si>
    <t>197011763598</t>
  </si>
  <si>
    <t>BLE ERIC</t>
  </si>
  <si>
    <t>003057150007</t>
  </si>
  <si>
    <t>188011763603</t>
  </si>
  <si>
    <t>KORE JOEL</t>
  </si>
  <si>
    <t>003057120001</t>
  </si>
  <si>
    <t>189011763611</t>
  </si>
  <si>
    <t>GNAZEGBO</t>
  </si>
  <si>
    <t>TOUDOU PACOME</t>
  </si>
  <si>
    <t>003057160003</t>
  </si>
  <si>
    <t>181011763614</t>
  </si>
  <si>
    <t>DIOMANDE ANGE PAULIN</t>
  </si>
  <si>
    <t>003057320003</t>
  </si>
  <si>
    <t>190011763620</t>
  </si>
  <si>
    <t>OHOLLI</t>
  </si>
  <si>
    <t>ESSI JEAN MARIUS BERTRAND</t>
  </si>
  <si>
    <t>001174980007</t>
  </si>
  <si>
    <t>190011763629</t>
  </si>
  <si>
    <t>TIEMOKO PAPIN</t>
  </si>
  <si>
    <t>002937310000</t>
  </si>
  <si>
    <t>194011763320</t>
  </si>
  <si>
    <t>BLE OLIVIER</t>
  </si>
  <si>
    <t>003057310007</t>
  </si>
  <si>
    <t>184011763337</t>
  </si>
  <si>
    <t>KPLA HERVE</t>
  </si>
  <si>
    <t>003057290001</t>
  </si>
  <si>
    <t>186011763359</t>
  </si>
  <si>
    <t>YAO FIDEL</t>
  </si>
  <si>
    <t>003057300001</t>
  </si>
  <si>
    <t>179011763380</t>
  </si>
  <si>
    <t>TOHOUA</t>
  </si>
  <si>
    <t>BI TCHANLI DEGAULE</t>
  </si>
  <si>
    <t>003118760003</t>
  </si>
  <si>
    <t>183011549355</t>
  </si>
  <si>
    <t>LEKPO</t>
  </si>
  <si>
    <t>TEBILI JONATHAN-SYLVANUS</t>
  </si>
  <si>
    <t>003118720001</t>
  </si>
  <si>
    <t>194011763506</t>
  </si>
  <si>
    <t>DOUO</t>
  </si>
  <si>
    <t>HERBERT</t>
  </si>
  <si>
    <t>7477</t>
  </si>
  <si>
    <t>192011763517</t>
  </si>
  <si>
    <t>AMOU</t>
  </si>
  <si>
    <t>KOUASSI ELISEE</t>
  </si>
  <si>
    <t>003118740002</t>
  </si>
  <si>
    <t>186011042649</t>
  </si>
  <si>
    <t>AKISSI SANDRINE</t>
  </si>
  <si>
    <t>003118750007</t>
  </si>
  <si>
    <t>283011332891</t>
  </si>
  <si>
    <t>MANGRE</t>
  </si>
  <si>
    <t>GNANBA DANIEL</t>
  </si>
  <si>
    <t>001620370000</t>
  </si>
  <si>
    <t>182011239458</t>
  </si>
  <si>
    <t>TOH</t>
  </si>
  <si>
    <t>GNADJI JOEL</t>
  </si>
  <si>
    <t>003118770008</t>
  </si>
  <si>
    <t>187011775224</t>
  </si>
  <si>
    <t>MIESSAN</t>
  </si>
  <si>
    <t>AHOUA RASINI</t>
  </si>
  <si>
    <t>001175130009</t>
  </si>
  <si>
    <t>185010528222</t>
  </si>
  <si>
    <t>N'GUESSAN ARMEL</t>
  </si>
  <si>
    <t>003118780004</t>
  </si>
  <si>
    <t>187011775325</t>
  </si>
  <si>
    <t>INAA-IPOG RAOÜL</t>
  </si>
  <si>
    <t>7511</t>
  </si>
  <si>
    <t>LOUA CELESTIN</t>
  </si>
  <si>
    <t>003118800000</t>
  </si>
  <si>
    <t>194011775310</t>
  </si>
  <si>
    <t>KONAN FELICIEN</t>
  </si>
  <si>
    <t>002937760002</t>
  </si>
  <si>
    <t>188011300130</t>
  </si>
  <si>
    <t>DJESSOU</t>
  </si>
  <si>
    <t>KOFFI ERNEST</t>
  </si>
  <si>
    <t>002937720000</t>
  </si>
  <si>
    <t>194011775314</t>
  </si>
  <si>
    <t>AMONCHI</t>
  </si>
  <si>
    <t>YAPI AURELIEN</t>
  </si>
  <si>
    <t>002937710004</t>
  </si>
  <si>
    <t>184011775292</t>
  </si>
  <si>
    <t>KOUAKOU ALPHONSE</t>
  </si>
  <si>
    <t>002937740001</t>
  </si>
  <si>
    <t>189011775283</t>
  </si>
  <si>
    <t>BAH</t>
  </si>
  <si>
    <t>BI BAH STEPHANE</t>
  </si>
  <si>
    <t>002937750006</t>
  </si>
  <si>
    <t>194011775238</t>
  </si>
  <si>
    <t>GBORO KESSE ANNICET</t>
  </si>
  <si>
    <t>002937770007</t>
  </si>
  <si>
    <t>186011322523</t>
  </si>
  <si>
    <t>FOUANDAR</t>
  </si>
  <si>
    <t>003057770004</t>
  </si>
  <si>
    <t>198021775275</t>
  </si>
  <si>
    <t>HINE</t>
  </si>
  <si>
    <t>DJIGBAME ELIEZER</t>
  </si>
  <si>
    <t>7526</t>
  </si>
  <si>
    <t>190011404664</t>
  </si>
  <si>
    <t>MIHAN ABEL</t>
  </si>
  <si>
    <t>003118830007</t>
  </si>
  <si>
    <t>192011410770</t>
  </si>
  <si>
    <t>N'GUESSAN OLIVIER</t>
  </si>
  <si>
    <t>002937990002</t>
  </si>
  <si>
    <t>181011459627</t>
  </si>
  <si>
    <t>NIYAOHIB</t>
  </si>
  <si>
    <t>7534</t>
  </si>
  <si>
    <t>278021775243</t>
  </si>
  <si>
    <t>DOUHORE</t>
  </si>
  <si>
    <t>HONOHAHONON NOEL</t>
  </si>
  <si>
    <t>CI09210001</t>
  </si>
  <si>
    <t>006870790000</t>
  </si>
  <si>
    <t>187011775298</t>
  </si>
  <si>
    <t>ZOHOURI</t>
  </si>
  <si>
    <t>DALY CLAVER</t>
  </si>
  <si>
    <t>003118850008</t>
  </si>
  <si>
    <t>180011211651</t>
  </si>
  <si>
    <t>TOKPA AWA MARLENE</t>
  </si>
  <si>
    <t>003058190009</t>
  </si>
  <si>
    <t>288011775201</t>
  </si>
  <si>
    <t>DAKIERE</t>
  </si>
  <si>
    <t>003118870009</t>
  </si>
  <si>
    <t>196021775207</t>
  </si>
  <si>
    <t>NAHILE</t>
  </si>
  <si>
    <t>003118860004</t>
  </si>
  <si>
    <t>194021775213</t>
  </si>
  <si>
    <t>THIARITOUO</t>
  </si>
  <si>
    <t>003118890001</t>
  </si>
  <si>
    <t>NIROU-HANOU BENOIT</t>
  </si>
  <si>
    <t>003118910008</t>
  </si>
  <si>
    <t>DONMEPOUOGUIRE</t>
  </si>
  <si>
    <t>7535</t>
  </si>
  <si>
    <t>GNATIEN PARFAIT-ANGE</t>
  </si>
  <si>
    <t>003119000000</t>
  </si>
  <si>
    <t>BI BOTTI MERMOZ</t>
  </si>
  <si>
    <t>003119010006</t>
  </si>
  <si>
    <t>AKEDE</t>
  </si>
  <si>
    <t>N'GORAN PATRICE</t>
  </si>
  <si>
    <t>CI03201015</t>
  </si>
  <si>
    <t>006614340008</t>
  </si>
  <si>
    <t>GAODE</t>
  </si>
  <si>
    <t>GUELABLEY RODRIGUE</t>
  </si>
  <si>
    <t>Espèces</t>
  </si>
  <si>
    <t>OYOUA</t>
  </si>
  <si>
    <t>JOEL</t>
  </si>
  <si>
    <t>CI03201011</t>
  </si>
  <si>
    <t>005620390001</t>
  </si>
  <si>
    <t>19237</t>
  </si>
  <si>
    <t>KONAN LAURENT</t>
  </si>
  <si>
    <t>003118990003</t>
  </si>
  <si>
    <t>19245</t>
  </si>
  <si>
    <t>YOUORBEKA</t>
  </si>
  <si>
    <t>003115850001</t>
  </si>
  <si>
    <t>19246</t>
  </si>
  <si>
    <t>003115840006</t>
  </si>
  <si>
    <t>19247</t>
  </si>
  <si>
    <t>KAZA GBODJE FULGENCE</t>
  </si>
  <si>
    <t>002938790008</t>
  </si>
  <si>
    <t>19248</t>
  </si>
  <si>
    <t>BEUGRE</t>
  </si>
  <si>
    <t>GRAH ARMEL LANDRY</t>
  </si>
  <si>
    <t>002938780002</t>
  </si>
  <si>
    <t>19249</t>
  </si>
  <si>
    <t>DONBEBELE BENOIT</t>
  </si>
  <si>
    <t>003115860007</t>
  </si>
  <si>
    <t>19282</t>
  </si>
  <si>
    <t>SOUMAHORO</t>
  </si>
  <si>
    <t>003115870002</t>
  </si>
  <si>
    <t>19283</t>
  </si>
  <si>
    <t>DIAN-HIB</t>
  </si>
  <si>
    <t>003115880008</t>
  </si>
  <si>
    <t>19284</t>
  </si>
  <si>
    <t>KOUMBON</t>
  </si>
  <si>
    <t>003115890004</t>
  </si>
  <si>
    <t>19285</t>
  </si>
  <si>
    <t>BIE</t>
  </si>
  <si>
    <t>003115900005</t>
  </si>
  <si>
    <t>19286</t>
  </si>
  <si>
    <t>GNINTCHO</t>
  </si>
  <si>
    <t>GNENAKPOHO DANIEL</t>
  </si>
  <si>
    <t>003118880005</t>
  </si>
  <si>
    <t xml:space="preserve"> LISTE DE MARCHE DECEMBRE USINE 2017</t>
  </si>
  <si>
    <t>SIGNATURE</t>
  </si>
  <si>
    <t>ACCORD DES TRAVAILLEURS POUR LE RATTRAGE DU QUART DE 22H/06H DU 02/01/2018</t>
  </si>
  <si>
    <t>22H/06H</t>
  </si>
  <si>
    <t xml:space="preserve">JOUR DE RATTRAPAGE          :       </t>
  </si>
  <si>
    <t>QUART                                     :</t>
  </si>
  <si>
    <t xml:space="preserve">DIMANCHE 21/01/2018 </t>
  </si>
  <si>
    <t>DJESSOU KOFFI ERNEST</t>
  </si>
  <si>
    <t>NANEBO JEAN CLAUDE</t>
  </si>
  <si>
    <t>BAKAYOKO BLE OLIVIER</t>
  </si>
  <si>
    <t>KOUASSI YAO FIDEL</t>
  </si>
  <si>
    <t>TOHOUA BI TCHANLI DEGAULE</t>
  </si>
  <si>
    <t>EQUIPE CONCERNEE             :</t>
  </si>
  <si>
    <t>EQUIPE A</t>
  </si>
  <si>
    <t>CHEF D'USINE</t>
  </si>
  <si>
    <t>CHEFS DE QUARTS</t>
  </si>
  <si>
    <t>LIZIE BI  IRIE FULGENCE</t>
  </si>
  <si>
    <t>DEVELOPPEMENT</t>
  </si>
  <si>
    <t xml:space="preserve">SIGNATURE </t>
  </si>
  <si>
    <t>BROU KONAN AHOUTOU MARIE CHANTAL</t>
  </si>
  <si>
    <t>KOUAKA EDDIE RICHMOND</t>
  </si>
  <si>
    <t>KONE FANGOROUA</t>
  </si>
  <si>
    <t>HINE DJIGBAME ELIEZER</t>
  </si>
  <si>
    <t>SEU MIHAN ABEL</t>
  </si>
  <si>
    <t>NAHOUE GNATIEN PARFAIT-ANGE</t>
  </si>
  <si>
    <t>LOU DIOMANDE ANGE PAULIN</t>
  </si>
  <si>
    <t>OHOLLI ESSI JEAN MARIUS BERTRAND</t>
  </si>
  <si>
    <t>MIESSAN AHOUA RASINI</t>
  </si>
  <si>
    <t>N'GUESSAN KONAN FELICIEN</t>
  </si>
  <si>
    <t>KOUASSI KOUAKOU ALPHONSE</t>
  </si>
  <si>
    <t>BAH BI BAH STEPHANE</t>
  </si>
  <si>
    <t>DIOMANDE GBORO KESSE ANICET</t>
  </si>
  <si>
    <t>GBE GONDO MAHAN FABRICE</t>
  </si>
  <si>
    <t>NIAMIEN ATTA DEBETTIE</t>
  </si>
  <si>
    <t>FEH LEROU HANDY JEAN NORBERT</t>
  </si>
  <si>
    <t xml:space="preserve">LOGBO BAYERE FRANCK </t>
  </si>
  <si>
    <t>ADM</t>
  </si>
  <si>
    <t>SUPPORT</t>
  </si>
  <si>
    <t xml:space="preserve"> LISTE DE MARCHE JANVIER USINE 2018</t>
  </si>
  <si>
    <t>usine</t>
  </si>
  <si>
    <t>Atelier</t>
  </si>
  <si>
    <t>Mme GERTRUDE (Chef de Quart)</t>
  </si>
  <si>
    <t xml:space="preserve"> LISTE DE MARCHE FEVRIER USINE 2018</t>
  </si>
  <si>
    <t>DIOMANDE GBORO KESSE ANNICET</t>
  </si>
  <si>
    <t>TRAORE CHEICK ABDULKADER</t>
  </si>
  <si>
    <t>SEHI BI TUEI THIERRY</t>
  </si>
  <si>
    <t xml:space="preserve">Les personnes dont les noms suivent sont priées de prendre part à la phase d'enrolement de la CMU </t>
  </si>
  <si>
    <t>HEURE : 07H00</t>
  </si>
  <si>
    <t>DATE : DU 07/03/2018 AU 08/03/2018</t>
  </si>
  <si>
    <t>au foyer des travailleurs du centre usine</t>
  </si>
  <si>
    <t>administration</t>
  </si>
  <si>
    <t xml:space="preserve"> LISTE DE MARCHE MARS USINE 2018</t>
  </si>
  <si>
    <t>DATE</t>
  </si>
  <si>
    <t>Casque</t>
  </si>
  <si>
    <t>Chaussure de securité</t>
  </si>
  <si>
    <t>Casque anti bruit</t>
  </si>
  <si>
    <t>Usine</t>
  </si>
  <si>
    <t>Botte de securité</t>
  </si>
  <si>
    <t>Botte PVC</t>
  </si>
  <si>
    <t>Lunette</t>
  </si>
  <si>
    <t>EPI</t>
  </si>
  <si>
    <t>Service</t>
  </si>
  <si>
    <t>Maintenance</t>
  </si>
  <si>
    <t>Laboratoire</t>
  </si>
  <si>
    <t>Impermeable</t>
  </si>
  <si>
    <t>Clé bancaire2</t>
  </si>
  <si>
    <t>NAP</t>
  </si>
  <si>
    <t>Journée</t>
  </si>
  <si>
    <t>Heures normales</t>
  </si>
  <si>
    <t>HS</t>
  </si>
  <si>
    <t>HS saignée</t>
  </si>
  <si>
    <t>Heures travaillées</t>
  </si>
  <si>
    <t>Effectif</t>
  </si>
  <si>
    <t>Effectif payé</t>
  </si>
  <si>
    <t>YOFFOUA JEAN-URBAIN</t>
  </si>
  <si>
    <t>Loeth</t>
  </si>
  <si>
    <t>H07155002</t>
  </si>
  <si>
    <t>001707260008</t>
  </si>
  <si>
    <t>181011214046</t>
  </si>
  <si>
    <t>Administration LTH</t>
  </si>
  <si>
    <t>ABOUA</t>
  </si>
  <si>
    <t>AGUISSI LAZARE RAPHAEL</t>
  </si>
  <si>
    <t>Agent Stocks</t>
  </si>
  <si>
    <t>H07155001</t>
  </si>
  <si>
    <t>CI00801099</t>
  </si>
  <si>
    <t>009941206122</t>
  </si>
  <si>
    <t>181011531871</t>
  </si>
  <si>
    <t>KEVIN ARISTIDE ORE</t>
  </si>
  <si>
    <t>CI09201023</t>
  </si>
  <si>
    <t>001641690001</t>
  </si>
  <si>
    <t>202200086392</t>
  </si>
  <si>
    <t>OSSOHOU</t>
  </si>
  <si>
    <t>DECHI EMMANUEL</t>
  </si>
  <si>
    <t>CI09201003</t>
  </si>
  <si>
    <t>002588650008</t>
  </si>
  <si>
    <t>202200086429</t>
  </si>
  <si>
    <t>AMANI</t>
  </si>
  <si>
    <t>KOUASSI JACQUES</t>
  </si>
  <si>
    <t>Yacoli</t>
  </si>
  <si>
    <t>H03155001</t>
  </si>
  <si>
    <t>CI05901019</t>
  </si>
  <si>
    <t>120141486001</t>
  </si>
  <si>
    <t>123123111</t>
  </si>
  <si>
    <t>177010113319</t>
  </si>
  <si>
    <t>Administration YCL</t>
  </si>
  <si>
    <t>Aide-Cuisinier</t>
  </si>
  <si>
    <t>H03155005</t>
  </si>
  <si>
    <t>011497040001</t>
  </si>
  <si>
    <t>GM4</t>
  </si>
  <si>
    <t>182020609317</t>
  </si>
  <si>
    <t>002962100007</t>
  </si>
  <si>
    <t>KOUAME YVES GABRIEL</t>
  </si>
  <si>
    <t>001722870001</t>
  </si>
  <si>
    <t>191011402242</t>
  </si>
  <si>
    <t>GNONHOUE</t>
  </si>
  <si>
    <t>ANSELME YEROU</t>
  </si>
  <si>
    <t>H03155002</t>
  </si>
  <si>
    <t>CI00801128</t>
  </si>
  <si>
    <t>012843829164</t>
  </si>
  <si>
    <t>291011712751</t>
  </si>
  <si>
    <t>AMA MADOADJA VICTOIRE</t>
  </si>
  <si>
    <t>011174074463</t>
  </si>
  <si>
    <t>292011783677</t>
  </si>
  <si>
    <t>AFFARY</t>
  </si>
  <si>
    <t>KOBENAN PRAO SERAPHIN</t>
  </si>
  <si>
    <t>003121370004</t>
  </si>
  <si>
    <t>184011864833</t>
  </si>
  <si>
    <t>PEFININ ROLAND</t>
  </si>
  <si>
    <t>194011960718</t>
  </si>
  <si>
    <t>GBAOU</t>
  </si>
  <si>
    <t>AUBIN FABRICE</t>
  </si>
  <si>
    <t>CI00801113</t>
  </si>
  <si>
    <t>011345344580</t>
  </si>
  <si>
    <t>183011462985</t>
  </si>
  <si>
    <t>Affectation inter-service/dir</t>
  </si>
  <si>
    <t>AYEMOU</t>
  </si>
  <si>
    <t>ANOH ERIC</t>
  </si>
  <si>
    <t>GTBank</t>
  </si>
  <si>
    <t>CI16301203</t>
  </si>
  <si>
    <t>000000211001</t>
  </si>
  <si>
    <t>202300084030</t>
  </si>
  <si>
    <t>Intérim congés</t>
  </si>
  <si>
    <t>BSIC Côte d'ivoire</t>
  </si>
  <si>
    <t>CI15411527</t>
  </si>
  <si>
    <t>000200118991</t>
  </si>
  <si>
    <t>202300061661</t>
  </si>
  <si>
    <t>H07172010</t>
  </si>
  <si>
    <t>KONAN JEROME</t>
  </si>
  <si>
    <t>H07173221</t>
  </si>
  <si>
    <t>144324640012</t>
  </si>
  <si>
    <t>177011848762</t>
  </si>
  <si>
    <t>ADINGO</t>
  </si>
  <si>
    <t>EVRARD</t>
  </si>
  <si>
    <t>003122270002</t>
  </si>
  <si>
    <t>185011567444</t>
  </si>
  <si>
    <t>NAPIMA YANNICK</t>
  </si>
  <si>
    <t>CI00825321</t>
  </si>
  <si>
    <t>032141044974</t>
  </si>
  <si>
    <t>195011681027</t>
  </si>
  <si>
    <t>BINATE</t>
  </si>
  <si>
    <t>INZA</t>
  </si>
  <si>
    <t>003819560005</t>
  </si>
  <si>
    <t>177011262905</t>
  </si>
  <si>
    <t>AIME MARC</t>
  </si>
  <si>
    <t>CI05901045</t>
  </si>
  <si>
    <t>121588449001</t>
  </si>
  <si>
    <t>202100028265</t>
  </si>
  <si>
    <t>AKICHI</t>
  </si>
  <si>
    <t>AKICHI ARMEL ROMUALD</t>
  </si>
  <si>
    <t>900015227350</t>
  </si>
  <si>
    <t>202200007466</t>
  </si>
  <si>
    <t>YAO YVES</t>
  </si>
  <si>
    <t>CI09211002</t>
  </si>
  <si>
    <t>009026200005</t>
  </si>
  <si>
    <t>202300011541</t>
  </si>
  <si>
    <t>Digahio</t>
  </si>
  <si>
    <t>H11112200</t>
  </si>
  <si>
    <t>Culture</t>
  </si>
  <si>
    <t>SANON</t>
  </si>
  <si>
    <t>SOUNGALO</t>
  </si>
  <si>
    <t>CI04210237</t>
  </si>
  <si>
    <t>037364000065</t>
  </si>
  <si>
    <t>304110003521</t>
  </si>
  <si>
    <t>165029202627</t>
  </si>
  <si>
    <t>006873670004</t>
  </si>
  <si>
    <t>170019202719</t>
  </si>
  <si>
    <t>SEGUE</t>
  </si>
  <si>
    <t>900006804840</t>
  </si>
  <si>
    <t>174029926999</t>
  </si>
  <si>
    <t>TAHI</t>
  </si>
  <si>
    <t>006877230004</t>
  </si>
  <si>
    <t>168019516670</t>
  </si>
  <si>
    <t>304110003473</t>
  </si>
  <si>
    <t>164019017268</t>
  </si>
  <si>
    <t>GAHIRE</t>
  </si>
  <si>
    <t>ASSOUEHIRE FRANCOIS</t>
  </si>
  <si>
    <t>304110003322</t>
  </si>
  <si>
    <t>165029927306</t>
  </si>
  <si>
    <t>ABLASSE</t>
  </si>
  <si>
    <t>304110004208</t>
  </si>
  <si>
    <t>165020301000</t>
  </si>
  <si>
    <t>GOUWINDSIDA</t>
  </si>
  <si>
    <t>PAZOUNIBA</t>
  </si>
  <si>
    <t>304110003318</t>
  </si>
  <si>
    <t>179020720030</t>
  </si>
  <si>
    <t>DIANDE</t>
  </si>
  <si>
    <t>CI03210001</t>
  </si>
  <si>
    <t>003557200009</t>
  </si>
  <si>
    <t>168020300887</t>
  </si>
  <si>
    <t>JOSEPH</t>
  </si>
  <si>
    <t>304110006489</t>
  </si>
  <si>
    <t>168020128705</t>
  </si>
  <si>
    <t>120148258001</t>
  </si>
  <si>
    <t>900006239630</t>
  </si>
  <si>
    <t>179020319166</t>
  </si>
  <si>
    <t>TONTAMA</t>
  </si>
  <si>
    <t>304110003484</t>
  </si>
  <si>
    <t>179020300993</t>
  </si>
  <si>
    <t>GUISSEMON ALAIN</t>
  </si>
  <si>
    <t>006867170002</t>
  </si>
  <si>
    <t>170010002082</t>
  </si>
  <si>
    <t>006873630002</t>
  </si>
  <si>
    <t>164010301111</t>
  </si>
  <si>
    <t>TIEU</t>
  </si>
  <si>
    <t>DEKPEA ALAIN</t>
  </si>
  <si>
    <t>304110003555</t>
  </si>
  <si>
    <t>184010415229</t>
  </si>
  <si>
    <t>ETIABIE</t>
  </si>
  <si>
    <t>OBOU</t>
  </si>
  <si>
    <t>304110003493</t>
  </si>
  <si>
    <t>172020323112</t>
  </si>
  <si>
    <t>NIAMA</t>
  </si>
  <si>
    <t>900007273530</t>
  </si>
  <si>
    <t>179020415390</t>
  </si>
  <si>
    <t>LENNAN</t>
  </si>
  <si>
    <t>304110003495</t>
  </si>
  <si>
    <t>184020415363</t>
  </si>
  <si>
    <t>IDEU GILBERT</t>
  </si>
  <si>
    <t>006874170008</t>
  </si>
  <si>
    <t>174010424651</t>
  </si>
  <si>
    <t>006873080003</t>
  </si>
  <si>
    <t>173020424646</t>
  </si>
  <si>
    <t>ABOUT BAKARY</t>
  </si>
  <si>
    <t>H11172040</t>
  </si>
  <si>
    <t>304110002182</t>
  </si>
  <si>
    <t>185010511615</t>
  </si>
  <si>
    <t>KUYA</t>
  </si>
  <si>
    <t>GUEU GERARD SIMPLICE</t>
  </si>
  <si>
    <t>179010613336</t>
  </si>
  <si>
    <t>H11173122</t>
  </si>
  <si>
    <t>GBONGUE KIA</t>
  </si>
  <si>
    <t>900014934680</t>
  </si>
  <si>
    <t>177010531196</t>
  </si>
  <si>
    <t>DELI ROBERT</t>
  </si>
  <si>
    <t>174010529089</t>
  </si>
  <si>
    <t>YACOUBA N°2</t>
  </si>
  <si>
    <t>006873620007</t>
  </si>
  <si>
    <t>175020516631</t>
  </si>
  <si>
    <t>304110004211</t>
  </si>
  <si>
    <t>177020609078</t>
  </si>
  <si>
    <t>N'GOLO</t>
  </si>
  <si>
    <t>304110003475</t>
  </si>
  <si>
    <t>181010516566</t>
  </si>
  <si>
    <t>FULBERT</t>
  </si>
  <si>
    <t>304110003502</t>
  </si>
  <si>
    <t>175020524326</t>
  </si>
  <si>
    <t>DOGBE</t>
  </si>
  <si>
    <t>FLORENT</t>
  </si>
  <si>
    <t>304110003472</t>
  </si>
  <si>
    <t>178019927211</t>
  </si>
  <si>
    <t>GNOGBODJI</t>
  </si>
  <si>
    <t>ANGENOR</t>
  </si>
  <si>
    <t>304110003790</t>
  </si>
  <si>
    <t>175010516561</t>
  </si>
  <si>
    <t>YOUZAN</t>
  </si>
  <si>
    <t>LOU DJENAN ARMANDINE</t>
  </si>
  <si>
    <t>304110003479</t>
  </si>
  <si>
    <t>275010516559</t>
  </si>
  <si>
    <t>GBAKA</t>
  </si>
  <si>
    <t>HUGUES-DARIUS</t>
  </si>
  <si>
    <t>002945950004</t>
  </si>
  <si>
    <t>184010516490</t>
  </si>
  <si>
    <t>KONAN FERDINAND</t>
  </si>
  <si>
    <t>Traiteur Herbicides</t>
  </si>
  <si>
    <t>H1118110O</t>
  </si>
  <si>
    <t>304110003519</t>
  </si>
  <si>
    <t>177010524323</t>
  </si>
  <si>
    <t>H11111100</t>
  </si>
  <si>
    <t>CI09201030</t>
  </si>
  <si>
    <t>001465490007</t>
  </si>
  <si>
    <t>273020720142</t>
  </si>
  <si>
    <t>YORO</t>
  </si>
  <si>
    <t>GERARD</t>
  </si>
  <si>
    <t>710900000500</t>
  </si>
  <si>
    <t>184010823473</t>
  </si>
  <si>
    <t>HOLIE</t>
  </si>
  <si>
    <t>CECE  WYLFRIDE</t>
  </si>
  <si>
    <t>175180612646</t>
  </si>
  <si>
    <t>EZOUA</t>
  </si>
  <si>
    <t>KOUAKOU EDMOND</t>
  </si>
  <si>
    <t>006873700006</t>
  </si>
  <si>
    <t>169010859197</t>
  </si>
  <si>
    <t>TERE</t>
  </si>
  <si>
    <t>304110003324</t>
  </si>
  <si>
    <t>184020862046</t>
  </si>
  <si>
    <t>DOSSOUN</t>
  </si>
  <si>
    <t>304110004207</t>
  </si>
  <si>
    <t>180020861408</t>
  </si>
  <si>
    <t>BASSONO</t>
  </si>
  <si>
    <t>BASSOLO BAZOMBIE RIGOBERT</t>
  </si>
  <si>
    <t>304110003490</t>
  </si>
  <si>
    <t>178020875402</t>
  </si>
  <si>
    <t>ADJOUA CECILE</t>
  </si>
  <si>
    <t>304110007582</t>
  </si>
  <si>
    <t>268010859933</t>
  </si>
  <si>
    <t>AYA CHRISTELLE</t>
  </si>
  <si>
    <t>304110003509</t>
  </si>
  <si>
    <t>287010860139</t>
  </si>
  <si>
    <t>N'DOUA</t>
  </si>
  <si>
    <t>AYA NATHALIE</t>
  </si>
  <si>
    <t>H11112300</t>
  </si>
  <si>
    <t>304110003508</t>
  </si>
  <si>
    <t>283010859923</t>
  </si>
  <si>
    <t>AYA LILIANNE</t>
  </si>
  <si>
    <t>304110003477</t>
  </si>
  <si>
    <t>279010860080</t>
  </si>
  <si>
    <t>KANSOLE</t>
  </si>
  <si>
    <t>JULIETTE</t>
  </si>
  <si>
    <t>304110003507</t>
  </si>
  <si>
    <t>279020860766</t>
  </si>
  <si>
    <t>178011240638</t>
  </si>
  <si>
    <t>BABERE DIT JEAN PAUL</t>
  </si>
  <si>
    <t>003106500005</t>
  </si>
  <si>
    <t>176021240483</t>
  </si>
  <si>
    <t>BION</t>
  </si>
  <si>
    <t>DODO PATRICE</t>
  </si>
  <si>
    <t>30440007591</t>
  </si>
  <si>
    <t>179011240659</t>
  </si>
  <si>
    <t>DIABATE</t>
  </si>
  <si>
    <t>ABOU DRAMANE</t>
  </si>
  <si>
    <t>304110004203</t>
  </si>
  <si>
    <t>180010919849</t>
  </si>
  <si>
    <t>KOUAKOU ROMAIN</t>
  </si>
  <si>
    <t>304110003382</t>
  </si>
  <si>
    <t>180011120823</t>
  </si>
  <si>
    <t>ZRAMPLEU ALFRED</t>
  </si>
  <si>
    <t>304110003517</t>
  </si>
  <si>
    <t>184010919854</t>
  </si>
  <si>
    <t>ZAN</t>
  </si>
  <si>
    <t>BI ALAIN</t>
  </si>
  <si>
    <t>304110003384</t>
  </si>
  <si>
    <t>186010919832</t>
  </si>
  <si>
    <t>DOUEU PARTENE</t>
  </si>
  <si>
    <t>304110003499</t>
  </si>
  <si>
    <t>188010919842</t>
  </si>
  <si>
    <t>304110003494</t>
  </si>
  <si>
    <t>177010919845</t>
  </si>
  <si>
    <t>GAHOU</t>
  </si>
  <si>
    <t>AGO ERIC GILDAS</t>
  </si>
  <si>
    <t>304110004514</t>
  </si>
  <si>
    <t>190011675255</t>
  </si>
  <si>
    <t>BOKA</t>
  </si>
  <si>
    <t>LAMBERT</t>
  </si>
  <si>
    <t>184011346959</t>
  </si>
  <si>
    <t>ZEZOUMA</t>
  </si>
  <si>
    <t>304110004481</t>
  </si>
  <si>
    <t>190021704432</t>
  </si>
  <si>
    <t>304110004493</t>
  </si>
  <si>
    <t>192011626671</t>
  </si>
  <si>
    <t>ELVIS</t>
  </si>
  <si>
    <t>304110004509</t>
  </si>
  <si>
    <t>194011626659</t>
  </si>
  <si>
    <t>ADEPO</t>
  </si>
  <si>
    <t>N'DIN SEBASTIEN</t>
  </si>
  <si>
    <t>003110060003</t>
  </si>
  <si>
    <t>185011374845</t>
  </si>
  <si>
    <t>MABEA RODRIGUE</t>
  </si>
  <si>
    <t>003100880009</t>
  </si>
  <si>
    <t>191011374859</t>
  </si>
  <si>
    <t>DOUEU</t>
  </si>
  <si>
    <t>AUGUSTE</t>
  </si>
  <si>
    <t>103025660000</t>
  </si>
  <si>
    <t>185011377323</t>
  </si>
  <si>
    <t>GBISSO</t>
  </si>
  <si>
    <t>GNAHOUA DOMINIQUE</t>
  </si>
  <si>
    <t>304110004510</t>
  </si>
  <si>
    <t>183010924790</t>
  </si>
  <si>
    <t>VASSIRIKI</t>
  </si>
  <si>
    <t>304110003792</t>
  </si>
  <si>
    <t>188010924803</t>
  </si>
  <si>
    <t>YAO ROGER</t>
  </si>
  <si>
    <t>304110003504</t>
  </si>
  <si>
    <t>187011505810</t>
  </si>
  <si>
    <t>YLASSOU</t>
  </si>
  <si>
    <t>304110003516</t>
  </si>
  <si>
    <t>187021505518</t>
  </si>
  <si>
    <t>NOEL</t>
  </si>
  <si>
    <t>304110004475</t>
  </si>
  <si>
    <t>190021626684</t>
  </si>
  <si>
    <t>WIEMAN DESIRE</t>
  </si>
  <si>
    <t>304110004479</t>
  </si>
  <si>
    <t>187021505482</t>
  </si>
  <si>
    <t>TESSIA</t>
  </si>
  <si>
    <t>NADJE AUBIN MARTIAL</t>
  </si>
  <si>
    <t>304110004369</t>
  </si>
  <si>
    <t>187011505556</t>
  </si>
  <si>
    <t>KIBETCHA ROLAND</t>
  </si>
  <si>
    <t>006877020006</t>
  </si>
  <si>
    <t>191011525800</t>
  </si>
  <si>
    <t>003105810005</t>
  </si>
  <si>
    <t>190011525790</t>
  </si>
  <si>
    <t>GUEU KANTIN</t>
  </si>
  <si>
    <t>006890400003</t>
  </si>
  <si>
    <t>194011433585</t>
  </si>
  <si>
    <t>GBA ANTOINE</t>
  </si>
  <si>
    <t>070873102501</t>
  </si>
  <si>
    <t>176011609015</t>
  </si>
  <si>
    <t>188011424624</t>
  </si>
  <si>
    <t>CHERIF</t>
  </si>
  <si>
    <t>003106650004</t>
  </si>
  <si>
    <t>193181308764</t>
  </si>
  <si>
    <t>Chef d’équipe Développement Palmier</t>
  </si>
  <si>
    <t>H1122120J</t>
  </si>
  <si>
    <t>LASSINA</t>
  </si>
  <si>
    <t>304110004496</t>
  </si>
  <si>
    <t>186012027555</t>
  </si>
  <si>
    <t>GONSAN FLORENT</t>
  </si>
  <si>
    <t>304110005020</t>
  </si>
  <si>
    <t>184011675247</t>
  </si>
  <si>
    <t>ALLUI</t>
  </si>
  <si>
    <t>BROU THERESE</t>
  </si>
  <si>
    <t>006874200000</t>
  </si>
  <si>
    <t>282011659517</t>
  </si>
  <si>
    <t>PALE PAUL</t>
  </si>
  <si>
    <t>304110004513</t>
  </si>
  <si>
    <t>189011659530</t>
  </si>
  <si>
    <t>BRUNO</t>
  </si>
  <si>
    <t>304110006257</t>
  </si>
  <si>
    <t>192021659569</t>
  </si>
  <si>
    <t>BI TRAZIE</t>
  </si>
  <si>
    <t>304110004512</t>
  </si>
  <si>
    <t>192011659573</t>
  </si>
  <si>
    <t>MOUMINI</t>
  </si>
  <si>
    <t>304110003485</t>
  </si>
  <si>
    <t>188021659580</t>
  </si>
  <si>
    <t>006865560003</t>
  </si>
  <si>
    <t>168020301175</t>
  </si>
  <si>
    <t>JEAN-PIERRE</t>
  </si>
  <si>
    <t>304110006296</t>
  </si>
  <si>
    <t>180021659492</t>
  </si>
  <si>
    <t>KARIM</t>
  </si>
  <si>
    <t>304110006298</t>
  </si>
  <si>
    <t>183021659472</t>
  </si>
  <si>
    <t>304110006483</t>
  </si>
  <si>
    <t>288021752428</t>
  </si>
  <si>
    <t>MAIMINA</t>
  </si>
  <si>
    <t>304110006480</t>
  </si>
  <si>
    <t>284021752419</t>
  </si>
  <si>
    <t>MANGBLY</t>
  </si>
  <si>
    <t>MEKALESSEU NADEGE</t>
  </si>
  <si>
    <t>304110004486</t>
  </si>
  <si>
    <t>294011752464</t>
  </si>
  <si>
    <t>SABINE</t>
  </si>
  <si>
    <t>304110004470</t>
  </si>
  <si>
    <t>286011752475</t>
  </si>
  <si>
    <t>KOROTIMI</t>
  </si>
  <si>
    <t>304110006481</t>
  </si>
  <si>
    <t>278021752506</t>
  </si>
  <si>
    <t>ALBERTINE</t>
  </si>
  <si>
    <t>304110006530</t>
  </si>
  <si>
    <t>283021754877</t>
  </si>
  <si>
    <t>LOU IRIE FELICINE</t>
  </si>
  <si>
    <t>304110006482</t>
  </si>
  <si>
    <t>295011520326</t>
  </si>
  <si>
    <t>Promotion changement de poste</t>
  </si>
  <si>
    <t>PRECKA</t>
  </si>
  <si>
    <t>AZOH JOSEPHINE</t>
  </si>
  <si>
    <t>304110004501</t>
  </si>
  <si>
    <t>279011882707</t>
  </si>
  <si>
    <t>KIN GERVAIS</t>
  </si>
  <si>
    <t>304110006759</t>
  </si>
  <si>
    <t>182011533009</t>
  </si>
  <si>
    <t>KAKEUNSEU CATHERINE</t>
  </si>
  <si>
    <t>304110006711</t>
  </si>
  <si>
    <t>283011819121</t>
  </si>
  <si>
    <t>DROUBLI</t>
  </si>
  <si>
    <t>GNAZALE FABRICE TAKOUA</t>
  </si>
  <si>
    <t>304110006754</t>
  </si>
  <si>
    <t>191011863722</t>
  </si>
  <si>
    <t>MABLY</t>
  </si>
  <si>
    <t>DOUEUSSEU RACHELLE</t>
  </si>
  <si>
    <t>304110006756</t>
  </si>
  <si>
    <t>284011863640</t>
  </si>
  <si>
    <t>BOUNIHAN MONIQUE</t>
  </si>
  <si>
    <t>900008570740</t>
  </si>
  <si>
    <t>284011863620</t>
  </si>
  <si>
    <t>CORNEILLE BONAVENTURE</t>
  </si>
  <si>
    <t>304110006758</t>
  </si>
  <si>
    <t>197021882686</t>
  </si>
  <si>
    <t>YORO ALEXIS</t>
  </si>
  <si>
    <t>304110006752</t>
  </si>
  <si>
    <t>189011882579</t>
  </si>
  <si>
    <t>AWA</t>
  </si>
  <si>
    <t>006872660000</t>
  </si>
  <si>
    <t>281021911124</t>
  </si>
  <si>
    <t>304110006753</t>
  </si>
  <si>
    <t>285021882713</t>
  </si>
  <si>
    <t>SINARE</t>
  </si>
  <si>
    <t>ILIAS</t>
  </si>
  <si>
    <t>006872620008</t>
  </si>
  <si>
    <t>197021882668</t>
  </si>
  <si>
    <t>NATE</t>
  </si>
  <si>
    <t>006874240003</t>
  </si>
  <si>
    <t>284021911866</t>
  </si>
  <si>
    <t>006874220002</t>
  </si>
  <si>
    <t>281021882595</t>
  </si>
  <si>
    <t>SYLVIE</t>
  </si>
  <si>
    <t>006874210006</t>
  </si>
  <si>
    <t>288021882678</t>
  </si>
  <si>
    <t>BASSA</t>
  </si>
  <si>
    <t>AMELAN LOUISE</t>
  </si>
  <si>
    <t>006874230007</t>
  </si>
  <si>
    <t>289011882717</t>
  </si>
  <si>
    <t>006876650000</t>
  </si>
  <si>
    <t>196011975764</t>
  </si>
  <si>
    <t>DRO</t>
  </si>
  <si>
    <t>SOLE AMANDINE</t>
  </si>
  <si>
    <t>006876710009</t>
  </si>
  <si>
    <t>286011981450</t>
  </si>
  <si>
    <t>BAYALA</t>
  </si>
  <si>
    <t>ELIBIE CAROLINE</t>
  </si>
  <si>
    <t>006876660006</t>
  </si>
  <si>
    <t>282021983438</t>
  </si>
  <si>
    <t>SELABOU</t>
  </si>
  <si>
    <t>TIBIRHIRI</t>
  </si>
  <si>
    <t>006876720005</t>
  </si>
  <si>
    <t>180021982672</t>
  </si>
  <si>
    <t>006876670001</t>
  </si>
  <si>
    <t>197021981412</t>
  </si>
  <si>
    <t>N'DO</t>
  </si>
  <si>
    <t>BALI ERNEST</t>
  </si>
  <si>
    <t>006876640005</t>
  </si>
  <si>
    <t>100021972077</t>
  </si>
  <si>
    <t>KOUACOU MELCHOR</t>
  </si>
  <si>
    <t>Traiteur Herbicide Palmier</t>
  </si>
  <si>
    <t>003124040001</t>
  </si>
  <si>
    <t>193011981800</t>
  </si>
  <si>
    <t>DOUBEU</t>
  </si>
  <si>
    <t>BELEHOUAN YVES LANDRY</t>
  </si>
  <si>
    <t>003813490007</t>
  </si>
  <si>
    <t>CINTHIA NADEGE</t>
  </si>
  <si>
    <t>H07171070</t>
  </si>
  <si>
    <t>AFRILAND FIRST BANK</t>
  </si>
  <si>
    <t>CI10601010</t>
  </si>
  <si>
    <t>010391900301</t>
  </si>
  <si>
    <t>284011812961</t>
  </si>
  <si>
    <t>SST LTH</t>
  </si>
  <si>
    <t>FRAN</t>
  </si>
  <si>
    <t>YOHOU MARIE-LAURE AMANDINE</t>
  </si>
  <si>
    <t>CI15511201</t>
  </si>
  <si>
    <t>013745870001</t>
  </si>
  <si>
    <t>202300045214</t>
  </si>
  <si>
    <t>KRIWOAN</t>
  </si>
  <si>
    <t>H03171070</t>
  </si>
  <si>
    <t>SST YCL</t>
  </si>
  <si>
    <t>KOFFI TEHIA</t>
  </si>
  <si>
    <t>011539160001</t>
  </si>
  <si>
    <t>188011245831</t>
  </si>
  <si>
    <t>OBA</t>
  </si>
  <si>
    <t>ABO FRANCK CHRISTELLE</t>
  </si>
  <si>
    <t>001182950005</t>
  </si>
  <si>
    <t>290011865184</t>
  </si>
  <si>
    <t>AKEKO</t>
  </si>
  <si>
    <t>SAGOU JERÔME CARLOS</t>
  </si>
  <si>
    <t>009024920007</t>
  </si>
  <si>
    <t>202200106607</t>
  </si>
  <si>
    <t>PATRICK BISSOUMA</t>
  </si>
  <si>
    <t>H07135010</t>
  </si>
  <si>
    <t>001408600004</t>
  </si>
  <si>
    <t>169010015115</t>
  </si>
  <si>
    <t>Usine LTH</t>
  </si>
  <si>
    <t>H07133160</t>
  </si>
  <si>
    <t>SAIBA</t>
  </si>
  <si>
    <t>MANSARE</t>
  </si>
  <si>
    <t>H07131010</t>
  </si>
  <si>
    <t>001702390001</t>
  </si>
  <si>
    <t>174019723498</t>
  </si>
  <si>
    <t>ABOUSSOU AIME AUGUSTIN</t>
  </si>
  <si>
    <t>CI03430001</t>
  </si>
  <si>
    <t>146047780017</t>
  </si>
  <si>
    <t>171010003093</t>
  </si>
  <si>
    <t>ZIKE LAURENT</t>
  </si>
  <si>
    <t>H07136030</t>
  </si>
  <si>
    <t>001412290001</t>
  </si>
  <si>
    <t>168010114837</t>
  </si>
  <si>
    <t>AKATCHI EDMOND DAVY JEAN FRANCOIS</t>
  </si>
  <si>
    <t>001408620006</t>
  </si>
  <si>
    <t>179010303383</t>
  </si>
  <si>
    <t>KOUADIO BARTHELEMY</t>
  </si>
  <si>
    <t>002915590002</t>
  </si>
  <si>
    <t>176010612657</t>
  </si>
  <si>
    <t>N'GBESSO</t>
  </si>
  <si>
    <t>OBODJI ANTOINE</t>
  </si>
  <si>
    <t>NSIA</t>
  </si>
  <si>
    <t>CI04201231</t>
  </si>
  <si>
    <t>031360279547</t>
  </si>
  <si>
    <t>101110004095</t>
  </si>
  <si>
    <t>184010950027</t>
  </si>
  <si>
    <t>GNAMIEN OLIVIER</t>
  </si>
  <si>
    <t>010112800076</t>
  </si>
  <si>
    <t>183010901007</t>
  </si>
  <si>
    <t>H07136020</t>
  </si>
  <si>
    <t>KROKO</t>
  </si>
  <si>
    <t>BROU MAXIME DESIRE</t>
  </si>
  <si>
    <t>056350615840</t>
  </si>
  <si>
    <t>179010807242</t>
  </si>
  <si>
    <t>DOMINIQUE</t>
  </si>
  <si>
    <t>CI00813421</t>
  </si>
  <si>
    <t>042140541796</t>
  </si>
  <si>
    <t>182010871732</t>
  </si>
  <si>
    <t>HOUHOUIN</t>
  </si>
  <si>
    <t>SAI CHARLES</t>
  </si>
  <si>
    <t>H07133010</t>
  </si>
  <si>
    <t>CI00811431</t>
  </si>
  <si>
    <t>043144033595</t>
  </si>
  <si>
    <t>179010928070</t>
  </si>
  <si>
    <t>KA</t>
  </si>
  <si>
    <t>CONSRE ANTOINE</t>
  </si>
  <si>
    <t>003790730008</t>
  </si>
  <si>
    <t>178010928066</t>
  </si>
  <si>
    <t>YAO JEAN LUDOVIC</t>
  </si>
  <si>
    <t>180010925874</t>
  </si>
  <si>
    <t>DOMAN</t>
  </si>
  <si>
    <t>NIANGORAN BENJAMIN</t>
  </si>
  <si>
    <t>H07132040</t>
  </si>
  <si>
    <t>001131490007</t>
  </si>
  <si>
    <t>185010925002</t>
  </si>
  <si>
    <t>EMILE</t>
  </si>
  <si>
    <t>TANI</t>
  </si>
  <si>
    <t>001701070006</t>
  </si>
  <si>
    <t>168010934099</t>
  </si>
  <si>
    <t>KACOU</t>
  </si>
  <si>
    <t>ANSELME</t>
  </si>
  <si>
    <t>H07133120</t>
  </si>
  <si>
    <t>042140427117</t>
  </si>
  <si>
    <t>182011149945</t>
  </si>
  <si>
    <t>GUY DONATIEN</t>
  </si>
  <si>
    <t>183011114163</t>
  </si>
  <si>
    <t>ASSAHOURE OLIVIER</t>
  </si>
  <si>
    <t>TOUALI SIMPLICE</t>
  </si>
  <si>
    <t>042140541190</t>
  </si>
  <si>
    <t>172011257756</t>
  </si>
  <si>
    <t>ABOLE</t>
  </si>
  <si>
    <t>ABENON HUBERT</t>
  </si>
  <si>
    <t>H07133170</t>
  </si>
  <si>
    <t>CI00713098</t>
  </si>
  <si>
    <t>900011096070</t>
  </si>
  <si>
    <t>183011257830</t>
  </si>
  <si>
    <t>GNADRE</t>
  </si>
  <si>
    <t>KIGUEHI</t>
  </si>
  <si>
    <t>012321100001</t>
  </si>
  <si>
    <t>164018904047</t>
  </si>
  <si>
    <t>NGUESSAN MARIE IRENE FRANCETTE</t>
  </si>
  <si>
    <t>011776220001</t>
  </si>
  <si>
    <t>287011220852</t>
  </si>
  <si>
    <t>ANIBE</t>
  </si>
  <si>
    <t>OHOLY ALEXANDRE</t>
  </si>
  <si>
    <t>056350013707</t>
  </si>
  <si>
    <t>177011212713</t>
  </si>
  <si>
    <t>DJEFFIE</t>
  </si>
  <si>
    <t>001168640029</t>
  </si>
  <si>
    <t>177011239269</t>
  </si>
  <si>
    <t>KONAN JUNIOR</t>
  </si>
  <si>
    <t>056350620059</t>
  </si>
  <si>
    <t>189011235094</t>
  </si>
  <si>
    <t>002922560001</t>
  </si>
  <si>
    <t>182011476941</t>
  </si>
  <si>
    <t>MARIE YOLANDE</t>
  </si>
  <si>
    <t>120144141001</t>
  </si>
  <si>
    <t>283011443926</t>
  </si>
  <si>
    <t>SOMTORE</t>
  </si>
  <si>
    <t>001147360006</t>
  </si>
  <si>
    <t>192021362547</t>
  </si>
  <si>
    <t>ZIBO ARMEL</t>
  </si>
  <si>
    <t>KOUAKOU HUGUES</t>
  </si>
  <si>
    <t>010246200020</t>
  </si>
  <si>
    <t>186011626576</t>
  </si>
  <si>
    <t>BIAGNE</t>
  </si>
  <si>
    <t>GOUALY OLIVIER</t>
  </si>
  <si>
    <t>001728450000</t>
  </si>
  <si>
    <t>193011535478</t>
  </si>
  <si>
    <t>MONNEY</t>
  </si>
  <si>
    <t>ATSE MARC</t>
  </si>
  <si>
    <t>042140500875</t>
  </si>
  <si>
    <t>193011409300</t>
  </si>
  <si>
    <t>AFFOUE NICOLE</t>
  </si>
  <si>
    <t>009735600301</t>
  </si>
  <si>
    <t>289011440682</t>
  </si>
  <si>
    <t>WOGNIN FRANCK MICHAEL</t>
  </si>
  <si>
    <t>001158930011</t>
  </si>
  <si>
    <t>189011571692</t>
  </si>
  <si>
    <t>ACHIEPO AGNISSAN FERDINAND</t>
  </si>
  <si>
    <t>027350287077</t>
  </si>
  <si>
    <t>188011574986</t>
  </si>
  <si>
    <t>MONTSE THIERRY</t>
  </si>
  <si>
    <t>001164900009</t>
  </si>
  <si>
    <t>193011606705</t>
  </si>
  <si>
    <t>KOUAME GUILLAUME</t>
  </si>
  <si>
    <t>001161770008</t>
  </si>
  <si>
    <t>191011627072</t>
  </si>
  <si>
    <t>KOUAKOU JEAN MARK</t>
  </si>
  <si>
    <t>001165100009</t>
  </si>
  <si>
    <t>185010926842</t>
  </si>
  <si>
    <t>SYLVANUS KEVIN</t>
  </si>
  <si>
    <t>001168690002</t>
  </si>
  <si>
    <t>189011112073</t>
  </si>
  <si>
    <t>NESSOU</t>
  </si>
  <si>
    <t>MANTALY CYRIAQUE</t>
  </si>
  <si>
    <t>183010623516</t>
  </si>
  <si>
    <t>TIONROLO</t>
  </si>
  <si>
    <t>CI09201006</t>
  </si>
  <si>
    <t>008643720006</t>
  </si>
  <si>
    <t>188011652807</t>
  </si>
  <si>
    <t>002957910003</t>
  </si>
  <si>
    <t>AKOTTO</t>
  </si>
  <si>
    <t>AMAN JEAN-LOUIS</t>
  </si>
  <si>
    <t>042140495017</t>
  </si>
  <si>
    <t>177011229785</t>
  </si>
  <si>
    <t>PONE</t>
  </si>
  <si>
    <t>KOFFI TANOH ROMARIC</t>
  </si>
  <si>
    <t>194011755607</t>
  </si>
  <si>
    <t>KOUAKOU HENOQUE</t>
  </si>
  <si>
    <t>008660450009</t>
  </si>
  <si>
    <t>192011752597</t>
  </si>
  <si>
    <t>ENIPA</t>
  </si>
  <si>
    <t>LESLI EWO BERENGER</t>
  </si>
  <si>
    <t>042140425295</t>
  </si>
  <si>
    <t>196011772071</t>
  </si>
  <si>
    <t>GUEMAN</t>
  </si>
  <si>
    <t>GONDO HERVE</t>
  </si>
  <si>
    <t>CI00801138</t>
  </si>
  <si>
    <t>013841031626</t>
  </si>
  <si>
    <t>197011784587</t>
  </si>
  <si>
    <t>SANHOUN</t>
  </si>
  <si>
    <t>KOUASSI EZECHIEL</t>
  </si>
  <si>
    <t>184011508840</t>
  </si>
  <si>
    <t>GUINA</t>
  </si>
  <si>
    <t>TAGRO OLIVIER</t>
  </si>
  <si>
    <t>004118640003</t>
  </si>
  <si>
    <t>194011814483</t>
  </si>
  <si>
    <t>ANASSIN</t>
  </si>
  <si>
    <t>DEGBUM HELOGE</t>
  </si>
  <si>
    <t>043144447160</t>
  </si>
  <si>
    <t>193011827960</t>
  </si>
  <si>
    <t>FLAI</t>
  </si>
  <si>
    <t>BI TAH ERIC</t>
  </si>
  <si>
    <t>CI10605018</t>
  </si>
  <si>
    <t>010276900301</t>
  </si>
  <si>
    <t>189011828052</t>
  </si>
  <si>
    <t>LELA</t>
  </si>
  <si>
    <t>N'DRI OLIVIER</t>
  </si>
  <si>
    <t>CI04211252</t>
  </si>
  <si>
    <t>078870002501</t>
  </si>
  <si>
    <t>191011828034</t>
  </si>
  <si>
    <t>DOUGROU</t>
  </si>
  <si>
    <t>BRICE SAMUEL</t>
  </si>
  <si>
    <t>900008703380</t>
  </si>
  <si>
    <t>191011775307</t>
  </si>
  <si>
    <t>N'DA GUY ROGER</t>
  </si>
  <si>
    <t>009468400301</t>
  </si>
  <si>
    <t>185011854581</t>
  </si>
  <si>
    <t>NONDJAN</t>
  </si>
  <si>
    <t>002940390005</t>
  </si>
  <si>
    <t>191011744866</t>
  </si>
  <si>
    <t>ROVIA</t>
  </si>
  <si>
    <t>KOUADIO SERAPHIN</t>
  </si>
  <si>
    <t>003121270003</t>
  </si>
  <si>
    <t>175011893923</t>
  </si>
  <si>
    <t>NERIE AMOIN FLORENCE</t>
  </si>
  <si>
    <t>003807220008</t>
  </si>
  <si>
    <t>293011863575</t>
  </si>
  <si>
    <t>IREL EDI MAUSSON</t>
  </si>
  <si>
    <t>187011876070</t>
  </si>
  <si>
    <t>KOUASSI AIME</t>
  </si>
  <si>
    <t>003807490009</t>
  </si>
  <si>
    <t>191011863994</t>
  </si>
  <si>
    <t>AHOUTOU INNOCENT</t>
  </si>
  <si>
    <t>003807190006</t>
  </si>
  <si>
    <t>196011882625</t>
  </si>
  <si>
    <t>DJEDJE</t>
  </si>
  <si>
    <t>GBADIE HERVE</t>
  </si>
  <si>
    <t>CI09205001</t>
  </si>
  <si>
    <t>004054650007</t>
  </si>
  <si>
    <t>182011573076</t>
  </si>
  <si>
    <t>GNIME EMMA</t>
  </si>
  <si>
    <t>CI03413001</t>
  </si>
  <si>
    <t>014180790008</t>
  </si>
  <si>
    <t>281011873758</t>
  </si>
  <si>
    <t>GNANZOU EPWA GERARD</t>
  </si>
  <si>
    <t>042140489256</t>
  </si>
  <si>
    <t>179011873760</t>
  </si>
  <si>
    <t>ABOUBKAR SIDIKI</t>
  </si>
  <si>
    <t>042140422568</t>
  </si>
  <si>
    <t>199011873761</t>
  </si>
  <si>
    <t>KOUADIO YAO EMILE</t>
  </si>
  <si>
    <t>003121960006</t>
  </si>
  <si>
    <t>193011465744</t>
  </si>
  <si>
    <t>KOUAKOU PIERRE</t>
  </si>
  <si>
    <t>003122030007</t>
  </si>
  <si>
    <t>182011827894</t>
  </si>
  <si>
    <t>KADJO FRANCK</t>
  </si>
  <si>
    <t>042140482384</t>
  </si>
  <si>
    <t>186011840477</t>
  </si>
  <si>
    <t>ALEVY KONAN ERMEL</t>
  </si>
  <si>
    <t>013012180001</t>
  </si>
  <si>
    <t>191011238836</t>
  </si>
  <si>
    <t>GUEASSE IZRAEL</t>
  </si>
  <si>
    <t>CI04230268</t>
  </si>
  <si>
    <t>032029702501</t>
  </si>
  <si>
    <t>191011914422</t>
  </si>
  <si>
    <t>YOUL</t>
  </si>
  <si>
    <t>002943300001</t>
  </si>
  <si>
    <t>100011921069</t>
  </si>
  <si>
    <t>AWRA CREPIN</t>
  </si>
  <si>
    <t>003123300003</t>
  </si>
  <si>
    <t>188011870344</t>
  </si>
  <si>
    <t>GOSSO</t>
  </si>
  <si>
    <t>GBEUGUERI ERIC</t>
  </si>
  <si>
    <t>180011981442</t>
  </si>
  <si>
    <t>AMAFI</t>
  </si>
  <si>
    <t>M'BO CHRISTIAN ROLAND</t>
  </si>
  <si>
    <t>009609300301</t>
  </si>
  <si>
    <t>194011978143</t>
  </si>
  <si>
    <t>GAGBE MARIUS</t>
  </si>
  <si>
    <t>181011980455</t>
  </si>
  <si>
    <t>KOUAO</t>
  </si>
  <si>
    <t>GHISLAIN</t>
  </si>
  <si>
    <t>042140352648</t>
  </si>
  <si>
    <t>185011972949</t>
  </si>
  <si>
    <t>BI JEAN CLAUDE</t>
  </si>
  <si>
    <t>042140425905</t>
  </si>
  <si>
    <t>191011980181</t>
  </si>
  <si>
    <t>SIABA</t>
  </si>
  <si>
    <t>DOUO PATRICIA</t>
  </si>
  <si>
    <t>009733200301</t>
  </si>
  <si>
    <t>295011883146</t>
  </si>
  <si>
    <t>KONAN FULGENCE</t>
  </si>
  <si>
    <t>042140464499</t>
  </si>
  <si>
    <t>191011519667</t>
  </si>
  <si>
    <t>KOUASSI GUY-CHARLES</t>
  </si>
  <si>
    <t>003812800001</t>
  </si>
  <si>
    <t>192011510701</t>
  </si>
  <si>
    <t>OUOHI AMOS</t>
  </si>
  <si>
    <t>062208402501</t>
  </si>
  <si>
    <t>192011968842</t>
  </si>
  <si>
    <t>PONANPEWA MARCELINE</t>
  </si>
  <si>
    <t>010118800301</t>
  </si>
  <si>
    <t>293012060747</t>
  </si>
  <si>
    <t>SIBIE</t>
  </si>
  <si>
    <t>AMANI ANICET</t>
  </si>
  <si>
    <t>009996200301</t>
  </si>
  <si>
    <t>195012025387</t>
  </si>
  <si>
    <t>HOURA</t>
  </si>
  <si>
    <t>ADJOUA MARINA</t>
  </si>
  <si>
    <t>000200042666</t>
  </si>
  <si>
    <t>286011956670</t>
  </si>
  <si>
    <t>LATH</t>
  </si>
  <si>
    <t>MEL DAMASE WILFRIED</t>
  </si>
  <si>
    <t>042140361540</t>
  </si>
  <si>
    <t>202100082620</t>
  </si>
  <si>
    <t>KOUAKOU ERIC</t>
  </si>
  <si>
    <t>042140360227</t>
  </si>
  <si>
    <t>194012088912</t>
  </si>
  <si>
    <t>KOFFI RICHARD</t>
  </si>
  <si>
    <t>042140473896</t>
  </si>
  <si>
    <t>202200006066</t>
  </si>
  <si>
    <t>KANON</t>
  </si>
  <si>
    <t>MIREILLE MATHIEU</t>
  </si>
  <si>
    <t>010357500301</t>
  </si>
  <si>
    <t>202100031612</t>
  </si>
  <si>
    <t>ABA</t>
  </si>
  <si>
    <t>AFFOUMON CHERUBAIN</t>
  </si>
  <si>
    <t>000200075335</t>
  </si>
  <si>
    <t>ATTE</t>
  </si>
  <si>
    <t>GRAD INNOCENTS</t>
  </si>
  <si>
    <t>000200075359</t>
  </si>
  <si>
    <t>202100038785</t>
  </si>
  <si>
    <t>MANDOUA HERVE</t>
  </si>
  <si>
    <t>202100038779</t>
  </si>
  <si>
    <t>ZIKE FRANCK MONDESIR</t>
  </si>
  <si>
    <t>010423100301</t>
  </si>
  <si>
    <t>202100053562</t>
  </si>
  <si>
    <t>DJADOU</t>
  </si>
  <si>
    <t>042140433379</t>
  </si>
  <si>
    <t>202100072756</t>
  </si>
  <si>
    <t>APOH MARTINE</t>
  </si>
  <si>
    <t>009020150008</t>
  </si>
  <si>
    <t>202100084327</t>
  </si>
  <si>
    <t>ANGE MARIE RACHELLE</t>
  </si>
  <si>
    <t>009027940005</t>
  </si>
  <si>
    <t>202100095575</t>
  </si>
  <si>
    <t>ETTIEN DANIEL</t>
  </si>
  <si>
    <t>002954400004</t>
  </si>
  <si>
    <t>190011744893</t>
  </si>
  <si>
    <t>KARIDJA</t>
  </si>
  <si>
    <t>013538760001</t>
  </si>
  <si>
    <t>200012052294</t>
  </si>
  <si>
    <t>APPIA</t>
  </si>
  <si>
    <t>GUY FLORENT</t>
  </si>
  <si>
    <t>043144090785</t>
  </si>
  <si>
    <t>202200036305</t>
  </si>
  <si>
    <t>N'GOU</t>
  </si>
  <si>
    <t>KOUADIO DONATIEN</t>
  </si>
  <si>
    <t>202200051930</t>
  </si>
  <si>
    <t>OUANA GEORGES</t>
  </si>
  <si>
    <t>900014509970</t>
  </si>
  <si>
    <t>202100087551</t>
  </si>
  <si>
    <t>KONAN KEVIN</t>
  </si>
  <si>
    <t>900014509790</t>
  </si>
  <si>
    <t>202100053814</t>
  </si>
  <si>
    <t>KOUAKOU SERGE</t>
  </si>
  <si>
    <t>900014509910</t>
  </si>
  <si>
    <t>190011895025</t>
  </si>
  <si>
    <t>MANZAN JULES MAGLOIRE</t>
  </si>
  <si>
    <t>BDA Abidjan</t>
  </si>
  <si>
    <t>CI20101001</t>
  </si>
  <si>
    <t>101572816796</t>
  </si>
  <si>
    <t>188011517559</t>
  </si>
  <si>
    <t>SEKA CEDRIC</t>
  </si>
  <si>
    <t>900014543600</t>
  </si>
  <si>
    <t>202200056606</t>
  </si>
  <si>
    <t>MAGASSOUBA</t>
  </si>
  <si>
    <t>MOHAMED LAMINE</t>
  </si>
  <si>
    <t>900014543700</t>
  </si>
  <si>
    <t>202100075828</t>
  </si>
  <si>
    <t>N'TAKPE AUGUSTE</t>
  </si>
  <si>
    <t>900014543520</t>
  </si>
  <si>
    <t>202200056615</t>
  </si>
  <si>
    <t>KOBEA</t>
  </si>
  <si>
    <t>DOUAGOURI EULOGE-CHRYS</t>
  </si>
  <si>
    <t>900014599800</t>
  </si>
  <si>
    <t>191012053358</t>
  </si>
  <si>
    <t>ANOH</t>
  </si>
  <si>
    <t>N'GUESSAN ELISEE</t>
  </si>
  <si>
    <t>900014599750</t>
  </si>
  <si>
    <t>202100067094</t>
  </si>
  <si>
    <t>LATH BIEN-AIME</t>
  </si>
  <si>
    <t>900014599780</t>
  </si>
  <si>
    <t>193012033789</t>
  </si>
  <si>
    <t>KOUAKOU NARCISSE</t>
  </si>
  <si>
    <t>CI04218242</t>
  </si>
  <si>
    <t>063268102501</t>
  </si>
  <si>
    <t>192011784367</t>
  </si>
  <si>
    <t>BOTRO</t>
  </si>
  <si>
    <t>RODOLPHE</t>
  </si>
  <si>
    <t>140912240017</t>
  </si>
  <si>
    <t>190012088284</t>
  </si>
  <si>
    <t>DONGO</t>
  </si>
  <si>
    <t>CI03401024</t>
  </si>
  <si>
    <t>018337540000</t>
  </si>
  <si>
    <t>192011742231</t>
  </si>
  <si>
    <t>MONSIA ARNAULD</t>
  </si>
  <si>
    <t>900014667390</t>
  </si>
  <si>
    <t>202200077616</t>
  </si>
  <si>
    <t>KOUASSI ANGE MICHAEL</t>
  </si>
  <si>
    <t>900014667310</t>
  </si>
  <si>
    <t>202200079152</t>
  </si>
  <si>
    <t>GNAHORE</t>
  </si>
  <si>
    <t>ABIALY BRICE ARISTIDE</t>
  </si>
  <si>
    <t>900014720130</t>
  </si>
  <si>
    <t>194012075895</t>
  </si>
  <si>
    <t>BOMISSO</t>
  </si>
  <si>
    <t>DETO FRANCK EMMANUEL</t>
  </si>
  <si>
    <t>900014722390</t>
  </si>
  <si>
    <t>202200089922</t>
  </si>
  <si>
    <t>SEFIE EKOUGOMON</t>
  </si>
  <si>
    <t>900014720120</t>
  </si>
  <si>
    <t>191011408565</t>
  </si>
  <si>
    <t>N'GUETTIA</t>
  </si>
  <si>
    <t>KOFFI JEAN</t>
  </si>
  <si>
    <t>CI09201016</t>
  </si>
  <si>
    <t>009399980003</t>
  </si>
  <si>
    <t>202100005820</t>
  </si>
  <si>
    <t>GNIBO</t>
  </si>
  <si>
    <t>BEUGRE JEAN-EUDES</t>
  </si>
  <si>
    <t>043144167375</t>
  </si>
  <si>
    <t>202200106604</t>
  </si>
  <si>
    <t>NAINKAPIEUSSEU FLORIDA</t>
  </si>
  <si>
    <t>043144168284</t>
  </si>
  <si>
    <t>202200028121</t>
  </si>
  <si>
    <t>LAHOUI</t>
  </si>
  <si>
    <t>VLE ELISEE</t>
  </si>
  <si>
    <t>CI00816451</t>
  </si>
  <si>
    <t>045142539595</t>
  </si>
  <si>
    <t>202200086410</t>
  </si>
  <si>
    <t>BOMOUAN</t>
  </si>
  <si>
    <t>ATCHIMAN MARIE-PAULE D'AVILA</t>
  </si>
  <si>
    <t>900015115400</t>
  </si>
  <si>
    <t>202200114961</t>
  </si>
  <si>
    <t>NIELE KADY</t>
  </si>
  <si>
    <t>900015115200</t>
  </si>
  <si>
    <t>202200114962</t>
  </si>
  <si>
    <t>KOUADIO EZECHIEL</t>
  </si>
  <si>
    <t>071352802501</t>
  </si>
  <si>
    <t>202200114960</t>
  </si>
  <si>
    <t>GNONDA MAIMOUNA</t>
  </si>
  <si>
    <t>CI16301202</t>
  </si>
  <si>
    <t>000000233246</t>
  </si>
  <si>
    <t>202200114965</t>
  </si>
  <si>
    <t>KOUADIO DAVID</t>
  </si>
  <si>
    <t>043144233053</t>
  </si>
  <si>
    <t>202300004951</t>
  </si>
  <si>
    <t>YANOUNG ABDOULAYE</t>
  </si>
  <si>
    <t>CI04201302</t>
  </si>
  <si>
    <t>067805002501</t>
  </si>
  <si>
    <t>202100014406</t>
  </si>
  <si>
    <t>AHOUATO</t>
  </si>
  <si>
    <t>GNENEKA FABRICE</t>
  </si>
  <si>
    <t>CI00801116</t>
  </si>
  <si>
    <t>011692035030</t>
  </si>
  <si>
    <t>202200114958</t>
  </si>
  <si>
    <t>KOFFI MARIUS</t>
  </si>
  <si>
    <t>009025300007</t>
  </si>
  <si>
    <t>202300010759</t>
  </si>
  <si>
    <t>KOUASSI NORBERT</t>
  </si>
  <si>
    <t>002961640006</t>
  </si>
  <si>
    <t>202300010800</t>
  </si>
  <si>
    <t>N'GBIN SERI</t>
  </si>
  <si>
    <t>LAGOZAKO ARMANDE FLORE</t>
  </si>
  <si>
    <t>000200124624</t>
  </si>
  <si>
    <t>202300010777</t>
  </si>
  <si>
    <t>SALIF</t>
  </si>
  <si>
    <t>009025320009</t>
  </si>
  <si>
    <t>202300010798</t>
  </si>
  <si>
    <t>DJENEBA</t>
  </si>
  <si>
    <t>013787690001</t>
  </si>
  <si>
    <t>202300010725</t>
  </si>
  <si>
    <t>900015123720</t>
  </si>
  <si>
    <t>202100112737</t>
  </si>
  <si>
    <t>PALE</t>
  </si>
  <si>
    <t>SAMI EMILE</t>
  </si>
  <si>
    <t>071319402501</t>
  </si>
  <si>
    <t>202200114144</t>
  </si>
  <si>
    <t>071359402501</t>
  </si>
  <si>
    <t>202200114135</t>
  </si>
  <si>
    <t>BLE</t>
  </si>
  <si>
    <t>071365602501</t>
  </si>
  <si>
    <t>202300010810</t>
  </si>
  <si>
    <t>KOUADIO ALAIN RICHARD</t>
  </si>
  <si>
    <t>071385602501</t>
  </si>
  <si>
    <t>202300010737</t>
  </si>
  <si>
    <t>KOUAME SADRACK</t>
  </si>
  <si>
    <t>043144228710</t>
  </si>
  <si>
    <t>202300010819</t>
  </si>
  <si>
    <t>MORY</t>
  </si>
  <si>
    <t>CI04201201</t>
  </si>
  <si>
    <t>071350404001</t>
  </si>
  <si>
    <t>202300010815</t>
  </si>
  <si>
    <t>OPOH</t>
  </si>
  <si>
    <t>GNEPA NOEL</t>
  </si>
  <si>
    <t>071367502501</t>
  </si>
  <si>
    <t>202300010804</t>
  </si>
  <si>
    <t>CISSE</t>
  </si>
  <si>
    <t>SEKOU MOHAMED LAMINE</t>
  </si>
  <si>
    <t>003819120009</t>
  </si>
  <si>
    <t>202300010711</t>
  </si>
  <si>
    <t>AYA ADELISE</t>
  </si>
  <si>
    <t>CI15508201</t>
  </si>
  <si>
    <t>013453290001</t>
  </si>
  <si>
    <t>202300010716</t>
  </si>
  <si>
    <t>DJIRE JEAN MARC</t>
  </si>
  <si>
    <t>CI00742094</t>
  </si>
  <si>
    <t>900015115430</t>
  </si>
  <si>
    <t>202300010719</t>
  </si>
  <si>
    <t>GNAKADE</t>
  </si>
  <si>
    <t>JUNIOR SATEY SERGE-PACOME</t>
  </si>
  <si>
    <t>052364000090</t>
  </si>
  <si>
    <t>309110022966</t>
  </si>
  <si>
    <t>202300010722</t>
  </si>
  <si>
    <t>MAGUI</t>
  </si>
  <si>
    <t>SERI EZECHIEL</t>
  </si>
  <si>
    <t>900015120270</t>
  </si>
  <si>
    <t>202200114120</t>
  </si>
  <si>
    <t>KABY</t>
  </si>
  <si>
    <t>CHAYE LYNE REGINA</t>
  </si>
  <si>
    <t>071360202501</t>
  </si>
  <si>
    <t>202300010721</t>
  </si>
  <si>
    <t>AYA NATACHA</t>
  </si>
  <si>
    <t>003819540004</t>
  </si>
  <si>
    <t>295011815352</t>
  </si>
  <si>
    <t>MADOU JEAN-FABRICE</t>
  </si>
  <si>
    <t>010344100041</t>
  </si>
  <si>
    <t>202300010849</t>
  </si>
  <si>
    <t>AKISSI MALUNETTE</t>
  </si>
  <si>
    <t>CI03411001</t>
  </si>
  <si>
    <t>142121730013</t>
  </si>
  <si>
    <t>202300010829</t>
  </si>
  <si>
    <t>003819170006</t>
  </si>
  <si>
    <t>202300010838</t>
  </si>
  <si>
    <t>MATHIEU</t>
  </si>
  <si>
    <t>309110023832</t>
  </si>
  <si>
    <t>202300010826</t>
  </si>
  <si>
    <t>KONAN BERTIN</t>
  </si>
  <si>
    <t>071336202501</t>
  </si>
  <si>
    <t>202300017314</t>
  </si>
  <si>
    <t>KOUAKOU ESAIE</t>
  </si>
  <si>
    <t>146707730018</t>
  </si>
  <si>
    <t>202200095364</t>
  </si>
  <si>
    <t>KOUAKOU FRANCK</t>
  </si>
  <si>
    <t>900015227220</t>
  </si>
  <si>
    <t>189012098060</t>
  </si>
  <si>
    <t>GNOHITE</t>
  </si>
  <si>
    <t>URIEL CHANCE JULIEN</t>
  </si>
  <si>
    <t>071738602501</t>
  </si>
  <si>
    <t>193012050010</t>
  </si>
  <si>
    <t>YODE JUNIOR</t>
  </si>
  <si>
    <t>121613236001</t>
  </si>
  <si>
    <t>202200024970</t>
  </si>
  <si>
    <t>GOSSAN</t>
  </si>
  <si>
    <t>ACHIE DIEUDONNE NARCISSE</t>
  </si>
  <si>
    <t>CI03201024</t>
  </si>
  <si>
    <t>009662350009</t>
  </si>
  <si>
    <t>182011670537</t>
  </si>
  <si>
    <t>NAMOIN</t>
  </si>
  <si>
    <t>043144257406</t>
  </si>
  <si>
    <t>285012057372</t>
  </si>
  <si>
    <t>SOUNGOLE</t>
  </si>
  <si>
    <t>N'GUESSAN MARCEL</t>
  </si>
  <si>
    <t>900015227420</t>
  </si>
  <si>
    <t>202100056323</t>
  </si>
  <si>
    <t>TIEMELE</t>
  </si>
  <si>
    <t>AKISSI MARCELLE</t>
  </si>
  <si>
    <t>009026080007</t>
  </si>
  <si>
    <t>288011843733</t>
  </si>
  <si>
    <t>TANO WILFRIED</t>
  </si>
  <si>
    <t>900015227160</t>
  </si>
  <si>
    <t>189011657570</t>
  </si>
  <si>
    <t>TIENE</t>
  </si>
  <si>
    <t>ROKIA</t>
  </si>
  <si>
    <t>143155370012</t>
  </si>
  <si>
    <t>298011986434</t>
  </si>
  <si>
    <t>AKOUMANY</t>
  </si>
  <si>
    <t>GBAH ABOM YAO SYVAIN</t>
  </si>
  <si>
    <t>043144229417</t>
  </si>
  <si>
    <t>202300010856</t>
  </si>
  <si>
    <t>MINAN SERGE ROLAND</t>
  </si>
  <si>
    <t>009025750009</t>
  </si>
  <si>
    <t>202300010854</t>
  </si>
  <si>
    <t>MABO</t>
  </si>
  <si>
    <t>DODO FULGENCE</t>
  </si>
  <si>
    <t>003819180002</t>
  </si>
  <si>
    <t>190011278291</t>
  </si>
  <si>
    <t>ZAROU</t>
  </si>
  <si>
    <t>KOUDOUHONON ANNICK</t>
  </si>
  <si>
    <t>003819110003</t>
  </si>
  <si>
    <t>288011049958</t>
  </si>
  <si>
    <t>AHOUTOU</t>
  </si>
  <si>
    <t>KOUAME VALENTIN</t>
  </si>
  <si>
    <t>CI16608010</t>
  </si>
  <si>
    <t>008001525001</t>
  </si>
  <si>
    <t>202300010794</t>
  </si>
  <si>
    <t>OMIDELE</t>
  </si>
  <si>
    <t>ALIMAN CLEMENTINE</t>
  </si>
  <si>
    <t>Ouvrier Entretien</t>
  </si>
  <si>
    <t>121616772001</t>
  </si>
  <si>
    <t>202300011482</t>
  </si>
  <si>
    <t>GBEUSSA PRISCA</t>
  </si>
  <si>
    <t>121616806001</t>
  </si>
  <si>
    <t>202300011942</t>
  </si>
  <si>
    <t>MENDI</t>
  </si>
  <si>
    <t>URSULE N'DEYE</t>
  </si>
  <si>
    <t>CI00601736</t>
  </si>
  <si>
    <t>010508300040</t>
  </si>
  <si>
    <t>297012056137</t>
  </si>
  <si>
    <t>KOUMAN</t>
  </si>
  <si>
    <t>KOFFI DONGO STEPHANE</t>
  </si>
  <si>
    <t>009026190005</t>
  </si>
  <si>
    <t>202300011487</t>
  </si>
  <si>
    <t>BONI</t>
  </si>
  <si>
    <t>KOFFI CAMILLE</t>
  </si>
  <si>
    <t>003819830001</t>
  </si>
  <si>
    <t>202200011030</t>
  </si>
  <si>
    <t>ZADI</t>
  </si>
  <si>
    <t>ZAGOURI CLAVERS</t>
  </si>
  <si>
    <t>010345800016</t>
  </si>
  <si>
    <t>KOFFI STEPHANN</t>
  </si>
  <si>
    <t>CI00801125</t>
  </si>
  <si>
    <t>012555111978</t>
  </si>
  <si>
    <t>202300017321</t>
  </si>
  <si>
    <t>OULAI JOSE</t>
  </si>
  <si>
    <t>CI03201032</t>
  </si>
  <si>
    <t>007178020002</t>
  </si>
  <si>
    <t>202100028961</t>
  </si>
  <si>
    <t>AHOURE</t>
  </si>
  <si>
    <t>NIANGORAN STEPHANE FLAVIEN</t>
  </si>
  <si>
    <t>CI15510201</t>
  </si>
  <si>
    <t>013787840001</t>
  </si>
  <si>
    <t>195011939541</t>
  </si>
  <si>
    <t>DIBO</t>
  </si>
  <si>
    <t>KOUASSI ARMEL-AIME</t>
  </si>
  <si>
    <t>111321892711</t>
  </si>
  <si>
    <t>202300011198</t>
  </si>
  <si>
    <t>KOUITCHERE</t>
  </si>
  <si>
    <t>GUY CHEREL</t>
  </si>
  <si>
    <t>009025510005</t>
  </si>
  <si>
    <t>202100063168</t>
  </si>
  <si>
    <t>BOUDIE</t>
  </si>
  <si>
    <t>JEAN-MICHEL STEPHANE</t>
  </si>
  <si>
    <t>CI04201267</t>
  </si>
  <si>
    <t>061582202501</t>
  </si>
  <si>
    <t>202300011188</t>
  </si>
  <si>
    <t>AMANI KOFFI JEREMIE</t>
  </si>
  <si>
    <t>CI00801117</t>
  </si>
  <si>
    <t>011743708116</t>
  </si>
  <si>
    <t>202300011180</t>
  </si>
  <si>
    <t>N'DA</t>
  </si>
  <si>
    <t>AFFO ROSINE EMMANUELLA</t>
  </si>
  <si>
    <t>010346100023</t>
  </si>
  <si>
    <t>202100084177</t>
  </si>
  <si>
    <t>YAO EVARISTE</t>
  </si>
  <si>
    <t>043144285896</t>
  </si>
  <si>
    <t>202300016980</t>
  </si>
  <si>
    <t>FATOUMATA EPOUSE DOUMBIA</t>
  </si>
  <si>
    <t>000200112360</t>
  </si>
  <si>
    <t>202300017391</t>
  </si>
  <si>
    <t>SANGARE</t>
  </si>
  <si>
    <t>MOUHAMAD</t>
  </si>
  <si>
    <t>071317202501</t>
  </si>
  <si>
    <t>202300017335</t>
  </si>
  <si>
    <t>KOUADIO ANGE</t>
  </si>
  <si>
    <t>009025410004</t>
  </si>
  <si>
    <t>202200088731</t>
  </si>
  <si>
    <t>KARAMOKO</t>
  </si>
  <si>
    <t>143093120014</t>
  </si>
  <si>
    <t>202300017390</t>
  </si>
  <si>
    <t>NASSA</t>
  </si>
  <si>
    <t>NICOLE EPOUSE OULAI</t>
  </si>
  <si>
    <t>003816410012</t>
  </si>
  <si>
    <t>202300017410</t>
  </si>
  <si>
    <t>AHOU VICTORINE</t>
  </si>
  <si>
    <t>CI16611005</t>
  </si>
  <si>
    <t>008031624001</t>
  </si>
  <si>
    <t>202300017411</t>
  </si>
  <si>
    <t>YAO SERGE HERMANN</t>
  </si>
  <si>
    <t>007368925001</t>
  </si>
  <si>
    <t>202200078952</t>
  </si>
  <si>
    <t>KOUADIO FIRMIN</t>
  </si>
  <si>
    <t>071306802501</t>
  </si>
  <si>
    <t>202300017413</t>
  </si>
  <si>
    <t>009025670009</t>
  </si>
  <si>
    <t>202300017416</t>
  </si>
  <si>
    <t>KOUADIO LUCIEN</t>
  </si>
  <si>
    <t>071297802501</t>
  </si>
  <si>
    <t>202300017417</t>
  </si>
  <si>
    <t>AHOUSSOU</t>
  </si>
  <si>
    <t>BROU PATRICIA</t>
  </si>
  <si>
    <t>900015106010</t>
  </si>
  <si>
    <t>202300017422</t>
  </si>
  <si>
    <t>BOH RODRIGUE</t>
  </si>
  <si>
    <t>009026500008</t>
  </si>
  <si>
    <t>202300003776</t>
  </si>
  <si>
    <t>KOUAKOU BENJAMIN</t>
  </si>
  <si>
    <t>003819070004</t>
  </si>
  <si>
    <t>202300024540</t>
  </si>
  <si>
    <t>BINTA RAMATOU</t>
  </si>
  <si>
    <t>067281002501</t>
  </si>
  <si>
    <t>202300017429</t>
  </si>
  <si>
    <t>YAO PRIVAT</t>
  </si>
  <si>
    <t>043144229013</t>
  </si>
  <si>
    <t>202300017444</t>
  </si>
  <si>
    <t>KONAN JEREMY</t>
  </si>
  <si>
    <t>CI04201217</t>
  </si>
  <si>
    <t>069517304001</t>
  </si>
  <si>
    <t>202300019079</t>
  </si>
  <si>
    <t>SARAH SAMIRA</t>
  </si>
  <si>
    <t>009017780001</t>
  </si>
  <si>
    <t>202300019085</t>
  </si>
  <si>
    <t>SAVADOGO</t>
  </si>
  <si>
    <t>ISSOUF</t>
  </si>
  <si>
    <t>077583902501</t>
  </si>
  <si>
    <t>202300019089</t>
  </si>
  <si>
    <t>N'GNUAN</t>
  </si>
  <si>
    <t>ASSIE GRACE DEBORAH</t>
  </si>
  <si>
    <t>010346200090</t>
  </si>
  <si>
    <t>202300019091</t>
  </si>
  <si>
    <t>SYLLA</t>
  </si>
  <si>
    <t>009026660003</t>
  </si>
  <si>
    <t>202300019092</t>
  </si>
  <si>
    <t>ABOU</t>
  </si>
  <si>
    <t>ABOU GUY</t>
  </si>
  <si>
    <t>003819230005</t>
  </si>
  <si>
    <t>202300024501</t>
  </si>
  <si>
    <t>KONAN ATTONTE NARCISSE</t>
  </si>
  <si>
    <t>009025390008</t>
  </si>
  <si>
    <t>202300024529</t>
  </si>
  <si>
    <t>AHOU SIDOINE</t>
  </si>
  <si>
    <t>140811510013</t>
  </si>
  <si>
    <t>202300024535</t>
  </si>
  <si>
    <t>DRISSA</t>
  </si>
  <si>
    <t>009025610006</t>
  </si>
  <si>
    <t>202300013188</t>
  </si>
  <si>
    <t>KOUASSI ARISTIDE</t>
  </si>
  <si>
    <t>140133500018</t>
  </si>
  <si>
    <t>202300013181</t>
  </si>
  <si>
    <t>LAVALET</t>
  </si>
  <si>
    <t>DJEDJE NOEL</t>
  </si>
  <si>
    <t>008012224001</t>
  </si>
  <si>
    <t>202300024538</t>
  </si>
  <si>
    <t>YANN-ANGE KOUAME</t>
  </si>
  <si>
    <t>013540690001</t>
  </si>
  <si>
    <t>191011671371</t>
  </si>
  <si>
    <t>NAGALOUROU</t>
  </si>
  <si>
    <t>CI04201297</t>
  </si>
  <si>
    <t>071081302501</t>
  </si>
  <si>
    <t>190011961518</t>
  </si>
  <si>
    <t>GOGOUA MARTHE</t>
  </si>
  <si>
    <t>009025210002</t>
  </si>
  <si>
    <t>202300025310</t>
  </si>
  <si>
    <t>ULRICH FABRICE JUDICAEL</t>
  </si>
  <si>
    <t>008300024001</t>
  </si>
  <si>
    <t>DJOLO</t>
  </si>
  <si>
    <t>GUEDE PRINCE MICHAEL</t>
  </si>
  <si>
    <t>043144230831</t>
  </si>
  <si>
    <t>202300025296</t>
  </si>
  <si>
    <t>ABBIS</t>
  </si>
  <si>
    <t>FRANCOISE D'ASSISE PAULE</t>
  </si>
  <si>
    <t>003820060001</t>
  </si>
  <si>
    <t>202200051797</t>
  </si>
  <si>
    <t>KOUAKOU CHARLES</t>
  </si>
  <si>
    <t>BANQUE DES DEPOTS DU TRESOR</t>
  </si>
  <si>
    <t>CI65001510</t>
  </si>
  <si>
    <t>011431340007</t>
  </si>
  <si>
    <t>202200070448</t>
  </si>
  <si>
    <t>PATRICK DURAND</t>
  </si>
  <si>
    <t>CI00847254</t>
  </si>
  <si>
    <t>025400132188</t>
  </si>
  <si>
    <t>202300025942</t>
  </si>
  <si>
    <t>AMARA</t>
  </si>
  <si>
    <t>071315002501</t>
  </si>
  <si>
    <t>202300025849</t>
  </si>
  <si>
    <t>KOFFI FERDINAND</t>
  </si>
  <si>
    <t>CI00826381</t>
  </si>
  <si>
    <t>038144331765</t>
  </si>
  <si>
    <t>202300025515</t>
  </si>
  <si>
    <t>SANANE LETICIA-GEORGETTE</t>
  </si>
  <si>
    <t>900015118040</t>
  </si>
  <si>
    <t>202300025505</t>
  </si>
  <si>
    <t>ESMEL SIMON PIERRE</t>
  </si>
  <si>
    <t>010346000053</t>
  </si>
  <si>
    <t>191012026417</t>
  </si>
  <si>
    <t>GOVRI</t>
  </si>
  <si>
    <t>DJOLOHONON ESTELLE</t>
  </si>
  <si>
    <t>009025290007</t>
  </si>
  <si>
    <t>202300025382</t>
  </si>
  <si>
    <t>GNAZE</t>
  </si>
  <si>
    <t>MEUKEHI ANGE-MURIELLE DORCAS</t>
  </si>
  <si>
    <t>009025560003</t>
  </si>
  <si>
    <t>202300025743</t>
  </si>
  <si>
    <t>GNAZOGBO</t>
  </si>
  <si>
    <t>OLGA STEPHANIE</t>
  </si>
  <si>
    <t>003811690026</t>
  </si>
  <si>
    <t>289011819853</t>
  </si>
  <si>
    <t>KEHI</t>
  </si>
  <si>
    <t>BAH TOH ARMELLE EDITH</t>
  </si>
  <si>
    <t>006996424001</t>
  </si>
  <si>
    <t>289011377102</t>
  </si>
  <si>
    <t>900013505090</t>
  </si>
  <si>
    <t>202100082586</t>
  </si>
  <si>
    <t>KOUAKOU FRANCK MICHAEL</t>
  </si>
  <si>
    <t>071353902501</t>
  </si>
  <si>
    <t>192011310314</t>
  </si>
  <si>
    <t>MEBENANHAN BERTIN</t>
  </si>
  <si>
    <t>009026510004</t>
  </si>
  <si>
    <t>202200093979</t>
  </si>
  <si>
    <t>ABIBA</t>
  </si>
  <si>
    <t>009025340000</t>
  </si>
  <si>
    <t>202300025237</t>
  </si>
  <si>
    <t>AFFOUE HELENE</t>
  </si>
  <si>
    <t>071348102501</t>
  </si>
  <si>
    <t>202200066946</t>
  </si>
  <si>
    <t>SAMI FIDELE</t>
  </si>
  <si>
    <t>CI04223253</t>
  </si>
  <si>
    <t>053364000424</t>
  </si>
  <si>
    <t>196012099135</t>
  </si>
  <si>
    <t>AFFOUE ALIDA JOELLE</t>
  </si>
  <si>
    <t>043144228508</t>
  </si>
  <si>
    <t>202300026961</t>
  </si>
  <si>
    <t>EHOUMAN</t>
  </si>
  <si>
    <t>KOUASSI MARTIN</t>
  </si>
  <si>
    <t>043144240228</t>
  </si>
  <si>
    <t>202300027208</t>
  </si>
  <si>
    <t>MONSIA LOUIS STEPHANE</t>
  </si>
  <si>
    <t>008031124001</t>
  </si>
  <si>
    <t>202300027202</t>
  </si>
  <si>
    <t>GBOGOU</t>
  </si>
  <si>
    <t>SAIZO ROLLANDE-HERMINE</t>
  </si>
  <si>
    <t>003819190008</t>
  </si>
  <si>
    <t>290011462761</t>
  </si>
  <si>
    <t>YAWA EVELYNE</t>
  </si>
  <si>
    <t>071330402501</t>
  </si>
  <si>
    <t>202300026992</t>
  </si>
  <si>
    <t>KOUAME LUCIEN</t>
  </si>
  <si>
    <t>003813340008</t>
  </si>
  <si>
    <t>202300033070</t>
  </si>
  <si>
    <t>KOUAKOU ALBERT</t>
  </si>
  <si>
    <t>CI15511203</t>
  </si>
  <si>
    <t>013785620002</t>
  </si>
  <si>
    <t>149128260017</t>
  </si>
  <si>
    <t>202300026919</t>
  </si>
  <si>
    <t>AYA EDITH</t>
  </si>
  <si>
    <t>900015107470</t>
  </si>
  <si>
    <t>202300026976</t>
  </si>
  <si>
    <t>ACLOKLA RODRIGUE</t>
  </si>
  <si>
    <t>004541824001</t>
  </si>
  <si>
    <t>202300026972</t>
  </si>
  <si>
    <t>GRAH</t>
  </si>
  <si>
    <t>GRAH GUY-FLORENT</t>
  </si>
  <si>
    <t>043144228104</t>
  </si>
  <si>
    <t>187011550820</t>
  </si>
  <si>
    <t>N'DJA</t>
  </si>
  <si>
    <t>YAPI PIERRE CLAVER</t>
  </si>
  <si>
    <t>002387124001</t>
  </si>
  <si>
    <t>191011432021</t>
  </si>
  <si>
    <t>KANGAH PARFAIT</t>
  </si>
  <si>
    <t>147112220012</t>
  </si>
  <si>
    <t>202300026917</t>
  </si>
  <si>
    <t>AMOIN ISABELLE-FLORE</t>
  </si>
  <si>
    <t>009025820004</t>
  </si>
  <si>
    <t>202300027206</t>
  </si>
  <si>
    <t>BLE JEAN-LUC</t>
  </si>
  <si>
    <t>147448290019</t>
  </si>
  <si>
    <t>202300034257</t>
  </si>
  <si>
    <t>KOUADIO STEPHANE</t>
  </si>
  <si>
    <t>009019450009</t>
  </si>
  <si>
    <t>202300026929</t>
  </si>
  <si>
    <t>DOFFOU</t>
  </si>
  <si>
    <t>INNOCENT CONSTANT DIOMGBA</t>
  </si>
  <si>
    <t>003819090006</t>
  </si>
  <si>
    <t>184011554018</t>
  </si>
  <si>
    <t>ADJOUA MARIE ANGE</t>
  </si>
  <si>
    <t>043144232851</t>
  </si>
  <si>
    <t>202300033069</t>
  </si>
  <si>
    <t>HANNON</t>
  </si>
  <si>
    <t>071357202501</t>
  </si>
  <si>
    <t>202300026987</t>
  </si>
  <si>
    <t>FANNY</t>
  </si>
  <si>
    <t>009026890002</t>
  </si>
  <si>
    <t>202300026982</t>
  </si>
  <si>
    <t>COULIBALY DOGAFOLO</t>
  </si>
  <si>
    <t>009026940006</t>
  </si>
  <si>
    <t>202300026915</t>
  </si>
  <si>
    <t>N'DIAMOI</t>
  </si>
  <si>
    <t>ANTOINE ATCHE</t>
  </si>
  <si>
    <t>002945380004</t>
  </si>
  <si>
    <t>184011953804</t>
  </si>
  <si>
    <t>MELEDJE</t>
  </si>
  <si>
    <t>ESSOH FLORENT</t>
  </si>
  <si>
    <t>009027110009</t>
  </si>
  <si>
    <t>189011366506</t>
  </si>
  <si>
    <t>JEAN HUBERSON</t>
  </si>
  <si>
    <t>011184193583</t>
  </si>
  <si>
    <t>202200031713</t>
  </si>
  <si>
    <t>ISMAEL</t>
  </si>
  <si>
    <t>900015436660</t>
  </si>
  <si>
    <t>202300034346</t>
  </si>
  <si>
    <t>BLAFOUN DIDIER</t>
  </si>
  <si>
    <t>121640803001</t>
  </si>
  <si>
    <t>175011267020</t>
  </si>
  <si>
    <t>GUIPIE</t>
  </si>
  <si>
    <t>ZAGADOU PATRICK-ARTHUR</t>
  </si>
  <si>
    <t>043144293677</t>
  </si>
  <si>
    <t>202100103171</t>
  </si>
  <si>
    <t>DOGORE</t>
  </si>
  <si>
    <t>ELYSEE JOSUE</t>
  </si>
  <si>
    <t>043144231841</t>
  </si>
  <si>
    <t>202300061667</t>
  </si>
  <si>
    <t>BAPOU SIDONIE</t>
  </si>
  <si>
    <t>043144246692</t>
  </si>
  <si>
    <t>202100101122</t>
  </si>
  <si>
    <t>GUIGUI</t>
  </si>
  <si>
    <t>AHIWA GONZALESE</t>
  </si>
  <si>
    <t>009027480001</t>
  </si>
  <si>
    <t>188011557630</t>
  </si>
  <si>
    <t>GUESSEANDA FALONE</t>
  </si>
  <si>
    <t>009028660001</t>
  </si>
  <si>
    <t>202300105937</t>
  </si>
  <si>
    <t>GAHIE</t>
  </si>
  <si>
    <t>ABOUSSOU THIERRY</t>
  </si>
  <si>
    <t>CI03201028</t>
  </si>
  <si>
    <t>002296260016</t>
  </si>
  <si>
    <t>189011659836</t>
  </si>
  <si>
    <t>DIENG</t>
  </si>
  <si>
    <t>IBRAHIM STEPHANE</t>
  </si>
  <si>
    <t>CNCE GRAND BASSAM</t>
  </si>
  <si>
    <t>CI15526201</t>
  </si>
  <si>
    <t>013907610001</t>
  </si>
  <si>
    <t>202300105983</t>
  </si>
  <si>
    <t>KOUASSI FABRICE</t>
  </si>
  <si>
    <t>003819150005</t>
  </si>
  <si>
    <t>202300026013</t>
  </si>
  <si>
    <t>ADJOUA FLORENCE</t>
  </si>
  <si>
    <t>011441810008</t>
  </si>
  <si>
    <t>293012071705</t>
  </si>
  <si>
    <t>OBLAH GUY STEPHANE</t>
  </si>
  <si>
    <t>009028960005</t>
  </si>
  <si>
    <t>202300113968</t>
  </si>
  <si>
    <t>BLESSON GUY ROMUALD</t>
  </si>
  <si>
    <t>008674625001</t>
  </si>
  <si>
    <t>202300113955</t>
  </si>
  <si>
    <t>ANZAN</t>
  </si>
  <si>
    <t>N'DA BOLE CREPIN</t>
  </si>
  <si>
    <t>013900430001</t>
  </si>
  <si>
    <t>202300113972</t>
  </si>
  <si>
    <t>BOTTE</t>
  </si>
  <si>
    <t>ZADI ALEXANDRE</t>
  </si>
  <si>
    <t>013903600001</t>
  </si>
  <si>
    <t>202300113954</t>
  </si>
  <si>
    <t>009028970000</t>
  </si>
  <si>
    <t>202300113966</t>
  </si>
  <si>
    <t>KOUADIO JULES</t>
  </si>
  <si>
    <t>009027780004</t>
  </si>
  <si>
    <t>202300083804</t>
  </si>
  <si>
    <t>AHOU MAIMOUNA</t>
  </si>
  <si>
    <t>009028980006</t>
  </si>
  <si>
    <t>202300113964</t>
  </si>
  <si>
    <t>GOGUI</t>
  </si>
  <si>
    <t>ANNE REBECCA CHRISTIANE</t>
  </si>
  <si>
    <t>003821660007</t>
  </si>
  <si>
    <t>202300114603</t>
  </si>
  <si>
    <t>LADJI</t>
  </si>
  <si>
    <t>KOUAME AMARA</t>
  </si>
  <si>
    <t>CI00826383</t>
  </si>
  <si>
    <t>038340472682</t>
  </si>
  <si>
    <t>202100008507</t>
  </si>
  <si>
    <t>ADJOUA ANGE DEBORA</t>
  </si>
  <si>
    <t>121738847001</t>
  </si>
  <si>
    <t>202300114939</t>
  </si>
  <si>
    <t>CHIEPY ROSE CHRISTELLE</t>
  </si>
  <si>
    <t>121738855001</t>
  </si>
  <si>
    <t>202300115038</t>
  </si>
  <si>
    <t>M'BRAH</t>
  </si>
  <si>
    <t>JUNIOR</t>
  </si>
  <si>
    <t>043144459486</t>
  </si>
  <si>
    <t>202300059204</t>
  </si>
  <si>
    <t>GBAGBIRI</t>
  </si>
  <si>
    <t>GOUAMENENAN AMANDINE</t>
  </si>
  <si>
    <t>202300127531</t>
  </si>
  <si>
    <t>ASSEMIEN</t>
  </si>
  <si>
    <t>ALLOUA INNOCENTE</t>
  </si>
  <si>
    <t>003823540003</t>
  </si>
  <si>
    <t>YAO PATERNE</t>
  </si>
  <si>
    <t>003821610009</t>
  </si>
  <si>
    <t>202300135283</t>
  </si>
  <si>
    <t>AYIBE</t>
  </si>
  <si>
    <t>TAH FELIX</t>
  </si>
  <si>
    <t>H03133160</t>
  </si>
  <si>
    <t>010119400036</t>
  </si>
  <si>
    <t>166018610260</t>
  </si>
  <si>
    <t>Usine YCL</t>
  </si>
  <si>
    <t>BI BOH</t>
  </si>
  <si>
    <t>H03173221</t>
  </si>
  <si>
    <t>169019111579</t>
  </si>
  <si>
    <t>VAKOU</t>
  </si>
  <si>
    <t>GOZE</t>
  </si>
  <si>
    <t>003790580004</t>
  </si>
  <si>
    <t>168018921320</t>
  </si>
  <si>
    <t>ASSE ARSENE CASIMIR</t>
  </si>
  <si>
    <t>H03136030</t>
  </si>
  <si>
    <t>006871650005</t>
  </si>
  <si>
    <t>171010235923</t>
  </si>
  <si>
    <t>SAMBYAMBA</t>
  </si>
  <si>
    <t>010253600031</t>
  </si>
  <si>
    <t>166020301163</t>
  </si>
  <si>
    <t>MEYEREGUE</t>
  </si>
  <si>
    <t>009019230006</t>
  </si>
  <si>
    <t>168019114445</t>
  </si>
  <si>
    <t>OI N'DA</t>
  </si>
  <si>
    <t>H03133010</t>
  </si>
  <si>
    <t>EH7</t>
  </si>
  <si>
    <t>164010301107</t>
  </si>
  <si>
    <t>DRISSEHOUNON</t>
  </si>
  <si>
    <t>IGNACE SYLVAIN</t>
  </si>
  <si>
    <t>010112600039</t>
  </si>
  <si>
    <t>169010130257</t>
  </si>
  <si>
    <t>LIA</t>
  </si>
  <si>
    <t>ANGE MIKAEL</t>
  </si>
  <si>
    <t>002902970004</t>
  </si>
  <si>
    <t>174010236938</t>
  </si>
  <si>
    <t>FRANCIS</t>
  </si>
  <si>
    <t>171020313396</t>
  </si>
  <si>
    <t>ABIE</t>
  </si>
  <si>
    <t>SOKOURI WILLIAME HERVE-CHARLES</t>
  </si>
  <si>
    <t>001408840009</t>
  </si>
  <si>
    <t>165010113536</t>
  </si>
  <si>
    <t>H03135010</t>
  </si>
  <si>
    <t>043143345303</t>
  </si>
  <si>
    <t>OKPO</t>
  </si>
  <si>
    <t>CHARLES BLACPARD</t>
  </si>
  <si>
    <t>001409090007</t>
  </si>
  <si>
    <t>169019725791</t>
  </si>
  <si>
    <t>GNAGNE</t>
  </si>
  <si>
    <t>167010113745</t>
  </si>
  <si>
    <t>LAWANI</t>
  </si>
  <si>
    <t>LATIPHE</t>
  </si>
  <si>
    <t>H03133120</t>
  </si>
  <si>
    <t>003752380006</t>
  </si>
  <si>
    <t>172050128376</t>
  </si>
  <si>
    <t>VASSINDOU</t>
  </si>
  <si>
    <t>168010008562</t>
  </si>
  <si>
    <t>KAME</t>
  </si>
  <si>
    <t>167020113764</t>
  </si>
  <si>
    <t>ADOUBI</t>
  </si>
  <si>
    <t>JEAN LUC</t>
  </si>
  <si>
    <t>900003212890</t>
  </si>
  <si>
    <t>174010302358</t>
  </si>
  <si>
    <t>KANDJUI</t>
  </si>
  <si>
    <t>TANON GEORGES</t>
  </si>
  <si>
    <t>001700750004</t>
  </si>
  <si>
    <t>174010116706</t>
  </si>
  <si>
    <t>AMAN</t>
  </si>
  <si>
    <t>MIEZAN JOSEPH</t>
  </si>
  <si>
    <t>174010113739</t>
  </si>
  <si>
    <t>AGO</t>
  </si>
  <si>
    <t>GABLA DESIRE</t>
  </si>
  <si>
    <t>H03133170</t>
  </si>
  <si>
    <t>010117500024</t>
  </si>
  <si>
    <t>173010236851</t>
  </si>
  <si>
    <t>NGUESSAN</t>
  </si>
  <si>
    <t>AHOU MODESTE</t>
  </si>
  <si>
    <t>003825124001</t>
  </si>
  <si>
    <t>170010210660</t>
  </si>
  <si>
    <t>PIAISSE</t>
  </si>
  <si>
    <t>KPAN VICTOR</t>
  </si>
  <si>
    <t>003788670007</t>
  </si>
  <si>
    <t>179010305616</t>
  </si>
  <si>
    <t>FAMIEN KOUASSI ARSENE</t>
  </si>
  <si>
    <t>184010612363</t>
  </si>
  <si>
    <t>ZEDE</t>
  </si>
  <si>
    <t>TOKPAGBEU</t>
  </si>
  <si>
    <t>010113100083</t>
  </si>
  <si>
    <t>174010613291</t>
  </si>
  <si>
    <t>CARINE</t>
  </si>
  <si>
    <t>H03136020</t>
  </si>
  <si>
    <t>001703710009</t>
  </si>
  <si>
    <t>279010523805</t>
  </si>
  <si>
    <t>REMI SIMPLICE</t>
  </si>
  <si>
    <t>001141850001</t>
  </si>
  <si>
    <t>181010631230</t>
  </si>
  <si>
    <t>OULAI JEAN-ARSENE</t>
  </si>
  <si>
    <t>010230800081</t>
  </si>
  <si>
    <t>183010862034</t>
  </si>
  <si>
    <t>SANSAN</t>
  </si>
  <si>
    <t>010113900037</t>
  </si>
  <si>
    <t>173011228811</t>
  </si>
  <si>
    <t>KOUADIO FRANCOIS</t>
  </si>
  <si>
    <t>001700620007</t>
  </si>
  <si>
    <t>165010909227</t>
  </si>
  <si>
    <t>TROU</t>
  </si>
  <si>
    <t>BI VANIE JEREMIE</t>
  </si>
  <si>
    <t>012406990011</t>
  </si>
  <si>
    <t>179010862695</t>
  </si>
  <si>
    <t>010113000016</t>
  </si>
  <si>
    <t>177010861215</t>
  </si>
  <si>
    <t>KONAN PARISO</t>
  </si>
  <si>
    <t>010250100014</t>
  </si>
  <si>
    <t>189010900916</t>
  </si>
  <si>
    <t>NIATIEN</t>
  </si>
  <si>
    <t>BI GOLE LUC INNOCENT</t>
  </si>
  <si>
    <t>189010900998</t>
  </si>
  <si>
    <t>OULAÎ</t>
  </si>
  <si>
    <t>ARTHUR</t>
  </si>
  <si>
    <t>010242500063</t>
  </si>
  <si>
    <t>184010817042</t>
  </si>
  <si>
    <t>GNANDE GNONNO JEREMIE</t>
  </si>
  <si>
    <t>010112900046</t>
  </si>
  <si>
    <t>187010900784</t>
  </si>
  <si>
    <t>KOUAKOU JEAN-CLAUDE</t>
  </si>
  <si>
    <t>010113500060</t>
  </si>
  <si>
    <t>181010818876</t>
  </si>
  <si>
    <t>YAHA ANGELE</t>
  </si>
  <si>
    <t>010253400091</t>
  </si>
  <si>
    <t>279010860165</t>
  </si>
  <si>
    <t>ADJOUA DELPHINE</t>
  </si>
  <si>
    <t>003540720000</t>
  </si>
  <si>
    <t>278010859915</t>
  </si>
  <si>
    <t>YELLI CELINE</t>
  </si>
  <si>
    <t>010291300070</t>
  </si>
  <si>
    <t>268010859953</t>
  </si>
  <si>
    <t>AMANZOULE JEAN-MARC GNOAN</t>
  </si>
  <si>
    <t>056350619756</t>
  </si>
  <si>
    <t>181010620696</t>
  </si>
  <si>
    <t>042140541695</t>
  </si>
  <si>
    <t>180020954857</t>
  </si>
  <si>
    <t>043144015310</t>
  </si>
  <si>
    <t>182010872460</t>
  </si>
  <si>
    <t>010118600082</t>
  </si>
  <si>
    <t>180010723985</t>
  </si>
  <si>
    <t>H03132040</t>
  </si>
  <si>
    <t>179010926951</t>
  </si>
  <si>
    <t>ATCHORI</t>
  </si>
  <si>
    <t>LASME SAMUEL</t>
  </si>
  <si>
    <t>178010846377</t>
  </si>
  <si>
    <t>KOUADIO RIGOBERT</t>
  </si>
  <si>
    <t>182010928086</t>
  </si>
  <si>
    <t>010260100021</t>
  </si>
  <si>
    <t>179020116855</t>
  </si>
  <si>
    <t>OULA</t>
  </si>
  <si>
    <t>GOULE PAUL</t>
  </si>
  <si>
    <t>010113400090</t>
  </si>
  <si>
    <t>165010925855</t>
  </si>
  <si>
    <t>N'DRI DIEUDONNE</t>
  </si>
  <si>
    <t>000200058460</t>
  </si>
  <si>
    <t>180010925872</t>
  </si>
  <si>
    <t>010117900001</t>
  </si>
  <si>
    <t>170010900351</t>
  </si>
  <si>
    <t>178010723761</t>
  </si>
  <si>
    <t>NIEUH</t>
  </si>
  <si>
    <t>175010818225</t>
  </si>
  <si>
    <t>KOFFI ROMEO</t>
  </si>
  <si>
    <t>010230700014</t>
  </si>
  <si>
    <t>180010819873</t>
  </si>
  <si>
    <t>KOUASSI JULES</t>
  </si>
  <si>
    <t>176010926551</t>
  </si>
  <si>
    <t>LEON</t>
  </si>
  <si>
    <t>183020928073</t>
  </si>
  <si>
    <t>BASSALIYA</t>
  </si>
  <si>
    <t>010242600033</t>
  </si>
  <si>
    <t>164010818348</t>
  </si>
  <si>
    <t>003798900006</t>
  </si>
  <si>
    <t>179020723995</t>
  </si>
  <si>
    <t>LOUKOU</t>
  </si>
  <si>
    <t>KOUAKOU EVARISTE</t>
  </si>
  <si>
    <t>010120600064</t>
  </si>
  <si>
    <t>174010928145</t>
  </si>
  <si>
    <t>KONAN LOUIS</t>
  </si>
  <si>
    <t>010229300046</t>
  </si>
  <si>
    <t>176010928093</t>
  </si>
  <si>
    <t>GROBILY</t>
  </si>
  <si>
    <t>SEPY RODRIGUE</t>
  </si>
  <si>
    <t>183010925868</t>
  </si>
  <si>
    <t>OUE</t>
  </si>
  <si>
    <t>SIA HERVE</t>
  </si>
  <si>
    <t>009020970008</t>
  </si>
  <si>
    <t>185010600540</t>
  </si>
  <si>
    <t>TABE</t>
  </si>
  <si>
    <t>KABLA BIBI ALEXIS</t>
  </si>
  <si>
    <t>101110005901</t>
  </si>
  <si>
    <t>177011046221</t>
  </si>
  <si>
    <t>AMOIN CARINE</t>
  </si>
  <si>
    <t>010118400045</t>
  </si>
  <si>
    <t>285011228833</t>
  </si>
  <si>
    <t>MAKAGNON</t>
  </si>
  <si>
    <t>ABALE DIEUDONNE</t>
  </si>
  <si>
    <t>010245400066</t>
  </si>
  <si>
    <t>189011240438</t>
  </si>
  <si>
    <t>010127000084</t>
  </si>
  <si>
    <t>181011240485</t>
  </si>
  <si>
    <t>ROUAMBA</t>
  </si>
  <si>
    <t>ALEXANDRE</t>
  </si>
  <si>
    <t>187021240501</t>
  </si>
  <si>
    <t>NOUONTEGUE</t>
  </si>
  <si>
    <t>182020863316</t>
  </si>
  <si>
    <t>KOFFI SAMUEL</t>
  </si>
  <si>
    <t>000200054018</t>
  </si>
  <si>
    <t>188011240428</t>
  </si>
  <si>
    <t>KOLOTIOLOMAN</t>
  </si>
  <si>
    <t>010129100036</t>
  </si>
  <si>
    <t>178011240433</t>
  </si>
  <si>
    <t>KESSE CLEMENTINE</t>
  </si>
  <si>
    <t>010131500092</t>
  </si>
  <si>
    <t>275010903949</t>
  </si>
  <si>
    <t>KOUTOUA</t>
  </si>
  <si>
    <t>002910370003</t>
  </si>
  <si>
    <t>171011237857</t>
  </si>
  <si>
    <t>KONAN MAXIME</t>
  </si>
  <si>
    <t>001140250006</t>
  </si>
  <si>
    <t>178011101729</t>
  </si>
  <si>
    <t>DANON</t>
  </si>
  <si>
    <t>GBAKAYORO SERAPHIN</t>
  </si>
  <si>
    <t>001709860002</t>
  </si>
  <si>
    <t>177011268413</t>
  </si>
  <si>
    <t>NIAMKE</t>
  </si>
  <si>
    <t>EBELLA THERESE</t>
  </si>
  <si>
    <t>011674580001</t>
  </si>
  <si>
    <t>279011211767</t>
  </si>
  <si>
    <t>SEKA FRANCOIS</t>
  </si>
  <si>
    <t>043144205670</t>
  </si>
  <si>
    <t>177011102920</t>
  </si>
  <si>
    <t>KPAYE</t>
  </si>
  <si>
    <t>ARNAUD</t>
  </si>
  <si>
    <t>890935300500</t>
  </si>
  <si>
    <t>184011339587</t>
  </si>
  <si>
    <t>ASSIE</t>
  </si>
  <si>
    <t>KOUASSI CHARLES</t>
  </si>
  <si>
    <t>020340102501</t>
  </si>
  <si>
    <t>185011516035</t>
  </si>
  <si>
    <t>EGOUDOM STEPHANE</t>
  </si>
  <si>
    <t>187010733913</t>
  </si>
  <si>
    <t>N'KLO</t>
  </si>
  <si>
    <t>003788020003</t>
  </si>
  <si>
    <t>192011505469</t>
  </si>
  <si>
    <t>HENEKA</t>
  </si>
  <si>
    <t>ZIE JOACHIM</t>
  </si>
  <si>
    <t>010246300087</t>
  </si>
  <si>
    <t>183011626702</t>
  </si>
  <si>
    <t>KOUADIO DESIRE</t>
  </si>
  <si>
    <t>189011512964</t>
  </si>
  <si>
    <t>282011534758</t>
  </si>
  <si>
    <t>SEZIASSO RAOUL THIBAUT</t>
  </si>
  <si>
    <t>003808960007</t>
  </si>
  <si>
    <t>193011524189</t>
  </si>
  <si>
    <t>GNAZOUA</t>
  </si>
  <si>
    <t>DETTE SIMON</t>
  </si>
  <si>
    <t>920374100500</t>
  </si>
  <si>
    <t>175011626711</t>
  </si>
  <si>
    <t>WOUEHIN</t>
  </si>
  <si>
    <t>DETO RICHARD</t>
  </si>
  <si>
    <t>010245600006</t>
  </si>
  <si>
    <t>186011505715</t>
  </si>
  <si>
    <t>RABIATOU</t>
  </si>
  <si>
    <t>002971824001</t>
  </si>
  <si>
    <t>282181675289</t>
  </si>
  <si>
    <t>KANDO LAURENTINE</t>
  </si>
  <si>
    <t>001728500003</t>
  </si>
  <si>
    <t>271011569972</t>
  </si>
  <si>
    <t>GNAKA</t>
  </si>
  <si>
    <t>009025100005</t>
  </si>
  <si>
    <t>GOKUI</t>
  </si>
  <si>
    <t>GOGOUA CHARLES</t>
  </si>
  <si>
    <t>010278400060</t>
  </si>
  <si>
    <t>188011505508</t>
  </si>
  <si>
    <t>KOUADIO CLAUDE</t>
  </si>
  <si>
    <t>001158910007</t>
  </si>
  <si>
    <t>186011324033</t>
  </si>
  <si>
    <t>KOUAME NORBERT</t>
  </si>
  <si>
    <t>900010545720</t>
  </si>
  <si>
    <t>193011623888</t>
  </si>
  <si>
    <t>BATTAI KOFFI IGNACE</t>
  </si>
  <si>
    <t>000200064810</t>
  </si>
  <si>
    <t>190011637630</t>
  </si>
  <si>
    <t>GILBERT</t>
  </si>
  <si>
    <t>003809690009</t>
  </si>
  <si>
    <t>182011528513</t>
  </si>
  <si>
    <t>KABI JEAN OROL</t>
  </si>
  <si>
    <t>043142750872</t>
  </si>
  <si>
    <t>183011709098</t>
  </si>
  <si>
    <t>NAMO DAVID ARNAUD</t>
  </si>
  <si>
    <t>900005106620</t>
  </si>
  <si>
    <t>187011709102</t>
  </si>
  <si>
    <t>186011334647</t>
  </si>
  <si>
    <t>YAH JOCELYNE</t>
  </si>
  <si>
    <t>028084202501</t>
  </si>
  <si>
    <t>290011305555</t>
  </si>
  <si>
    <t>GBEHIE SYLVAIN</t>
  </si>
  <si>
    <t>H03131010</t>
  </si>
  <si>
    <t>CI03421001</t>
  </si>
  <si>
    <t>145488780016</t>
  </si>
  <si>
    <t>186011542426</t>
  </si>
  <si>
    <t>ATTEMENE RAOUL</t>
  </si>
  <si>
    <t>043143751891</t>
  </si>
  <si>
    <t>190011863732</t>
  </si>
  <si>
    <t>190011882563</t>
  </si>
  <si>
    <t>LIKANE MARIE ANGE UREILLE</t>
  </si>
  <si>
    <t>003807660004</t>
  </si>
  <si>
    <t>292011863703</t>
  </si>
  <si>
    <t>KOFFI DENOCE</t>
  </si>
  <si>
    <t>188011863746</t>
  </si>
  <si>
    <t>KAN ELVIS</t>
  </si>
  <si>
    <t>190011863754</t>
  </si>
  <si>
    <t>LOIS CEDRIC</t>
  </si>
  <si>
    <t>003807520001</t>
  </si>
  <si>
    <t>193011863819</t>
  </si>
  <si>
    <t>003807640003</t>
  </si>
  <si>
    <t>186011311636</t>
  </si>
  <si>
    <t>KOUAKOU PAUL</t>
  </si>
  <si>
    <t>003807540002</t>
  </si>
  <si>
    <t>177011863943</t>
  </si>
  <si>
    <t>KONAN BASILE</t>
  </si>
  <si>
    <t>003807260000</t>
  </si>
  <si>
    <t>191011863947</t>
  </si>
  <si>
    <t>AMOIN ANNE MARIE</t>
  </si>
  <si>
    <t>285011863566</t>
  </si>
  <si>
    <t>BAIMAN</t>
  </si>
  <si>
    <t>WEDE BADISSON</t>
  </si>
  <si>
    <t>190011864096</t>
  </si>
  <si>
    <t>ADJOUA ELISABETH</t>
  </si>
  <si>
    <t>003807580004</t>
  </si>
  <si>
    <t>283011863545</t>
  </si>
  <si>
    <t>KOFFI STEPHANE</t>
  </si>
  <si>
    <t>003807270005</t>
  </si>
  <si>
    <t>192011864185</t>
  </si>
  <si>
    <t>KOFFI MATHIEU</t>
  </si>
  <si>
    <t>900007324410</t>
  </si>
  <si>
    <t>179011864198</t>
  </si>
  <si>
    <t>ISSIO</t>
  </si>
  <si>
    <t>ARTHUR JUDICAEL</t>
  </si>
  <si>
    <t>003807500009</t>
  </si>
  <si>
    <t>182011863981</t>
  </si>
  <si>
    <t>BI BIZAGONE GOETHE</t>
  </si>
  <si>
    <t>CI03401001</t>
  </si>
  <si>
    <t>011208770003</t>
  </si>
  <si>
    <t>182011864009</t>
  </si>
  <si>
    <t>003807530006</t>
  </si>
  <si>
    <t>190011864018</t>
  </si>
  <si>
    <t>GOGBEU GHISLAIN</t>
  </si>
  <si>
    <t>003807550007</t>
  </si>
  <si>
    <t>180010516254</t>
  </si>
  <si>
    <t>ADAM'S JUNIOR</t>
  </si>
  <si>
    <t>043143067437</t>
  </si>
  <si>
    <t>186011882634</t>
  </si>
  <si>
    <t>N'DJOU</t>
  </si>
  <si>
    <t>MEL FIDEL</t>
  </si>
  <si>
    <t>000200076810</t>
  </si>
  <si>
    <t>191011864214</t>
  </si>
  <si>
    <t>KOUAME ENOCK</t>
  </si>
  <si>
    <t>003807330004</t>
  </si>
  <si>
    <t>193011864034</t>
  </si>
  <si>
    <t>KOFFI EMMANUEL</t>
  </si>
  <si>
    <t>185011864029</t>
  </si>
  <si>
    <t>KOFFI DAVID</t>
  </si>
  <si>
    <t>003811030000</t>
  </si>
  <si>
    <t>191011882641</t>
  </si>
  <si>
    <t>BOHOUSSOU</t>
  </si>
  <si>
    <t>KOFFI FABRICE</t>
  </si>
  <si>
    <t>003811950002</t>
  </si>
  <si>
    <t>188011975598</t>
  </si>
  <si>
    <t>N'KPOMAN</t>
  </si>
  <si>
    <t>GNANDO FABRICE ROMAIN</t>
  </si>
  <si>
    <t>180011864079</t>
  </si>
  <si>
    <t>ALLIALI</t>
  </si>
  <si>
    <t>YAO PHOSTIN</t>
  </si>
  <si>
    <t>185011863974</t>
  </si>
  <si>
    <t>KOFFI GERMAIN</t>
  </si>
  <si>
    <t>144821840017</t>
  </si>
  <si>
    <t>190011779227</t>
  </si>
  <si>
    <t>BALLOU JUSLIN COMARIUS</t>
  </si>
  <si>
    <t>012432840003</t>
  </si>
  <si>
    <t>185011557486</t>
  </si>
  <si>
    <t>ATTOUNGBRE</t>
  </si>
  <si>
    <t>KONAN KAN</t>
  </si>
  <si>
    <t>187011864207</t>
  </si>
  <si>
    <t>KOUASSI THEODORE</t>
  </si>
  <si>
    <t>182011274940</t>
  </si>
  <si>
    <t>CHIGBEU AURELIEN</t>
  </si>
  <si>
    <t>000200076811</t>
  </si>
  <si>
    <t>187011372260</t>
  </si>
  <si>
    <t>043143107045</t>
  </si>
  <si>
    <t>188011882652</t>
  </si>
  <si>
    <t>AGNAMBE ANASTHASE</t>
  </si>
  <si>
    <t>900009141160</t>
  </si>
  <si>
    <t>179011014069</t>
  </si>
  <si>
    <t>KOUASSI GISCARD</t>
  </si>
  <si>
    <t>173010516681</t>
  </si>
  <si>
    <t>KPATO</t>
  </si>
  <si>
    <t>OMBLEGNON TOLBERT</t>
  </si>
  <si>
    <t>003058390001</t>
  </si>
  <si>
    <t>186011518755</t>
  </si>
  <si>
    <t>GOULAYO HERMANN ANICET</t>
  </si>
  <si>
    <t>003808250003</t>
  </si>
  <si>
    <t>183011503781</t>
  </si>
  <si>
    <t>GONSI</t>
  </si>
  <si>
    <t>TAN SIMEON</t>
  </si>
  <si>
    <t>069092102501</t>
  </si>
  <si>
    <t>191011882586</t>
  </si>
  <si>
    <t>DIOH</t>
  </si>
  <si>
    <t>SIABA CLAUDE</t>
  </si>
  <si>
    <t>010310600003</t>
  </si>
  <si>
    <t>193011882583</t>
  </si>
  <si>
    <t>AYA MURIEL LAETITIA</t>
  </si>
  <si>
    <t>001501300005</t>
  </si>
  <si>
    <t>291011771535</t>
  </si>
  <si>
    <t>NONKPIN</t>
  </si>
  <si>
    <t>MONDE FRANCK HERVE</t>
  </si>
  <si>
    <t>189011882664</t>
  </si>
  <si>
    <t>KOUADIO ARSENE</t>
  </si>
  <si>
    <t>194011911160</t>
  </si>
  <si>
    <t>KANEZA</t>
  </si>
  <si>
    <t>VENANCE</t>
  </si>
  <si>
    <t>181011255167</t>
  </si>
  <si>
    <t>AMENAN SUZANNE</t>
  </si>
  <si>
    <t>291011911765</t>
  </si>
  <si>
    <t>AHOU ESTELLE</t>
  </si>
  <si>
    <t>292011911791</t>
  </si>
  <si>
    <t>DJESSOU DESCARTES</t>
  </si>
  <si>
    <t>185011911821</t>
  </si>
  <si>
    <t>N'GUESSAN ELIE</t>
  </si>
  <si>
    <t>193011910925</t>
  </si>
  <si>
    <t>LAURENT CLOVIS</t>
  </si>
  <si>
    <t>187011669163</t>
  </si>
  <si>
    <t>BENIN</t>
  </si>
  <si>
    <t>BI LEZIE ROLAND</t>
  </si>
  <si>
    <t>CI00701041</t>
  </si>
  <si>
    <t>900007181430</t>
  </si>
  <si>
    <t>195011776074</t>
  </si>
  <si>
    <t>KOUAME STANISLAS</t>
  </si>
  <si>
    <t>179011920987</t>
  </si>
  <si>
    <t>SIMI</t>
  </si>
  <si>
    <t>KOUSSEGNINON PRISCA NADEGE</t>
  </si>
  <si>
    <t>009027550005</t>
  </si>
  <si>
    <t>289011921021</t>
  </si>
  <si>
    <t>KONAN SEBASTIEN</t>
  </si>
  <si>
    <t>181011921037</t>
  </si>
  <si>
    <t>DJO</t>
  </si>
  <si>
    <t>BI TRA ZAGONETA</t>
  </si>
  <si>
    <t>191011812129</t>
  </si>
  <si>
    <t>TOUI</t>
  </si>
  <si>
    <t>BI-OHOUN XAVIER ERIC</t>
  </si>
  <si>
    <t>186012021522</t>
  </si>
  <si>
    <t>KONAN JUSTIN</t>
  </si>
  <si>
    <t>060059002501</t>
  </si>
  <si>
    <t>191011981404</t>
  </si>
  <si>
    <t>KAMENAN</t>
  </si>
  <si>
    <t>BEHAN JEANNE-D'ARC</t>
  </si>
  <si>
    <t>CI15410522</t>
  </si>
  <si>
    <t>000200047417</t>
  </si>
  <si>
    <t>283011981452</t>
  </si>
  <si>
    <t>BALIA</t>
  </si>
  <si>
    <t>GBAKA SIMPLICE</t>
  </si>
  <si>
    <t>010319600019</t>
  </si>
  <si>
    <t>189011942174</t>
  </si>
  <si>
    <t>YAO JUSTIN</t>
  </si>
  <si>
    <t>191011973359</t>
  </si>
  <si>
    <t>ASSI MARIUS</t>
  </si>
  <si>
    <t>900011113140</t>
  </si>
  <si>
    <t>191012002258</t>
  </si>
  <si>
    <t>CI00604572</t>
  </si>
  <si>
    <t>010517700028</t>
  </si>
  <si>
    <t>191012017845</t>
  </si>
  <si>
    <t>YAO HERMAN HYACINTHE</t>
  </si>
  <si>
    <t>003812610005</t>
  </si>
  <si>
    <t>184012019077</t>
  </si>
  <si>
    <t>AMANI DANIEL</t>
  </si>
  <si>
    <t>189011989248</t>
  </si>
  <si>
    <t>000200055720</t>
  </si>
  <si>
    <t>194012032699</t>
  </si>
  <si>
    <t>HIEDE ALPHONSINE</t>
  </si>
  <si>
    <t>000200055856</t>
  </si>
  <si>
    <t>287011335070</t>
  </si>
  <si>
    <t>000200055858</t>
  </si>
  <si>
    <t>196012039974</t>
  </si>
  <si>
    <t>GOLI</t>
  </si>
  <si>
    <t>DJEZA ANATOLE</t>
  </si>
  <si>
    <t>183012068390</t>
  </si>
  <si>
    <t>BAKA</t>
  </si>
  <si>
    <t>LOGBO MAXIME</t>
  </si>
  <si>
    <t>192012036805</t>
  </si>
  <si>
    <t>SERGE KEVIN</t>
  </si>
  <si>
    <t>186012039962</t>
  </si>
  <si>
    <t>SOKO</t>
  </si>
  <si>
    <t>GAHIE PLACIDE</t>
  </si>
  <si>
    <t>063584002501</t>
  </si>
  <si>
    <t>191012073346</t>
  </si>
  <si>
    <t>KONAN PIERRE CANISIUS</t>
  </si>
  <si>
    <t>063742502501</t>
  </si>
  <si>
    <t>197012084735</t>
  </si>
  <si>
    <t>BOUH</t>
  </si>
  <si>
    <t>ARTHUR GUY FULGENCE</t>
  </si>
  <si>
    <t>043144465651</t>
  </si>
  <si>
    <t>197011974765</t>
  </si>
  <si>
    <t>MELESS</t>
  </si>
  <si>
    <t>AGNIMEL JOSSELIN DALIX</t>
  </si>
  <si>
    <t>043144156463</t>
  </si>
  <si>
    <t>198012058309</t>
  </si>
  <si>
    <t>BI ZORO BASILE</t>
  </si>
  <si>
    <t>000200075316</t>
  </si>
  <si>
    <t>202100072880</t>
  </si>
  <si>
    <t>LIGNON</t>
  </si>
  <si>
    <t>GUEDE FABRICE</t>
  </si>
  <si>
    <t>000200075320</t>
  </si>
  <si>
    <t>186011636143</t>
  </si>
  <si>
    <t>BABLY</t>
  </si>
  <si>
    <t>DIDO MAXIM</t>
  </si>
  <si>
    <t>000200075349</t>
  </si>
  <si>
    <t>202100044688</t>
  </si>
  <si>
    <t>000200075360</t>
  </si>
  <si>
    <t>202100038853</t>
  </si>
  <si>
    <t>BRICE DONATIEN</t>
  </si>
  <si>
    <t>000200075358</t>
  </si>
  <si>
    <t>202100038230</t>
  </si>
  <si>
    <t>KOUAKOU CLAVER</t>
  </si>
  <si>
    <t>000200075356</t>
  </si>
  <si>
    <t>202100068017</t>
  </si>
  <si>
    <t>NANTAGARE</t>
  </si>
  <si>
    <t>000200075313</t>
  </si>
  <si>
    <t>202100038784</t>
  </si>
  <si>
    <t>LALE</t>
  </si>
  <si>
    <t>DOUABLA JEAN MARC</t>
  </si>
  <si>
    <t>000200077941</t>
  </si>
  <si>
    <t>202100097870</t>
  </si>
  <si>
    <t>DODOU</t>
  </si>
  <si>
    <t>LOBO PRINCE EZECHIEL</t>
  </si>
  <si>
    <t>145469570019</t>
  </si>
  <si>
    <t>202100072881</t>
  </si>
  <si>
    <t>N'DEHOU</t>
  </si>
  <si>
    <t>SATURNIN</t>
  </si>
  <si>
    <t>202100091599</t>
  </si>
  <si>
    <t>Expatriation</t>
  </si>
  <si>
    <t>MATATA FATIM SIMONE</t>
  </si>
  <si>
    <t>043143979843</t>
  </si>
  <si>
    <t>202100094109</t>
  </si>
  <si>
    <t>KOUAME KAN DAVID</t>
  </si>
  <si>
    <t>CI04201230</t>
  </si>
  <si>
    <t>061041302501</t>
  </si>
  <si>
    <t>195011921321</t>
  </si>
  <si>
    <t>DEDI</t>
  </si>
  <si>
    <t>ZAHI JEAN-PHILIPPE</t>
  </si>
  <si>
    <t>202200001815</t>
  </si>
  <si>
    <t>HAMIAN JEAN NOEL ANDERSON</t>
  </si>
  <si>
    <t>202100032422</t>
  </si>
  <si>
    <t>BOH</t>
  </si>
  <si>
    <t>BI NARCISSE</t>
  </si>
  <si>
    <t>YOBO</t>
  </si>
  <si>
    <t>YOBO GILLES OLIVIER</t>
  </si>
  <si>
    <t>202200038196</t>
  </si>
  <si>
    <t>N'DAH KOUAKOU LANDRY STAN</t>
  </si>
  <si>
    <t>900014509760</t>
  </si>
  <si>
    <t>193011710338</t>
  </si>
  <si>
    <t>AMANLAMA</t>
  </si>
  <si>
    <t>N'GUESSAN SAMMUEL</t>
  </si>
  <si>
    <t>900014598000</t>
  </si>
  <si>
    <t>191011648905</t>
  </si>
  <si>
    <t>KOUAKOU JEAN JACQUES AIME</t>
  </si>
  <si>
    <t>CI04238293</t>
  </si>
  <si>
    <t>067320802501</t>
  </si>
  <si>
    <t>202100002429</t>
  </si>
  <si>
    <t>900014598100</t>
  </si>
  <si>
    <t>202200056568</t>
  </si>
  <si>
    <t>INES ALBERTINE DORCAS</t>
  </si>
  <si>
    <t>202200089772</t>
  </si>
  <si>
    <t>WILFRIED-CHRISTOPHER</t>
  </si>
  <si>
    <t>202200089777</t>
  </si>
  <si>
    <t>ATTAH AIMEE-DESIREE</t>
  </si>
  <si>
    <t>043144355214</t>
  </si>
  <si>
    <t>202200114956</t>
  </si>
  <si>
    <t>ASSOI</t>
  </si>
  <si>
    <t>AYA CYNTHIA</t>
  </si>
  <si>
    <t>009026000002</t>
  </si>
  <si>
    <t>202200114957</t>
  </si>
  <si>
    <t>CI04207238</t>
  </si>
  <si>
    <t>071321002501</t>
  </si>
  <si>
    <t>202300017305</t>
  </si>
  <si>
    <t>KOUASSI JONATHAN</t>
  </si>
  <si>
    <t>009025430005</t>
  </si>
  <si>
    <t>202300010699</t>
  </si>
  <si>
    <t>GOULI</t>
  </si>
  <si>
    <t>LOU TOKALO ALIDA GERTRUDE</t>
  </si>
  <si>
    <t>011443900002</t>
  </si>
  <si>
    <t>202300010732</t>
  </si>
  <si>
    <t>071302602501</t>
  </si>
  <si>
    <t>202300017329</t>
  </si>
  <si>
    <t>N'DJRO</t>
  </si>
  <si>
    <t>SONIA ESTELLE</t>
  </si>
  <si>
    <t>043143811307</t>
  </si>
  <si>
    <t>202300010694</t>
  </si>
  <si>
    <t>KUYO</t>
  </si>
  <si>
    <t>OKOUYO JOSEE ELVIRA</t>
  </si>
  <si>
    <t>071331302501</t>
  </si>
  <si>
    <t>202200114011</t>
  </si>
  <si>
    <t>KOUADIO HERMANN EUNICE</t>
  </si>
  <si>
    <t>900014387150</t>
  </si>
  <si>
    <t>202200032748</t>
  </si>
  <si>
    <t>DONWAHI</t>
  </si>
  <si>
    <t>BRO ROSINE</t>
  </si>
  <si>
    <t>043144225777</t>
  </si>
  <si>
    <t>202300010730</t>
  </si>
  <si>
    <t>YEHI</t>
  </si>
  <si>
    <t>ARISTIDE</t>
  </si>
  <si>
    <t>CI09208001</t>
  </si>
  <si>
    <t>006204630000</t>
  </si>
  <si>
    <t>202300010703</t>
  </si>
  <si>
    <t>KOFFI MOISE</t>
  </si>
  <si>
    <t>141238120015</t>
  </si>
  <si>
    <t>202300010736</t>
  </si>
  <si>
    <t>AKISSI ROSINE</t>
  </si>
  <si>
    <t>009028900001</t>
  </si>
  <si>
    <t>202300010745</t>
  </si>
  <si>
    <t>KOUAME DELPHIN</t>
  </si>
  <si>
    <t>309110018904</t>
  </si>
  <si>
    <t>202300010739</t>
  </si>
  <si>
    <t>010344300078</t>
  </si>
  <si>
    <t>202300010744</t>
  </si>
  <si>
    <t>GUELABE SANDRINE</t>
  </si>
  <si>
    <t>900015122260</t>
  </si>
  <si>
    <t>202300010837</t>
  </si>
  <si>
    <t>KOFFI JEAN FABRICE</t>
  </si>
  <si>
    <t>009025660004</t>
  </si>
  <si>
    <t>193011981365</t>
  </si>
  <si>
    <t>N'GUESSAN PACOME</t>
  </si>
  <si>
    <t>071366502501</t>
  </si>
  <si>
    <t>202300010731</t>
  </si>
  <si>
    <t>KOUAME ROMARIC</t>
  </si>
  <si>
    <t>008038824001</t>
  </si>
  <si>
    <t>202300010729</t>
  </si>
  <si>
    <t>BOSSON</t>
  </si>
  <si>
    <t>TANOH JEAN-MARCHAL ROLAND</t>
  </si>
  <si>
    <t>037364000026</t>
  </si>
  <si>
    <t>300110044463</t>
  </si>
  <si>
    <t>202300010734</t>
  </si>
  <si>
    <t>OHOLLY</t>
  </si>
  <si>
    <t>VANGAH THOMAS</t>
  </si>
  <si>
    <t>900015372750</t>
  </si>
  <si>
    <t>202200107957</t>
  </si>
  <si>
    <t>009025260000</t>
  </si>
  <si>
    <t>202300026923</t>
  </si>
  <si>
    <t>DIDI</t>
  </si>
  <si>
    <t>GUY-SATURNIN</t>
  </si>
  <si>
    <t>202100060601</t>
  </si>
  <si>
    <t>GUY MELAINE FOURIER</t>
  </si>
  <si>
    <t>003819160001</t>
  </si>
  <si>
    <t>202300026950</t>
  </si>
  <si>
    <t>LINDA DALANDA</t>
  </si>
  <si>
    <t>009025500009</t>
  </si>
  <si>
    <t>202300032671</t>
  </si>
  <si>
    <t>071279902501</t>
  </si>
  <si>
    <t>202300027101</t>
  </si>
  <si>
    <t>DIAKITE</t>
  </si>
  <si>
    <t>FITINI MARIAM</t>
  </si>
  <si>
    <t>900015190350</t>
  </si>
  <si>
    <t>202300026935</t>
  </si>
  <si>
    <t>KOUADIO ERIC</t>
  </si>
  <si>
    <t>071319802501</t>
  </si>
  <si>
    <t>202300032674</t>
  </si>
  <si>
    <t>IKOSSIE</t>
  </si>
  <si>
    <t>KEPOKA LODIA</t>
  </si>
  <si>
    <t>000200116288</t>
  </si>
  <si>
    <t>202300055474</t>
  </si>
  <si>
    <t>KONAN GEORGES</t>
  </si>
  <si>
    <t>141463170013</t>
  </si>
  <si>
    <t>188011580650</t>
  </si>
  <si>
    <t>YOBOUET ALEXIS</t>
  </si>
  <si>
    <t>900014088230</t>
  </si>
  <si>
    <t>202100095822</t>
  </si>
  <si>
    <t>FATOUMATA</t>
  </si>
  <si>
    <t>003819080000</t>
  </si>
  <si>
    <t>202300045140</t>
  </si>
  <si>
    <t>KOFFI PATRICK GAEL</t>
  </si>
  <si>
    <t>071382302501</t>
  </si>
  <si>
    <t>202300045147</t>
  </si>
  <si>
    <t>BROU LYDIE</t>
  </si>
  <si>
    <t>009025810008</t>
  </si>
  <si>
    <t>202300045217</t>
  </si>
  <si>
    <t>TAGNON</t>
  </si>
  <si>
    <t>GNAGBE ULRICH</t>
  </si>
  <si>
    <t>010348100005</t>
  </si>
  <si>
    <t>202100026692</t>
  </si>
  <si>
    <t>N'GUESSAN TRESOR JEAN BAPTISTE</t>
  </si>
  <si>
    <t>008041924001</t>
  </si>
  <si>
    <t>202300045228</t>
  </si>
  <si>
    <t>N'GUESSAN RICHMOND</t>
  </si>
  <si>
    <t>003819140000</t>
  </si>
  <si>
    <t>202300045241</t>
  </si>
  <si>
    <t>BEDIE SAINT-AIME</t>
  </si>
  <si>
    <t>145642450016</t>
  </si>
  <si>
    <t>202300044623</t>
  </si>
  <si>
    <t>AFFOUE JULIANA</t>
  </si>
  <si>
    <t>009025400008</t>
  </si>
  <si>
    <t>202300044615</t>
  </si>
  <si>
    <t>GBOKO</t>
  </si>
  <si>
    <t>KRAGBA GUY ARMEL</t>
  </si>
  <si>
    <t>071364202501</t>
  </si>
  <si>
    <t>202300045135</t>
  </si>
  <si>
    <t>MANKAYE</t>
  </si>
  <si>
    <t>GOUANTOUEU SIMPLICE</t>
  </si>
  <si>
    <t>013112190001</t>
  </si>
  <si>
    <t>202300045130</t>
  </si>
  <si>
    <t>YAHOKPON</t>
  </si>
  <si>
    <t>GBEGNINOU JEAN-FRANCOIS</t>
  </si>
  <si>
    <t>071377802501</t>
  </si>
  <si>
    <t>202300045125</t>
  </si>
  <si>
    <t>OFFI</t>
  </si>
  <si>
    <t>FALLONE NANCY</t>
  </si>
  <si>
    <t>003791570010</t>
  </si>
  <si>
    <t>202300045224</t>
  </si>
  <si>
    <t>N'DA AYA ADELINE</t>
  </si>
  <si>
    <t>141388090017</t>
  </si>
  <si>
    <t>202300045205</t>
  </si>
  <si>
    <t>KOUASSI HERVE</t>
  </si>
  <si>
    <t>043143756440</t>
  </si>
  <si>
    <t>202100014544</t>
  </si>
  <si>
    <t>TALTIO SARAH AUGUSTINE</t>
  </si>
  <si>
    <t>071588302501</t>
  </si>
  <si>
    <t>202300045225</t>
  </si>
  <si>
    <t>DOHOLEA</t>
  </si>
  <si>
    <t>MEKALO GERAUDE ELODIE</t>
  </si>
  <si>
    <t>900015123850</t>
  </si>
  <si>
    <t>202300045218</t>
  </si>
  <si>
    <t>DEHE</t>
  </si>
  <si>
    <t>BEX SAMSON</t>
  </si>
  <si>
    <t>CI05908013</t>
  </si>
  <si>
    <t>120138020001</t>
  </si>
  <si>
    <t>306110015309</t>
  </si>
  <si>
    <t>196011818706</t>
  </si>
  <si>
    <t>N'DRI ISMAEL ISAAC</t>
  </si>
  <si>
    <t>043144234871</t>
  </si>
  <si>
    <t>202300048222</t>
  </si>
  <si>
    <t>AKISSI CHRISTINE</t>
  </si>
  <si>
    <t>003819130004</t>
  </si>
  <si>
    <t>202300045361</t>
  </si>
  <si>
    <t>BRANDRE</t>
  </si>
  <si>
    <t>KOUABENAN ABISSA THEOPHILE</t>
  </si>
  <si>
    <t>060516002501</t>
  </si>
  <si>
    <t>192011985915</t>
  </si>
  <si>
    <t>GNAMIEN SIDONIE</t>
  </si>
  <si>
    <t>009027890001</t>
  </si>
  <si>
    <t>YOBOUET</t>
  </si>
  <si>
    <t>KOFFI BLE PARVEL</t>
  </si>
  <si>
    <t>078529502501</t>
  </si>
  <si>
    <t>202300056938</t>
  </si>
  <si>
    <t>KOUADIO BENJAMIN VENANCE</t>
  </si>
  <si>
    <t>CI00701087</t>
  </si>
  <si>
    <t>900015518360</t>
  </si>
  <si>
    <t>202300056946</t>
  </si>
  <si>
    <t>KOMENAN</t>
  </si>
  <si>
    <t>YAPI AXEL CEDRIC</t>
  </si>
  <si>
    <t>CI00601550</t>
  </si>
  <si>
    <t>013689000050</t>
  </si>
  <si>
    <t>198012090340</t>
  </si>
  <si>
    <t>KOUASSI ROLLAND</t>
  </si>
  <si>
    <t>043144357032</t>
  </si>
  <si>
    <t>202200061427</t>
  </si>
  <si>
    <t>AKISSI CARENE</t>
  </si>
  <si>
    <t>CI15520205</t>
  </si>
  <si>
    <t>013527950001</t>
  </si>
  <si>
    <t>202200016339</t>
  </si>
  <si>
    <t>MONHON</t>
  </si>
  <si>
    <t>LARISSA LAURENE TCHEMOU</t>
  </si>
  <si>
    <t>011444950012</t>
  </si>
  <si>
    <t>202300080005</t>
  </si>
  <si>
    <t>AKISSI BENEDICTE</t>
  </si>
  <si>
    <t>009028230000</t>
  </si>
  <si>
    <t>202300079966</t>
  </si>
  <si>
    <t>BRAKISSA</t>
  </si>
  <si>
    <t>900015114750</t>
  </si>
  <si>
    <t>202300079969</t>
  </si>
  <si>
    <t>GANHIE</t>
  </si>
  <si>
    <t>AIME CHRISTIAN</t>
  </si>
  <si>
    <t>CI00610732</t>
  </si>
  <si>
    <t>010468300045</t>
  </si>
  <si>
    <t>202300080012</t>
  </si>
  <si>
    <t>AHOU NADEGE</t>
  </si>
  <si>
    <t>010357300058</t>
  </si>
  <si>
    <t>202100080648</t>
  </si>
  <si>
    <t>KOLLOU HERVE</t>
  </si>
  <si>
    <t>009025650008</t>
  </si>
  <si>
    <t>202300079975</t>
  </si>
  <si>
    <t>AFFI</t>
  </si>
  <si>
    <t>NIAMIEN JEANNETTE</t>
  </si>
  <si>
    <t>079338402501</t>
  </si>
  <si>
    <t>202300079981</t>
  </si>
  <si>
    <t>MARTIN</t>
  </si>
  <si>
    <t>071310902501</t>
  </si>
  <si>
    <t>202300079990</t>
  </si>
  <si>
    <t>KOUAME RICHARD</t>
  </si>
  <si>
    <t>202100014906</t>
  </si>
  <si>
    <t>ANGELA MARIE CELESTINE</t>
  </si>
  <si>
    <t>009028050008</t>
  </si>
  <si>
    <t>202300080001</t>
  </si>
  <si>
    <t>KHONTE</t>
  </si>
  <si>
    <t>SOKONA</t>
  </si>
  <si>
    <t>078954904001</t>
  </si>
  <si>
    <t>202300137473</t>
  </si>
  <si>
    <t>DJOULOU</t>
  </si>
  <si>
    <t>AUDREE-JOELLE</t>
  </si>
  <si>
    <t>003821670002</t>
  </si>
  <si>
    <t>KELLY</t>
  </si>
  <si>
    <t>013899200001</t>
  </si>
  <si>
    <t>202300018981</t>
  </si>
  <si>
    <t>BOUHO</t>
  </si>
  <si>
    <t>KOSSIA NADEGE</t>
  </si>
  <si>
    <t>309110024113</t>
  </si>
  <si>
    <t>202300137514</t>
  </si>
  <si>
    <t>KOUAKOU ROLAND</t>
  </si>
  <si>
    <t>078943302501</t>
  </si>
  <si>
    <t>202300137444</t>
  </si>
  <si>
    <t>BALLET</t>
  </si>
  <si>
    <t>ROXANE MURIEL SARAH</t>
  </si>
  <si>
    <t>003823580005</t>
  </si>
  <si>
    <t>202300137526</t>
  </si>
  <si>
    <t>ALHASSANE</t>
  </si>
  <si>
    <t>013898570001</t>
  </si>
  <si>
    <t>202300135348</t>
  </si>
  <si>
    <t>YAO EUGENE</t>
  </si>
  <si>
    <t>000200124312</t>
  </si>
  <si>
    <t>202300135338</t>
  </si>
  <si>
    <t>PRINCE</t>
  </si>
  <si>
    <t>CI03201025</t>
  </si>
  <si>
    <t>009815110001</t>
  </si>
  <si>
    <t>202100098170</t>
  </si>
  <si>
    <t>NOM &amp; PRENOMS</t>
  </si>
  <si>
    <t>POSTE</t>
  </si>
  <si>
    <t>SUIVI SORTIE DES EPI - USINE LOETH 2024</t>
  </si>
  <si>
    <t>KONAN YAO PATERNE</t>
  </si>
  <si>
    <t>lunette</t>
  </si>
  <si>
    <t>gant mecanique</t>
  </si>
  <si>
    <t>tablier</t>
  </si>
  <si>
    <t>guettre</t>
  </si>
  <si>
    <t>cache nez</t>
  </si>
  <si>
    <t>KONAN N'GUORAN ALIN</t>
  </si>
  <si>
    <t>SEREGOLE TAPE JEAN JACQUES</t>
  </si>
  <si>
    <t xml:space="preserve">KOUAME JEAN DARUIS </t>
  </si>
  <si>
    <t>TOPLE DISSA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</si>
</sst>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50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b/>
      <u/>
      <sz val="16"/>
      <color theme="1"/>
      <name val="Century Gothic"/>
      <family val="2"/>
    </font>
    <font>
      <b/>
      <sz val="16"/>
      <name val="Century Gothic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u/>
      <sz val="18"/>
      <color theme="1"/>
      <name val="Century Gothic"/>
      <family val="2"/>
    </font>
    <font>
      <b/>
      <sz val="12"/>
      <color theme="1"/>
      <name val="Century Gothic"/>
      <family val="2"/>
    </font>
    <font>
      <sz val="18"/>
      <color rgb="FFFF0000"/>
      <name val="Century Gothic"/>
      <family val="2"/>
    </font>
    <font>
      <b/>
      <sz val="18"/>
      <color rgb="FFFF000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14"/>
      <color rgb="FFFF0000"/>
      <name val="Century Gothic"/>
      <family val="2"/>
    </font>
    <font>
      <b/>
      <sz val="14"/>
      <name val="Calisto MT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u/>
      <sz val="12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entury Gothic"/>
      <family val="2"/>
    </font>
    <font>
      <sz val="12"/>
      <color rgb="FFFF0000"/>
      <name val="Century Gothic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b/>
      <sz val="12"/>
      <color indexed="8"/>
      <name val="Century Gothic"/>
      <family val="2"/>
    </font>
    <font>
      <b/>
      <sz val="24"/>
      <color theme="1"/>
      <name val="Century Gothic"/>
      <family val="2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14" fillId="0" borderId="0"/>
    <xf numFmtId="0" fontId="21" fillId="0" borderId="0"/>
    <xf numFmtId="164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4" applyNumberFormat="0" applyFill="0" applyAlignment="0" applyProtection="0"/>
    <xf numFmtId="0" fontId="26" fillId="0" borderId="35" applyNumberFormat="0" applyFill="0" applyAlignment="0" applyProtection="0"/>
    <xf numFmtId="0" fontId="27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37" applyNumberFormat="0" applyAlignment="0" applyProtection="0"/>
    <xf numFmtId="0" fontId="32" fillId="9" borderId="38" applyNumberFormat="0" applyAlignment="0" applyProtection="0"/>
    <xf numFmtId="0" fontId="33" fillId="9" borderId="37" applyNumberFormat="0" applyAlignment="0" applyProtection="0"/>
    <xf numFmtId="0" fontId="34" fillId="0" borderId="39" applyNumberFormat="0" applyFill="0" applyAlignment="0" applyProtection="0"/>
    <xf numFmtId="0" fontId="35" fillId="10" borderId="40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2" applyNumberFormat="0" applyFill="0" applyAlignment="0" applyProtection="0"/>
    <xf numFmtId="0" fontId="39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39" fillId="35" borderId="0" applyNumberFormat="0" applyBorder="0" applyAlignment="0" applyProtection="0"/>
    <xf numFmtId="0" fontId="21" fillId="0" borderId="0"/>
    <xf numFmtId="0" fontId="14" fillId="11" borderId="41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</cellStyleXfs>
  <cellXfs count="2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1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top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/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13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4" fontId="9" fillId="0" borderId="0" xfId="0" applyNumberFormat="1" applyFont="1" applyAlignment="1">
      <alignment horizontal="right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/>
    </xf>
    <xf numFmtId="0" fontId="16" fillId="0" borderId="16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top"/>
    </xf>
    <xf numFmtId="0" fontId="18" fillId="0" borderId="1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top"/>
    </xf>
    <xf numFmtId="0" fontId="16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/>
    <xf numFmtId="0" fontId="17" fillId="4" borderId="5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" fillId="0" borderId="25" xfId="0" applyFont="1" applyBorder="1"/>
    <xf numFmtId="0" fontId="18" fillId="0" borderId="19" xfId="0" applyFont="1" applyBorder="1" applyAlignment="1">
      <alignment horizontal="left" vertical="top"/>
    </xf>
    <xf numFmtId="0" fontId="18" fillId="0" borderId="32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9" fillId="0" borderId="0" xfId="0" applyFont="1"/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1" fillId="0" borderId="0" xfId="0" applyFont="1" applyAlignment="1">
      <alignment vertical="top"/>
    </xf>
    <xf numFmtId="0" fontId="4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top"/>
    </xf>
    <xf numFmtId="0" fontId="43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43" fillId="0" borderId="16" xfId="0" applyFont="1" applyBorder="1" applyAlignment="1">
      <alignment horizontal="left" vertical="top"/>
    </xf>
    <xf numFmtId="0" fontId="43" fillId="0" borderId="20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0" fillId="0" borderId="25" xfId="0" applyBorder="1"/>
    <xf numFmtId="0" fontId="9" fillId="0" borderId="20" xfId="0" applyFont="1" applyBorder="1" applyAlignment="1">
      <alignment horizontal="left" vertical="top"/>
    </xf>
    <xf numFmtId="0" fontId="9" fillId="4" borderId="7" xfId="0" applyFont="1" applyFill="1" applyBorder="1" applyAlignment="1">
      <alignment horizontal="left" vertical="top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top"/>
    </xf>
    <xf numFmtId="0" fontId="0" fillId="0" borderId="1" xfId="0" applyBorder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center"/>
    </xf>
    <xf numFmtId="0" fontId="0" fillId="4" borderId="1" xfId="0" applyFill="1" applyBorder="1"/>
    <xf numFmtId="0" fontId="0" fillId="4" borderId="8" xfId="0" applyFill="1" applyBorder="1"/>
    <xf numFmtId="0" fontId="9" fillId="4" borderId="23" xfId="0" applyFont="1" applyFill="1" applyBorder="1" applyAlignment="1">
      <alignment horizontal="center"/>
    </xf>
    <xf numFmtId="0" fontId="0" fillId="4" borderId="0" xfId="0" applyFill="1"/>
    <xf numFmtId="0" fontId="0" fillId="4" borderId="23" xfId="0" applyFill="1" applyBorder="1"/>
    <xf numFmtId="14" fontId="0" fillId="0" borderId="1" xfId="0" applyNumberFormat="1" applyBorder="1"/>
    <xf numFmtId="14" fontId="0" fillId="36" borderId="1" xfId="0" applyNumberFormat="1" applyFill="1" applyBorder="1"/>
    <xf numFmtId="0" fontId="46" fillId="4" borderId="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top"/>
    </xf>
    <xf numFmtId="0" fontId="9" fillId="4" borderId="18" xfId="0" applyFont="1" applyFill="1" applyBorder="1" applyAlignment="1">
      <alignment horizontal="left" vertical="top"/>
    </xf>
    <xf numFmtId="0" fontId="9" fillId="4" borderId="1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/>
    </xf>
    <xf numFmtId="0" fontId="41" fillId="4" borderId="1" xfId="0" applyFont="1" applyFill="1" applyBorder="1"/>
    <xf numFmtId="0" fontId="46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4" borderId="0" xfId="0" applyFont="1" applyFill="1" applyAlignment="1">
      <alignment horizontal="center" vertical="center"/>
    </xf>
    <xf numFmtId="0" fontId="38" fillId="4" borderId="13" xfId="0" applyFont="1" applyFill="1" applyBorder="1" applyAlignment="1">
      <alignment horizontal="center"/>
    </xf>
    <xf numFmtId="0" fontId="9" fillId="0" borderId="1" xfId="49" applyFont="1" applyBorder="1" applyAlignment="1">
      <alignment horizontal="center" vertical="center"/>
    </xf>
    <xf numFmtId="0" fontId="47" fillId="0" borderId="1" xfId="49" applyFont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0" fillId="4" borderId="13" xfId="0" applyFill="1" applyBorder="1"/>
    <xf numFmtId="0" fontId="38" fillId="4" borderId="1" xfId="0" applyFont="1" applyFill="1" applyBorder="1" applyAlignment="1">
      <alignment horizontal="center"/>
    </xf>
    <xf numFmtId="0" fontId="9" fillId="0" borderId="8" xfId="49" applyFont="1" applyBorder="1" applyAlignment="1">
      <alignment horizontal="center" vertical="center"/>
    </xf>
    <xf numFmtId="0" fontId="41" fillId="4" borderId="8" xfId="0" applyFont="1" applyFill="1" applyBorder="1"/>
    <xf numFmtId="2" fontId="47" fillId="0" borderId="7" xfId="49" applyNumberFormat="1" applyFont="1" applyBorder="1" applyAlignment="1">
      <alignment vertical="center"/>
    </xf>
    <xf numFmtId="0" fontId="40" fillId="0" borderId="7" xfId="0" applyFont="1" applyBorder="1" applyAlignment="1">
      <alignment horizontal="left" vertical="top"/>
    </xf>
    <xf numFmtId="0" fontId="47" fillId="0" borderId="8" xfId="49" applyFont="1" applyBorder="1" applyAlignment="1">
      <alignment horizontal="center" vertical="center"/>
    </xf>
    <xf numFmtId="14" fontId="0" fillId="0" borderId="0" xfId="0" applyNumberFormat="1"/>
    <xf numFmtId="0" fontId="0" fillId="4" borderId="7" xfId="0" applyFill="1" applyBorder="1"/>
    <xf numFmtId="14" fontId="0" fillId="0" borderId="7" xfId="0" applyNumberFormat="1" applyBorder="1"/>
    <xf numFmtId="0" fontId="44" fillId="0" borderId="21" xfId="0" applyFont="1" applyBorder="1" applyAlignment="1">
      <alignment horizontal="center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9" fillId="4" borderId="1" xfId="0" applyFont="1" applyFill="1" applyBorder="1" applyAlignment="1">
      <alignment horizontal="center" vertical="center"/>
    </xf>
    <xf numFmtId="0" fontId="49" fillId="4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8" fillId="0" borderId="43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48" fillId="0" borderId="44" xfId="0" applyFont="1" applyBorder="1" applyAlignment="1">
      <alignment horizontal="center" vertical="center"/>
    </xf>
    <xf numFmtId="0" fontId="48" fillId="0" borderId="45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14" fontId="0" fillId="0" borderId="0" xfId="0" applyNumberFormat="1" applyAlignment="1">
      <alignment horizontal="center" vertical="center"/>
    </xf>
  </cellXfs>
  <cellStyles count="52">
    <cellStyle name="20 % - Accent1" xfId="21" builtinId="30" customBuiltin="1"/>
    <cellStyle name="20 % - Accent2" xfId="25" builtinId="34" customBuiltin="1"/>
    <cellStyle name="20 % - Accent3" xfId="29" builtinId="38" customBuiltin="1"/>
    <cellStyle name="20 % - Accent4" xfId="33" builtinId="42" customBuiltin="1"/>
    <cellStyle name="20 % - Accent5" xfId="37" builtinId="46" customBuiltin="1"/>
    <cellStyle name="20 % - Accent6" xfId="41" builtinId="50" customBuiltin="1"/>
    <cellStyle name="40 % - Accent1" xfId="22" builtinId="31" customBuiltin="1"/>
    <cellStyle name="40 % - Accent2" xfId="26" builtinId="35" customBuiltin="1"/>
    <cellStyle name="40 % - Accent3" xfId="30" builtinId="39" customBuiltin="1"/>
    <cellStyle name="40 % - Accent4" xfId="34" builtinId="43" customBuiltin="1"/>
    <cellStyle name="40 % - Accent5" xfId="38" builtinId="47" customBuiltin="1"/>
    <cellStyle name="40 % - Accent6" xfId="42" builtinId="51" customBuiltin="1"/>
    <cellStyle name="60 % - Accent1" xfId="23" builtinId="32" customBuiltin="1"/>
    <cellStyle name="60 % - Accent2" xfId="27" builtinId="36" customBuiltin="1"/>
    <cellStyle name="60 % - Accent3" xfId="31" builtinId="40" customBuiltin="1"/>
    <cellStyle name="60 % - Accent4" xfId="35" builtinId="44" customBuiltin="1"/>
    <cellStyle name="60 % - Accent5" xfId="39" builtinId="48" customBuiltin="1"/>
    <cellStyle name="60 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Avertissement" xfId="17" builtinId="11" customBuiltin="1"/>
    <cellStyle name="Calcul" xfId="14" builtinId="22" customBuiltin="1"/>
    <cellStyle name="Cellule liée" xfId="15" builtinId="24" customBuiltin="1"/>
    <cellStyle name="Commentaire 2" xfId="45" xr:uid="{00000000-0005-0000-0000-00001B000000}"/>
    <cellStyle name="Entrée" xfId="12" builtinId="20" customBuiltin="1"/>
    <cellStyle name="Insatisfaisant" xfId="10" builtinId="27" customBuiltin="1"/>
    <cellStyle name="Milliers 2" xfId="47" xr:uid="{00000000-0005-0000-0000-00001E000000}"/>
    <cellStyle name="Milliers 2 2" xfId="48" xr:uid="{00000000-0005-0000-0000-00001F000000}"/>
    <cellStyle name="Milliers 3" xfId="3" xr:uid="{00000000-0005-0000-0000-000020000000}"/>
    <cellStyle name="Milliers 4" xfId="46" xr:uid="{00000000-0005-0000-0000-000021000000}"/>
    <cellStyle name="Neutre" xfId="11" builtinId="28" customBuiltin="1"/>
    <cellStyle name="NiveauLigne_4 2" xfId="2" xr:uid="{00000000-0005-0000-0000-000023000000}"/>
    <cellStyle name="Normal" xfId="0" builtinId="0"/>
    <cellStyle name="Normal 2" xfId="1" xr:uid="{00000000-0005-0000-0000-000025000000}"/>
    <cellStyle name="Normal 2 2" xfId="49" xr:uid="{00000000-0005-0000-0000-000026000000}"/>
    <cellStyle name="Normal 3" xfId="50" xr:uid="{00000000-0005-0000-0000-000027000000}"/>
    <cellStyle name="Normal 4" xfId="51" xr:uid="{00000000-0005-0000-0000-000028000000}"/>
    <cellStyle name="Normal 5" xfId="44" xr:uid="{00000000-0005-0000-0000-000029000000}"/>
    <cellStyle name="Satisfaisant" xfId="9" builtinId="26" customBuiltin="1"/>
    <cellStyle name="Sortie" xfId="13" builtinId="21" customBuiltin="1"/>
    <cellStyle name="Texte explicatif" xfId="18" builtinId="53" customBuiltin="1"/>
    <cellStyle name="Titre" xfId="4" builtinId="15" customBuiltin="1"/>
    <cellStyle name="Titre 1" xfId="5" builtinId="16" customBuiltin="1"/>
    <cellStyle name="Titre 2" xfId="6" builtinId="17" customBuiltin="1"/>
    <cellStyle name="Titre 3" xfId="7" builtinId="18" customBuiltin="1"/>
    <cellStyle name="Titre 4" xfId="8" builtinId="19" customBuiltin="1"/>
    <cellStyle name="Total" xfId="19" builtinId="25" customBuiltin="1"/>
    <cellStyle name="Vérification" xfId="16" builtinId="23" customBuiltin="1"/>
  </cellStyles>
  <dxfs count="5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297180</xdr:colOff>
      <xdr:row>3</xdr:row>
      <xdr:rowOff>7620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53340"/>
          <a:ext cx="762000" cy="525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99060</xdr:rowOff>
    </xdr:from>
    <xdr:to>
      <xdr:col>2</xdr:col>
      <xdr:colOff>419100</xdr:colOff>
      <xdr:row>1</xdr:row>
      <xdr:rowOff>220980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99060"/>
          <a:ext cx="93726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22860</xdr:rowOff>
    </xdr:from>
    <xdr:to>
      <xdr:col>2</xdr:col>
      <xdr:colOff>68579</xdr:colOff>
      <xdr:row>2</xdr:row>
      <xdr:rowOff>7620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22860"/>
          <a:ext cx="1005839" cy="403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99060</xdr:rowOff>
    </xdr:from>
    <xdr:to>
      <xdr:col>2</xdr:col>
      <xdr:colOff>22860</xdr:colOff>
      <xdr:row>1</xdr:row>
      <xdr:rowOff>220980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99060"/>
          <a:ext cx="93726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99060</xdr:rowOff>
    </xdr:from>
    <xdr:to>
      <xdr:col>1</xdr:col>
      <xdr:colOff>845820</xdr:colOff>
      <xdr:row>2</xdr:row>
      <xdr:rowOff>53340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" y="99060"/>
          <a:ext cx="81534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297180</xdr:colOff>
      <xdr:row>2</xdr:row>
      <xdr:rowOff>160020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53340"/>
          <a:ext cx="762000" cy="525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297180</xdr:colOff>
      <xdr:row>2</xdr:row>
      <xdr:rowOff>160020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1089660" cy="502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297180</xdr:colOff>
      <xdr:row>2</xdr:row>
      <xdr:rowOff>129540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53340"/>
          <a:ext cx="1089660" cy="502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297180</xdr:colOff>
      <xdr:row>3</xdr:row>
      <xdr:rowOff>7620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53340"/>
          <a:ext cx="762000" cy="525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99060</xdr:rowOff>
    </xdr:from>
    <xdr:to>
      <xdr:col>1</xdr:col>
      <xdr:colOff>792480</xdr:colOff>
      <xdr:row>2</xdr:row>
      <xdr:rowOff>53340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99060"/>
          <a:ext cx="815340" cy="548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9524</xdr:rowOff>
    </xdr:from>
    <xdr:to>
      <xdr:col>1</xdr:col>
      <xdr:colOff>685799</xdr:colOff>
      <xdr:row>2</xdr:row>
      <xdr:rowOff>201930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" y="95249"/>
          <a:ext cx="676275" cy="4191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9524</xdr:rowOff>
    </xdr:from>
    <xdr:to>
      <xdr:col>1</xdr:col>
      <xdr:colOff>685799</xdr:colOff>
      <xdr:row>2</xdr:row>
      <xdr:rowOff>201930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9A872E2-55D5-444F-9876-E1A9D66584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4" y="93344"/>
          <a:ext cx="676275" cy="390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poaf/AppData/Local/Microsoft/Windows/INetCache/Content.Outlook/XZ6OBOVR/FICHIER%20USNE%20%20EP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AQ717" totalsRowShown="0">
  <tableColumns count="43">
    <tableColumn id="1" xr3:uid="{00000000-0010-0000-0000-000001000000}" name="Mat."/>
    <tableColumn id="2" xr3:uid="{00000000-0010-0000-0000-000002000000}" name="Statut Activité"/>
    <tableColumn id="3" xr3:uid="{00000000-0010-0000-0000-000003000000}" name="Nom"/>
    <tableColumn id="4" xr3:uid="{00000000-0010-0000-0000-000004000000}" name="Prénom"/>
    <tableColumn id="43" xr3:uid="{00000000-0010-0000-0000-00002B000000}" name="NOM &amp; PRENOMS" dataDxfId="4">
      <calculatedColumnFormula>CONCATENATE(Tableau1[[#This Row],[Nom]]," ",Tableau1[[#This Row],[Prénom]]," ")</calculatedColumnFormula>
    </tableColumn>
    <tableColumn id="5" xr3:uid="{00000000-0010-0000-0000-000005000000}" name="Poste"/>
    <tableColumn id="6" xr3:uid="{00000000-0010-0000-0000-000006000000}" name="Domaine du personnel"/>
    <tableColumn id="7" xr3:uid="{00000000-0010-0000-0000-000007000000}" name="Statut de salariés"/>
    <tableColumn id="8" xr3:uid="{00000000-0010-0000-0000-000008000000}" name="Catégorie salariés"/>
    <tableColumn id="9" xr3:uid="{00000000-0010-0000-0000-000009000000}" name="Sous-domaine du personnel"/>
    <tableColumn id="10" xr3:uid="{00000000-0010-0000-0000-00000A000000}" name="Tranche de décompte"/>
    <tableColumn id="11" xr3:uid="{00000000-0010-0000-0000-00000B000000}" name="Ctre coûts"/>
    <tableColumn id="12" xr3:uid="{00000000-0010-0000-0000-00000C000000}" name="Né(e) le" dataDxfId="3"/>
    <tableColumn id="13" xr3:uid="{00000000-0010-0000-0000-00000D000000}" name="Date" dataDxfId="2"/>
    <tableColumn id="14" xr3:uid="{00000000-0010-0000-0000-00000E000000}" name="Clé de sexe"/>
    <tableColumn id="15" xr3:uid="{00000000-0010-0000-0000-00000F000000}" name="Nationalité"/>
    <tableColumn id="16" xr3:uid="{00000000-0010-0000-0000-000010000000}" name="Clé bancaire"/>
    <tableColumn id="17" xr3:uid="{00000000-0010-0000-0000-000011000000}" name="Clé bancaire2"/>
    <tableColumn id="18" xr3:uid="{00000000-0010-0000-0000-000012000000}" name="Compte bancaire"/>
    <tableColumn id="19" xr3:uid="{00000000-0010-0000-0000-000013000000}" name="CR"/>
    <tableColumn id="20" xr3:uid="{00000000-0010-0000-0000-000014000000}" name="Mode de paiement"/>
    <tableColumn id="21" xr3:uid="{00000000-0010-0000-0000-000015000000}" name="Micro Finance"/>
    <tableColumn id="22" xr3:uid="{00000000-0010-0000-0000-000016000000}" name="Type de contrat"/>
    <tableColumn id="23" xr3:uid="{00000000-0010-0000-0000-000017000000}" name="Niv."/>
    <tableColumn id="24" xr3:uid="{00000000-0010-0000-0000-000018000000}" name="Ec"/>
    <tableColumn id="25" xr3:uid="{00000000-0010-0000-0000-000019000000}" name="Numero CNPS"/>
    <tableColumn id="26" xr3:uid="{00000000-0010-0000-0000-00001A000000}" name="Code Emploi CNPS"/>
    <tableColumn id="27" xr3:uid="{00000000-0010-0000-0000-00001B000000}" name="Nombre parts"/>
    <tableColumn id="28" xr3:uid="{00000000-0010-0000-0000-00001C000000}" name="NbEnf"/>
    <tableColumn id="29" xr3:uid="{00000000-0010-0000-0000-00001D000000}" name="Régime"/>
    <tableColumn id="30" xr3:uid="{00000000-0010-0000-0000-00001E000000}" name="Clé de situation de famille"/>
    <tableColumn id="31" xr3:uid="{00000000-0010-0000-0000-00001F000000}" name="Sortie" dataDxfId="1"/>
    <tableColumn id="32" xr3:uid="{00000000-0010-0000-0000-000020000000}" name="Motif de la mesure"/>
    <tableColumn id="33" xr3:uid="{00000000-0010-0000-0000-000021000000}" name="Fin contr." dataDxfId="0"/>
    <tableColumn id="34" xr3:uid="{00000000-0010-0000-0000-000022000000}" name="NAP"/>
    <tableColumn id="35" xr3:uid="{00000000-0010-0000-0000-000023000000}" name="Journée"/>
    <tableColumn id="36" xr3:uid="{00000000-0010-0000-0000-000024000000}" name="Heures normales"/>
    <tableColumn id="37" xr3:uid="{00000000-0010-0000-0000-000025000000}" name="HS"/>
    <tableColumn id="38" xr3:uid="{00000000-0010-0000-0000-000026000000}" name="HS saignée"/>
    <tableColumn id="39" xr3:uid="{00000000-0010-0000-0000-000027000000}" name="Heures travaillées"/>
    <tableColumn id="40" xr3:uid="{00000000-0010-0000-0000-000028000000}" name="Effectif"/>
    <tableColumn id="41" xr3:uid="{00000000-0010-0000-0000-000029000000}" name="Effectif payé"/>
    <tableColumn id="42" xr3:uid="{00000000-0010-0000-0000-00002A000000}" name="Servic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5"/>
  <sheetViews>
    <sheetView workbookViewId="0">
      <selection activeCell="C3" sqref="C3"/>
    </sheetView>
  </sheetViews>
  <sheetFormatPr baseColWidth="10" defaultColWidth="11.5546875" defaultRowHeight="15" x14ac:dyDescent="0.25"/>
  <cols>
    <col min="1" max="1" width="4.6640625" style="1" customWidth="1"/>
    <col min="2" max="2" width="6.6640625" style="1" customWidth="1"/>
    <col min="3" max="3" width="20.44140625" style="2" customWidth="1"/>
    <col min="4" max="4" width="54.5546875" style="1" customWidth="1"/>
    <col min="5" max="5" width="29" style="1" customWidth="1"/>
    <col min="6" max="16384" width="11.5546875" style="1"/>
  </cols>
  <sheetData>
    <row r="1" spans="1:5" x14ac:dyDescent="0.25">
      <c r="A1" s="1" t="s">
        <v>17</v>
      </c>
      <c r="D1" s="116"/>
      <c r="E1" s="82">
        <v>43165</v>
      </c>
    </row>
    <row r="2" spans="1:5" x14ac:dyDescent="0.25">
      <c r="D2" s="117"/>
      <c r="E2" s="117"/>
    </row>
    <row r="3" spans="1:5" x14ac:dyDescent="0.25">
      <c r="D3" s="117"/>
      <c r="E3" s="117"/>
    </row>
    <row r="4" spans="1:5" x14ac:dyDescent="0.25">
      <c r="B4" s="114" t="s">
        <v>25</v>
      </c>
    </row>
    <row r="5" spans="1:5" x14ac:dyDescent="0.25">
      <c r="B5" s="114"/>
    </row>
    <row r="6" spans="1:5" x14ac:dyDescent="0.25">
      <c r="B6" s="114" t="s">
        <v>8005</v>
      </c>
    </row>
    <row r="7" spans="1:5" x14ac:dyDescent="0.25">
      <c r="B7" s="114" t="s">
        <v>8008</v>
      </c>
      <c r="C7" s="114"/>
      <c r="D7" s="114"/>
    </row>
    <row r="8" spans="1:5" x14ac:dyDescent="0.25">
      <c r="B8" s="114"/>
      <c r="C8" s="114"/>
      <c r="D8" s="114"/>
    </row>
    <row r="9" spans="1:5" x14ac:dyDescent="0.25">
      <c r="B9" s="114" t="s">
        <v>8007</v>
      </c>
    </row>
    <row r="10" spans="1:5" x14ac:dyDescent="0.25">
      <c r="B10" s="114" t="s">
        <v>8006</v>
      </c>
    </row>
    <row r="11" spans="1:5" ht="15.6" thickBot="1" x14ac:dyDescent="0.3">
      <c r="B11" s="114"/>
    </row>
    <row r="12" spans="1:5" ht="15.6" thickBot="1" x14ac:dyDescent="0.3">
      <c r="B12" s="118" t="s">
        <v>0</v>
      </c>
      <c r="C12" s="119" t="s">
        <v>2</v>
      </c>
      <c r="D12" s="120" t="s">
        <v>1</v>
      </c>
      <c r="E12" s="143" t="s">
        <v>7539</v>
      </c>
    </row>
    <row r="13" spans="1:5" x14ac:dyDescent="0.25">
      <c r="B13" s="122">
        <v>1</v>
      </c>
      <c r="C13" s="123">
        <v>171</v>
      </c>
      <c r="D13" s="124" t="s">
        <v>145</v>
      </c>
      <c r="E13" s="139" t="s">
        <v>1940</v>
      </c>
    </row>
    <row r="14" spans="1:5" x14ac:dyDescent="0.25">
      <c r="B14" s="122">
        <v>2</v>
      </c>
      <c r="C14" s="123">
        <v>357</v>
      </c>
      <c r="D14" s="126" t="s">
        <v>213</v>
      </c>
      <c r="E14" s="139" t="s">
        <v>1940</v>
      </c>
    </row>
    <row r="15" spans="1:5" x14ac:dyDescent="0.25">
      <c r="B15" s="122">
        <v>3</v>
      </c>
      <c r="C15" s="123">
        <v>648</v>
      </c>
      <c r="D15" s="126" t="s">
        <v>294</v>
      </c>
      <c r="E15" s="139" t="s">
        <v>1940</v>
      </c>
    </row>
    <row r="16" spans="1:5" x14ac:dyDescent="0.25">
      <c r="B16" s="122">
        <v>4</v>
      </c>
      <c r="C16" s="123">
        <v>982</v>
      </c>
      <c r="D16" s="126" t="s">
        <v>452</v>
      </c>
      <c r="E16" s="139" t="s">
        <v>1940</v>
      </c>
    </row>
    <row r="17" spans="2:5" x14ac:dyDescent="0.25">
      <c r="B17" s="122">
        <v>5</v>
      </c>
      <c r="C17" s="123">
        <v>1170</v>
      </c>
      <c r="D17" s="126" t="s">
        <v>477</v>
      </c>
      <c r="E17" s="139" t="s">
        <v>1940</v>
      </c>
    </row>
    <row r="18" spans="2:5" x14ac:dyDescent="0.25">
      <c r="B18" s="122">
        <v>6</v>
      </c>
      <c r="C18" s="123">
        <v>1211</v>
      </c>
      <c r="D18" s="126" t="s">
        <v>483</v>
      </c>
      <c r="E18" s="139" t="s">
        <v>1940</v>
      </c>
    </row>
    <row r="19" spans="2:5" x14ac:dyDescent="0.25">
      <c r="B19" s="122">
        <v>7</v>
      </c>
      <c r="C19" s="123">
        <v>1218</v>
      </c>
      <c r="D19" s="126" t="s">
        <v>13</v>
      </c>
      <c r="E19" s="139" t="s">
        <v>1940</v>
      </c>
    </row>
    <row r="20" spans="2:5" x14ac:dyDescent="0.25">
      <c r="B20" s="122">
        <v>8</v>
      </c>
      <c r="C20" s="123">
        <v>1222</v>
      </c>
      <c r="D20" s="126" t="s">
        <v>541</v>
      </c>
      <c r="E20" s="139" t="s">
        <v>1940</v>
      </c>
    </row>
    <row r="21" spans="2:5" x14ac:dyDescent="0.25">
      <c r="B21" s="122">
        <v>9</v>
      </c>
      <c r="C21" s="123">
        <v>1223</v>
      </c>
      <c r="D21" s="126" t="s">
        <v>12</v>
      </c>
      <c r="E21" s="139" t="s">
        <v>1940</v>
      </c>
    </row>
    <row r="22" spans="2:5" x14ac:dyDescent="0.25">
      <c r="B22" s="122">
        <v>10</v>
      </c>
      <c r="C22" s="123">
        <v>1443</v>
      </c>
      <c r="D22" s="126" t="s">
        <v>597</v>
      </c>
      <c r="E22" s="139" t="s">
        <v>1940</v>
      </c>
    </row>
    <row r="23" spans="2:5" x14ac:dyDescent="0.25">
      <c r="B23" s="122">
        <v>11</v>
      </c>
      <c r="C23" s="123">
        <v>2277</v>
      </c>
      <c r="D23" s="126" t="s">
        <v>787</v>
      </c>
      <c r="E23" s="139" t="s">
        <v>1940</v>
      </c>
    </row>
    <row r="24" spans="2:5" x14ac:dyDescent="0.25">
      <c r="B24" s="122">
        <v>12</v>
      </c>
      <c r="C24" s="123">
        <v>2279</v>
      </c>
      <c r="D24" s="126" t="s">
        <v>801</v>
      </c>
      <c r="E24" s="139" t="s">
        <v>1940</v>
      </c>
    </row>
    <row r="25" spans="2:5" x14ac:dyDescent="0.25">
      <c r="B25" s="122">
        <v>13</v>
      </c>
      <c r="C25" s="123">
        <v>2282</v>
      </c>
      <c r="D25" s="126" t="s">
        <v>815</v>
      </c>
      <c r="E25" s="139" t="s">
        <v>1940</v>
      </c>
    </row>
    <row r="26" spans="2:5" x14ac:dyDescent="0.25">
      <c r="B26" s="122">
        <v>14</v>
      </c>
      <c r="C26" s="123">
        <v>2287</v>
      </c>
      <c r="D26" s="126" t="s">
        <v>838</v>
      </c>
      <c r="E26" s="139" t="s">
        <v>1940</v>
      </c>
    </row>
    <row r="27" spans="2:5" x14ac:dyDescent="0.25">
      <c r="B27" s="122">
        <v>15</v>
      </c>
      <c r="C27" s="123">
        <v>2298</v>
      </c>
      <c r="D27" s="126" t="s">
        <v>902</v>
      </c>
      <c r="E27" s="139" t="s">
        <v>1940</v>
      </c>
    </row>
    <row r="28" spans="2:5" x14ac:dyDescent="0.25">
      <c r="B28" s="122">
        <v>16</v>
      </c>
      <c r="C28" s="123">
        <v>2302</v>
      </c>
      <c r="D28" s="126" t="s">
        <v>921</v>
      </c>
      <c r="E28" s="139" t="s">
        <v>1940</v>
      </c>
    </row>
    <row r="29" spans="2:5" x14ac:dyDescent="0.25">
      <c r="B29" s="122">
        <v>17</v>
      </c>
      <c r="C29" s="123">
        <v>2303</v>
      </c>
      <c r="D29" s="126" t="s">
        <v>928</v>
      </c>
      <c r="E29" s="139" t="s">
        <v>1940</v>
      </c>
    </row>
    <row r="30" spans="2:5" x14ac:dyDescent="0.25">
      <c r="B30" s="122">
        <v>18</v>
      </c>
      <c r="C30" s="123">
        <v>2305</v>
      </c>
      <c r="D30" s="126" t="s">
        <v>940</v>
      </c>
      <c r="E30" s="139" t="s">
        <v>1940</v>
      </c>
    </row>
    <row r="31" spans="2:5" x14ac:dyDescent="0.25">
      <c r="B31" s="122">
        <v>19</v>
      </c>
      <c r="C31" s="123">
        <v>2470</v>
      </c>
      <c r="D31" s="126" t="s">
        <v>983</v>
      </c>
      <c r="E31" s="139" t="s">
        <v>1940</v>
      </c>
    </row>
    <row r="32" spans="2:5" x14ac:dyDescent="0.25">
      <c r="B32" s="122">
        <v>20</v>
      </c>
      <c r="C32" s="123">
        <v>4266</v>
      </c>
      <c r="D32" s="126" t="s">
        <v>1146</v>
      </c>
      <c r="E32" s="139" t="s">
        <v>1940</v>
      </c>
    </row>
    <row r="33" spans="2:5" x14ac:dyDescent="0.25">
      <c r="B33" s="122">
        <v>21</v>
      </c>
      <c r="C33" s="123">
        <v>4287</v>
      </c>
      <c r="D33" s="126" t="s">
        <v>1154</v>
      </c>
      <c r="E33" s="139" t="s">
        <v>1940</v>
      </c>
    </row>
    <row r="34" spans="2:5" x14ac:dyDescent="0.25">
      <c r="B34" s="122">
        <v>22</v>
      </c>
      <c r="C34" s="123">
        <v>5394</v>
      </c>
      <c r="D34" s="126" t="s">
        <v>1237</v>
      </c>
      <c r="E34" s="139" t="s">
        <v>1940</v>
      </c>
    </row>
    <row r="35" spans="2:5" x14ac:dyDescent="0.25">
      <c r="B35" s="122">
        <v>23</v>
      </c>
      <c r="C35" s="123">
        <v>5731</v>
      </c>
      <c r="D35" s="126" t="s">
        <v>1249</v>
      </c>
      <c r="E35" s="139" t="s">
        <v>1940</v>
      </c>
    </row>
    <row r="36" spans="2:5" x14ac:dyDescent="0.25">
      <c r="B36" s="122">
        <v>24</v>
      </c>
      <c r="C36" s="123">
        <v>5899</v>
      </c>
      <c r="D36" s="126" t="s">
        <v>1289</v>
      </c>
      <c r="E36" s="139" t="s">
        <v>1940</v>
      </c>
    </row>
    <row r="37" spans="2:5" x14ac:dyDescent="0.25">
      <c r="B37" s="122">
        <v>25</v>
      </c>
      <c r="C37" s="123">
        <v>5905</v>
      </c>
      <c r="D37" s="126" t="s">
        <v>1318</v>
      </c>
      <c r="E37" s="139" t="s">
        <v>1940</v>
      </c>
    </row>
    <row r="38" spans="2:5" x14ac:dyDescent="0.25">
      <c r="B38" s="122">
        <v>26</v>
      </c>
      <c r="C38" s="123">
        <v>5913</v>
      </c>
      <c r="D38" s="126" t="s">
        <v>1356</v>
      </c>
      <c r="E38" s="139" t="s">
        <v>1940</v>
      </c>
    </row>
    <row r="39" spans="2:5" x14ac:dyDescent="0.25">
      <c r="B39" s="122">
        <v>27</v>
      </c>
      <c r="C39" s="123">
        <v>6183</v>
      </c>
      <c r="D39" s="126" t="s">
        <v>1444</v>
      </c>
      <c r="E39" s="139" t="s">
        <v>1940</v>
      </c>
    </row>
    <row r="40" spans="2:5" x14ac:dyDescent="0.25">
      <c r="B40" s="122">
        <v>28</v>
      </c>
      <c r="C40" s="123">
        <v>6656</v>
      </c>
      <c r="D40" s="126" t="s">
        <v>1507</v>
      </c>
      <c r="E40" s="139" t="s">
        <v>1940</v>
      </c>
    </row>
    <row r="41" spans="2:5" x14ac:dyDescent="0.25">
      <c r="B41" s="122">
        <v>29</v>
      </c>
      <c r="C41" s="123">
        <v>6808</v>
      </c>
      <c r="D41" s="126" t="s">
        <v>1521</v>
      </c>
      <c r="E41" s="139" t="s">
        <v>1940</v>
      </c>
    </row>
    <row r="42" spans="2:5" x14ac:dyDescent="0.25">
      <c r="B42" s="122">
        <v>30</v>
      </c>
      <c r="C42" s="123">
        <v>7082</v>
      </c>
      <c r="D42" s="126" t="s">
        <v>1572</v>
      </c>
      <c r="E42" s="139" t="s">
        <v>1940</v>
      </c>
    </row>
    <row r="43" spans="2:5" x14ac:dyDescent="0.25">
      <c r="B43" s="122">
        <v>31</v>
      </c>
      <c r="C43" s="123">
        <v>7083</v>
      </c>
      <c r="D43" s="126" t="s">
        <v>1579</v>
      </c>
      <c r="E43" s="139" t="s">
        <v>1940</v>
      </c>
    </row>
    <row r="44" spans="2:5" x14ac:dyDescent="0.25">
      <c r="B44" s="122">
        <v>32</v>
      </c>
      <c r="C44" s="123">
        <v>7409</v>
      </c>
      <c r="D44" s="126" t="s">
        <v>1627</v>
      </c>
      <c r="E44" s="139" t="s">
        <v>1940</v>
      </c>
    </row>
    <row r="45" spans="2:5" x14ac:dyDescent="0.25">
      <c r="B45" s="122">
        <v>33</v>
      </c>
      <c r="C45" s="123">
        <v>8144</v>
      </c>
      <c r="D45" s="126" t="s">
        <v>1633</v>
      </c>
      <c r="E45" s="139" t="s">
        <v>1940</v>
      </c>
    </row>
    <row r="46" spans="2:5" x14ac:dyDescent="0.25">
      <c r="B46" s="122">
        <v>34</v>
      </c>
      <c r="C46" s="123">
        <v>16585</v>
      </c>
      <c r="D46" s="126" t="s">
        <v>1699</v>
      </c>
      <c r="E46" s="139" t="s">
        <v>1940</v>
      </c>
    </row>
    <row r="47" spans="2:5" x14ac:dyDescent="0.25">
      <c r="B47" s="122">
        <v>35</v>
      </c>
      <c r="C47" s="123">
        <v>16596</v>
      </c>
      <c r="D47" s="126" t="s">
        <v>1710</v>
      </c>
      <c r="E47" s="139" t="s">
        <v>1940</v>
      </c>
    </row>
    <row r="48" spans="2:5" x14ac:dyDescent="0.25">
      <c r="B48" s="122">
        <v>36</v>
      </c>
      <c r="C48" s="123">
        <v>16597</v>
      </c>
      <c r="D48" s="126" t="s">
        <v>1716</v>
      </c>
      <c r="E48" s="139" t="s">
        <v>1940</v>
      </c>
    </row>
    <row r="49" spans="2:5" x14ac:dyDescent="0.25">
      <c r="B49" s="122">
        <v>37</v>
      </c>
      <c r="C49" s="123">
        <v>16598</v>
      </c>
      <c r="D49" s="126" t="s">
        <v>1724</v>
      </c>
      <c r="E49" s="139" t="s">
        <v>1940</v>
      </c>
    </row>
    <row r="50" spans="2:5" x14ac:dyDescent="0.25">
      <c r="B50" s="122">
        <v>38</v>
      </c>
      <c r="C50" s="123">
        <v>16599</v>
      </c>
      <c r="D50" s="126" t="s">
        <v>1730</v>
      </c>
      <c r="E50" s="139" t="s">
        <v>1940</v>
      </c>
    </row>
    <row r="51" spans="2:5" x14ac:dyDescent="0.25">
      <c r="B51" s="122">
        <v>39</v>
      </c>
      <c r="C51" s="123">
        <v>16601</v>
      </c>
      <c r="D51" s="126" t="s">
        <v>32</v>
      </c>
      <c r="E51" s="139" t="s">
        <v>1940</v>
      </c>
    </row>
    <row r="52" spans="2:5" x14ac:dyDescent="0.25">
      <c r="B52" s="122">
        <v>40</v>
      </c>
      <c r="C52" s="123">
        <v>16604</v>
      </c>
      <c r="D52" s="126" t="s">
        <v>7</v>
      </c>
      <c r="E52" s="139" t="s">
        <v>1940</v>
      </c>
    </row>
    <row r="53" spans="2:5" x14ac:dyDescent="0.25">
      <c r="B53" s="122">
        <v>41</v>
      </c>
      <c r="C53" s="123">
        <v>16605</v>
      </c>
      <c r="D53" s="126" t="s">
        <v>1757</v>
      </c>
      <c r="E53" s="139" t="s">
        <v>1940</v>
      </c>
    </row>
    <row r="54" spans="2:5" x14ac:dyDescent="0.25">
      <c r="B54" s="122">
        <v>42</v>
      </c>
      <c r="C54" s="123">
        <v>16606</v>
      </c>
      <c r="D54" s="126" t="s">
        <v>6</v>
      </c>
      <c r="E54" s="139" t="s">
        <v>1940</v>
      </c>
    </row>
    <row r="55" spans="2:5" x14ac:dyDescent="0.25">
      <c r="B55" s="122">
        <v>43</v>
      </c>
      <c r="C55" s="123">
        <v>16607</v>
      </c>
      <c r="D55" s="126" t="s">
        <v>1769</v>
      </c>
      <c r="E55" s="139" t="s">
        <v>1940</v>
      </c>
    </row>
    <row r="56" spans="2:5" x14ac:dyDescent="0.25">
      <c r="B56" s="122">
        <v>44</v>
      </c>
      <c r="C56" s="123">
        <v>16609</v>
      </c>
      <c r="D56" s="126" t="s">
        <v>1775</v>
      </c>
      <c r="E56" s="139" t="s">
        <v>1940</v>
      </c>
    </row>
    <row r="57" spans="2:5" x14ac:dyDescent="0.25">
      <c r="B57" s="122">
        <v>45</v>
      </c>
      <c r="C57" s="123">
        <v>16610</v>
      </c>
      <c r="D57" s="126" t="s">
        <v>1780</v>
      </c>
      <c r="E57" s="139" t="s">
        <v>1940</v>
      </c>
    </row>
    <row r="58" spans="2:5" x14ac:dyDescent="0.25">
      <c r="B58" s="122">
        <v>46</v>
      </c>
      <c r="C58" s="123">
        <v>16611</v>
      </c>
      <c r="D58" s="126" t="s">
        <v>1786</v>
      </c>
      <c r="E58" s="139" t="s">
        <v>1940</v>
      </c>
    </row>
    <row r="59" spans="2:5" x14ac:dyDescent="0.25">
      <c r="B59" s="122">
        <v>47</v>
      </c>
      <c r="C59" s="123">
        <v>16627</v>
      </c>
      <c r="D59" s="126" t="s">
        <v>1792</v>
      </c>
      <c r="E59" s="139" t="s">
        <v>1940</v>
      </c>
    </row>
    <row r="60" spans="2:5" x14ac:dyDescent="0.25">
      <c r="B60" s="122">
        <v>48</v>
      </c>
      <c r="C60" s="123">
        <v>16732</v>
      </c>
      <c r="D60" s="126" t="s">
        <v>1799</v>
      </c>
      <c r="E60" s="139" t="s">
        <v>1940</v>
      </c>
    </row>
    <row r="61" spans="2:5" x14ac:dyDescent="0.25">
      <c r="B61" s="122">
        <v>49</v>
      </c>
      <c r="C61" s="123">
        <v>17091</v>
      </c>
      <c r="D61" s="126" t="s">
        <v>1809</v>
      </c>
      <c r="E61" s="139" t="s">
        <v>1940</v>
      </c>
    </row>
    <row r="62" spans="2:5" x14ac:dyDescent="0.25">
      <c r="B62" s="122">
        <v>50</v>
      </c>
      <c r="C62" s="123">
        <v>17304</v>
      </c>
      <c r="D62" s="126" t="s">
        <v>1814</v>
      </c>
      <c r="E62" s="139" t="s">
        <v>1940</v>
      </c>
    </row>
    <row r="63" spans="2:5" x14ac:dyDescent="0.25">
      <c r="B63" s="122">
        <v>51</v>
      </c>
      <c r="C63" s="123">
        <v>17312</v>
      </c>
      <c r="D63" s="126" t="s">
        <v>1819</v>
      </c>
      <c r="E63" s="139" t="s">
        <v>1940</v>
      </c>
    </row>
    <row r="64" spans="2:5" x14ac:dyDescent="0.25">
      <c r="B64" s="122">
        <v>52</v>
      </c>
      <c r="C64" s="123">
        <v>17313</v>
      </c>
      <c r="D64" s="126" t="s">
        <v>1824</v>
      </c>
      <c r="E64" s="139" t="s">
        <v>1940</v>
      </c>
    </row>
    <row r="65" spans="2:5" x14ac:dyDescent="0.25">
      <c r="B65" s="122">
        <v>53</v>
      </c>
      <c r="C65" s="123">
        <v>17315</v>
      </c>
      <c r="D65" s="126" t="s">
        <v>1829</v>
      </c>
      <c r="E65" s="139" t="s">
        <v>1940</v>
      </c>
    </row>
    <row r="66" spans="2:5" x14ac:dyDescent="0.25">
      <c r="B66" s="122">
        <v>54</v>
      </c>
      <c r="C66" s="123">
        <v>17524</v>
      </c>
      <c r="D66" s="126" t="s">
        <v>1835</v>
      </c>
      <c r="E66" s="139" t="s">
        <v>1940</v>
      </c>
    </row>
    <row r="67" spans="2:5" x14ac:dyDescent="0.25">
      <c r="B67" s="122">
        <v>55</v>
      </c>
      <c r="C67" s="123">
        <v>17575</v>
      </c>
      <c r="D67" s="126" t="s">
        <v>24</v>
      </c>
      <c r="E67" s="139" t="s">
        <v>1940</v>
      </c>
    </row>
    <row r="68" spans="2:5" x14ac:dyDescent="0.25">
      <c r="B68" s="122">
        <v>56</v>
      </c>
      <c r="C68" s="123">
        <v>18175</v>
      </c>
      <c r="D68" s="126" t="s">
        <v>1845</v>
      </c>
      <c r="E68" s="139" t="s">
        <v>1940</v>
      </c>
    </row>
    <row r="69" spans="2:5" x14ac:dyDescent="0.25">
      <c r="B69" s="122">
        <v>57</v>
      </c>
      <c r="C69" s="123">
        <v>18176</v>
      </c>
      <c r="D69" s="126" t="s">
        <v>1852</v>
      </c>
      <c r="E69" s="139" t="s">
        <v>1940</v>
      </c>
    </row>
    <row r="70" spans="2:5" x14ac:dyDescent="0.25">
      <c r="B70" s="122">
        <v>58</v>
      </c>
      <c r="C70" s="123">
        <v>18177</v>
      </c>
      <c r="D70" s="126" t="s">
        <v>1859</v>
      </c>
      <c r="E70" s="139" t="s">
        <v>1940</v>
      </c>
    </row>
    <row r="71" spans="2:5" x14ac:dyDescent="0.25">
      <c r="B71" s="122">
        <v>59</v>
      </c>
      <c r="C71" s="123">
        <v>18178</v>
      </c>
      <c r="D71" s="126" t="s">
        <v>1864</v>
      </c>
      <c r="E71" s="139" t="s">
        <v>1940</v>
      </c>
    </row>
    <row r="72" spans="2:5" x14ac:dyDescent="0.25">
      <c r="B72" s="122">
        <v>60</v>
      </c>
      <c r="C72" s="123">
        <v>18179</v>
      </c>
      <c r="D72" s="126" t="s">
        <v>1869</v>
      </c>
      <c r="E72" s="139" t="s">
        <v>1940</v>
      </c>
    </row>
    <row r="73" spans="2:5" x14ac:dyDescent="0.25">
      <c r="B73" s="122">
        <v>61</v>
      </c>
      <c r="C73" s="123">
        <v>18224</v>
      </c>
      <c r="D73" s="126" t="s">
        <v>7967</v>
      </c>
      <c r="E73" s="139" t="s">
        <v>1940</v>
      </c>
    </row>
    <row r="74" spans="2:5" x14ac:dyDescent="0.25">
      <c r="B74" s="122">
        <v>62</v>
      </c>
      <c r="C74" s="123">
        <v>18250</v>
      </c>
      <c r="D74" s="126" t="s">
        <v>1874</v>
      </c>
      <c r="E74" s="139" t="s">
        <v>1940</v>
      </c>
    </row>
    <row r="75" spans="2:5" x14ac:dyDescent="0.25">
      <c r="B75" s="122">
        <v>63</v>
      </c>
      <c r="C75" s="123">
        <v>18255</v>
      </c>
      <c r="D75" s="126" t="s">
        <v>1879</v>
      </c>
      <c r="E75" s="139" t="s">
        <v>1940</v>
      </c>
    </row>
    <row r="76" spans="2:5" x14ac:dyDescent="0.25">
      <c r="B76" s="122">
        <v>64</v>
      </c>
      <c r="C76" s="123">
        <v>18257</v>
      </c>
      <c r="D76" s="126" t="s">
        <v>1884</v>
      </c>
      <c r="E76" s="139" t="s">
        <v>1940</v>
      </c>
    </row>
    <row r="77" spans="2:5" x14ac:dyDescent="0.25">
      <c r="B77" s="122">
        <v>65</v>
      </c>
      <c r="C77" s="123">
        <v>18259</v>
      </c>
      <c r="D77" s="126" t="s">
        <v>1889</v>
      </c>
      <c r="E77" s="139" t="s">
        <v>1940</v>
      </c>
    </row>
    <row r="78" spans="2:5" x14ac:dyDescent="0.25">
      <c r="B78" s="122">
        <v>66</v>
      </c>
      <c r="C78" s="123">
        <v>18261</v>
      </c>
      <c r="D78" s="126" t="s">
        <v>1893</v>
      </c>
      <c r="E78" s="139" t="s">
        <v>1940</v>
      </c>
    </row>
    <row r="79" spans="2:5" x14ac:dyDescent="0.25">
      <c r="B79" s="122">
        <v>67</v>
      </c>
      <c r="C79" s="123">
        <v>18262</v>
      </c>
      <c r="D79" s="126" t="s">
        <v>1897</v>
      </c>
      <c r="E79" s="139" t="s">
        <v>1940</v>
      </c>
    </row>
    <row r="80" spans="2:5" x14ac:dyDescent="0.25">
      <c r="B80" s="122">
        <v>68</v>
      </c>
      <c r="C80" s="123">
        <v>18263</v>
      </c>
      <c r="D80" s="126" t="s">
        <v>1901</v>
      </c>
      <c r="E80" s="139" t="s">
        <v>1940</v>
      </c>
    </row>
    <row r="81" spans="2:5" x14ac:dyDescent="0.25">
      <c r="B81" s="122">
        <v>69</v>
      </c>
      <c r="C81" s="123">
        <v>18264</v>
      </c>
      <c r="D81" s="126" t="s">
        <v>1906</v>
      </c>
      <c r="E81" s="139" t="s">
        <v>1940</v>
      </c>
    </row>
    <row r="82" spans="2:5" x14ac:dyDescent="0.25">
      <c r="B82" s="122">
        <v>70</v>
      </c>
      <c r="C82" s="123">
        <v>18914</v>
      </c>
      <c r="D82" s="126" t="s">
        <v>1915</v>
      </c>
      <c r="E82" s="139" t="s">
        <v>1940</v>
      </c>
    </row>
    <row r="83" spans="2:5" x14ac:dyDescent="0.25">
      <c r="B83" s="122">
        <v>71</v>
      </c>
      <c r="C83" s="123">
        <v>18917</v>
      </c>
      <c r="D83" s="126" t="s">
        <v>1922</v>
      </c>
      <c r="E83" s="139" t="s">
        <v>1940</v>
      </c>
    </row>
    <row r="84" spans="2:5" x14ac:dyDescent="0.25">
      <c r="B84" s="122">
        <v>72</v>
      </c>
      <c r="C84" s="123">
        <v>19034</v>
      </c>
      <c r="D84" s="126" t="s">
        <v>7968</v>
      </c>
      <c r="E84" s="139" t="s">
        <v>1940</v>
      </c>
    </row>
    <row r="85" spans="2:5" x14ac:dyDescent="0.25">
      <c r="B85" s="122">
        <v>73</v>
      </c>
      <c r="C85" s="123">
        <v>19035</v>
      </c>
      <c r="D85" s="126" t="s">
        <v>7538</v>
      </c>
      <c r="E85" s="139" t="s">
        <v>1940</v>
      </c>
    </row>
    <row r="86" spans="2:5" x14ac:dyDescent="0.25">
      <c r="B86" s="122">
        <v>74</v>
      </c>
      <c r="C86" s="123">
        <v>19038</v>
      </c>
      <c r="D86" s="126" t="s">
        <v>7969</v>
      </c>
      <c r="E86" s="139" t="s">
        <v>1940</v>
      </c>
    </row>
    <row r="87" spans="2:5" x14ac:dyDescent="0.25">
      <c r="B87" s="122">
        <v>75</v>
      </c>
      <c r="C87" s="123">
        <v>19039</v>
      </c>
      <c r="D87" s="126" t="s">
        <v>7970</v>
      </c>
      <c r="E87" s="139" t="s">
        <v>1940</v>
      </c>
    </row>
    <row r="88" spans="2:5" x14ac:dyDescent="0.25">
      <c r="B88" s="122">
        <v>76</v>
      </c>
      <c r="C88" s="123">
        <v>19104</v>
      </c>
      <c r="D88" s="126" t="s">
        <v>7966</v>
      </c>
      <c r="E88" s="139" t="s">
        <v>1940</v>
      </c>
    </row>
    <row r="89" spans="2:5" x14ac:dyDescent="0.25">
      <c r="B89" s="122">
        <v>77</v>
      </c>
      <c r="C89" s="123">
        <v>19105</v>
      </c>
      <c r="D89" s="126" t="s">
        <v>7536</v>
      </c>
      <c r="E89" s="139" t="s">
        <v>1940</v>
      </c>
    </row>
    <row r="90" spans="2:5" x14ac:dyDescent="0.25">
      <c r="B90" s="122">
        <v>78</v>
      </c>
      <c r="C90" s="123">
        <v>19106</v>
      </c>
      <c r="D90" s="126" t="s">
        <v>7988</v>
      </c>
      <c r="E90" s="139" t="s">
        <v>1940</v>
      </c>
    </row>
    <row r="91" spans="2:5" x14ac:dyDescent="0.25">
      <c r="B91" s="122">
        <v>79</v>
      </c>
      <c r="C91" s="123">
        <v>19107</v>
      </c>
      <c r="D91" s="126" t="s">
        <v>7989</v>
      </c>
      <c r="E91" s="139" t="s">
        <v>1940</v>
      </c>
    </row>
    <row r="92" spans="2:5" x14ac:dyDescent="0.25">
      <c r="B92" s="122">
        <v>80</v>
      </c>
      <c r="C92" s="123">
        <v>19110</v>
      </c>
      <c r="D92" s="126" t="s">
        <v>8002</v>
      </c>
      <c r="E92" s="139" t="s">
        <v>1940</v>
      </c>
    </row>
    <row r="93" spans="2:5" x14ac:dyDescent="0.25">
      <c r="B93" s="122">
        <v>81</v>
      </c>
      <c r="C93" s="123">
        <v>19521</v>
      </c>
      <c r="D93" s="126" t="s">
        <v>8003</v>
      </c>
      <c r="E93" s="139" t="s">
        <v>1940</v>
      </c>
    </row>
    <row r="94" spans="2:5" ht="15.6" thickBot="1" x14ac:dyDescent="0.3">
      <c r="B94" s="122">
        <v>82</v>
      </c>
      <c r="C94" s="123">
        <v>19522</v>
      </c>
      <c r="D94" s="126" t="s">
        <v>8004</v>
      </c>
      <c r="E94" s="139" t="s">
        <v>1940</v>
      </c>
    </row>
    <row r="95" spans="2:5" x14ac:dyDescent="0.25">
      <c r="D95" s="110"/>
    </row>
  </sheetData>
  <pageMargins left="0" right="0" top="0" bottom="0" header="0" footer="0"/>
  <pageSetup paperSize="9" scale="89" fitToHeight="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G55"/>
  <sheetViews>
    <sheetView workbookViewId="0">
      <selection activeCell="E27" sqref="E27"/>
    </sheetView>
  </sheetViews>
  <sheetFormatPr baseColWidth="10" defaultColWidth="11.5546875" defaultRowHeight="15" x14ac:dyDescent="0.25"/>
  <cols>
    <col min="1" max="1" width="4.6640625" style="1" customWidth="1"/>
    <col min="2" max="2" width="8" style="1" customWidth="1"/>
    <col min="3" max="3" width="19" style="2" customWidth="1"/>
    <col min="4" max="4" width="61.44140625" style="1" customWidth="1"/>
    <col min="5" max="5" width="36.6640625" style="3" customWidth="1"/>
    <col min="6" max="16384" width="11.5546875" style="1"/>
  </cols>
  <sheetData>
    <row r="1" spans="1:6" ht="23.4" x14ac:dyDescent="0.4">
      <c r="A1" s="32"/>
      <c r="B1" s="32"/>
      <c r="C1" s="33"/>
      <c r="D1" s="34"/>
      <c r="E1" s="35"/>
      <c r="F1" s="14"/>
    </row>
    <row r="2" spans="1:6" ht="23.4" x14ac:dyDescent="0.4">
      <c r="A2" s="32"/>
      <c r="B2" s="32"/>
      <c r="C2" s="33"/>
      <c r="D2" s="36"/>
      <c r="E2" s="35"/>
      <c r="F2" s="14"/>
    </row>
    <row r="3" spans="1:6" ht="24" thickBot="1" x14ac:dyDescent="0.45">
      <c r="A3" s="32"/>
      <c r="B3" s="37" t="s">
        <v>25</v>
      </c>
      <c r="C3" s="33"/>
      <c r="D3" s="32"/>
      <c r="E3" s="35"/>
      <c r="F3" s="14"/>
    </row>
    <row r="4" spans="1:6" ht="24" thickBot="1" x14ac:dyDescent="0.45">
      <c r="A4" s="32"/>
      <c r="B4" s="194" t="s">
        <v>7531</v>
      </c>
      <c r="C4" s="195"/>
      <c r="D4" s="195"/>
      <c r="E4" s="196"/>
      <c r="F4" s="14"/>
    </row>
    <row r="5" spans="1:6" ht="24" thickBot="1" x14ac:dyDescent="0.45">
      <c r="A5" s="32"/>
      <c r="B5" s="57" t="s">
        <v>0</v>
      </c>
      <c r="C5" s="38" t="s">
        <v>2</v>
      </c>
      <c r="D5" s="59" t="s">
        <v>1</v>
      </c>
      <c r="E5" s="58" t="s">
        <v>7532</v>
      </c>
      <c r="F5" s="14"/>
    </row>
    <row r="6" spans="1:6" ht="23.4" x14ac:dyDescent="0.4">
      <c r="A6" s="32"/>
      <c r="B6" s="53">
        <v>1</v>
      </c>
      <c r="C6" s="54">
        <v>5906</v>
      </c>
      <c r="D6" s="55" t="str">
        <f>VLOOKUP(C6,Feuil3!$A$1:AI1171,2,0)</f>
        <v>YAO KOUAKOU AIME</v>
      </c>
      <c r="E6" s="56"/>
      <c r="F6" s="14"/>
    </row>
    <row r="7" spans="1:6" ht="23.4" x14ac:dyDescent="0.4">
      <c r="A7" s="32"/>
      <c r="B7" s="42">
        <v>2</v>
      </c>
      <c r="C7" s="43">
        <v>18262</v>
      </c>
      <c r="D7" s="44" t="str">
        <f>VLOOKUP(C7,Feuil3!$A$1:AI1172,2,0)</f>
        <v>KONAN YAO BIENVENU</v>
      </c>
      <c r="E7" s="45"/>
      <c r="F7" s="14"/>
    </row>
    <row r="8" spans="1:6" ht="23.4" x14ac:dyDescent="0.4">
      <c r="A8" s="32"/>
      <c r="B8" s="42">
        <v>3</v>
      </c>
      <c r="C8" s="43">
        <v>18176</v>
      </c>
      <c r="D8" s="44" t="str">
        <f>VLOOKUP(C8,Feuil3!$A$1:AI1173,2,0)</f>
        <v>MIAHOU KISSI SIMON GUY LAMBERT</v>
      </c>
      <c r="E8" s="45"/>
      <c r="F8" s="14"/>
    </row>
    <row r="9" spans="1:6" ht="23.4" x14ac:dyDescent="0.4">
      <c r="A9" s="32"/>
      <c r="B9" s="42">
        <v>4</v>
      </c>
      <c r="C9" s="43">
        <v>2293</v>
      </c>
      <c r="D9" s="44" t="str">
        <f>VLOOKUP(C9,Feuil3!$A$1:AI1174,2,0)</f>
        <v>AMADOU GOUKPAMI</v>
      </c>
      <c r="E9" s="45"/>
      <c r="F9" s="14" t="s">
        <v>17</v>
      </c>
    </row>
    <row r="10" spans="1:6" ht="23.4" x14ac:dyDescent="0.4">
      <c r="A10" s="32"/>
      <c r="B10" s="42">
        <v>5</v>
      </c>
      <c r="C10" s="43">
        <v>18179</v>
      </c>
      <c r="D10" s="44" t="str">
        <f>VLOOKUP(C10,Feuil3!$A$1:AI1175,2,0)</f>
        <v>KOFFI KOUAME CEDRIC</v>
      </c>
      <c r="E10" s="45"/>
      <c r="F10" s="14"/>
    </row>
    <row r="11" spans="1:6" ht="23.4" x14ac:dyDescent="0.4">
      <c r="A11" s="32"/>
      <c r="B11" s="42">
        <v>6</v>
      </c>
      <c r="C11" s="43">
        <v>6180</v>
      </c>
      <c r="D11" s="44" t="str">
        <f>VLOOKUP(C11,Feuil3!$A$1:AI1176,2,0)</f>
        <v>SILUE WONNAN SEVERIN</v>
      </c>
      <c r="E11" s="45"/>
      <c r="F11" s="14"/>
    </row>
    <row r="12" spans="1:6" ht="23.4" x14ac:dyDescent="0.4">
      <c r="A12" s="32"/>
      <c r="B12" s="42">
        <v>7</v>
      </c>
      <c r="C12" s="43">
        <v>2931</v>
      </c>
      <c r="D12" s="44" t="str">
        <f>VLOOKUP(C12,Feuil3!$A$1:AI1177,2,0)</f>
        <v>DAMOI KADJO MODESTE</v>
      </c>
      <c r="E12" s="45"/>
      <c r="F12" s="14"/>
    </row>
    <row r="13" spans="1:6" ht="23.4" x14ac:dyDescent="0.4">
      <c r="A13" s="32"/>
      <c r="B13" s="42">
        <v>8</v>
      </c>
      <c r="C13" s="43">
        <v>2297</v>
      </c>
      <c r="D13" s="44" t="str">
        <f>VLOOKUP(C13,Feuil3!$A$1:AI1178,2,0)</f>
        <v>NEMLIN GBEUCLE CLARCK PRUDENCE</v>
      </c>
      <c r="E13" s="45"/>
      <c r="F13" s="14"/>
    </row>
    <row r="14" spans="1:6" ht="23.4" x14ac:dyDescent="0.4">
      <c r="A14" s="32"/>
      <c r="B14" s="42">
        <v>9</v>
      </c>
      <c r="C14" s="43">
        <v>8147</v>
      </c>
      <c r="D14" s="44" t="str">
        <f>VLOOKUP(C14,Feuil3!$A$1:AI1179,2,0)</f>
        <v>DYHOU OURAGA DIEGO HILAIRE</v>
      </c>
      <c r="E14" s="45"/>
      <c r="F14" s="14"/>
    </row>
    <row r="15" spans="1:6" ht="23.4" x14ac:dyDescent="0.4">
      <c r="A15" s="32"/>
      <c r="B15" s="42">
        <v>10</v>
      </c>
      <c r="C15" s="43">
        <v>5918</v>
      </c>
      <c r="D15" s="44" t="str">
        <f>VLOOKUP(C15,Feuil3!$A$1:AI1180,2,0)</f>
        <v>GBAMELE KOUADIO EUGENE</v>
      </c>
      <c r="E15" s="45"/>
      <c r="F15" s="14"/>
    </row>
    <row r="16" spans="1:6" ht="23.4" x14ac:dyDescent="0.4">
      <c r="A16" s="32"/>
      <c r="B16" s="42">
        <v>11</v>
      </c>
      <c r="C16" s="43">
        <v>17312</v>
      </c>
      <c r="D16" s="44" t="str">
        <f>VLOOKUP(C16,Feuil3!$A$1:AI1181,2,0)</f>
        <v>KONAN EMILE YAO</v>
      </c>
      <c r="E16" s="45"/>
      <c r="F16" s="14"/>
    </row>
    <row r="17" spans="1:7" ht="23.4" x14ac:dyDescent="0.4">
      <c r="A17" s="32"/>
      <c r="B17" s="42">
        <v>12</v>
      </c>
      <c r="C17" s="43">
        <v>2277</v>
      </c>
      <c r="D17" s="44" t="str">
        <f>VLOOKUP(C17,Feuil3!$A$1:AI1182,2,0)</f>
        <v>SOME YERFABEHIKOUN</v>
      </c>
      <c r="E17" s="45"/>
      <c r="F17" s="14"/>
    </row>
    <row r="18" spans="1:7" ht="23.4" x14ac:dyDescent="0.4">
      <c r="A18" s="32"/>
      <c r="B18" s="42">
        <v>13</v>
      </c>
      <c r="C18" s="43">
        <v>5915</v>
      </c>
      <c r="D18" s="44" t="str">
        <f>VLOOKUP(C18,Feuil3!$A$1:AI1183,2,0)</f>
        <v>AMOI MOLOU MATHIEU</v>
      </c>
      <c r="E18" s="45"/>
      <c r="F18" s="14"/>
    </row>
    <row r="19" spans="1:7" ht="23.4" x14ac:dyDescent="0.4">
      <c r="A19" s="32"/>
      <c r="B19" s="42">
        <v>14</v>
      </c>
      <c r="C19" s="43">
        <v>5901</v>
      </c>
      <c r="D19" s="44" t="str">
        <f>VLOOKUP(C19,Feuil3!$A$1:AI1184,2,0)</f>
        <v>GNABA AMAND GUY CESAR</v>
      </c>
      <c r="E19" s="45"/>
      <c r="F19" s="14"/>
      <c r="G19" s="1" t="s">
        <v>17</v>
      </c>
    </row>
    <row r="20" spans="1:7" ht="23.4" x14ac:dyDescent="0.4">
      <c r="A20" s="32"/>
      <c r="B20" s="42">
        <v>15</v>
      </c>
      <c r="C20" s="43">
        <v>4988</v>
      </c>
      <c r="D20" s="44" t="str">
        <f>VLOOKUP(C20,Feuil3!$A$1:AI1185,2,0)</f>
        <v>DEPRI OKOU FRANCK WALTER</v>
      </c>
      <c r="E20" s="45"/>
      <c r="F20" s="14"/>
    </row>
    <row r="21" spans="1:7" ht="23.4" x14ac:dyDescent="0.4">
      <c r="A21" s="32"/>
      <c r="B21" s="42">
        <v>16</v>
      </c>
      <c r="C21" s="43">
        <v>5896</v>
      </c>
      <c r="D21" s="44" t="str">
        <f>VLOOKUP(C21,Feuil3!$A$1:AI1188,2,0)</f>
        <v>KOFFI N'GUESSAN CHADRAK</v>
      </c>
      <c r="E21" s="45"/>
      <c r="F21" s="14"/>
    </row>
    <row r="22" spans="1:7" ht="23.4" x14ac:dyDescent="0.4">
      <c r="A22" s="32"/>
      <c r="B22" s="42">
        <v>17</v>
      </c>
      <c r="C22" s="43">
        <v>1215</v>
      </c>
      <c r="D22" s="44" t="str">
        <f>VLOOKUP(C22,Feuil3!$A$1:AI1189,2,0)</f>
        <v>ASSEU YAPAUD ROLAND</v>
      </c>
      <c r="E22" s="45"/>
      <c r="F22" s="14"/>
    </row>
    <row r="23" spans="1:7" ht="23.4" x14ac:dyDescent="0.4">
      <c r="A23" s="32"/>
      <c r="B23" s="42">
        <v>18</v>
      </c>
      <c r="C23" s="43">
        <v>1445</v>
      </c>
      <c r="D23" s="44" t="str">
        <f>VLOOKUP(C23,Feuil3!$A$1:AI1190,2,0)</f>
        <v>MEL METCH MATHIEU</v>
      </c>
      <c r="E23" s="45"/>
      <c r="F23" s="14"/>
    </row>
    <row r="24" spans="1:7" ht="23.4" x14ac:dyDescent="0.4">
      <c r="A24" s="32"/>
      <c r="B24" s="42">
        <v>19</v>
      </c>
      <c r="C24" s="43">
        <v>2513</v>
      </c>
      <c r="D24" s="44" t="str">
        <f>VLOOKUP(C24,Feuil3!$A$1:AI1191,2,0)</f>
        <v>MAHAN SEA YVETTE</v>
      </c>
      <c r="E24" s="45"/>
      <c r="F24" s="14"/>
    </row>
    <row r="25" spans="1:7" ht="23.4" x14ac:dyDescent="0.4">
      <c r="A25" s="32"/>
      <c r="B25" s="42">
        <v>20</v>
      </c>
      <c r="C25" s="43">
        <v>904</v>
      </c>
      <c r="D25" s="44" t="str">
        <f>VLOOKUP(C25,Feuil3!$A$1:AI1192,2,0)</f>
        <v>DOBE GNAGBO JEAN-SERGE</v>
      </c>
      <c r="E25" s="45"/>
      <c r="F25" s="14"/>
    </row>
    <row r="26" spans="1:7" ht="23.4" x14ac:dyDescent="0.4">
      <c r="A26" s="32"/>
      <c r="B26" s="42">
        <v>21</v>
      </c>
      <c r="C26" s="43">
        <v>644</v>
      </c>
      <c r="D26" s="44" t="str">
        <f>VLOOKUP(C26,Feuil3!$A$1:AI1193,2,0)</f>
        <v>ZAKRA NAHOUNOU PAUL</v>
      </c>
      <c r="E26" s="45"/>
      <c r="F26" s="14"/>
    </row>
    <row r="27" spans="1:7" ht="23.4" x14ac:dyDescent="0.4">
      <c r="A27" s="32"/>
      <c r="B27" s="42">
        <v>22</v>
      </c>
      <c r="C27" s="43">
        <v>902</v>
      </c>
      <c r="D27" s="44" t="str">
        <f>VLOOKUP(C27,Feuil3!$A$1:AI1194,2,0)</f>
        <v>KOUASSI KOFFI SYMPHOR</v>
      </c>
      <c r="E27" s="45"/>
      <c r="F27" s="14"/>
    </row>
    <row r="28" spans="1:7" ht="23.4" x14ac:dyDescent="0.4">
      <c r="A28" s="32"/>
      <c r="B28" s="42">
        <v>23</v>
      </c>
      <c r="C28" s="43">
        <v>6651</v>
      </c>
      <c r="D28" s="44" t="str">
        <f>VLOOKUP(C28,Feuil3!$A$1:AI1195,2,0)</f>
        <v>ZAKPA DARRIUS THIERRY</v>
      </c>
      <c r="E28" s="45"/>
      <c r="F28" s="14"/>
    </row>
    <row r="29" spans="1:7" ht="23.4" x14ac:dyDescent="0.4">
      <c r="A29" s="32"/>
      <c r="B29" s="42">
        <v>24</v>
      </c>
      <c r="C29" s="43">
        <v>6657</v>
      </c>
      <c r="D29" s="44" t="str">
        <f>VLOOKUP(C29,Feuil3!$A$1:AI1196,2,0)</f>
        <v>TRAORE CHEICK ABDEL PROSPER</v>
      </c>
      <c r="E29" s="45"/>
      <c r="F29" s="14"/>
    </row>
    <row r="30" spans="1:7" ht="23.4" x14ac:dyDescent="0.4">
      <c r="A30" s="32"/>
      <c r="B30" s="42">
        <v>25</v>
      </c>
      <c r="C30" s="43">
        <v>6653</v>
      </c>
      <c r="D30" s="44" t="str">
        <f>VLOOKUP(C30,Feuil3!$A$1:AI1197,2,0)</f>
        <v>MOSSO KASSE RODRIGUE</v>
      </c>
      <c r="E30" s="45"/>
      <c r="F30" s="14"/>
    </row>
    <row r="31" spans="1:7" ht="23.4" x14ac:dyDescent="0.4">
      <c r="A31" s="32"/>
      <c r="B31" s="42">
        <v>26</v>
      </c>
      <c r="C31" s="43">
        <v>1444</v>
      </c>
      <c r="D31" s="44" t="str">
        <f>VLOOKUP(C31,Feuil3!$A$1:AI1198,2,0)</f>
        <v>LOUA MOÎSE</v>
      </c>
      <c r="E31" s="45"/>
      <c r="F31" s="14"/>
    </row>
    <row r="32" spans="1:7" ht="23.4" x14ac:dyDescent="0.4">
      <c r="A32" s="32"/>
      <c r="B32" s="42">
        <v>27</v>
      </c>
      <c r="C32" s="43">
        <v>925</v>
      </c>
      <c r="D32" s="44" t="str">
        <f>VLOOKUP(C32,Feuil3!$A$1:AI1199,2,0)</f>
        <v>OUMAROU ILBOUDO</v>
      </c>
      <c r="E32" s="45"/>
      <c r="F32" s="14"/>
    </row>
    <row r="33" spans="1:6" ht="23.4" x14ac:dyDescent="0.4">
      <c r="A33" s="32"/>
      <c r="B33" s="42">
        <v>28</v>
      </c>
      <c r="C33" s="43">
        <v>5911</v>
      </c>
      <c r="D33" s="44" t="str">
        <f>VLOOKUP(C33,Feuil3!$A$1:AI1200,2,0)</f>
        <v>GENY JEAN BOSCO</v>
      </c>
      <c r="E33" s="45"/>
      <c r="F33" s="14"/>
    </row>
    <row r="34" spans="1:6" ht="23.4" x14ac:dyDescent="0.4">
      <c r="A34" s="32"/>
      <c r="B34" s="42">
        <v>29</v>
      </c>
      <c r="C34" s="43">
        <v>1213</v>
      </c>
      <c r="D34" s="44" t="str">
        <f>VLOOKUP(C34,Feuil3!$A$1:AI1201,2,0)</f>
        <v>KONATE ADAMA</v>
      </c>
      <c r="E34" s="45"/>
      <c r="F34" s="14"/>
    </row>
    <row r="35" spans="1:6" ht="23.4" x14ac:dyDescent="0.4">
      <c r="A35" s="32"/>
      <c r="B35" s="42">
        <v>30</v>
      </c>
      <c r="C35" s="43">
        <v>7014</v>
      </c>
      <c r="D35" s="44" t="str">
        <f>VLOOKUP(C35,Feuil3!$A$1:AI1202,2,0)</f>
        <v>KONATE MOHAMED</v>
      </c>
      <c r="E35" s="45"/>
      <c r="F35" s="14"/>
    </row>
    <row r="36" spans="1:6" ht="23.4" x14ac:dyDescent="0.4">
      <c r="A36" s="32"/>
      <c r="B36" s="42">
        <v>31</v>
      </c>
      <c r="C36" s="43">
        <v>900</v>
      </c>
      <c r="D36" s="44" t="str">
        <f>VLOOKUP(C36,Feuil3!$A$1:AI1203,2,0)</f>
        <v>GUI YAO GILBERT</v>
      </c>
      <c r="E36" s="45"/>
      <c r="F36" s="14"/>
    </row>
    <row r="37" spans="1:6" ht="23.4" x14ac:dyDescent="0.4">
      <c r="A37" s="32"/>
      <c r="B37" s="42">
        <v>32</v>
      </c>
      <c r="C37" s="46">
        <v>648</v>
      </c>
      <c r="D37" s="44" t="str">
        <f>VLOOKUP(C37,Feuil3!$A$1:AI1204,2,0)</f>
        <v>ADOU BARRY JOHN ALEXENDER</v>
      </c>
      <c r="E37" s="45"/>
      <c r="F37" s="14"/>
    </row>
    <row r="38" spans="1:6" ht="23.4" x14ac:dyDescent="0.4">
      <c r="A38" s="32"/>
      <c r="B38" s="42">
        <v>33</v>
      </c>
      <c r="C38" s="43">
        <v>257</v>
      </c>
      <c r="D38" s="44" t="str">
        <f>VLOOKUP(C38,Feuil3!$A$1:AI1205,2,0)</f>
        <v>BLEU FREDERIC</v>
      </c>
      <c r="E38" s="45"/>
      <c r="F38" s="14"/>
    </row>
    <row r="39" spans="1:6" ht="23.4" x14ac:dyDescent="0.4">
      <c r="A39" s="32"/>
      <c r="B39" s="42">
        <v>34</v>
      </c>
      <c r="C39" s="43">
        <v>3646</v>
      </c>
      <c r="D39" s="44" t="str">
        <f>VLOOKUP(C39,Feuil3!$A$1:AI1206,2,0)</f>
        <v>TOURE DRUGNAN</v>
      </c>
      <c r="E39" s="45"/>
      <c r="F39" s="14"/>
    </row>
    <row r="40" spans="1:6" ht="23.4" x14ac:dyDescent="0.4">
      <c r="A40" s="32"/>
      <c r="B40" s="42">
        <v>35</v>
      </c>
      <c r="C40" s="43">
        <v>982</v>
      </c>
      <c r="D40" s="44" t="str">
        <f>VLOOKUP(C40,Feuil3!$A$1:AI1207,2,0)</f>
        <v>KOFFI SYLVAIN WASSA</v>
      </c>
      <c r="E40" s="45"/>
      <c r="F40" s="14"/>
    </row>
    <row r="41" spans="1:6" ht="23.4" x14ac:dyDescent="0.4">
      <c r="A41" s="32"/>
      <c r="B41" s="42">
        <v>36</v>
      </c>
      <c r="C41" s="43">
        <v>806</v>
      </c>
      <c r="D41" s="44" t="str">
        <f>VLOOKUP(C41,Feuil3!$A$1:AI1208,2,0)</f>
        <v>DROUBLY BOLI PAULIN</v>
      </c>
      <c r="E41" s="45"/>
      <c r="F41" s="14"/>
    </row>
    <row r="42" spans="1:6" ht="23.4" x14ac:dyDescent="0.4">
      <c r="A42" s="32"/>
      <c r="B42" s="42">
        <v>37</v>
      </c>
      <c r="C42" s="43"/>
      <c r="D42" s="44"/>
      <c r="E42" s="45"/>
      <c r="F42" s="14"/>
    </row>
    <row r="43" spans="1:6" ht="23.4" x14ac:dyDescent="0.4">
      <c r="A43" s="32"/>
      <c r="B43" s="42">
        <v>38</v>
      </c>
      <c r="C43" s="43"/>
      <c r="D43" s="44"/>
      <c r="E43" s="45"/>
      <c r="F43" s="14"/>
    </row>
    <row r="44" spans="1:6" ht="23.4" x14ac:dyDescent="0.4">
      <c r="A44" s="32"/>
      <c r="B44" s="42">
        <v>39</v>
      </c>
      <c r="C44" s="43"/>
      <c r="D44" s="44"/>
      <c r="E44" s="45"/>
      <c r="F44" s="14"/>
    </row>
    <row r="45" spans="1:6" ht="23.4" x14ac:dyDescent="0.4">
      <c r="A45" s="32"/>
      <c r="B45" s="42">
        <v>40</v>
      </c>
      <c r="C45" s="43"/>
      <c r="D45" s="44"/>
      <c r="E45" s="45"/>
      <c r="F45" s="14"/>
    </row>
    <row r="46" spans="1:6" ht="23.4" x14ac:dyDescent="0.4">
      <c r="A46" s="32"/>
      <c r="B46" s="42">
        <v>41</v>
      </c>
      <c r="C46" s="43"/>
      <c r="D46" s="44"/>
      <c r="E46" s="45"/>
      <c r="F46" s="14"/>
    </row>
    <row r="47" spans="1:6" ht="23.4" x14ac:dyDescent="0.4">
      <c r="A47" s="32"/>
      <c r="B47" s="42">
        <v>42</v>
      </c>
      <c r="C47" s="43"/>
      <c r="D47" s="44"/>
      <c r="E47" s="45"/>
      <c r="F47" s="14"/>
    </row>
    <row r="48" spans="1:6" ht="23.4" x14ac:dyDescent="0.4">
      <c r="A48" s="32"/>
      <c r="B48" s="42">
        <v>43</v>
      </c>
      <c r="C48" s="43"/>
      <c r="D48" s="44"/>
      <c r="E48" s="45"/>
      <c r="F48" s="14"/>
    </row>
    <row r="49" spans="1:6" ht="23.4" x14ac:dyDescent="0.4">
      <c r="A49" s="32"/>
      <c r="B49" s="42">
        <v>44</v>
      </c>
      <c r="C49" s="43"/>
      <c r="D49" s="44"/>
      <c r="E49" s="45"/>
      <c r="F49" s="14"/>
    </row>
    <row r="50" spans="1:6" ht="24" thickBot="1" x14ac:dyDescent="0.45">
      <c r="A50" s="32"/>
      <c r="B50" s="47">
        <v>45</v>
      </c>
      <c r="C50" s="48"/>
      <c r="D50" s="49"/>
      <c r="E50" s="50"/>
      <c r="F50" s="14"/>
    </row>
    <row r="51" spans="1:6" ht="23.4" x14ac:dyDescent="0.4">
      <c r="A51" s="32"/>
      <c r="B51" s="32"/>
      <c r="C51" s="33"/>
      <c r="D51" s="35"/>
      <c r="E51" s="35"/>
      <c r="F51" s="14"/>
    </row>
    <row r="52" spans="1:6" ht="23.4" x14ac:dyDescent="0.4">
      <c r="A52" s="32"/>
      <c r="B52" s="32"/>
      <c r="C52" s="34" t="s">
        <v>7529</v>
      </c>
      <c r="D52" s="51" t="s">
        <v>7530</v>
      </c>
      <c r="E52" s="52" t="s">
        <v>29</v>
      </c>
      <c r="F52" s="14"/>
    </row>
    <row r="53" spans="1:6" ht="21" x14ac:dyDescent="0.35">
      <c r="A53" s="14"/>
      <c r="B53" s="14"/>
      <c r="C53" s="15"/>
      <c r="D53" s="14"/>
      <c r="E53" s="23"/>
      <c r="F53" s="14"/>
    </row>
    <row r="54" spans="1:6" ht="21" x14ac:dyDescent="0.35">
      <c r="A54" s="14"/>
      <c r="B54" s="14"/>
      <c r="C54" s="15"/>
      <c r="D54" s="14"/>
      <c r="E54" s="23"/>
      <c r="F54" s="14"/>
    </row>
    <row r="55" spans="1:6" ht="21" x14ac:dyDescent="0.35">
      <c r="A55" s="14"/>
      <c r="B55" s="14"/>
      <c r="C55" s="15"/>
      <c r="D55" s="14"/>
      <c r="E55" s="23"/>
      <c r="F55" s="14"/>
    </row>
  </sheetData>
  <mergeCells count="1">
    <mergeCell ref="B4:E4"/>
  </mergeCells>
  <pageMargins left="0" right="0" top="0" bottom="0" header="0" footer="0"/>
  <pageSetup paperSize="9" scale="70" fitToHeight="4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G55"/>
  <sheetViews>
    <sheetView topLeftCell="A22" workbookViewId="0">
      <selection activeCell="C27" sqref="C27"/>
    </sheetView>
  </sheetViews>
  <sheetFormatPr baseColWidth="10" defaultColWidth="11.5546875" defaultRowHeight="15" x14ac:dyDescent="0.25"/>
  <cols>
    <col min="1" max="1" width="5.6640625" style="1" customWidth="1"/>
    <col min="2" max="2" width="13.6640625" style="1" customWidth="1"/>
    <col min="3" max="3" width="20.44140625" style="2" customWidth="1"/>
    <col min="4" max="4" width="68.44140625" style="1" customWidth="1"/>
    <col min="5" max="5" width="26" style="1" customWidth="1"/>
    <col min="6" max="16384" width="11.5546875" style="1"/>
  </cols>
  <sheetData>
    <row r="1" spans="1:6" ht="15.6" customHeight="1" x14ac:dyDescent="0.35">
      <c r="A1" s="14"/>
      <c r="B1" s="14"/>
      <c r="C1" s="15"/>
      <c r="D1" s="16"/>
      <c r="E1" s="14"/>
      <c r="F1" s="14"/>
    </row>
    <row r="2" spans="1:6" ht="17.399999999999999" customHeight="1" x14ac:dyDescent="0.35">
      <c r="A2" s="14"/>
      <c r="B2" s="14"/>
      <c r="C2" s="15"/>
      <c r="D2" s="17"/>
      <c r="E2" s="14"/>
      <c r="F2" s="14"/>
    </row>
    <row r="3" spans="1:6" ht="21.6" thickBot="1" x14ac:dyDescent="0.4">
      <c r="A3" s="14"/>
      <c r="B3" s="18" t="s">
        <v>25</v>
      </c>
      <c r="C3" s="15"/>
      <c r="D3" s="14"/>
      <c r="E3" s="14"/>
      <c r="F3" s="14"/>
    </row>
    <row r="4" spans="1:6" ht="16.2" customHeight="1" thickBot="1" x14ac:dyDescent="0.4">
      <c r="A4" s="14"/>
      <c r="B4" s="197" t="s">
        <v>27</v>
      </c>
      <c r="C4" s="198"/>
      <c r="D4" s="198"/>
      <c r="E4" s="199"/>
      <c r="F4" s="14"/>
    </row>
    <row r="5" spans="1:6" ht="21.6" thickBot="1" x14ac:dyDescent="0.4">
      <c r="A5" s="14"/>
      <c r="B5" s="28" t="s">
        <v>0</v>
      </c>
      <c r="C5" s="29" t="s">
        <v>2</v>
      </c>
      <c r="D5" s="30" t="s">
        <v>1</v>
      </c>
      <c r="E5" s="31" t="s">
        <v>7527</v>
      </c>
      <c r="F5" s="14"/>
    </row>
    <row r="6" spans="1:6" ht="21" x14ac:dyDescent="0.35">
      <c r="A6" s="14"/>
      <c r="B6" s="25">
        <v>1</v>
      </c>
      <c r="C6" s="26">
        <v>1442</v>
      </c>
      <c r="D6" s="27" t="str">
        <f>VLOOKUP(C6,Feuil3!$A$1:AI1171,2,0)</f>
        <v>BARRY MOUGNA</v>
      </c>
      <c r="E6" s="25" t="s">
        <v>1940</v>
      </c>
      <c r="F6" s="14"/>
    </row>
    <row r="7" spans="1:6" ht="21" x14ac:dyDescent="0.35">
      <c r="A7" s="14"/>
      <c r="B7" s="19">
        <v>2</v>
      </c>
      <c r="C7" s="20">
        <v>17575</v>
      </c>
      <c r="D7" s="21" t="str">
        <f>VLOOKUP(C7,Feuil3!$A$1:AI1172,2,0)</f>
        <v>SAKO OUELLE SEVERIN</v>
      </c>
      <c r="E7" s="19" t="s">
        <v>1940</v>
      </c>
      <c r="F7" s="14"/>
    </row>
    <row r="8" spans="1:6" ht="21" x14ac:dyDescent="0.35">
      <c r="A8" s="14"/>
      <c r="B8" s="19">
        <v>3</v>
      </c>
      <c r="C8" s="20">
        <v>2019</v>
      </c>
      <c r="D8" s="21" t="str">
        <f>VLOOKUP(C8,Feuil3!$A$1:AI1173,2,0)</f>
        <v>BAKARY SORO</v>
      </c>
      <c r="E8" s="19" t="s">
        <v>1940</v>
      </c>
      <c r="F8" s="14"/>
    </row>
    <row r="9" spans="1:6" ht="21" x14ac:dyDescent="0.35">
      <c r="A9" s="14"/>
      <c r="B9" s="19">
        <v>4</v>
      </c>
      <c r="C9" s="20">
        <v>7014</v>
      </c>
      <c r="D9" s="21" t="str">
        <f>VLOOKUP(C9,Feuil3!$A$1:AI1174,2,0)</f>
        <v>KONATE MOHAMED</v>
      </c>
      <c r="E9" s="19" t="s">
        <v>1940</v>
      </c>
      <c r="F9" s="14" t="s">
        <v>17</v>
      </c>
    </row>
    <row r="10" spans="1:6" ht="21" x14ac:dyDescent="0.35">
      <c r="A10" s="14"/>
      <c r="B10" s="19">
        <v>5</v>
      </c>
      <c r="C10" s="20">
        <v>752</v>
      </c>
      <c r="D10" s="21" t="str">
        <f>VLOOKUP(C10,Feuil3!$A$1:AI1175,2,0)</f>
        <v>OUSMANE SORO</v>
      </c>
      <c r="E10" s="19" t="s">
        <v>1940</v>
      </c>
      <c r="F10" s="14"/>
    </row>
    <row r="11" spans="1:6" ht="21" x14ac:dyDescent="0.35">
      <c r="A11" s="14"/>
      <c r="B11" s="19">
        <v>6</v>
      </c>
      <c r="C11" s="20">
        <v>7087</v>
      </c>
      <c r="D11" s="21" t="str">
        <f>VLOOKUP(C11,Feuil3!$A$1:AI1176,2,0)</f>
        <v>TRAORE AMANDA AMOIN REGINE</v>
      </c>
      <c r="E11" s="19" t="s">
        <v>1940</v>
      </c>
      <c r="F11" s="14"/>
    </row>
    <row r="12" spans="1:6" ht="21" x14ac:dyDescent="0.35">
      <c r="A12" s="14"/>
      <c r="B12" s="19">
        <v>7</v>
      </c>
      <c r="C12" s="20">
        <v>2290</v>
      </c>
      <c r="D12" s="21" t="str">
        <f>VLOOKUP(C12,Feuil3!$A$1:AI1177,2,0)</f>
        <v>VOUHO BROUWA JEAN-MARIE-CONSTANT</v>
      </c>
      <c r="E12" s="19" t="s">
        <v>1940</v>
      </c>
      <c r="F12" s="14"/>
    </row>
    <row r="13" spans="1:6" ht="21" x14ac:dyDescent="0.35">
      <c r="A13" s="14"/>
      <c r="B13" s="19">
        <v>8</v>
      </c>
      <c r="C13" s="20">
        <v>1214</v>
      </c>
      <c r="D13" s="21" t="str">
        <f>VLOOKUP(C13,Feuil3!$A$1:AI1178,2,0)</f>
        <v>AGNESS ESSIS AUGUSTIN</v>
      </c>
      <c r="E13" s="19" t="s">
        <v>1940</v>
      </c>
      <c r="F13" s="14"/>
    </row>
    <row r="14" spans="1:6" ht="21" x14ac:dyDescent="0.35">
      <c r="A14" s="14"/>
      <c r="B14" s="19">
        <v>9</v>
      </c>
      <c r="C14" s="20">
        <v>8149</v>
      </c>
      <c r="D14" s="21" t="str">
        <f>VLOOKUP(C14,Feuil3!$A$1:AI1179,2,0)</f>
        <v>ABACHI KAMA HERMANN PARFAIT</v>
      </c>
      <c r="E14" s="19" t="s">
        <v>1940</v>
      </c>
      <c r="F14" s="14"/>
    </row>
    <row r="15" spans="1:6" ht="21" x14ac:dyDescent="0.35">
      <c r="A15" s="14"/>
      <c r="B15" s="19">
        <v>10</v>
      </c>
      <c r="C15" s="20">
        <v>899</v>
      </c>
      <c r="D15" s="21" t="str">
        <f>VLOOKUP(C15,Feuil3!$A$1:AI1180,2,0)</f>
        <v>ADON ADON ALBERT</v>
      </c>
      <c r="E15" s="19" t="s">
        <v>1940</v>
      </c>
      <c r="F15" s="14"/>
    </row>
    <row r="16" spans="1:6" ht="21" x14ac:dyDescent="0.35">
      <c r="A16" s="14"/>
      <c r="B16" s="19">
        <v>11</v>
      </c>
      <c r="C16" s="20">
        <v>156</v>
      </c>
      <c r="D16" s="21" t="str">
        <f>VLOOKUP(C16,Feuil3!$A$1:AI1181,2,0)</f>
        <v>ATSE ABOEDI SIMON</v>
      </c>
      <c r="E16" s="19" t="s">
        <v>1940</v>
      </c>
      <c r="F16" s="14"/>
    </row>
    <row r="17" spans="1:7" ht="21" x14ac:dyDescent="0.35">
      <c r="A17" s="14"/>
      <c r="B17" s="19">
        <v>12</v>
      </c>
      <c r="C17" s="20">
        <v>428</v>
      </c>
      <c r="D17" s="21" t="str">
        <f>VLOOKUP(C17,Feuil3!$A$1:AI1182,2,0)</f>
        <v>LABA GNAGNORO RAPHAEL</v>
      </c>
      <c r="E17" s="19" t="s">
        <v>1940</v>
      </c>
      <c r="F17" s="14"/>
    </row>
    <row r="18" spans="1:7" ht="21" x14ac:dyDescent="0.35">
      <c r="A18" s="14"/>
      <c r="B18" s="19">
        <v>13</v>
      </c>
      <c r="C18" s="20">
        <v>644</v>
      </c>
      <c r="D18" s="21" t="str">
        <f>VLOOKUP(C18,Feuil3!$A$1:AI1183,2,0)</f>
        <v>ZAKRA NAHOUNOU PAUL</v>
      </c>
      <c r="E18" s="19" t="s">
        <v>1940</v>
      </c>
      <c r="F18" s="14"/>
    </row>
    <row r="19" spans="1:7" ht="21" x14ac:dyDescent="0.35">
      <c r="A19" s="14"/>
      <c r="B19" s="19">
        <v>14</v>
      </c>
      <c r="C19" s="20">
        <v>16601</v>
      </c>
      <c r="D19" s="21" t="str">
        <f>VLOOKUP(C19,Feuil3!$A$1:AI1184,2,0)</f>
        <v>TRA BI BOUA JEAN BRICE</v>
      </c>
      <c r="E19" s="19" t="s">
        <v>1940</v>
      </c>
      <c r="F19" s="14"/>
      <c r="G19" s="1" t="s">
        <v>17</v>
      </c>
    </row>
    <row r="20" spans="1:7" ht="21" x14ac:dyDescent="0.35">
      <c r="A20" s="14"/>
      <c r="B20" s="19">
        <v>15</v>
      </c>
      <c r="C20" s="20">
        <v>901</v>
      </c>
      <c r="D20" s="21" t="str">
        <f>VLOOKUP(C20,Feuil3!$A$1:AI1185,2,0)</f>
        <v>KRA KOFFI DORGELES</v>
      </c>
      <c r="E20" s="19" t="s">
        <v>1940</v>
      </c>
      <c r="F20" s="14"/>
    </row>
    <row r="21" spans="1:7" ht="21" x14ac:dyDescent="0.35">
      <c r="A21" s="14"/>
      <c r="B21" s="19">
        <v>16</v>
      </c>
      <c r="C21" s="20">
        <v>925</v>
      </c>
      <c r="D21" s="21" t="str">
        <f>VLOOKUP(C21,Feuil3!$A$1:AI1188,2,0)</f>
        <v>OUMAROU ILBOUDO</v>
      </c>
      <c r="E21" s="19" t="s">
        <v>1940</v>
      </c>
      <c r="F21" s="14"/>
    </row>
    <row r="22" spans="1:7" ht="21" x14ac:dyDescent="0.35">
      <c r="A22" s="14"/>
      <c r="B22" s="19">
        <v>17</v>
      </c>
      <c r="C22" s="20">
        <v>40</v>
      </c>
      <c r="D22" s="21" t="str">
        <f>VLOOKUP(C22,Feuil3!$A$1:AI1189,2,0)</f>
        <v>KEITA BAKARY</v>
      </c>
      <c r="E22" s="19" t="s">
        <v>7526</v>
      </c>
      <c r="F22" s="14"/>
    </row>
    <row r="23" spans="1:7" ht="21" x14ac:dyDescent="0.35">
      <c r="A23" s="14"/>
      <c r="B23" s="19">
        <v>18</v>
      </c>
      <c r="C23" s="20">
        <v>65</v>
      </c>
      <c r="D23" s="21" t="str">
        <f>VLOOKUP(C23,Feuil3!$A$1:AI1190,2,0)</f>
        <v>NIKIEMA TANGA</v>
      </c>
      <c r="E23" s="19" t="s">
        <v>7526</v>
      </c>
      <c r="F23" s="14"/>
    </row>
    <row r="24" spans="1:7" ht="21" x14ac:dyDescent="0.35">
      <c r="A24" s="14"/>
      <c r="B24" s="19">
        <v>19</v>
      </c>
      <c r="C24" s="20">
        <v>268</v>
      </c>
      <c r="D24" s="21" t="str">
        <f>VLOOKUP(C24,Feuil3!$A$1:AI1191,2,0)</f>
        <v>TA BI IRIE</v>
      </c>
      <c r="E24" s="19" t="s">
        <v>7526</v>
      </c>
      <c r="F24" s="14"/>
    </row>
    <row r="25" spans="1:7" ht="21" x14ac:dyDescent="0.35">
      <c r="A25" s="14"/>
      <c r="B25" s="19">
        <v>20</v>
      </c>
      <c r="C25" s="20">
        <v>994</v>
      </c>
      <c r="D25" s="21" t="str">
        <f>VLOOKUP(C25,Feuil3!$A$1:AI1192,2,0)</f>
        <v>TRAORE BAKARY</v>
      </c>
      <c r="E25" s="19" t="s">
        <v>7526</v>
      </c>
      <c r="F25" s="14"/>
    </row>
    <row r="26" spans="1:7" ht="21" x14ac:dyDescent="0.35">
      <c r="A26" s="14"/>
      <c r="B26" s="19">
        <v>21</v>
      </c>
      <c r="C26" s="20">
        <v>1038</v>
      </c>
      <c r="D26" s="21" t="str">
        <f>VLOOKUP(C26,Feuil3!$A$1:AI1193,2,0)</f>
        <v>KONATE ADAMA</v>
      </c>
      <c r="E26" s="19" t="s">
        <v>7526</v>
      </c>
      <c r="F26" s="14"/>
    </row>
    <row r="27" spans="1:7" ht="21" x14ac:dyDescent="0.35">
      <c r="A27" s="14"/>
      <c r="B27" s="19">
        <v>22</v>
      </c>
      <c r="C27" s="20">
        <v>17090</v>
      </c>
      <c r="D27" s="21" t="str">
        <f>VLOOKUP(C27,Feuil3!$A$1:AI1194,2,0)</f>
        <v>GBE GONDO MAHAN FABRICE</v>
      </c>
      <c r="E27" s="19" t="s">
        <v>7526</v>
      </c>
      <c r="F27" s="14"/>
    </row>
    <row r="28" spans="1:7" ht="21" x14ac:dyDescent="0.35">
      <c r="A28" s="14"/>
      <c r="B28" s="19">
        <v>23</v>
      </c>
      <c r="C28" s="20">
        <v>1951</v>
      </c>
      <c r="D28" s="21" t="str">
        <f>VLOOKUP(C28,Feuil3!$A$1:AI1195,2,0)</f>
        <v>GOH PROSPER</v>
      </c>
      <c r="E28" s="19" t="s">
        <v>7526</v>
      </c>
      <c r="F28" s="14"/>
    </row>
    <row r="29" spans="1:7" ht="21" x14ac:dyDescent="0.35">
      <c r="A29" s="14"/>
      <c r="B29" s="19">
        <v>24</v>
      </c>
      <c r="C29" s="20">
        <v>2641</v>
      </c>
      <c r="D29" s="21" t="str">
        <f>VLOOKUP(C29,Feuil3!$A$1:AI1196,2,0)</f>
        <v>KOTCHE FOLABI GAUTHIER</v>
      </c>
      <c r="E29" s="19" t="s">
        <v>7526</v>
      </c>
      <c r="F29" s="14"/>
    </row>
    <row r="30" spans="1:7" ht="21" x14ac:dyDescent="0.35">
      <c r="A30" s="14"/>
      <c r="B30" s="19">
        <v>25</v>
      </c>
      <c r="C30" s="20">
        <v>4208</v>
      </c>
      <c r="D30" s="21" t="str">
        <f>VLOOKUP(C30,Feuil3!$A$1:AI1197,2,0)</f>
        <v>KOUADIO FRANCK OLIVIER</v>
      </c>
      <c r="E30" s="19" t="s">
        <v>7526</v>
      </c>
      <c r="F30" s="14"/>
    </row>
    <row r="31" spans="1:7" ht="21" x14ac:dyDescent="0.35">
      <c r="A31" s="14"/>
      <c r="B31" s="19">
        <v>26</v>
      </c>
      <c r="C31" s="20">
        <v>4219</v>
      </c>
      <c r="D31" s="21" t="str">
        <f>VLOOKUP(C31,Feuil3!$A$1:AI1198,2,0)</f>
        <v>BAMBA MOISE</v>
      </c>
      <c r="E31" s="19" t="s">
        <v>7526</v>
      </c>
      <c r="F31" s="14"/>
    </row>
    <row r="32" spans="1:7" ht="21" x14ac:dyDescent="0.35">
      <c r="A32" s="14"/>
      <c r="B32" s="19">
        <v>27</v>
      </c>
      <c r="C32" s="20">
        <v>5023</v>
      </c>
      <c r="D32" s="21" t="str">
        <f>VLOOKUP(C32,Feuil3!$A$1:AI1199,2,0)</f>
        <v>TANOU BADAOUA</v>
      </c>
      <c r="E32" s="19" t="s">
        <v>7526</v>
      </c>
      <c r="F32" s="14"/>
    </row>
    <row r="33" spans="1:6" ht="21" x14ac:dyDescent="0.35">
      <c r="A33" s="14"/>
      <c r="B33" s="19">
        <v>28</v>
      </c>
      <c r="C33" s="20">
        <v>5712</v>
      </c>
      <c r="D33" s="21" t="str">
        <f>VLOOKUP(C33,Feuil3!$A$1:AI1200,2,0)</f>
        <v>KOUTOUAN FRANCK OLIVIER</v>
      </c>
      <c r="E33" s="19" t="s">
        <v>7526</v>
      </c>
      <c r="F33" s="14"/>
    </row>
    <row r="34" spans="1:6" ht="21" x14ac:dyDescent="0.35">
      <c r="A34" s="14"/>
      <c r="B34" s="19">
        <v>29</v>
      </c>
      <c r="C34" s="20">
        <v>17306</v>
      </c>
      <c r="D34" s="21" t="str">
        <f>VLOOKUP(C34,Feuil3!$A$1:AI1201,2,0)</f>
        <v>OUELLE CLARCK SEVERIN</v>
      </c>
      <c r="E34" s="19" t="s">
        <v>7526</v>
      </c>
      <c r="F34" s="14"/>
    </row>
    <row r="35" spans="1:6" ht="21" x14ac:dyDescent="0.35">
      <c r="A35" s="14"/>
      <c r="B35" s="19">
        <v>30</v>
      </c>
      <c r="C35" s="20">
        <v>2273</v>
      </c>
      <c r="D35" s="21" t="str">
        <f>VLOOKUP(C35,Feuil3!$A$1:AI1202,2,0)</f>
        <v>GNOHOU ANTONY</v>
      </c>
      <c r="E35" s="19" t="s">
        <v>1940</v>
      </c>
      <c r="F35" s="14"/>
    </row>
    <row r="36" spans="1:6" ht="21" x14ac:dyDescent="0.35">
      <c r="A36" s="14"/>
      <c r="B36" s="19">
        <v>31</v>
      </c>
      <c r="C36" s="20">
        <v>4390</v>
      </c>
      <c r="D36" s="21" t="str">
        <f>VLOOKUP(C36,Feuil3!$A$1:AI1203,2,0)</f>
        <v>GNAMBA BEKE MOISE-JEAN-PAUL</v>
      </c>
      <c r="E36" s="19" t="s">
        <v>1941</v>
      </c>
      <c r="F36" s="14"/>
    </row>
    <row r="37" spans="1:6" ht="21" x14ac:dyDescent="0.35">
      <c r="A37" s="14"/>
      <c r="B37" s="19">
        <v>32</v>
      </c>
      <c r="C37" s="22">
        <v>18697</v>
      </c>
      <c r="D37" s="21" t="str">
        <f>VLOOKUP(C37,Feuil3!$A$1:AI1204,2,0)</f>
        <v>ASSI PATRICK</v>
      </c>
      <c r="E37" s="19" t="s">
        <v>1942</v>
      </c>
      <c r="F37" s="14"/>
    </row>
    <row r="38" spans="1:6" ht="21" x14ac:dyDescent="0.35">
      <c r="A38" s="14"/>
      <c r="B38" s="19">
        <v>33</v>
      </c>
      <c r="C38" s="20"/>
      <c r="D38" s="21" t="e">
        <f>VLOOKUP(C38,Feuil3!$A$1:AI1205,2,0)</f>
        <v>#N/A</v>
      </c>
      <c r="E38" s="19"/>
      <c r="F38" s="14"/>
    </row>
    <row r="39" spans="1:6" ht="21" x14ac:dyDescent="0.35">
      <c r="A39" s="14"/>
      <c r="B39" s="19">
        <v>34</v>
      </c>
      <c r="C39" s="20"/>
      <c r="D39" s="21" t="e">
        <f>VLOOKUP(C39,Feuil3!$A$1:AI1206,2,0)</f>
        <v>#N/A</v>
      </c>
      <c r="E39" s="19"/>
      <c r="F39" s="14"/>
    </row>
    <row r="40" spans="1:6" ht="21" x14ac:dyDescent="0.35">
      <c r="A40" s="14"/>
      <c r="B40" s="19">
        <v>35</v>
      </c>
      <c r="C40" s="20"/>
      <c r="D40" s="21" t="e">
        <f>VLOOKUP(C40,Feuil3!$A$1:AI1205,2,0)</f>
        <v>#N/A</v>
      </c>
      <c r="E40" s="19"/>
      <c r="F40" s="14"/>
    </row>
    <row r="41" spans="1:6" ht="21" x14ac:dyDescent="0.35">
      <c r="A41" s="14"/>
      <c r="B41" s="19">
        <v>36</v>
      </c>
      <c r="C41" s="20"/>
      <c r="D41" s="21" t="e">
        <f>VLOOKUP(C41,Feuil3!$A$1:AI1206,2,0)</f>
        <v>#N/A</v>
      </c>
      <c r="E41" s="19"/>
      <c r="F41" s="14"/>
    </row>
    <row r="42" spans="1:6" ht="21" x14ac:dyDescent="0.35">
      <c r="A42" s="14"/>
      <c r="B42" s="19">
        <v>37</v>
      </c>
      <c r="C42" s="20"/>
      <c r="D42" s="21" t="e">
        <f>VLOOKUP(C42,Feuil3!$A$1:AI1207,2,0)</f>
        <v>#N/A</v>
      </c>
      <c r="E42" s="19"/>
      <c r="F42" s="14"/>
    </row>
    <row r="43" spans="1:6" ht="21" x14ac:dyDescent="0.35">
      <c r="A43" s="14"/>
      <c r="B43" s="19">
        <v>38</v>
      </c>
      <c r="C43" s="20"/>
      <c r="D43" s="21" t="e">
        <f>VLOOKUP(C43,Feuil3!$A$1:AI1208,2,0)</f>
        <v>#N/A</v>
      </c>
      <c r="E43" s="19"/>
      <c r="F43" s="14"/>
    </row>
    <row r="44" spans="1:6" ht="21" x14ac:dyDescent="0.35">
      <c r="A44" s="14"/>
      <c r="B44" s="19">
        <v>39</v>
      </c>
      <c r="C44" s="20"/>
      <c r="D44" s="21" t="e">
        <f>VLOOKUP(C44,Feuil3!$A$1:AI1209,2,0)</f>
        <v>#N/A</v>
      </c>
      <c r="E44" s="19"/>
      <c r="F44" s="14"/>
    </row>
    <row r="45" spans="1:6" ht="21" x14ac:dyDescent="0.35">
      <c r="A45" s="14"/>
      <c r="B45" s="19">
        <v>40</v>
      </c>
      <c r="C45" s="20"/>
      <c r="D45" s="21" t="e">
        <f>VLOOKUP(C45,Feuil3!$A$1:AI1210,2,0)</f>
        <v>#N/A</v>
      </c>
      <c r="E45" s="19"/>
      <c r="F45" s="14"/>
    </row>
    <row r="46" spans="1:6" ht="21" x14ac:dyDescent="0.35">
      <c r="A46" s="14"/>
      <c r="B46" s="19">
        <v>41</v>
      </c>
      <c r="C46" s="20"/>
      <c r="D46" s="21" t="e">
        <f>VLOOKUP(C46,Feuil3!$A$1:AI1211,2,0)</f>
        <v>#N/A</v>
      </c>
      <c r="E46" s="19"/>
      <c r="F46" s="14"/>
    </row>
    <row r="47" spans="1:6" ht="21" x14ac:dyDescent="0.35">
      <c r="A47" s="14"/>
      <c r="B47" s="19">
        <v>42</v>
      </c>
      <c r="C47" s="20"/>
      <c r="D47" s="21" t="e">
        <f>VLOOKUP(C47,Feuil3!$A$1:AI1212,2,0)</f>
        <v>#N/A</v>
      </c>
      <c r="E47" s="19"/>
      <c r="F47" s="14"/>
    </row>
    <row r="48" spans="1:6" ht="21" x14ac:dyDescent="0.35">
      <c r="A48" s="14"/>
      <c r="B48" s="19">
        <v>43</v>
      </c>
      <c r="C48" s="20"/>
      <c r="D48" s="21" t="e">
        <f>VLOOKUP(C48,Feuil3!$A$1:AI1213,2,0)</f>
        <v>#N/A</v>
      </c>
      <c r="E48" s="19"/>
      <c r="F48" s="14"/>
    </row>
    <row r="49" spans="1:6" ht="21" x14ac:dyDescent="0.35">
      <c r="A49" s="14"/>
      <c r="B49" s="19">
        <v>44</v>
      </c>
      <c r="C49" s="20"/>
      <c r="D49" s="21" t="e">
        <f>VLOOKUP(C49,Feuil3!$A$1:AI1214,2,0)</f>
        <v>#N/A</v>
      </c>
      <c r="E49" s="19"/>
      <c r="F49" s="14"/>
    </row>
    <row r="50" spans="1:6" ht="21" x14ac:dyDescent="0.35">
      <c r="A50" s="14"/>
      <c r="B50" s="19">
        <v>45</v>
      </c>
      <c r="C50" s="20"/>
      <c r="D50" s="21" t="e">
        <f>VLOOKUP(C50,Feuil3!$A$1:AI1215,2,0)</f>
        <v>#N/A</v>
      </c>
      <c r="E50" s="19"/>
      <c r="F50" s="14"/>
    </row>
    <row r="51" spans="1:6" ht="21" x14ac:dyDescent="0.35">
      <c r="A51" s="14"/>
      <c r="B51" s="14"/>
      <c r="C51" s="15"/>
      <c r="D51" s="23"/>
      <c r="E51" s="14"/>
      <c r="F51" s="14"/>
    </row>
    <row r="52" spans="1:6" ht="21" x14ac:dyDescent="0.35">
      <c r="A52" s="14"/>
      <c r="B52" s="14"/>
      <c r="C52" s="24" t="s">
        <v>28</v>
      </c>
      <c r="D52" s="24" t="s">
        <v>7528</v>
      </c>
      <c r="E52" s="24" t="s">
        <v>29</v>
      </c>
      <c r="F52" s="14"/>
    </row>
    <row r="53" spans="1:6" ht="21" x14ac:dyDescent="0.35">
      <c r="A53" s="14"/>
      <c r="B53" s="14"/>
      <c r="C53" s="15"/>
      <c r="D53" s="14"/>
      <c r="E53" s="14"/>
      <c r="F53" s="14"/>
    </row>
    <row r="54" spans="1:6" ht="21" x14ac:dyDescent="0.35">
      <c r="A54" s="14"/>
      <c r="B54" s="14"/>
      <c r="C54" s="15"/>
      <c r="D54" s="14"/>
      <c r="E54" s="14"/>
      <c r="F54" s="14"/>
    </row>
    <row r="55" spans="1:6" ht="21" x14ac:dyDescent="0.35">
      <c r="A55" s="14"/>
      <c r="B55" s="14"/>
      <c r="C55" s="15"/>
      <c r="D55" s="14"/>
      <c r="E55" s="14"/>
      <c r="F55" s="14"/>
    </row>
  </sheetData>
  <mergeCells count="1">
    <mergeCell ref="B4:E4"/>
  </mergeCells>
  <pageMargins left="0" right="0" top="0" bottom="0" header="0" footer="0"/>
  <pageSetup paperSize="9" scale="64" fitToHeight="4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G110"/>
  <sheetViews>
    <sheetView topLeftCell="A53" workbookViewId="0">
      <selection activeCell="C43" sqref="C43"/>
    </sheetView>
  </sheetViews>
  <sheetFormatPr baseColWidth="10" defaultColWidth="11.5546875" defaultRowHeight="15" x14ac:dyDescent="0.25"/>
  <cols>
    <col min="1" max="1" width="14.44140625" style="1" customWidth="1"/>
    <col min="2" max="2" width="13.6640625" style="1" customWidth="1"/>
    <col min="3" max="3" width="20.88671875" style="2" customWidth="1"/>
    <col min="4" max="4" width="75.88671875" style="1" customWidth="1"/>
    <col min="5" max="5" width="32.6640625" style="69" customWidth="1"/>
    <col min="6" max="16384" width="11.5546875" style="1"/>
  </cols>
  <sheetData>
    <row r="1" spans="1:6" ht="23.4" x14ac:dyDescent="0.4">
      <c r="A1" s="32" t="s">
        <v>17</v>
      </c>
      <c r="B1" s="32"/>
      <c r="C1" s="33"/>
      <c r="D1" s="34"/>
      <c r="E1" s="73">
        <v>43076</v>
      </c>
      <c r="F1" s="14"/>
    </row>
    <row r="2" spans="1:6" ht="23.4" x14ac:dyDescent="0.4">
      <c r="A2" s="32"/>
      <c r="B2" s="32"/>
      <c r="C2" s="33"/>
      <c r="D2" s="36"/>
      <c r="E2" s="66"/>
      <c r="F2" s="14"/>
    </row>
    <row r="3" spans="1:6" ht="24" thickBot="1" x14ac:dyDescent="0.45">
      <c r="A3" s="32"/>
      <c r="B3" s="37" t="s">
        <v>25</v>
      </c>
      <c r="C3" s="33"/>
      <c r="D3" s="32"/>
      <c r="E3" s="66"/>
      <c r="F3" s="14"/>
    </row>
    <row r="4" spans="1:6" ht="24" thickBot="1" x14ac:dyDescent="0.45">
      <c r="A4" s="32"/>
      <c r="B4" s="194" t="s">
        <v>27</v>
      </c>
      <c r="C4" s="195"/>
      <c r="D4" s="195"/>
      <c r="E4" s="196"/>
      <c r="F4" s="14"/>
    </row>
    <row r="5" spans="1:6" ht="23.4" x14ac:dyDescent="0.4">
      <c r="A5" s="32"/>
      <c r="B5" s="39" t="s">
        <v>0</v>
      </c>
      <c r="C5" s="40" t="s">
        <v>2</v>
      </c>
      <c r="D5" s="41" t="s">
        <v>1</v>
      </c>
      <c r="E5" s="70" t="s">
        <v>7539</v>
      </c>
      <c r="F5" s="14"/>
    </row>
    <row r="6" spans="1:6" ht="23.4" x14ac:dyDescent="0.4">
      <c r="A6" s="32"/>
      <c r="B6" s="53">
        <v>1</v>
      </c>
      <c r="C6" s="43">
        <v>156</v>
      </c>
      <c r="D6" s="44" t="str">
        <f>VLOOKUP(C6,Feuil3!$A$1:AI1174,2,0)</f>
        <v>ATSE ABOEDI SIMON</v>
      </c>
      <c r="E6" s="71" t="s">
        <v>1940</v>
      </c>
      <c r="F6" s="14"/>
    </row>
    <row r="7" spans="1:6" ht="23.4" x14ac:dyDescent="0.4">
      <c r="A7" s="32"/>
      <c r="B7" s="42">
        <v>2</v>
      </c>
      <c r="C7" s="43">
        <v>752</v>
      </c>
      <c r="D7" s="44" t="str">
        <f>VLOOKUP(C7,Feuil3!$A$1:AI1169,2,0)</f>
        <v>OUSMANE SORO</v>
      </c>
      <c r="E7" s="71" t="s">
        <v>1940</v>
      </c>
      <c r="F7" s="14"/>
    </row>
    <row r="8" spans="1:6" ht="23.4" x14ac:dyDescent="0.4">
      <c r="A8" s="32"/>
      <c r="B8" s="53">
        <v>3</v>
      </c>
      <c r="C8" s="43">
        <v>982</v>
      </c>
      <c r="D8" s="44" t="str">
        <f>VLOOKUP(C8,Feuil3!$A$1:AI1170,2,0)</f>
        <v>KOFFI SYLVAIN WASSA</v>
      </c>
      <c r="E8" s="71" t="s">
        <v>1940</v>
      </c>
      <c r="F8" s="14"/>
    </row>
    <row r="9" spans="1:6" ht="23.4" x14ac:dyDescent="0.4">
      <c r="A9" s="32"/>
      <c r="B9" s="42">
        <v>4</v>
      </c>
      <c r="C9" s="43">
        <v>1213</v>
      </c>
      <c r="D9" s="44" t="str">
        <f>VLOOKUP(C9,Feuil3!$A$1:AI1179,2,0)</f>
        <v>KONATE ADAMA</v>
      </c>
      <c r="E9" s="71" t="s">
        <v>1940</v>
      </c>
      <c r="F9" s="14"/>
    </row>
    <row r="10" spans="1:6" ht="23.4" x14ac:dyDescent="0.4">
      <c r="A10" s="32"/>
      <c r="B10" s="53">
        <v>5</v>
      </c>
      <c r="C10" s="43">
        <v>2014</v>
      </c>
      <c r="D10" s="44" t="str">
        <f>VLOOKUP(C10,Feuil3!$A$1:AI1176,2,0)</f>
        <v>TOURE YENE BEATRICE</v>
      </c>
      <c r="E10" s="71" t="s">
        <v>1940</v>
      </c>
      <c r="F10" s="14"/>
    </row>
    <row r="11" spans="1:6" ht="23.4" x14ac:dyDescent="0.4">
      <c r="A11" s="32"/>
      <c r="B11" s="42">
        <v>6</v>
      </c>
      <c r="C11" s="43">
        <v>7016</v>
      </c>
      <c r="D11" s="44" t="str">
        <f>VLOOKUP(C11,Feuil3!$A$1:AI1175,2,0)</f>
        <v>KONE IBRAHIM</v>
      </c>
      <c r="E11" s="71" t="s">
        <v>1940</v>
      </c>
      <c r="F11" s="14"/>
    </row>
    <row r="12" spans="1:6" ht="23.4" x14ac:dyDescent="0.4">
      <c r="A12" s="32"/>
      <c r="B12" s="53">
        <v>7</v>
      </c>
      <c r="C12" s="43">
        <v>7014</v>
      </c>
      <c r="D12" s="44" t="str">
        <f>VLOOKUP(C12,Feuil3!$A$1:AI1176,2,0)</f>
        <v>KONATE MOHAMED</v>
      </c>
      <c r="E12" s="71" t="s">
        <v>1940</v>
      </c>
      <c r="F12" s="14"/>
    </row>
    <row r="13" spans="1:6" ht="23.4" x14ac:dyDescent="0.4">
      <c r="A13" s="32"/>
      <c r="B13" s="42">
        <v>8</v>
      </c>
      <c r="C13" s="43">
        <v>2003</v>
      </c>
      <c r="D13" s="44" t="str">
        <f>VLOOKUP(C13,Feuil3!$A$1:AI1175,2,0)</f>
        <v>KOSSA VERONIQUE</v>
      </c>
      <c r="E13" s="71" t="s">
        <v>1940</v>
      </c>
      <c r="F13" s="14"/>
    </row>
    <row r="14" spans="1:6" ht="23.4" x14ac:dyDescent="0.4">
      <c r="A14" s="32"/>
      <c r="B14" s="53">
        <v>9</v>
      </c>
      <c r="C14" s="43">
        <v>4470</v>
      </c>
      <c r="D14" s="44" t="str">
        <f>VLOOKUP(C14,Feuil3!$A$1:AI1175,2,0)</f>
        <v>TOUBOUI ZINZIH GHYSLAINE CYNTHIA</v>
      </c>
      <c r="E14" s="71" t="s">
        <v>1940</v>
      </c>
      <c r="F14" s="14"/>
    </row>
    <row r="15" spans="1:6" ht="23.4" x14ac:dyDescent="0.4">
      <c r="A15" s="32"/>
      <c r="B15" s="42">
        <v>10</v>
      </c>
      <c r="C15" s="43">
        <v>2019</v>
      </c>
      <c r="D15" s="44" t="str">
        <f>VLOOKUP(C15,Feuil3!$A$1:AI1176,2,0)</f>
        <v>BAKARY SORO</v>
      </c>
      <c r="E15" s="71" t="s">
        <v>1940</v>
      </c>
      <c r="F15" s="14"/>
    </row>
    <row r="16" spans="1:6" ht="23.4" x14ac:dyDescent="0.4">
      <c r="A16" s="32"/>
      <c r="B16" s="53">
        <v>11</v>
      </c>
      <c r="C16" s="43">
        <v>925</v>
      </c>
      <c r="D16" s="44" t="str">
        <f>VLOOKUP(C16,Feuil3!$A$1:AI1177,2,0)</f>
        <v>OUMAROU ILBOUDO</v>
      </c>
      <c r="E16" s="71" t="s">
        <v>1940</v>
      </c>
      <c r="F16" s="14"/>
    </row>
    <row r="17" spans="1:7" ht="23.4" x14ac:dyDescent="0.4">
      <c r="A17" s="32"/>
      <c r="B17" s="42">
        <v>12</v>
      </c>
      <c r="C17" s="43">
        <v>3639</v>
      </c>
      <c r="D17" s="44" t="str">
        <f>VLOOKUP(C17,Feuil3!$A$1:AI1177,2,0)</f>
        <v>DEALEMO AMADINE</v>
      </c>
      <c r="E17" s="71" t="s">
        <v>1942</v>
      </c>
      <c r="F17" s="14"/>
    </row>
    <row r="18" spans="1:7" ht="23.4" x14ac:dyDescent="0.4">
      <c r="A18" s="32"/>
      <c r="B18" s="53">
        <v>13</v>
      </c>
      <c r="C18" s="43">
        <v>2032</v>
      </c>
      <c r="D18" s="44" t="str">
        <f>VLOOKUP(C18,Feuil3!$A$1:AI1178,2,0)</f>
        <v>KOUAME NICOLE FLORA</v>
      </c>
      <c r="E18" s="71" t="s">
        <v>1940</v>
      </c>
      <c r="F18" s="14"/>
    </row>
    <row r="19" spans="1:7" ht="23.4" x14ac:dyDescent="0.4">
      <c r="A19" s="32"/>
      <c r="B19" s="42">
        <v>14</v>
      </c>
      <c r="C19" s="43">
        <v>907</v>
      </c>
      <c r="D19" s="44" t="str">
        <f>VLOOKUP(C19,Feuil3!$A$1:AI1173,2,0)</f>
        <v>ESSOH METCH DAMIEN</v>
      </c>
      <c r="E19" s="71" t="s">
        <v>1940</v>
      </c>
      <c r="F19" s="14"/>
    </row>
    <row r="20" spans="1:7" ht="23.4" x14ac:dyDescent="0.4">
      <c r="A20" s="32"/>
      <c r="B20" s="53">
        <v>15</v>
      </c>
      <c r="C20" s="43">
        <v>355</v>
      </c>
      <c r="D20" s="44" t="str">
        <f>VLOOKUP(C20,Feuil3!$A$1:AI1180,2,0)</f>
        <v>HIEN NILOBERA</v>
      </c>
      <c r="E20" s="71" t="s">
        <v>1940</v>
      </c>
      <c r="F20" s="14"/>
    </row>
    <row r="21" spans="1:7" ht="23.4" x14ac:dyDescent="0.4">
      <c r="A21" s="32"/>
      <c r="B21" s="42">
        <v>16</v>
      </c>
      <c r="C21" s="43">
        <v>1223</v>
      </c>
      <c r="D21" s="44" t="str">
        <f>VLOOKUP(C21,Feuil3!$A$1:AI1181,2,0)</f>
        <v>ASSI SOTO MICHAEL</v>
      </c>
      <c r="E21" s="71" t="s">
        <v>1940</v>
      </c>
      <c r="F21" s="14"/>
    </row>
    <row r="22" spans="1:7" ht="23.4" x14ac:dyDescent="0.4">
      <c r="A22" s="32"/>
      <c r="B22" s="53">
        <v>17</v>
      </c>
      <c r="C22" s="43">
        <v>6651</v>
      </c>
      <c r="D22" s="44" t="str">
        <f>VLOOKUP(C22,Feuil3!$A$1:AI1182,2,0)</f>
        <v>ZAKPA DARRIUS THIERRY</v>
      </c>
      <c r="E22" s="71" t="s">
        <v>1940</v>
      </c>
      <c r="F22" s="14"/>
    </row>
    <row r="23" spans="1:7" ht="23.4" x14ac:dyDescent="0.4">
      <c r="A23" s="32"/>
      <c r="B23" s="42">
        <v>18</v>
      </c>
      <c r="C23" s="43">
        <v>4390</v>
      </c>
      <c r="D23" s="44" t="str">
        <f>VLOOKUP(C23,Feuil3!$A$1:AI1184,2,0)</f>
        <v>GNAMBA BEKE MOISE-JEAN-PAUL</v>
      </c>
      <c r="E23" s="71" t="s">
        <v>7533</v>
      </c>
      <c r="F23" s="14"/>
    </row>
    <row r="24" spans="1:7" ht="23.4" x14ac:dyDescent="0.4">
      <c r="A24" s="32"/>
      <c r="B24" s="53">
        <v>19</v>
      </c>
      <c r="C24" s="43">
        <v>2290</v>
      </c>
      <c r="D24" s="44" t="str">
        <f>VLOOKUP(C24,Feuil3!$A$1:AI1185,2,0)</f>
        <v>VOUHO BROUWA JEAN-MARIE-CONSTANT</v>
      </c>
      <c r="E24" s="71" t="s">
        <v>1940</v>
      </c>
      <c r="F24" s="14"/>
    </row>
    <row r="25" spans="1:7" ht="23.4" x14ac:dyDescent="0.4">
      <c r="A25" s="32"/>
      <c r="B25" s="42">
        <v>20</v>
      </c>
      <c r="C25" s="43">
        <v>1214</v>
      </c>
      <c r="D25" s="44" t="str">
        <f>VLOOKUP(C25,Feuil3!$A$1:AI1188,2,0)</f>
        <v>AGNESS ESSIS AUGUSTIN</v>
      </c>
      <c r="E25" s="71" t="s">
        <v>1940</v>
      </c>
      <c r="F25" s="14"/>
    </row>
    <row r="26" spans="1:7" ht="23.4" x14ac:dyDescent="0.4">
      <c r="A26" s="32"/>
      <c r="B26" s="53">
        <v>21</v>
      </c>
      <c r="C26" s="43">
        <v>428</v>
      </c>
      <c r="D26" s="44" t="str">
        <f>VLOOKUP(C26,Feuil3!$A$1:AI1190,2,0)</f>
        <v>LABA GNAGNORO RAPHAEL</v>
      </c>
      <c r="E26" s="71" t="s">
        <v>1940</v>
      </c>
      <c r="F26" s="14"/>
    </row>
    <row r="27" spans="1:7" ht="23.4" x14ac:dyDescent="0.4">
      <c r="A27" s="32"/>
      <c r="B27" s="42">
        <v>22</v>
      </c>
      <c r="C27" s="43">
        <v>899</v>
      </c>
      <c r="D27" s="44" t="str">
        <f>VLOOKUP(C27,Feuil3!$A$1:AI1191,2,0)</f>
        <v>ADON ADON ALBERT</v>
      </c>
      <c r="E27" s="71" t="s">
        <v>1940</v>
      </c>
      <c r="F27" s="14"/>
    </row>
    <row r="28" spans="1:7" ht="23.4" x14ac:dyDescent="0.4">
      <c r="A28" s="32"/>
      <c r="B28" s="53">
        <v>23</v>
      </c>
      <c r="C28" s="43">
        <v>2306</v>
      </c>
      <c r="D28" s="44" t="str">
        <f>VLOOKUP(C28,Feuil3!$A$1:AI1193,2,0)</f>
        <v>N'GBESSON ACHY  LAZARE</v>
      </c>
      <c r="E28" s="71" t="s">
        <v>1940</v>
      </c>
      <c r="F28" s="14"/>
      <c r="G28" s="1" t="s">
        <v>17</v>
      </c>
    </row>
    <row r="29" spans="1:7" ht="23.4" x14ac:dyDescent="0.4">
      <c r="A29" s="32"/>
      <c r="B29" s="42">
        <v>24</v>
      </c>
      <c r="C29" s="43">
        <v>1588</v>
      </c>
      <c r="D29" s="44" t="str">
        <f>VLOOKUP(C29,Feuil3!$A$1:AI1194,2,0)</f>
        <v>KOUASSI N'DRI GILBERT</v>
      </c>
      <c r="E29" s="71" t="s">
        <v>1940</v>
      </c>
      <c r="F29" s="14"/>
    </row>
    <row r="30" spans="1:7" ht="23.4" x14ac:dyDescent="0.4">
      <c r="A30" s="32"/>
      <c r="B30" s="53">
        <v>25</v>
      </c>
      <c r="C30" s="43">
        <v>16606</v>
      </c>
      <c r="D30" s="44" t="str">
        <f>VLOOKUP(C30,Feuil3!$A$1:AI1196,2,0)</f>
        <v>AHONO AHONO OLIVIER</v>
      </c>
      <c r="E30" s="71" t="s">
        <v>1940</v>
      </c>
      <c r="F30" s="14"/>
    </row>
    <row r="31" spans="1:7" ht="23.4" x14ac:dyDescent="0.4">
      <c r="A31" s="32"/>
      <c r="B31" s="42">
        <v>26</v>
      </c>
      <c r="C31" s="43">
        <v>4287</v>
      </c>
      <c r="D31" s="44" t="str">
        <f>VLOOKUP(C31,Feuil3!$A$1:AI1197,2,0)</f>
        <v>KOUAME LOU ZAH EDWIGE</v>
      </c>
      <c r="E31" s="71" t="s">
        <v>1940</v>
      </c>
      <c r="F31" s="14"/>
    </row>
    <row r="32" spans="1:7" ht="23.4" x14ac:dyDescent="0.4">
      <c r="A32" s="32"/>
      <c r="B32" s="53">
        <v>27</v>
      </c>
      <c r="C32" s="43">
        <v>4382</v>
      </c>
      <c r="D32" s="44" t="str">
        <f>VLOOKUP(C32,Feuil3!$A$1:AI1198,2,0)</f>
        <v>ZROGONE LOU BOUENAN ELISABETH</v>
      </c>
      <c r="E32" s="71" t="s">
        <v>1940</v>
      </c>
      <c r="F32" s="14"/>
    </row>
    <row r="33" spans="1:6" ht="23.4" x14ac:dyDescent="0.4">
      <c r="A33" s="32"/>
      <c r="B33" s="42">
        <v>28</v>
      </c>
      <c r="C33" s="43">
        <v>126</v>
      </c>
      <c r="D33" s="44" t="str">
        <f>VLOOKUP(C33,Feuil3!$A$1:AI1190,2,0)</f>
        <v>BARRY BOYE MAMADOU</v>
      </c>
      <c r="E33" s="71" t="s">
        <v>1940</v>
      </c>
      <c r="F33" s="14"/>
    </row>
    <row r="34" spans="1:6" ht="23.4" x14ac:dyDescent="0.4">
      <c r="A34" s="32"/>
      <c r="B34" s="53">
        <v>29</v>
      </c>
      <c r="C34" s="43">
        <v>257</v>
      </c>
      <c r="D34" s="44" t="str">
        <f>VLOOKUP(C34,Feuil3!$A$1:AI1199,2,0)</f>
        <v>BLEU FREDERIC</v>
      </c>
      <c r="E34" s="71" t="s">
        <v>1940</v>
      </c>
      <c r="F34" s="14"/>
    </row>
    <row r="35" spans="1:6" ht="23.4" x14ac:dyDescent="0.4">
      <c r="A35" s="32"/>
      <c r="B35" s="42">
        <v>30</v>
      </c>
      <c r="C35" s="43">
        <v>2273</v>
      </c>
      <c r="D35" s="44" t="str">
        <f>VLOOKUP(C35,Feuil3!$A$1:AI1199,2,0)</f>
        <v>GNOHOU ANTONY</v>
      </c>
      <c r="E35" s="71" t="s">
        <v>1940</v>
      </c>
      <c r="F35" s="14"/>
    </row>
    <row r="36" spans="1:6" ht="23.4" x14ac:dyDescent="0.4">
      <c r="A36" s="32"/>
      <c r="B36" s="53">
        <v>31</v>
      </c>
      <c r="C36" s="43">
        <v>1186</v>
      </c>
      <c r="D36" s="44" t="str">
        <f>VLOOKUP(C36,Feuil3!$A$1:AI1193,2,0)</f>
        <v>SEKA ACHY ROGER</v>
      </c>
      <c r="E36" s="71" t="s">
        <v>7535</v>
      </c>
      <c r="F36" s="14"/>
    </row>
    <row r="37" spans="1:6" ht="23.4" x14ac:dyDescent="0.4">
      <c r="A37" s="32"/>
      <c r="B37" s="42">
        <v>32</v>
      </c>
      <c r="C37" s="43">
        <v>18832</v>
      </c>
      <c r="D37" s="44" t="str">
        <f>VLOOKUP(C37,Feuil3!$A$1:AI1194,2,0)</f>
        <v>GNAMOA AMOIN ADJOUA JACQUELINE</v>
      </c>
      <c r="E37" s="71" t="s">
        <v>7535</v>
      </c>
      <c r="F37" s="14"/>
    </row>
    <row r="38" spans="1:6" ht="23.4" x14ac:dyDescent="0.4">
      <c r="A38" s="32"/>
      <c r="B38" s="53">
        <v>33</v>
      </c>
      <c r="C38" s="43">
        <v>1137</v>
      </c>
      <c r="D38" s="44" t="s">
        <v>7537</v>
      </c>
      <c r="E38" s="71" t="s">
        <v>7535</v>
      </c>
      <c r="F38" s="14"/>
    </row>
    <row r="39" spans="1:6" ht="23.4" x14ac:dyDescent="0.4">
      <c r="A39" s="32"/>
      <c r="B39" s="42">
        <v>34</v>
      </c>
      <c r="C39" s="43">
        <v>19033</v>
      </c>
      <c r="D39" s="44" t="s">
        <v>7534</v>
      </c>
      <c r="E39" s="71" t="s">
        <v>1940</v>
      </c>
      <c r="F39" s="14"/>
    </row>
    <row r="40" spans="1:6" ht="23.4" x14ac:dyDescent="0.4">
      <c r="A40" s="32"/>
      <c r="B40" s="53">
        <v>35</v>
      </c>
      <c r="C40" s="43">
        <v>40</v>
      </c>
      <c r="D40" s="44" t="str">
        <f>VLOOKUP(C40,Feuil3!$A$1:AI1204,2,0)</f>
        <v>KEITA BAKARY</v>
      </c>
      <c r="E40" s="71" t="s">
        <v>7526</v>
      </c>
      <c r="F40" s="14"/>
    </row>
    <row r="41" spans="1:6" ht="23.4" x14ac:dyDescent="0.4">
      <c r="A41" s="32"/>
      <c r="B41" s="42">
        <v>36</v>
      </c>
      <c r="C41" s="43">
        <v>42</v>
      </c>
      <c r="D41" s="44" t="str">
        <f>VLOOKUP(C41,Feuil3!$A$1:AI1207,2,0)</f>
        <v>DJAKALIA DEMBELE</v>
      </c>
      <c r="E41" s="71" t="s">
        <v>7526</v>
      </c>
      <c r="F41" s="14"/>
    </row>
    <row r="42" spans="1:6" ht="23.4" x14ac:dyDescent="0.4">
      <c r="A42" s="32"/>
      <c r="B42" s="53">
        <v>37</v>
      </c>
      <c r="C42" s="43">
        <v>65</v>
      </c>
      <c r="D42" s="44" t="str">
        <f>VLOOKUP(C42,Feuil3!$A$1:AI1205,2,0)</f>
        <v>NIKIEMA TANGA</v>
      </c>
      <c r="E42" s="71" t="s">
        <v>7526</v>
      </c>
      <c r="F42" s="14"/>
    </row>
    <row r="43" spans="1:6" ht="23.4" x14ac:dyDescent="0.4">
      <c r="A43" s="32"/>
      <c r="B43" s="42">
        <v>38</v>
      </c>
      <c r="C43" s="43">
        <v>208</v>
      </c>
      <c r="D43" s="44" t="str">
        <f>VLOOKUP(C43,Feuil3!$A$1:AI1198,2,0)</f>
        <v>KOUAKOU SEVERIN KOUADIO</v>
      </c>
      <c r="E43" s="71" t="s">
        <v>7526</v>
      </c>
      <c r="F43" s="14"/>
    </row>
    <row r="44" spans="1:6" ht="23.4" x14ac:dyDescent="0.4">
      <c r="A44" s="32"/>
      <c r="B44" s="53">
        <v>39</v>
      </c>
      <c r="C44" s="43">
        <v>268</v>
      </c>
      <c r="D44" s="44" t="str">
        <f>VLOOKUP(C44,Feuil3!$A$1:AI1197,2,0)</f>
        <v>TA BI IRIE</v>
      </c>
      <c r="E44" s="71" t="s">
        <v>7526</v>
      </c>
      <c r="F44" s="14"/>
    </row>
    <row r="45" spans="1:6" ht="23.4" x14ac:dyDescent="0.4">
      <c r="A45" s="32"/>
      <c r="B45" s="42">
        <v>40</v>
      </c>
      <c r="C45" s="43">
        <v>545</v>
      </c>
      <c r="D45" s="44" t="str">
        <f>VLOOKUP(C45,Feuil3!$A$1:AI1199,2,0)</f>
        <v>DANO SIABA CELESTIN</v>
      </c>
      <c r="E45" s="71" t="s">
        <v>7526</v>
      </c>
      <c r="F45" s="14"/>
    </row>
    <row r="46" spans="1:6" ht="23.4" x14ac:dyDescent="0.4">
      <c r="A46" s="32"/>
      <c r="B46" s="53">
        <v>41</v>
      </c>
      <c r="C46" s="43">
        <v>994</v>
      </c>
      <c r="D46" s="44" t="str">
        <f>VLOOKUP(C46,Feuil3!$A$1:AI1200,2,0)</f>
        <v>TRAORE BAKARY</v>
      </c>
      <c r="E46" s="71" t="s">
        <v>7526</v>
      </c>
      <c r="F46" s="14"/>
    </row>
    <row r="47" spans="1:6" ht="23.4" x14ac:dyDescent="0.4">
      <c r="A47" s="32"/>
      <c r="B47" s="42">
        <v>42</v>
      </c>
      <c r="C47" s="46">
        <v>1951</v>
      </c>
      <c r="D47" s="44" t="str">
        <f>VLOOKUP(C47,Feuil3!$A$1:AI1208,2,0)</f>
        <v>GOH PROSPER</v>
      </c>
      <c r="E47" s="71" t="s">
        <v>7526</v>
      </c>
      <c r="F47" s="14"/>
    </row>
    <row r="48" spans="1:6" ht="23.4" x14ac:dyDescent="0.4">
      <c r="A48" s="32"/>
      <c r="B48" s="53">
        <v>43</v>
      </c>
      <c r="C48" s="43">
        <v>2641</v>
      </c>
      <c r="D48" s="44" t="str">
        <f>VLOOKUP(C48,Feuil3!$A$1:AI1201,2,0)</f>
        <v>KOTCHE FOLABI GAUTHIER</v>
      </c>
      <c r="E48" s="71" t="s">
        <v>7526</v>
      </c>
      <c r="F48" s="14"/>
    </row>
    <row r="49" spans="1:6" ht="23.4" x14ac:dyDescent="0.4">
      <c r="A49" s="32"/>
      <c r="B49" s="42">
        <v>44</v>
      </c>
      <c r="C49" s="43">
        <v>3967</v>
      </c>
      <c r="D49" s="44" t="str">
        <f>VLOOKUP(C49,Feuil3!$A$1:AI1206,2,0)</f>
        <v>KOUADIO KOUASSI STEPHANE</v>
      </c>
      <c r="E49" s="71" t="s">
        <v>7526</v>
      </c>
      <c r="F49" s="14"/>
    </row>
    <row r="50" spans="1:6" ht="23.4" x14ac:dyDescent="0.4">
      <c r="A50" s="32"/>
      <c r="B50" s="53">
        <v>45</v>
      </c>
      <c r="C50" s="43">
        <v>5023</v>
      </c>
      <c r="D50" s="44" t="str">
        <f>VLOOKUP(C50,Feuil3!$A$1:AI1203,2,0)</f>
        <v>TANOU BADAOUA</v>
      </c>
      <c r="E50" s="71" t="s">
        <v>7526</v>
      </c>
      <c r="F50" s="14"/>
    </row>
    <row r="51" spans="1:6" ht="23.4" x14ac:dyDescent="0.4">
      <c r="A51" s="32"/>
      <c r="B51" s="42">
        <v>46</v>
      </c>
      <c r="C51" s="43">
        <v>5712</v>
      </c>
      <c r="D51" s="44" t="str">
        <f>VLOOKUP(C51,Feuil3!$A$1:AI1202,2,0)</f>
        <v>KOUTOUAN FRANCK OLIVIER</v>
      </c>
      <c r="E51" s="71" t="s">
        <v>7526</v>
      </c>
      <c r="F51" s="14"/>
    </row>
    <row r="52" spans="1:6" ht="23.4" x14ac:dyDescent="0.4">
      <c r="A52" s="32"/>
      <c r="B52" s="53">
        <v>47</v>
      </c>
      <c r="C52" s="43">
        <v>18697</v>
      </c>
      <c r="D52" s="44" t="str">
        <f>VLOOKUP(C52,Feuil3!$A$1:AI1195,2,0)</f>
        <v>ASSI PATRICK</v>
      </c>
      <c r="E52" s="71" t="s">
        <v>1942</v>
      </c>
      <c r="F52" s="14"/>
    </row>
    <row r="53" spans="1:6" ht="23.4" x14ac:dyDescent="0.4">
      <c r="A53" s="32"/>
      <c r="B53" s="42">
        <v>48</v>
      </c>
      <c r="C53" s="43">
        <v>17575</v>
      </c>
      <c r="D53" s="44" t="str">
        <f>VLOOKUP(C53,Feuil3!$A$1:AI1210,2,0)</f>
        <v>SAKO OUELLE SEVERIN</v>
      </c>
      <c r="E53" s="71" t="s">
        <v>1940</v>
      </c>
      <c r="F53" s="14"/>
    </row>
    <row r="54" spans="1:6" ht="23.4" x14ac:dyDescent="0.4">
      <c r="A54" s="32"/>
      <c r="B54" s="53">
        <v>49</v>
      </c>
      <c r="C54" s="43">
        <v>2293</v>
      </c>
      <c r="D54" s="44" t="str">
        <f>VLOOKUP(C54,Feuil3!$A$1:AI1211,2,0)</f>
        <v>AMADOU GOUKPAMI</v>
      </c>
      <c r="E54" s="71" t="s">
        <v>1940</v>
      </c>
      <c r="F54" s="14"/>
    </row>
    <row r="55" spans="1:6" ht="23.4" x14ac:dyDescent="0.4">
      <c r="A55" s="32"/>
      <c r="B55" s="42">
        <v>50</v>
      </c>
      <c r="C55" s="43">
        <v>903</v>
      </c>
      <c r="D55" s="44" t="str">
        <f>VLOOKUP(C55,Feuil3!$A$1:AI1212,2,0)</f>
        <v>DJIH JUSTIN</v>
      </c>
      <c r="E55" s="71" t="s">
        <v>1940</v>
      </c>
      <c r="F55" s="14"/>
    </row>
    <row r="56" spans="1:6" ht="23.4" x14ac:dyDescent="0.4">
      <c r="A56" s="32"/>
      <c r="B56" s="53">
        <v>51</v>
      </c>
      <c r="C56" s="43">
        <v>19105</v>
      </c>
      <c r="D56" s="44" t="s">
        <v>7536</v>
      </c>
      <c r="E56" s="71" t="s">
        <v>1940</v>
      </c>
      <c r="F56" s="14"/>
    </row>
    <row r="57" spans="1:6" ht="23.4" x14ac:dyDescent="0.4">
      <c r="A57" s="32"/>
      <c r="B57" s="42">
        <v>52</v>
      </c>
      <c r="C57" s="43">
        <v>19035</v>
      </c>
      <c r="D57" s="44" t="s">
        <v>7538</v>
      </c>
      <c r="E57" s="71" t="s">
        <v>1940</v>
      </c>
      <c r="F57" s="14"/>
    </row>
    <row r="58" spans="1:6" ht="23.4" x14ac:dyDescent="0.4">
      <c r="A58" s="32"/>
      <c r="B58" s="53">
        <v>53</v>
      </c>
      <c r="C58" s="43">
        <v>2282</v>
      </c>
      <c r="D58" s="44" t="str">
        <f>VLOOKUP(C58,Feuil3!$A$1:AI1215,2,0)</f>
        <v>GBAHOU DOMBAHI ERIC</v>
      </c>
      <c r="E58" s="71" t="s">
        <v>1940</v>
      </c>
      <c r="F58" s="14"/>
    </row>
    <row r="59" spans="1:6" ht="23.4" x14ac:dyDescent="0.4">
      <c r="A59" s="32"/>
      <c r="B59" s="42">
        <v>54</v>
      </c>
      <c r="C59" s="43">
        <v>2269</v>
      </c>
      <c r="D59" s="44" t="str">
        <f>VLOOKUP(C59,Feuil3!$A$1:AI1216,2,0)</f>
        <v>GUI MONNIEWON BERTIN</v>
      </c>
      <c r="E59" s="71" t="s">
        <v>1940</v>
      </c>
      <c r="F59" s="14"/>
    </row>
    <row r="60" spans="1:6" ht="23.4" x14ac:dyDescent="0.4">
      <c r="A60" s="32"/>
      <c r="B60" s="53">
        <v>55</v>
      </c>
      <c r="C60" s="60">
        <v>644</v>
      </c>
      <c r="D60" s="44" t="str">
        <f>VLOOKUP(C60,Feuil3!$A$1:AI1217,2,0)</f>
        <v>ZAKRA NAHOUNOU PAUL</v>
      </c>
      <c r="E60" s="71" t="s">
        <v>1940</v>
      </c>
      <c r="F60" s="14"/>
    </row>
    <row r="61" spans="1:6" ht="23.4" x14ac:dyDescent="0.4">
      <c r="A61" s="32"/>
      <c r="B61" s="42">
        <v>56</v>
      </c>
      <c r="C61" s="60"/>
      <c r="D61" s="44"/>
      <c r="E61" s="71"/>
      <c r="F61" s="14"/>
    </row>
    <row r="62" spans="1:6" ht="23.4" x14ac:dyDescent="0.4">
      <c r="A62" s="32"/>
      <c r="B62" s="53">
        <v>57</v>
      </c>
      <c r="C62" s="60"/>
      <c r="D62" s="44"/>
      <c r="E62" s="71"/>
      <c r="F62" s="14"/>
    </row>
    <row r="63" spans="1:6" ht="23.4" x14ac:dyDescent="0.4">
      <c r="A63" s="32"/>
      <c r="B63" s="42">
        <v>58</v>
      </c>
      <c r="C63" s="60"/>
      <c r="D63" s="44"/>
      <c r="E63" s="71"/>
      <c r="F63" s="14"/>
    </row>
    <row r="64" spans="1:6" ht="23.4" x14ac:dyDescent="0.4">
      <c r="A64" s="32"/>
      <c r="B64" s="53">
        <v>59</v>
      </c>
      <c r="C64" s="60"/>
      <c r="D64" s="44"/>
      <c r="E64" s="71"/>
      <c r="F64" s="14"/>
    </row>
    <row r="65" spans="1:6" ht="23.4" x14ac:dyDescent="0.4">
      <c r="A65" s="32"/>
      <c r="B65" s="42">
        <v>60</v>
      </c>
      <c r="C65" s="60"/>
      <c r="D65" s="44"/>
      <c r="E65" s="71"/>
      <c r="F65" s="14"/>
    </row>
    <row r="66" spans="1:6" ht="23.4" x14ac:dyDescent="0.4">
      <c r="A66" s="32"/>
      <c r="B66" s="53">
        <v>61</v>
      </c>
      <c r="C66" s="60"/>
      <c r="D66" s="44"/>
      <c r="E66" s="71"/>
      <c r="F66" s="14"/>
    </row>
    <row r="67" spans="1:6" ht="23.4" x14ac:dyDescent="0.4">
      <c r="A67" s="32"/>
      <c r="B67" s="42">
        <v>62</v>
      </c>
      <c r="C67" s="60"/>
      <c r="D67" s="44"/>
      <c r="E67" s="71"/>
      <c r="F67" s="14"/>
    </row>
    <row r="68" spans="1:6" ht="23.4" x14ac:dyDescent="0.4">
      <c r="A68" s="32"/>
      <c r="B68" s="53">
        <v>63</v>
      </c>
      <c r="C68" s="60"/>
      <c r="D68" s="44"/>
      <c r="E68" s="71"/>
      <c r="F68" s="14"/>
    </row>
    <row r="69" spans="1:6" ht="23.4" x14ac:dyDescent="0.4">
      <c r="A69" s="32"/>
      <c r="B69" s="42">
        <v>64</v>
      </c>
      <c r="C69" s="60"/>
      <c r="D69" s="44"/>
      <c r="E69" s="71"/>
      <c r="F69" s="14"/>
    </row>
    <row r="70" spans="1:6" ht="23.4" x14ac:dyDescent="0.4">
      <c r="A70" s="32"/>
      <c r="B70" s="53">
        <v>65</v>
      </c>
      <c r="C70" s="60"/>
      <c r="D70" s="44"/>
      <c r="E70" s="71"/>
      <c r="F70" s="14"/>
    </row>
    <row r="71" spans="1:6" ht="23.4" x14ac:dyDescent="0.4">
      <c r="A71" s="32"/>
      <c r="B71" s="42">
        <v>66</v>
      </c>
      <c r="C71" s="60"/>
      <c r="D71" s="44"/>
      <c r="E71" s="71"/>
      <c r="F71" s="14"/>
    </row>
    <row r="72" spans="1:6" ht="23.4" x14ac:dyDescent="0.4">
      <c r="A72" s="32"/>
      <c r="B72" s="53">
        <v>67</v>
      </c>
      <c r="C72" s="60"/>
      <c r="D72" s="44"/>
      <c r="E72" s="71"/>
      <c r="F72" s="14"/>
    </row>
    <row r="73" spans="1:6" ht="23.4" x14ac:dyDescent="0.4">
      <c r="A73" s="32"/>
      <c r="B73" s="42">
        <v>68</v>
      </c>
      <c r="C73" s="60"/>
      <c r="D73" s="44"/>
      <c r="E73" s="71"/>
      <c r="F73" s="14"/>
    </row>
    <row r="74" spans="1:6" ht="23.4" x14ac:dyDescent="0.4">
      <c r="A74" s="32"/>
      <c r="B74" s="53">
        <v>69</v>
      </c>
      <c r="C74" s="60"/>
      <c r="D74" s="44"/>
      <c r="E74" s="71"/>
      <c r="F74" s="14"/>
    </row>
    <row r="75" spans="1:6" ht="23.4" x14ac:dyDescent="0.4">
      <c r="A75" s="32"/>
      <c r="B75" s="42">
        <v>70</v>
      </c>
      <c r="C75" s="60"/>
      <c r="D75" s="44"/>
      <c r="E75" s="71"/>
      <c r="F75" s="14"/>
    </row>
    <row r="76" spans="1:6" ht="23.4" x14ac:dyDescent="0.4">
      <c r="A76" s="32"/>
      <c r="B76" s="53">
        <v>71</v>
      </c>
      <c r="C76" s="60"/>
      <c r="D76" s="44"/>
      <c r="E76" s="71"/>
      <c r="F76" s="14"/>
    </row>
    <row r="77" spans="1:6" ht="23.4" x14ac:dyDescent="0.4">
      <c r="A77" s="32"/>
      <c r="B77" s="42">
        <v>72</v>
      </c>
      <c r="C77" s="60"/>
      <c r="D77" s="44"/>
      <c r="E77" s="71"/>
      <c r="F77" s="14"/>
    </row>
    <row r="78" spans="1:6" ht="23.4" x14ac:dyDescent="0.4">
      <c r="A78" s="32"/>
      <c r="B78" s="53">
        <v>73</v>
      </c>
      <c r="C78" s="60"/>
      <c r="D78" s="44"/>
      <c r="E78" s="71"/>
      <c r="F78" s="14"/>
    </row>
    <row r="79" spans="1:6" ht="23.4" x14ac:dyDescent="0.4">
      <c r="A79" s="32"/>
      <c r="B79" s="42">
        <v>74</v>
      </c>
      <c r="C79" s="60"/>
      <c r="D79" s="44"/>
      <c r="E79" s="71"/>
      <c r="F79" s="14"/>
    </row>
    <row r="80" spans="1:6" ht="23.4" x14ac:dyDescent="0.4">
      <c r="A80" s="32"/>
      <c r="B80" s="53">
        <v>75</v>
      </c>
      <c r="C80" s="60"/>
      <c r="D80" s="44"/>
      <c r="E80" s="71"/>
      <c r="F80" s="14"/>
    </row>
    <row r="81" spans="1:6" ht="23.4" x14ac:dyDescent="0.4">
      <c r="A81" s="32"/>
      <c r="B81" s="42">
        <v>76</v>
      </c>
      <c r="C81" s="60"/>
      <c r="D81" s="44"/>
      <c r="E81" s="71"/>
      <c r="F81" s="14"/>
    </row>
    <row r="82" spans="1:6" ht="23.4" x14ac:dyDescent="0.4">
      <c r="A82" s="32"/>
      <c r="B82" s="53">
        <v>77</v>
      </c>
      <c r="C82" s="60"/>
      <c r="D82" s="44"/>
      <c r="E82" s="71"/>
      <c r="F82" s="14"/>
    </row>
    <row r="83" spans="1:6" ht="23.4" x14ac:dyDescent="0.4">
      <c r="A83" s="32"/>
      <c r="B83" s="42">
        <v>78</v>
      </c>
      <c r="C83" s="60"/>
      <c r="D83" s="44"/>
      <c r="E83" s="71"/>
      <c r="F83" s="14"/>
    </row>
    <row r="84" spans="1:6" ht="23.4" x14ac:dyDescent="0.4">
      <c r="A84" s="32"/>
      <c r="B84" s="53">
        <v>79</v>
      </c>
      <c r="C84" s="60"/>
      <c r="D84" s="44"/>
      <c r="E84" s="71"/>
      <c r="F84" s="14"/>
    </row>
    <row r="85" spans="1:6" ht="23.4" x14ac:dyDescent="0.4">
      <c r="A85" s="32"/>
      <c r="B85" s="42">
        <v>80</v>
      </c>
      <c r="C85" s="60"/>
      <c r="D85" s="44"/>
      <c r="E85" s="71"/>
      <c r="F85" s="14"/>
    </row>
    <row r="86" spans="1:6" ht="23.4" x14ac:dyDescent="0.4">
      <c r="A86" s="32"/>
      <c r="B86" s="53">
        <v>81</v>
      </c>
      <c r="C86" s="60"/>
      <c r="D86" s="44"/>
      <c r="E86" s="71"/>
      <c r="F86" s="14"/>
    </row>
    <row r="87" spans="1:6" ht="23.4" x14ac:dyDescent="0.4">
      <c r="A87" s="32"/>
      <c r="B87" s="42">
        <v>82</v>
      </c>
      <c r="C87" s="60"/>
      <c r="D87" s="44"/>
      <c r="E87" s="71"/>
      <c r="F87" s="14"/>
    </row>
    <row r="88" spans="1:6" ht="23.4" x14ac:dyDescent="0.4">
      <c r="A88" s="32"/>
      <c r="B88" s="53">
        <v>83</v>
      </c>
      <c r="C88" s="60"/>
      <c r="D88" s="44"/>
      <c r="E88" s="71"/>
      <c r="F88" s="14"/>
    </row>
    <row r="89" spans="1:6" ht="23.4" x14ac:dyDescent="0.4">
      <c r="A89" s="32"/>
      <c r="B89" s="42">
        <v>84</v>
      </c>
      <c r="C89" s="60"/>
      <c r="D89" s="44"/>
      <c r="E89" s="71"/>
      <c r="F89" s="14"/>
    </row>
    <row r="90" spans="1:6" ht="23.4" x14ac:dyDescent="0.4">
      <c r="A90" s="32"/>
      <c r="B90" s="53">
        <v>85</v>
      </c>
      <c r="C90" s="60"/>
      <c r="D90" s="44"/>
      <c r="E90" s="71"/>
      <c r="F90" s="14"/>
    </row>
    <row r="91" spans="1:6" ht="23.4" x14ac:dyDescent="0.4">
      <c r="A91" s="32"/>
      <c r="B91" s="42">
        <v>86</v>
      </c>
      <c r="C91" s="60"/>
      <c r="D91" s="44"/>
      <c r="E91" s="71"/>
      <c r="F91" s="14"/>
    </row>
    <row r="92" spans="1:6" ht="23.4" x14ac:dyDescent="0.4">
      <c r="A92" s="32"/>
      <c r="B92" s="53">
        <v>87</v>
      </c>
      <c r="C92" s="60"/>
      <c r="D92" s="44"/>
      <c r="E92" s="71"/>
      <c r="F92" s="14"/>
    </row>
    <row r="93" spans="1:6" ht="23.4" x14ac:dyDescent="0.4">
      <c r="A93" s="32"/>
      <c r="B93" s="42">
        <v>88</v>
      </c>
      <c r="C93" s="60"/>
      <c r="D93" s="44"/>
      <c r="E93" s="71"/>
      <c r="F93" s="14"/>
    </row>
    <row r="94" spans="1:6" ht="23.4" x14ac:dyDescent="0.4">
      <c r="A94" s="32"/>
      <c r="B94" s="53">
        <v>89</v>
      </c>
      <c r="C94" s="60"/>
      <c r="D94" s="44"/>
      <c r="E94" s="71"/>
      <c r="F94" s="14"/>
    </row>
    <row r="95" spans="1:6" ht="23.4" x14ac:dyDescent="0.4">
      <c r="A95" s="32"/>
      <c r="B95" s="42">
        <v>90</v>
      </c>
      <c r="C95" s="60"/>
      <c r="D95" s="44"/>
      <c r="E95" s="71"/>
      <c r="F95" s="14"/>
    </row>
    <row r="96" spans="1:6" ht="23.4" x14ac:dyDescent="0.4">
      <c r="A96" s="32"/>
      <c r="B96" s="53">
        <v>91</v>
      </c>
      <c r="C96" s="60"/>
      <c r="D96" s="44"/>
      <c r="E96" s="71"/>
      <c r="F96" s="14"/>
    </row>
    <row r="97" spans="1:6" ht="23.4" x14ac:dyDescent="0.4">
      <c r="A97" s="32"/>
      <c r="B97" s="42">
        <v>92</v>
      </c>
      <c r="C97" s="60"/>
      <c r="D97" s="44"/>
      <c r="E97" s="71"/>
      <c r="F97" s="14"/>
    </row>
    <row r="98" spans="1:6" ht="23.4" x14ac:dyDescent="0.4">
      <c r="A98" s="32"/>
      <c r="B98" s="53">
        <v>93</v>
      </c>
      <c r="C98" s="60"/>
      <c r="D98" s="44"/>
      <c r="E98" s="71"/>
      <c r="F98" s="14"/>
    </row>
    <row r="99" spans="1:6" ht="23.4" x14ac:dyDescent="0.4">
      <c r="A99" s="32"/>
      <c r="B99" s="42">
        <v>94</v>
      </c>
      <c r="C99" s="60"/>
      <c r="D99" s="44"/>
      <c r="E99" s="71"/>
      <c r="F99" s="14"/>
    </row>
    <row r="100" spans="1:6" ht="23.4" x14ac:dyDescent="0.4">
      <c r="A100" s="32"/>
      <c r="B100" s="53">
        <v>95</v>
      </c>
      <c r="C100" s="60"/>
      <c r="D100" s="44"/>
      <c r="E100" s="71"/>
      <c r="F100" s="14"/>
    </row>
    <row r="101" spans="1:6" ht="23.4" x14ac:dyDescent="0.4">
      <c r="A101" s="32"/>
      <c r="B101" s="42">
        <v>96</v>
      </c>
      <c r="C101" s="60"/>
      <c r="D101" s="44"/>
      <c r="E101" s="71"/>
      <c r="F101" s="14"/>
    </row>
    <row r="102" spans="1:6" ht="23.4" x14ac:dyDescent="0.4">
      <c r="A102" s="32"/>
      <c r="B102" s="53">
        <v>97</v>
      </c>
      <c r="C102" s="60"/>
      <c r="D102" s="44"/>
      <c r="E102" s="71"/>
      <c r="F102" s="14"/>
    </row>
    <row r="103" spans="1:6" ht="23.4" x14ac:dyDescent="0.4">
      <c r="A103" s="32"/>
      <c r="B103" s="42">
        <v>98</v>
      </c>
      <c r="C103" s="60"/>
      <c r="D103" s="44"/>
      <c r="E103" s="71"/>
      <c r="F103" s="14"/>
    </row>
    <row r="104" spans="1:6" ht="23.4" x14ac:dyDescent="0.4">
      <c r="A104" s="32"/>
      <c r="B104" s="53">
        <v>99</v>
      </c>
      <c r="C104" s="60"/>
      <c r="D104" s="44"/>
      <c r="E104" s="71"/>
      <c r="F104" s="14"/>
    </row>
    <row r="105" spans="1:6" ht="24" thickBot="1" x14ac:dyDescent="0.45">
      <c r="A105" s="32"/>
      <c r="B105" s="62">
        <v>100</v>
      </c>
      <c r="C105" s="60"/>
      <c r="D105" s="61"/>
      <c r="E105" s="72"/>
      <c r="F105" s="14"/>
    </row>
    <row r="106" spans="1:6" ht="23.4" x14ac:dyDescent="0.4">
      <c r="A106" s="32"/>
      <c r="B106" s="63"/>
      <c r="C106" s="64"/>
      <c r="D106" s="65"/>
      <c r="E106" s="67"/>
      <c r="F106" s="14"/>
    </row>
    <row r="107" spans="1:6" ht="23.4" x14ac:dyDescent="0.4">
      <c r="A107" s="32"/>
      <c r="B107" s="51"/>
      <c r="C107" s="51"/>
      <c r="D107" s="51"/>
      <c r="E107" s="51"/>
      <c r="F107" s="14"/>
    </row>
    <row r="108" spans="1:6" ht="21" x14ac:dyDescent="0.35">
      <c r="A108" s="14"/>
      <c r="B108" s="14"/>
      <c r="C108" s="15"/>
      <c r="D108" s="14"/>
      <c r="E108" s="68"/>
      <c r="F108" s="14"/>
    </row>
    <row r="109" spans="1:6" ht="21" x14ac:dyDescent="0.35">
      <c r="A109" s="14"/>
      <c r="B109" s="14"/>
      <c r="C109" s="15"/>
      <c r="D109" s="14"/>
      <c r="E109" s="68"/>
      <c r="F109" s="14"/>
    </row>
    <row r="110" spans="1:6" ht="21" x14ac:dyDescent="0.35">
      <c r="A110" s="14"/>
      <c r="B110" s="14"/>
      <c r="C110" s="15"/>
      <c r="D110" s="14"/>
      <c r="E110" s="68"/>
      <c r="F110" s="14"/>
    </row>
  </sheetData>
  <sortState xmlns:xlrd2="http://schemas.microsoft.com/office/spreadsheetml/2017/richdata2" ref="C41:E61">
    <sortCondition ref="C41"/>
  </sortState>
  <mergeCells count="1">
    <mergeCell ref="B4:E4"/>
  </mergeCells>
  <pageMargins left="0" right="0" top="0" bottom="0" header="0" footer="0"/>
  <pageSetup paperSize="9" scale="57" fitToHeight="3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F71"/>
  <sheetViews>
    <sheetView topLeftCell="A47" workbookViewId="0">
      <selection activeCell="C53" sqref="C53"/>
    </sheetView>
  </sheetViews>
  <sheetFormatPr baseColWidth="10" defaultColWidth="11.5546875" defaultRowHeight="15" x14ac:dyDescent="0.25"/>
  <cols>
    <col min="1" max="1" width="4.6640625" style="1" customWidth="1"/>
    <col min="2" max="2" width="13.6640625" style="1" customWidth="1"/>
    <col min="3" max="3" width="20.88671875" style="2" customWidth="1"/>
    <col min="4" max="4" width="75.88671875" style="1" customWidth="1"/>
    <col min="5" max="5" width="32.6640625" style="69" customWidth="1"/>
    <col min="6" max="16384" width="11.5546875" style="1"/>
  </cols>
  <sheetData>
    <row r="1" spans="1:6" ht="23.4" x14ac:dyDescent="0.4">
      <c r="A1" s="32" t="s">
        <v>17</v>
      </c>
      <c r="B1" s="32"/>
      <c r="C1" s="33"/>
      <c r="D1" s="34"/>
      <c r="E1" s="82">
        <v>43099</v>
      </c>
      <c r="F1" s="14"/>
    </row>
    <row r="2" spans="1:6" ht="23.4" x14ac:dyDescent="0.4">
      <c r="A2" s="32"/>
      <c r="B2" s="32"/>
      <c r="C2" s="33"/>
      <c r="D2" s="36"/>
      <c r="E2" s="66"/>
      <c r="F2" s="14"/>
    </row>
    <row r="3" spans="1:6" ht="24" thickBot="1" x14ac:dyDescent="0.45">
      <c r="A3" s="32"/>
      <c r="B3" s="37" t="s">
        <v>25</v>
      </c>
      <c r="C3" s="33"/>
      <c r="D3" s="32"/>
      <c r="E3" s="66"/>
      <c r="F3" s="14"/>
    </row>
    <row r="4" spans="1:6" ht="24" thickBot="1" x14ac:dyDescent="0.45">
      <c r="A4" s="32"/>
      <c r="B4" s="194" t="s">
        <v>7959</v>
      </c>
      <c r="C4" s="195"/>
      <c r="D4" s="195"/>
      <c r="E4" s="196"/>
      <c r="F4" s="14"/>
    </row>
    <row r="5" spans="1:6" ht="23.4" x14ac:dyDescent="0.4">
      <c r="A5" s="32"/>
      <c r="B5" s="83" t="s">
        <v>0</v>
      </c>
      <c r="C5" s="84" t="s">
        <v>2</v>
      </c>
      <c r="D5" s="85" t="s">
        <v>1</v>
      </c>
      <c r="E5" s="86" t="s">
        <v>7539</v>
      </c>
      <c r="F5" s="14"/>
    </row>
    <row r="6" spans="1:6" ht="23.4" x14ac:dyDescent="0.4">
      <c r="A6" s="32"/>
      <c r="B6" s="39">
        <v>1</v>
      </c>
      <c r="C6" s="40">
        <v>752</v>
      </c>
      <c r="D6" s="44" t="str">
        <f>VLOOKUP(C6,Feuil3!$A$1:AI1173,2,0)</f>
        <v>OUSMANE SORO</v>
      </c>
      <c r="E6" s="71" t="s">
        <v>1940</v>
      </c>
      <c r="F6" s="14"/>
    </row>
    <row r="7" spans="1:6" ht="23.4" x14ac:dyDescent="0.4">
      <c r="A7" s="32"/>
      <c r="B7" s="39">
        <v>2</v>
      </c>
      <c r="C7" s="75">
        <v>2014</v>
      </c>
      <c r="D7" s="44" t="str">
        <f>VLOOKUP(C7,Feuil3!$A$1:AI1175,2,0)</f>
        <v>TOURE YENE BEATRICE</v>
      </c>
      <c r="E7" s="71" t="s">
        <v>1940</v>
      </c>
      <c r="F7" s="14"/>
    </row>
    <row r="8" spans="1:6" ht="23.4" x14ac:dyDescent="0.4">
      <c r="A8" s="32"/>
      <c r="B8" s="39">
        <v>3</v>
      </c>
      <c r="C8" s="75">
        <v>16737</v>
      </c>
      <c r="D8" s="44" t="str">
        <f>VLOOKUP(C8,Feuil3!$A$1:AI1176,2,0)</f>
        <v>KOUAME YA MIREILLE</v>
      </c>
      <c r="E8" s="71" t="s">
        <v>1940</v>
      </c>
      <c r="F8" s="14"/>
    </row>
    <row r="9" spans="1:6" ht="23.4" x14ac:dyDescent="0.4">
      <c r="A9" s="32"/>
      <c r="B9" s="39">
        <v>4</v>
      </c>
      <c r="C9" s="75">
        <v>1445</v>
      </c>
      <c r="D9" s="79" t="str">
        <f>VLOOKUP(C9,Feuil3!$A$1:AI1185,2,0)</f>
        <v>MEL METCH MATHIEU</v>
      </c>
      <c r="E9" s="80" t="s">
        <v>1940</v>
      </c>
      <c r="F9" s="14"/>
    </row>
    <row r="10" spans="1:6" ht="23.4" x14ac:dyDescent="0.4">
      <c r="A10" s="32"/>
      <c r="B10" s="39">
        <v>5</v>
      </c>
      <c r="C10" s="75">
        <v>4361</v>
      </c>
      <c r="D10" s="79" t="str">
        <f>VLOOKUP(C10,Feuil3!$A$1:AI1186,2,0)</f>
        <v>TAPE ZOUA NADEGE</v>
      </c>
      <c r="E10" s="80" t="s">
        <v>1940</v>
      </c>
      <c r="F10" s="14"/>
    </row>
    <row r="11" spans="1:6" ht="23.4" x14ac:dyDescent="0.4">
      <c r="A11" s="32"/>
      <c r="B11" s="39">
        <v>6</v>
      </c>
      <c r="C11" s="78">
        <v>7014</v>
      </c>
      <c r="D11" s="44" t="str">
        <f>VLOOKUP(C11,Feuil3!$A$1:AI1211,2,0)</f>
        <v>KONATE MOHAMED</v>
      </c>
      <c r="E11" s="71" t="s">
        <v>1940</v>
      </c>
      <c r="F11" s="14"/>
    </row>
    <row r="12" spans="1:6" ht="23.4" x14ac:dyDescent="0.4">
      <c r="A12" s="32"/>
      <c r="B12" s="39">
        <v>7</v>
      </c>
      <c r="C12" s="75">
        <v>428</v>
      </c>
      <c r="D12" s="44" t="str">
        <f>VLOOKUP(C12,Feuil3!$A$1:AI1174,2,0)</f>
        <v>LABA GNAGNORO RAPHAEL</v>
      </c>
      <c r="E12" s="71" t="s">
        <v>1940</v>
      </c>
      <c r="F12" s="14"/>
    </row>
    <row r="13" spans="1:6" ht="23.4" x14ac:dyDescent="0.4">
      <c r="A13" s="32"/>
      <c r="B13" s="39">
        <v>8</v>
      </c>
      <c r="C13" s="75">
        <v>899</v>
      </c>
      <c r="D13" s="44" t="str">
        <f>VLOOKUP(C13,Feuil3!$A$1:AI1175,2,0)</f>
        <v>ADON ADON ALBERT</v>
      </c>
      <c r="E13" s="71" t="s">
        <v>1940</v>
      </c>
      <c r="F13" s="14"/>
    </row>
    <row r="14" spans="1:6" ht="23.4" x14ac:dyDescent="0.4">
      <c r="A14" s="32"/>
      <c r="B14" s="39">
        <v>9</v>
      </c>
      <c r="C14" s="77">
        <v>18697</v>
      </c>
      <c r="D14" s="44" t="str">
        <f>VLOOKUP(C14,Feuil3!$A$1:AI1176,2,0)</f>
        <v>ASSI PATRICK</v>
      </c>
      <c r="E14" s="71" t="s">
        <v>1940</v>
      </c>
      <c r="F14" s="14"/>
    </row>
    <row r="15" spans="1:6" ht="23.4" x14ac:dyDescent="0.4">
      <c r="A15" s="32"/>
      <c r="B15" s="39">
        <v>10</v>
      </c>
      <c r="C15" s="75">
        <v>4288</v>
      </c>
      <c r="D15" s="44" t="str">
        <f>VLOOKUP(C15,Feuil3!$A$1:AI1176,2,0)</f>
        <v>DARO POHOUI ELISABETH</v>
      </c>
      <c r="E15" s="71" t="s">
        <v>1942</v>
      </c>
      <c r="F15" s="14"/>
    </row>
    <row r="16" spans="1:6" ht="23.4" x14ac:dyDescent="0.4">
      <c r="A16" s="32"/>
      <c r="B16" s="39">
        <v>11</v>
      </c>
      <c r="C16" s="75">
        <v>4390</v>
      </c>
      <c r="D16" s="44" t="str">
        <f>VLOOKUP(C16,Feuil3!$A$1:AI1186,2,0)</f>
        <v>GNAMBA BEKE MOISE-JEAN-PAUL</v>
      </c>
      <c r="E16" s="71" t="s">
        <v>1941</v>
      </c>
      <c r="F16" s="14"/>
    </row>
    <row r="17" spans="1:6" ht="23.4" x14ac:dyDescent="0.4">
      <c r="A17" s="32"/>
      <c r="B17" s="39">
        <v>12</v>
      </c>
      <c r="C17" s="75">
        <v>17575</v>
      </c>
      <c r="D17" s="44" t="str">
        <f>VLOOKUP(C17,Feuil3!$A$1:AI1192,2,0)</f>
        <v>SAKO OUELLE SEVERIN</v>
      </c>
      <c r="E17" s="71" t="s">
        <v>1940</v>
      </c>
      <c r="F17" s="14"/>
    </row>
    <row r="18" spans="1:6" ht="23.4" x14ac:dyDescent="0.4">
      <c r="A18" s="32"/>
      <c r="B18" s="39">
        <v>13</v>
      </c>
      <c r="C18" s="75">
        <v>2513</v>
      </c>
      <c r="D18" s="44" t="str">
        <f>VLOOKUP(C18,Feuil3!$A$1:AI1194,2,0)</f>
        <v>MAHAN SEA YVETTE</v>
      </c>
      <c r="E18" s="71" t="s">
        <v>1940</v>
      </c>
      <c r="F18" s="14"/>
    </row>
    <row r="19" spans="1:6" ht="23.4" x14ac:dyDescent="0.4">
      <c r="A19" s="32"/>
      <c r="B19" s="39">
        <v>14</v>
      </c>
      <c r="C19" s="75">
        <v>2019</v>
      </c>
      <c r="D19" s="44" t="str">
        <f>VLOOKUP(C19,Feuil3!$A$1:AI1195,2,0)</f>
        <v>BAKARY SORO</v>
      </c>
      <c r="E19" s="71" t="s">
        <v>1940</v>
      </c>
      <c r="F19" s="14"/>
    </row>
    <row r="20" spans="1:6" ht="23.4" x14ac:dyDescent="0.4">
      <c r="A20" s="32"/>
      <c r="B20" s="39">
        <v>15</v>
      </c>
      <c r="C20" s="75">
        <v>2021</v>
      </c>
      <c r="D20" s="44" t="str">
        <f>VLOOKUP(C20,Feuil3!$A$1:AI1196,2,0)</f>
        <v>BALE DIBLETE SERGE-PACOME</v>
      </c>
      <c r="E20" s="71" t="s">
        <v>1940</v>
      </c>
      <c r="F20" s="14"/>
    </row>
    <row r="21" spans="1:6" ht="23.4" x14ac:dyDescent="0.4">
      <c r="A21" s="32"/>
      <c r="B21" s="39">
        <v>16</v>
      </c>
      <c r="C21" s="75">
        <v>902</v>
      </c>
      <c r="D21" s="44" t="str">
        <f>VLOOKUP(C21,Feuil3!$A$1:AI1197,2,0)</f>
        <v>KOUASSI KOFFI SYMPHOR</v>
      </c>
      <c r="E21" s="71" t="s">
        <v>1940</v>
      </c>
      <c r="F21" s="14"/>
    </row>
    <row r="22" spans="1:6" ht="23.4" x14ac:dyDescent="0.4">
      <c r="A22" s="32"/>
      <c r="B22" s="39">
        <v>17</v>
      </c>
      <c r="C22" s="75">
        <v>2277</v>
      </c>
      <c r="D22" s="44" t="str">
        <f>VLOOKUP(C22,Feuil3!$A$1:AI1198,2,0)</f>
        <v>SOME YERFABEHIKOUN</v>
      </c>
      <c r="E22" s="71" t="s">
        <v>1940</v>
      </c>
      <c r="F22" s="14"/>
    </row>
    <row r="23" spans="1:6" ht="23.4" x14ac:dyDescent="0.4">
      <c r="A23" s="32"/>
      <c r="B23" s="39">
        <v>18</v>
      </c>
      <c r="C23" s="75">
        <v>2282</v>
      </c>
      <c r="D23" s="44" t="str">
        <f>VLOOKUP(C23,Feuil3!$A$1:AI1199,2,0)</f>
        <v>GBAHOU DOMBAHI ERIC</v>
      </c>
      <c r="E23" s="71" t="s">
        <v>1940</v>
      </c>
      <c r="F23" s="14"/>
    </row>
    <row r="24" spans="1:6" ht="23.4" x14ac:dyDescent="0.4">
      <c r="A24" s="32"/>
      <c r="B24" s="39">
        <v>19</v>
      </c>
      <c r="C24" s="75">
        <v>2304</v>
      </c>
      <c r="D24" s="44" t="str">
        <f>VLOOKUP(C24,Feuil3!$A$1:AI1200,2,0)</f>
        <v>DOGO ABDOULAYE</v>
      </c>
      <c r="E24" s="71" t="s">
        <v>1940</v>
      </c>
      <c r="F24" s="14"/>
    </row>
    <row r="25" spans="1:6" ht="23.4" x14ac:dyDescent="0.4">
      <c r="A25" s="32"/>
      <c r="B25" s="39">
        <v>20</v>
      </c>
      <c r="C25" s="75">
        <v>2287</v>
      </c>
      <c r="D25" s="44" t="str">
        <f>VLOOKUP(C25,Feuil3!$A$1:AI1201,2,0)</f>
        <v>BIAGBAH TIGANA STEPHANE</v>
      </c>
      <c r="E25" s="71" t="s">
        <v>1940</v>
      </c>
      <c r="F25" s="14"/>
    </row>
    <row r="26" spans="1:6" ht="23.4" x14ac:dyDescent="0.4">
      <c r="A26" s="32"/>
      <c r="B26" s="39">
        <v>21</v>
      </c>
      <c r="C26" s="75">
        <v>3603</v>
      </c>
      <c r="D26" s="44" t="str">
        <f>VLOOKUP(C26,Feuil3!$A$1:AI1202,2,0)</f>
        <v>SIEBO GUEI SEVERIN</v>
      </c>
      <c r="E26" s="71" t="s">
        <v>1940</v>
      </c>
      <c r="F26" s="14"/>
    </row>
    <row r="27" spans="1:6" ht="23.4" x14ac:dyDescent="0.4">
      <c r="A27" s="32"/>
      <c r="B27" s="39">
        <v>22</v>
      </c>
      <c r="C27" s="75">
        <v>1213</v>
      </c>
      <c r="D27" s="44" t="str">
        <f>VLOOKUP(C27,Feuil3!$A$1:AI1203,2,0)</f>
        <v>KONATE ADAMA</v>
      </c>
      <c r="E27" s="71" t="s">
        <v>1940</v>
      </c>
      <c r="F27" s="14"/>
    </row>
    <row r="28" spans="1:6" ht="23.4" x14ac:dyDescent="0.4">
      <c r="A28" s="32"/>
      <c r="B28" s="39">
        <v>23</v>
      </c>
      <c r="C28" s="75">
        <v>2306</v>
      </c>
      <c r="D28" s="44" t="str">
        <f>VLOOKUP(C28,Feuil3!$A$1:AI1204,2,0)</f>
        <v>N'GBESSON ACHY  LAZARE</v>
      </c>
      <c r="E28" s="71" t="s">
        <v>1940</v>
      </c>
      <c r="F28" s="14"/>
    </row>
    <row r="29" spans="1:6" ht="23.4" x14ac:dyDescent="0.4">
      <c r="A29" s="32"/>
      <c r="B29" s="39">
        <v>24</v>
      </c>
      <c r="C29" s="75">
        <v>1442</v>
      </c>
      <c r="D29" s="44" t="str">
        <f>VLOOKUP(C29,Feuil3!$A$1:AI1205,2,0)</f>
        <v>BARRY MOUGNA</v>
      </c>
      <c r="E29" s="71" t="s">
        <v>1940</v>
      </c>
      <c r="F29" s="14"/>
    </row>
    <row r="30" spans="1:6" ht="23.4" x14ac:dyDescent="0.4">
      <c r="A30" s="32"/>
      <c r="B30" s="39">
        <v>25</v>
      </c>
      <c r="C30" s="75">
        <v>2273</v>
      </c>
      <c r="D30" s="44" t="str">
        <f>VLOOKUP(C30,Feuil3!$A$1:AI1206,2,0)</f>
        <v>GNOHOU ANTONY</v>
      </c>
      <c r="E30" s="71" t="s">
        <v>1940</v>
      </c>
      <c r="F30" s="14"/>
    </row>
    <row r="31" spans="1:6" ht="23.4" x14ac:dyDescent="0.4">
      <c r="A31" s="32"/>
      <c r="B31" s="39">
        <v>26</v>
      </c>
      <c r="C31" s="75">
        <v>5906</v>
      </c>
      <c r="D31" s="44" t="str">
        <f>VLOOKUP(C31,Feuil3!$A$1:AI1207,2,0)</f>
        <v>YAO KOUAKOU AIME</v>
      </c>
      <c r="E31" s="71" t="s">
        <v>1940</v>
      </c>
      <c r="F31" s="14"/>
    </row>
    <row r="32" spans="1:6" ht="23.4" x14ac:dyDescent="0.4">
      <c r="A32" s="32"/>
      <c r="B32" s="39">
        <v>27</v>
      </c>
      <c r="C32" s="75">
        <v>8149</v>
      </c>
      <c r="D32" s="44" t="str">
        <f>VLOOKUP(C32,Feuil3!$A$1:AI1208,2,0)</f>
        <v>ABACHI KAMA HERMANN PARFAIT</v>
      </c>
      <c r="E32" s="71" t="s">
        <v>1940</v>
      </c>
      <c r="F32" s="14"/>
    </row>
    <row r="33" spans="1:6" ht="23.4" x14ac:dyDescent="0.4">
      <c r="A33" s="32"/>
      <c r="B33" s="39">
        <v>28</v>
      </c>
      <c r="C33" s="75">
        <v>2279</v>
      </c>
      <c r="D33" s="44" t="str">
        <f>VLOOKUP(C33,Feuil3!$A$1:AI1209,2,0)</f>
        <v>BRAHOUA BÔLE MATHIAS</v>
      </c>
      <c r="E33" s="71" t="s">
        <v>1940</v>
      </c>
      <c r="F33" s="14"/>
    </row>
    <row r="34" spans="1:6" ht="23.4" x14ac:dyDescent="0.4">
      <c r="A34" s="32"/>
      <c r="B34" s="39">
        <v>29</v>
      </c>
      <c r="C34" s="75">
        <v>18250</v>
      </c>
      <c r="D34" s="44" t="str">
        <f>VLOOKUP(C34,Feuil3!$A$1:AI1210,2,0)</f>
        <v>YEZION KAHE DJEHILET LAURENT</v>
      </c>
      <c r="E34" s="71" t="s">
        <v>1940</v>
      </c>
      <c r="F34" s="14"/>
    </row>
    <row r="35" spans="1:6" ht="23.4" x14ac:dyDescent="0.4">
      <c r="A35" s="32"/>
      <c r="B35" s="39">
        <v>30</v>
      </c>
      <c r="C35" s="78">
        <v>644</v>
      </c>
      <c r="D35" s="79" t="str">
        <f>VLOOKUP(C35,Feuil3!$A$1:AI1187,2,0)</f>
        <v>ZAKRA NAHOUNOU PAUL</v>
      </c>
      <c r="E35" s="80" t="s">
        <v>1940</v>
      </c>
      <c r="F35" s="14"/>
    </row>
    <row r="36" spans="1:6" ht="23.4" x14ac:dyDescent="0.4">
      <c r="A36" s="32"/>
      <c r="B36" s="39">
        <v>31</v>
      </c>
      <c r="C36" s="78">
        <v>2290</v>
      </c>
      <c r="D36" s="79" t="str">
        <f>VLOOKUP(C36,Feuil3!$A$1:AI1178,2,0)</f>
        <v>VOUHO BROUWA JEAN-MARIE-CONSTANT</v>
      </c>
      <c r="E36" s="80" t="s">
        <v>1940</v>
      </c>
      <c r="F36" s="14"/>
    </row>
    <row r="37" spans="1:6" ht="23.4" x14ac:dyDescent="0.4">
      <c r="A37" s="32"/>
      <c r="B37" s="39">
        <v>32</v>
      </c>
      <c r="C37" s="78">
        <v>1137</v>
      </c>
      <c r="D37" s="44" t="s">
        <v>7537</v>
      </c>
      <c r="E37" s="71" t="s">
        <v>7535</v>
      </c>
      <c r="F37" s="14"/>
    </row>
    <row r="38" spans="1:6" ht="23.4" x14ac:dyDescent="0.4">
      <c r="A38" s="32"/>
      <c r="B38" s="39">
        <v>33</v>
      </c>
      <c r="C38" s="78">
        <v>1083</v>
      </c>
      <c r="D38" s="79" t="str">
        <f>VLOOKUP(C38,Feuil3!$A$1:AI1180,2,0)</f>
        <v>KOULAYOU TATE JULES</v>
      </c>
      <c r="E38" s="80" t="s">
        <v>1940</v>
      </c>
      <c r="F38" s="14"/>
    </row>
    <row r="39" spans="1:6" ht="23.4" x14ac:dyDescent="0.4">
      <c r="A39" s="32"/>
      <c r="B39" s="39">
        <v>34</v>
      </c>
      <c r="C39" s="78">
        <v>17524</v>
      </c>
      <c r="D39" s="79" t="str">
        <f>VLOOKUP(C39,Feuil3!$A$1:AI1181,2,0)</f>
        <v>YAPO AYENON SERGE RUFIN</v>
      </c>
      <c r="E39" s="80" t="s">
        <v>1940</v>
      </c>
      <c r="F39" s="14"/>
    </row>
    <row r="40" spans="1:6" ht="23.4" x14ac:dyDescent="0.4">
      <c r="A40" s="32"/>
      <c r="B40" s="39">
        <v>35</v>
      </c>
      <c r="C40" s="78">
        <v>5916</v>
      </c>
      <c r="D40" s="79" t="str">
        <f>VLOOKUP(C40,Feuil3!$A$1:AI1182,2,0)</f>
        <v>DJE KOUADIO PHILIPPE</v>
      </c>
      <c r="E40" s="80" t="s">
        <v>1940</v>
      </c>
      <c r="F40" s="14"/>
    </row>
    <row r="41" spans="1:6" ht="23.4" x14ac:dyDescent="0.4">
      <c r="A41" s="32"/>
      <c r="B41" s="39">
        <v>36</v>
      </c>
      <c r="C41" s="78">
        <v>126</v>
      </c>
      <c r="D41" s="79" t="str">
        <f>VLOOKUP(C41,Feuil3!$A$1:AI1183,2,0)</f>
        <v>BARRY BOYE MAMADOU</v>
      </c>
      <c r="E41" s="80" t="s">
        <v>1940</v>
      </c>
      <c r="F41" s="14"/>
    </row>
    <row r="42" spans="1:6" ht="23.4" x14ac:dyDescent="0.4">
      <c r="A42" s="32"/>
      <c r="B42" s="39">
        <v>37</v>
      </c>
      <c r="C42" s="75">
        <v>543</v>
      </c>
      <c r="D42" s="79" t="str">
        <f>VLOOKUP(C42,Feuil3!$A$1:AI1184,2,0)</f>
        <v>TOURE NABATOU JOSEPH</v>
      </c>
      <c r="E42" s="80" t="s">
        <v>1940</v>
      </c>
      <c r="F42" s="14"/>
    </row>
    <row r="43" spans="1:6" ht="23.4" x14ac:dyDescent="0.4">
      <c r="A43" s="32"/>
      <c r="B43" s="39">
        <v>38</v>
      </c>
      <c r="C43" s="78">
        <v>1464</v>
      </c>
      <c r="D43" s="79" t="str">
        <f>VLOOKUP(C43,Feuil3!$A$1:AI1199,2,0)</f>
        <v>BAMBA DRO JACQUES</v>
      </c>
      <c r="E43" s="80" t="s">
        <v>7526</v>
      </c>
      <c r="F43" s="14"/>
    </row>
    <row r="44" spans="1:6" ht="23.4" x14ac:dyDescent="0.4">
      <c r="A44" s="32"/>
      <c r="B44" s="39">
        <v>39</v>
      </c>
      <c r="C44" s="75">
        <v>648</v>
      </c>
      <c r="D44" s="44" t="str">
        <f>VLOOKUP(C44,Feuil3!$A$1:AI1205,2,0)</f>
        <v>ADOU BARRY JOHN ALEXENDER</v>
      </c>
      <c r="E44" s="71" t="s">
        <v>1940</v>
      </c>
      <c r="F44" s="14"/>
    </row>
    <row r="45" spans="1:6" ht="23.4" x14ac:dyDescent="0.4">
      <c r="A45" s="32"/>
      <c r="B45" s="39">
        <v>40</v>
      </c>
      <c r="C45" s="75">
        <v>3647</v>
      </c>
      <c r="D45" s="44" t="str">
        <f>VLOOKUP(C45,Feuil3!$A$1:AI1206,2,0)</f>
        <v>KOUADIO KOUAME SYLVAIN</v>
      </c>
      <c r="E45" s="71" t="s">
        <v>1940</v>
      </c>
      <c r="F45" s="14"/>
    </row>
    <row r="46" spans="1:6" ht="23.4" x14ac:dyDescent="0.4">
      <c r="A46" s="32"/>
      <c r="B46" s="39">
        <v>41</v>
      </c>
      <c r="C46" s="75">
        <v>3649</v>
      </c>
      <c r="D46" s="44" t="str">
        <f>VLOOKUP(C46,Feuil3!$A$1:AI1207,2,0)</f>
        <v>ZAMPALIGRE ABDOUL FATAHI</v>
      </c>
      <c r="E46" s="71" t="s">
        <v>1940</v>
      </c>
      <c r="F46" s="14"/>
    </row>
    <row r="47" spans="1:6" ht="23.4" x14ac:dyDescent="0.4">
      <c r="A47" s="32"/>
      <c r="B47" s="39">
        <v>42</v>
      </c>
      <c r="C47" s="75">
        <v>2025</v>
      </c>
      <c r="D47" s="61" t="str">
        <f>VLOOKUP(C47,Feuil3!$A$1:AI1208,2,0)</f>
        <v>KIENDREBEOGO ZARATA</v>
      </c>
      <c r="E47" s="71" t="s">
        <v>1940</v>
      </c>
      <c r="F47" s="14"/>
    </row>
    <row r="48" spans="1:6" ht="23.4" x14ac:dyDescent="0.4">
      <c r="A48" s="32"/>
      <c r="B48" s="39">
        <v>43</v>
      </c>
      <c r="C48" s="75">
        <v>356</v>
      </c>
      <c r="D48" s="61" t="str">
        <f>VLOOKUP(C48,Feuil3!$A$1:AI1207,2,0)</f>
        <v>NIKIEMA SANA ISSOUFOU</v>
      </c>
      <c r="E48" s="71" t="s">
        <v>1940</v>
      </c>
      <c r="F48" s="14"/>
    </row>
    <row r="49" spans="1:6" ht="23.4" x14ac:dyDescent="0.4">
      <c r="A49" s="32"/>
      <c r="B49" s="39">
        <v>44</v>
      </c>
      <c r="C49" s="75">
        <v>5616</v>
      </c>
      <c r="D49" s="61" t="str">
        <f>VLOOKUP(C49,Feuil3!$A$1:AI1208,2,0)</f>
        <v>OUEDRAOGO ADIARATOU</v>
      </c>
      <c r="E49" s="71" t="s">
        <v>7976</v>
      </c>
      <c r="F49" s="14"/>
    </row>
    <row r="50" spans="1:6" ht="23.4" x14ac:dyDescent="0.4">
      <c r="A50" s="32"/>
      <c r="B50" s="39">
        <v>45</v>
      </c>
      <c r="C50" s="75">
        <v>994</v>
      </c>
      <c r="D50" s="44" t="str">
        <f>VLOOKUP(C50,Feuil3!$A$1:AI1202,2,0)</f>
        <v>TRAORE BAKARY</v>
      </c>
      <c r="E50" s="71" t="s">
        <v>7526</v>
      </c>
      <c r="F50" s="14"/>
    </row>
    <row r="51" spans="1:6" ht="23.4" x14ac:dyDescent="0.4">
      <c r="A51" s="32"/>
      <c r="B51" s="39">
        <v>46</v>
      </c>
      <c r="C51" s="75">
        <v>4219</v>
      </c>
      <c r="D51" s="44" t="str">
        <f>VLOOKUP(C51,Feuil3!$A$1:AI1210,2,0)</f>
        <v>BAMBA MOISE</v>
      </c>
      <c r="E51" s="71" t="s">
        <v>7526</v>
      </c>
      <c r="F51" s="14"/>
    </row>
    <row r="52" spans="1:6" ht="23.4" x14ac:dyDescent="0.4">
      <c r="A52" s="32"/>
      <c r="B52" s="39">
        <v>47</v>
      </c>
      <c r="C52" s="75">
        <v>40</v>
      </c>
      <c r="D52" s="61" t="str">
        <f>VLOOKUP(C52,Feuil3!$A$1:AI1211,2,0)</f>
        <v>KEITA BAKARY</v>
      </c>
      <c r="E52" s="71" t="s">
        <v>7526</v>
      </c>
      <c r="F52" s="14"/>
    </row>
    <row r="53" spans="1:6" ht="23.4" x14ac:dyDescent="0.4">
      <c r="A53" s="32"/>
      <c r="B53" s="39">
        <v>48</v>
      </c>
      <c r="C53" s="75">
        <v>3967</v>
      </c>
      <c r="D53" s="61" t="str">
        <f>VLOOKUP(C53,Feuil3!$A$1:AI1212,2,0)</f>
        <v>KOUADIO KOUASSI STEPHANE</v>
      </c>
      <c r="E53" s="71" t="s">
        <v>7526</v>
      </c>
      <c r="F53" s="14"/>
    </row>
    <row r="54" spans="1:6" ht="23.4" x14ac:dyDescent="0.4">
      <c r="A54" s="32"/>
      <c r="B54" s="39">
        <v>49</v>
      </c>
      <c r="C54" s="75">
        <v>17306</v>
      </c>
      <c r="D54" s="61" t="str">
        <f>VLOOKUP(C54,Feuil3!$A$1:AI1213,2,0)</f>
        <v>OUELLE CLARCK SEVERIN</v>
      </c>
      <c r="E54" s="71" t="s">
        <v>7526</v>
      </c>
      <c r="F54" s="14"/>
    </row>
    <row r="55" spans="1:6" ht="23.4" x14ac:dyDescent="0.4">
      <c r="A55" s="32"/>
      <c r="B55" s="39">
        <v>50</v>
      </c>
      <c r="C55" s="75">
        <v>4795</v>
      </c>
      <c r="D55" s="44" t="str">
        <f>VLOOKUP(C55,Feuil3!$A$1:AI1207,2,0)</f>
        <v>KOUAME YAO ANSELME</v>
      </c>
      <c r="E55" s="71" t="s">
        <v>7526</v>
      </c>
      <c r="F55" s="14"/>
    </row>
    <row r="56" spans="1:6" ht="23.4" x14ac:dyDescent="0.4">
      <c r="A56" s="32"/>
      <c r="B56" s="39">
        <v>51</v>
      </c>
      <c r="C56" s="75">
        <v>156</v>
      </c>
      <c r="D56" s="44" t="str">
        <f>VLOOKUP(C56,Feuil3!$A$1:AI1205,2,0)</f>
        <v>ATSE ABOEDI SIMON</v>
      </c>
      <c r="E56" s="71" t="s">
        <v>1940</v>
      </c>
      <c r="F56" s="14"/>
    </row>
    <row r="57" spans="1:6" ht="23.4" x14ac:dyDescent="0.4">
      <c r="A57" s="32"/>
      <c r="B57" s="39">
        <v>52</v>
      </c>
      <c r="C57" s="75">
        <v>5899</v>
      </c>
      <c r="D57" s="44" t="str">
        <f>VLOOKUP(C57,Feuil3!$A$1:AI1206,2,0)</f>
        <v>LIZIE BI  IRIE FULGENCE</v>
      </c>
      <c r="E57" s="71" t="s">
        <v>1940</v>
      </c>
      <c r="F57" s="14"/>
    </row>
    <row r="58" spans="1:6" ht="23.4" x14ac:dyDescent="0.4">
      <c r="A58" s="32"/>
      <c r="B58" s="39">
        <v>53</v>
      </c>
      <c r="C58" s="75">
        <v>1218</v>
      </c>
      <c r="D58" s="44" t="str">
        <f>VLOOKUP(C58,Feuil3!$A$1:AI1207,2,0)</f>
        <v>M'LEHI BLE RIGOBERT</v>
      </c>
      <c r="E58" s="71" t="s">
        <v>1940</v>
      </c>
      <c r="F58" s="14"/>
    </row>
    <row r="59" spans="1:6" ht="23.4" x14ac:dyDescent="0.4">
      <c r="A59" s="32"/>
      <c r="B59" s="39">
        <v>54</v>
      </c>
      <c r="C59" s="75">
        <v>2293</v>
      </c>
      <c r="D59" s="44" t="str">
        <f>VLOOKUP(C59,Feuil3!$A$1:AI1209,2,0)</f>
        <v>AMADOU GOUKPAMI</v>
      </c>
      <c r="E59" s="71" t="s">
        <v>1940</v>
      </c>
      <c r="F59" s="14"/>
    </row>
    <row r="60" spans="1:6" ht="23.4" x14ac:dyDescent="0.4">
      <c r="A60" s="32"/>
      <c r="B60" s="39">
        <v>55</v>
      </c>
      <c r="C60" s="75">
        <v>2003</v>
      </c>
      <c r="D60" s="44" t="str">
        <f>VLOOKUP(C60,Feuil3!$A$1:AI1200,2,0)</f>
        <v>KOSSA VERONIQUE</v>
      </c>
      <c r="E60" s="71" t="s">
        <v>1940</v>
      </c>
      <c r="F60" s="14"/>
    </row>
    <row r="61" spans="1:6" ht="23.4" x14ac:dyDescent="0.4">
      <c r="A61" s="32"/>
      <c r="B61" s="39">
        <v>56</v>
      </c>
      <c r="C61" s="78">
        <v>5915</v>
      </c>
      <c r="D61" s="79" t="str">
        <f>VLOOKUP(C61,Feuil3!$A$1:AI1201,2,0)</f>
        <v>AMOI MOLOU MATHIEU</v>
      </c>
      <c r="E61" s="71" t="s">
        <v>1940</v>
      </c>
      <c r="F61" s="14"/>
    </row>
    <row r="62" spans="1:6" ht="23.4" x14ac:dyDescent="0.35">
      <c r="A62" s="14"/>
      <c r="B62" s="39">
        <v>57</v>
      </c>
      <c r="C62" s="78">
        <v>5918</v>
      </c>
      <c r="D62" s="79" t="str">
        <f>VLOOKUP(C62,Feuil3!$A$1:AI1202,2,0)</f>
        <v>GBAMELE KOUADIO EUGENE</v>
      </c>
      <c r="E62" s="71" t="s">
        <v>1940</v>
      </c>
      <c r="F62" s="14"/>
    </row>
    <row r="63" spans="1:6" ht="23.4" x14ac:dyDescent="0.25">
      <c r="B63" s="39">
        <v>58</v>
      </c>
      <c r="C63" s="76"/>
      <c r="D63" s="74"/>
      <c r="E63" s="81"/>
    </row>
    <row r="64" spans="1:6" ht="23.4" x14ac:dyDescent="0.25">
      <c r="B64" s="39">
        <v>59</v>
      </c>
      <c r="C64" s="76"/>
      <c r="D64" s="74"/>
      <c r="E64" s="81"/>
    </row>
    <row r="65" spans="2:5" ht="24" thickBot="1" x14ac:dyDescent="0.3">
      <c r="B65" s="39">
        <v>60</v>
      </c>
      <c r="C65" s="87"/>
      <c r="D65" s="88"/>
      <c r="E65" s="89"/>
    </row>
    <row r="71" spans="2:5" x14ac:dyDescent="0.25">
      <c r="D71" s="1" t="s">
        <v>17</v>
      </c>
    </row>
  </sheetData>
  <autoFilter ref="B3:E65" xr:uid="{00000000-0009-0000-0000-000004000000}"/>
  <mergeCells count="1">
    <mergeCell ref="B4:E4"/>
  </mergeCells>
  <pageMargins left="0" right="0" top="0" bottom="0" header="0" footer="0"/>
  <pageSetup paperSize="9" scale="69" fitToHeight="2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67"/>
  <sheetViews>
    <sheetView topLeftCell="A23" zoomScaleNormal="100" workbookViewId="0">
      <selection activeCell="C32" sqref="C32:E40"/>
    </sheetView>
  </sheetViews>
  <sheetFormatPr baseColWidth="10" defaultColWidth="10.6640625" defaultRowHeight="14.4" x14ac:dyDescent="0.3"/>
  <cols>
    <col min="3" max="3" width="20.5546875" customWidth="1"/>
    <col min="4" max="4" width="51.44140625" customWidth="1"/>
    <col min="5" max="5" width="18.6640625" customWidth="1"/>
  </cols>
  <sheetData>
    <row r="1" spans="1:5" ht="15.6" x14ac:dyDescent="0.3">
      <c r="A1" s="1" t="s">
        <v>17</v>
      </c>
      <c r="B1" s="1"/>
      <c r="C1" s="2"/>
      <c r="D1" s="116"/>
      <c r="E1" s="73">
        <v>43141</v>
      </c>
    </row>
    <row r="2" spans="1:5" ht="15.6" x14ac:dyDescent="0.3">
      <c r="A2" s="1"/>
      <c r="B2" s="1"/>
      <c r="C2" s="2"/>
      <c r="D2" s="117"/>
      <c r="E2" s="82"/>
    </row>
    <row r="3" spans="1:5" ht="15.6" x14ac:dyDescent="0.3">
      <c r="A3" s="1"/>
      <c r="B3" s="1"/>
      <c r="C3" s="2"/>
      <c r="D3" s="117"/>
      <c r="E3" s="82"/>
    </row>
    <row r="4" spans="1:5" ht="16.2" thickBot="1" x14ac:dyDescent="0.35">
      <c r="A4" s="1"/>
      <c r="B4" s="114" t="s">
        <v>25</v>
      </c>
      <c r="C4" s="2"/>
      <c r="D4" s="1"/>
      <c r="E4" s="1"/>
    </row>
    <row r="5" spans="1:5" ht="16.2" thickBot="1" x14ac:dyDescent="0.35">
      <c r="A5" s="1"/>
      <c r="B5" s="200" t="s">
        <v>7997</v>
      </c>
      <c r="C5" s="201"/>
      <c r="D5" s="201"/>
      <c r="E5" s="202"/>
    </row>
    <row r="6" spans="1:5" ht="16.2" thickBot="1" x14ac:dyDescent="0.35">
      <c r="A6" s="1"/>
      <c r="B6" s="118" t="s">
        <v>0</v>
      </c>
      <c r="C6" s="119" t="s">
        <v>2</v>
      </c>
      <c r="D6" s="120" t="s">
        <v>1</v>
      </c>
      <c r="E6" s="143" t="s">
        <v>7539</v>
      </c>
    </row>
    <row r="7" spans="1:5" ht="15.6" x14ac:dyDescent="0.3">
      <c r="A7" s="1"/>
      <c r="B7" s="122">
        <v>1</v>
      </c>
      <c r="C7" s="123">
        <v>1445</v>
      </c>
      <c r="D7" s="124" t="str">
        <f>VLOOKUP(C7,Feuil3!$A$1:AI1168,2,0)</f>
        <v>MEL METCH MATHIEU</v>
      </c>
      <c r="E7" s="139" t="s">
        <v>7998</v>
      </c>
    </row>
    <row r="8" spans="1:5" ht="15.6" x14ac:dyDescent="0.3">
      <c r="A8" s="1"/>
      <c r="B8" s="122">
        <v>2</v>
      </c>
      <c r="C8" s="123">
        <v>1846</v>
      </c>
      <c r="D8" s="124" t="s">
        <v>8000</v>
      </c>
      <c r="E8" s="139" t="s">
        <v>7998</v>
      </c>
    </row>
    <row r="9" spans="1:5" ht="15.6" x14ac:dyDescent="0.3">
      <c r="A9" s="1"/>
      <c r="B9" s="122">
        <v>3</v>
      </c>
      <c r="C9" s="123">
        <v>902</v>
      </c>
      <c r="D9" s="124" t="str">
        <f>VLOOKUP(C9,Feuil3!$A$1:AI1168,2,0)</f>
        <v>KOUASSI KOFFI SYMPHOR</v>
      </c>
      <c r="E9" s="139" t="s">
        <v>7998</v>
      </c>
    </row>
    <row r="10" spans="1:5" ht="15.6" x14ac:dyDescent="0.3">
      <c r="A10" s="1"/>
      <c r="B10" s="122">
        <v>4</v>
      </c>
      <c r="C10" s="123">
        <v>2019</v>
      </c>
      <c r="D10" s="124" t="str">
        <f>VLOOKUP(C10,Feuil3!$A$1:AI1169,2,0)</f>
        <v>BAKARY SORO</v>
      </c>
      <c r="E10" s="139" t="s">
        <v>7998</v>
      </c>
    </row>
    <row r="11" spans="1:5" ht="15.6" x14ac:dyDescent="0.3">
      <c r="A11" s="1"/>
      <c r="B11" s="122">
        <v>5</v>
      </c>
      <c r="C11" s="123">
        <v>2025</v>
      </c>
      <c r="D11" s="124" t="str">
        <f>VLOOKUP(C11,Feuil3!$A$1:AI1170,2,0)</f>
        <v>KIENDREBEOGO ZARATA</v>
      </c>
      <c r="E11" s="139" t="s">
        <v>7998</v>
      </c>
    </row>
    <row r="12" spans="1:5" ht="15.6" x14ac:dyDescent="0.3">
      <c r="A12" s="1"/>
      <c r="B12" s="122">
        <v>6</v>
      </c>
      <c r="C12" s="123">
        <v>16737</v>
      </c>
      <c r="D12" s="124" t="str">
        <f>VLOOKUP(C12,Feuil3!$A$1:AI1171,2,0)</f>
        <v>KOUAME YA MIREILLE</v>
      </c>
      <c r="E12" s="139" t="s">
        <v>7998</v>
      </c>
    </row>
    <row r="13" spans="1:5" ht="15.6" x14ac:dyDescent="0.3">
      <c r="A13" s="1"/>
      <c r="B13" s="122">
        <v>7</v>
      </c>
      <c r="C13" s="123">
        <v>2014</v>
      </c>
      <c r="D13" s="124" t="str">
        <f>VLOOKUP(C13,Feuil3!$A$1:AI1172,2,0)</f>
        <v>TOURE YENE BEATRICE</v>
      </c>
      <c r="E13" s="139" t="s">
        <v>7998</v>
      </c>
    </row>
    <row r="14" spans="1:5" ht="15.6" x14ac:dyDescent="0.3">
      <c r="A14" s="1"/>
      <c r="B14" s="122">
        <v>8</v>
      </c>
      <c r="C14" s="123">
        <v>548</v>
      </c>
      <c r="D14" s="124" t="str">
        <f>VLOOKUP(C14,Feuil3!$A$1:AI1173,2,0)</f>
        <v>POKOU KOMENAN LOUIS</v>
      </c>
      <c r="E14" s="139" t="s">
        <v>7998</v>
      </c>
    </row>
    <row r="15" spans="1:5" ht="15.6" x14ac:dyDescent="0.3">
      <c r="A15" s="1"/>
      <c r="B15" s="122">
        <v>9</v>
      </c>
      <c r="C15" s="123">
        <v>7014</v>
      </c>
      <c r="D15" s="124" t="str">
        <f>VLOOKUP(C15,Feuil3!$A$1:AI1174,2,0)</f>
        <v>KONATE MOHAMED</v>
      </c>
      <c r="E15" s="139" t="s">
        <v>7998</v>
      </c>
    </row>
    <row r="16" spans="1:5" ht="15.6" x14ac:dyDescent="0.3">
      <c r="A16" s="1"/>
      <c r="B16" s="122">
        <v>10</v>
      </c>
      <c r="C16" s="123">
        <v>7016</v>
      </c>
      <c r="D16" s="124" t="str">
        <f>VLOOKUP(C16,Feuil3!$A$1:AI1175,2,0)</f>
        <v>KONE IBRAHIM</v>
      </c>
      <c r="E16" s="139" t="s">
        <v>7998</v>
      </c>
    </row>
    <row r="17" spans="1:5" ht="15.6" x14ac:dyDescent="0.3">
      <c r="A17" s="1"/>
      <c r="B17" s="122">
        <v>11</v>
      </c>
      <c r="C17" s="123">
        <v>2306</v>
      </c>
      <c r="D17" s="124" t="str">
        <f>VLOOKUP(C17,Feuil3!$A$1:AI1176,2,0)</f>
        <v>N'GBESSON ACHY  LAZARE</v>
      </c>
      <c r="E17" s="139" t="s">
        <v>7998</v>
      </c>
    </row>
    <row r="18" spans="1:5" ht="15.6" x14ac:dyDescent="0.3">
      <c r="A18" s="1"/>
      <c r="B18" s="122">
        <v>12</v>
      </c>
      <c r="C18" s="123">
        <v>2290</v>
      </c>
      <c r="D18" s="124" t="str">
        <f>VLOOKUP(C18,Feuil3!$A$1:AI1177,2,0)</f>
        <v>VOUHO BROUWA JEAN-MARIE-CONSTANT</v>
      </c>
      <c r="E18" s="139" t="s">
        <v>7998</v>
      </c>
    </row>
    <row r="19" spans="1:5" ht="15.6" x14ac:dyDescent="0.3">
      <c r="A19" s="1"/>
      <c r="B19" s="122">
        <v>13</v>
      </c>
      <c r="C19" s="123">
        <v>7087</v>
      </c>
      <c r="D19" s="124" t="str">
        <f>VLOOKUP(C19,Feuil3!$A$1:AI1178,2,0)</f>
        <v>TRAORE AMANDA AMOIN REGINE</v>
      </c>
      <c r="E19" s="139" t="s">
        <v>7998</v>
      </c>
    </row>
    <row r="20" spans="1:5" ht="15.6" x14ac:dyDescent="0.3">
      <c r="A20" s="1"/>
      <c r="B20" s="122">
        <v>14</v>
      </c>
      <c r="C20" s="123">
        <v>16601</v>
      </c>
      <c r="D20" s="124" t="str">
        <f>VLOOKUP(C20,Feuil3!$A$1:AI1179,2,0)</f>
        <v>TRA BI BOUA JEAN BRICE</v>
      </c>
      <c r="E20" s="139" t="s">
        <v>7998</v>
      </c>
    </row>
    <row r="21" spans="1:5" ht="15.6" x14ac:dyDescent="0.3">
      <c r="A21" s="1"/>
      <c r="B21" s="122">
        <v>15</v>
      </c>
      <c r="C21" s="123">
        <v>644</v>
      </c>
      <c r="D21" s="124" t="str">
        <f>VLOOKUP(C21,Feuil3!$A$1:AI1180,2,0)</f>
        <v>ZAKRA NAHOUNOU PAUL</v>
      </c>
      <c r="E21" s="139" t="s">
        <v>7998</v>
      </c>
    </row>
    <row r="22" spans="1:5" ht="15.6" x14ac:dyDescent="0.3">
      <c r="A22" s="1"/>
      <c r="B22" s="122">
        <v>16</v>
      </c>
      <c r="C22" s="123">
        <v>126</v>
      </c>
      <c r="D22" s="124" t="str">
        <f>VLOOKUP(C22,Feuil3!$A$1:AI1181,2,0)</f>
        <v>BARRY BOYE MAMADOU</v>
      </c>
      <c r="E22" s="139" t="s">
        <v>7998</v>
      </c>
    </row>
    <row r="23" spans="1:5" ht="15.6" x14ac:dyDescent="0.3">
      <c r="A23" s="1"/>
      <c r="B23" s="122">
        <v>17</v>
      </c>
      <c r="C23" s="123">
        <v>7015</v>
      </c>
      <c r="D23" s="124" t="str">
        <f>VLOOKUP(C23,Feuil3!$A$1:AI1182,2,0)</f>
        <v>DIAGA GALOUHAU  EMILIE</v>
      </c>
      <c r="E23" s="139" t="s">
        <v>7998</v>
      </c>
    </row>
    <row r="24" spans="1:5" ht="15.6" x14ac:dyDescent="0.3">
      <c r="A24" s="1"/>
      <c r="B24" s="122">
        <v>18</v>
      </c>
      <c r="C24" s="123">
        <v>8144</v>
      </c>
      <c r="D24" s="124" t="str">
        <f>VLOOKUP(C24,Feuil3!$A$1:AI1183,2,0)</f>
        <v>MIEZAN MARIE MOUCHIA</v>
      </c>
      <c r="E24" s="139" t="s">
        <v>7998</v>
      </c>
    </row>
    <row r="25" spans="1:5" ht="15.6" x14ac:dyDescent="0.3">
      <c r="A25" s="1"/>
      <c r="B25" s="122">
        <v>19</v>
      </c>
      <c r="C25" s="123">
        <v>7088</v>
      </c>
      <c r="D25" s="124" t="str">
        <f>VLOOKUP(C25,Feuil3!$A$1:AI1185,2,0)</f>
        <v>KOUAME AMOIN MARCELLE</v>
      </c>
      <c r="E25" s="139" t="s">
        <v>7998</v>
      </c>
    </row>
    <row r="26" spans="1:5" ht="15.6" x14ac:dyDescent="0.3">
      <c r="A26" s="1"/>
      <c r="B26" s="122">
        <v>20</v>
      </c>
      <c r="C26" s="123">
        <v>3650</v>
      </c>
      <c r="D26" s="124" t="str">
        <f>VLOOKUP(C26,Feuil3!$A$1:AI1186,2,0)</f>
        <v>DIOMANDE KESSE ARSENE</v>
      </c>
      <c r="E26" s="139" t="s">
        <v>7998</v>
      </c>
    </row>
    <row r="27" spans="1:5" ht="15.6" x14ac:dyDescent="0.3">
      <c r="A27" s="1"/>
      <c r="B27" s="122">
        <v>21</v>
      </c>
      <c r="C27" s="123">
        <v>2304</v>
      </c>
      <c r="D27" s="124" t="str">
        <f>VLOOKUP(C27,Feuil3!$A$1:AI1187,2,0)</f>
        <v>DOGO ABDOULAYE</v>
      </c>
      <c r="E27" s="139" t="s">
        <v>7998</v>
      </c>
    </row>
    <row r="28" spans="1:5" ht="15.6" x14ac:dyDescent="0.3">
      <c r="A28" s="1"/>
      <c r="B28" s="122">
        <v>22</v>
      </c>
      <c r="C28" s="123">
        <v>1588</v>
      </c>
      <c r="D28" s="124" t="str">
        <f>VLOOKUP(C28,Feuil3!$A$1:AI1188,2,0)</f>
        <v>KOUASSI N'DRI GILBERT</v>
      </c>
      <c r="E28" s="139" t="s">
        <v>7998</v>
      </c>
    </row>
    <row r="29" spans="1:5" ht="15.6" x14ac:dyDescent="0.3">
      <c r="A29" s="1"/>
      <c r="B29" s="122">
        <v>23</v>
      </c>
      <c r="C29" s="123">
        <v>18697</v>
      </c>
      <c r="D29" s="124" t="str">
        <f>VLOOKUP(C29,Feuil3!$A$1:AI1190,2,0)</f>
        <v>ASSI PATRICK</v>
      </c>
      <c r="E29" s="139" t="s">
        <v>7998</v>
      </c>
    </row>
    <row r="30" spans="1:5" ht="15.6" x14ac:dyDescent="0.3">
      <c r="A30" s="1"/>
      <c r="B30" s="122">
        <v>24</v>
      </c>
      <c r="C30" s="123">
        <v>2030</v>
      </c>
      <c r="D30" s="124" t="str">
        <f>VLOOKUP(C30,Feuil3!$A$1:AI1191,2,0)</f>
        <v>OUATTARA KASSOUM</v>
      </c>
      <c r="E30" s="139" t="s">
        <v>7998</v>
      </c>
    </row>
    <row r="31" spans="1:5" ht="15.6" x14ac:dyDescent="0.3">
      <c r="A31" s="1"/>
      <c r="B31" s="122">
        <v>25</v>
      </c>
      <c r="C31" s="123">
        <v>1446</v>
      </c>
      <c r="D31" s="124" t="str">
        <f>VLOOKUP(C31,Feuil3!$A$1:AI1192,2,0)</f>
        <v>VANIE BI TIE JEAN-CLAUDE</v>
      </c>
      <c r="E31" s="139" t="s">
        <v>7998</v>
      </c>
    </row>
    <row r="32" spans="1:5" ht="15.6" x14ac:dyDescent="0.3">
      <c r="A32" s="1"/>
      <c r="B32" s="122">
        <v>26</v>
      </c>
      <c r="C32" s="123">
        <v>268</v>
      </c>
      <c r="D32" s="124" t="str">
        <f>VLOOKUP(C32,Feuil3!$A$1:AI1193,2,0)</f>
        <v>TA BI IRIE</v>
      </c>
      <c r="E32" s="139" t="s">
        <v>7999</v>
      </c>
    </row>
    <row r="33" spans="1:5" ht="15.6" x14ac:dyDescent="0.3">
      <c r="A33" s="1"/>
      <c r="B33" s="122">
        <v>27</v>
      </c>
      <c r="C33" s="123">
        <v>1038</v>
      </c>
      <c r="D33" s="124" t="str">
        <f>VLOOKUP(C33,Feuil3!$A$1:AI1194,2,0)</f>
        <v>KONATE ADAMA</v>
      </c>
      <c r="E33" s="139" t="s">
        <v>7999</v>
      </c>
    </row>
    <row r="34" spans="1:5" ht="15.6" x14ac:dyDescent="0.3">
      <c r="A34" s="1"/>
      <c r="B34" s="122">
        <v>28</v>
      </c>
      <c r="C34" s="123">
        <v>994</v>
      </c>
      <c r="D34" s="124" t="str">
        <f>VLOOKUP(C34,Feuil3!$A$1:AI1195,2,0)</f>
        <v>TRAORE BAKARY</v>
      </c>
      <c r="E34" s="139" t="s">
        <v>7999</v>
      </c>
    </row>
    <row r="35" spans="1:5" ht="15.6" x14ac:dyDescent="0.3">
      <c r="A35" s="1"/>
      <c r="B35" s="122">
        <v>29</v>
      </c>
      <c r="C35" s="123">
        <v>2641</v>
      </c>
      <c r="D35" s="124" t="str">
        <f>VLOOKUP(C35,Feuil3!$A$1:AI1196,2,0)</f>
        <v>KOTCHE FOLABI GAUTHIER</v>
      </c>
      <c r="E35" s="139" t="s">
        <v>7999</v>
      </c>
    </row>
    <row r="36" spans="1:5" ht="15.6" x14ac:dyDescent="0.3">
      <c r="A36" s="1"/>
      <c r="B36" s="122">
        <v>30</v>
      </c>
      <c r="C36" s="123">
        <v>5712</v>
      </c>
      <c r="D36" s="124" t="str">
        <f>VLOOKUP(C36,Feuil3!$A$1:AI1197,2,0)</f>
        <v>KOUTOUAN FRANCK OLIVIER</v>
      </c>
      <c r="E36" s="139" t="s">
        <v>7999</v>
      </c>
    </row>
    <row r="37" spans="1:5" ht="15.6" x14ac:dyDescent="0.3">
      <c r="A37" s="1"/>
      <c r="B37" s="122">
        <v>31</v>
      </c>
      <c r="C37" s="123">
        <v>5023</v>
      </c>
      <c r="D37" s="124" t="str">
        <f>VLOOKUP(C37,Feuil3!$A$1:AI1198,2,0)</f>
        <v>TANOU BADAOUA</v>
      </c>
      <c r="E37" s="139" t="s">
        <v>7999</v>
      </c>
    </row>
    <row r="38" spans="1:5" ht="15.6" x14ac:dyDescent="0.3">
      <c r="A38" s="1"/>
      <c r="B38" s="122">
        <v>32</v>
      </c>
      <c r="C38" s="123">
        <v>17090</v>
      </c>
      <c r="D38" s="124" t="str">
        <f>VLOOKUP(C38,Feuil3!$A$1:AI1199,2,0)</f>
        <v>GBE GONDO MAHAN FABRICE</v>
      </c>
      <c r="E38" s="139" t="s">
        <v>7999</v>
      </c>
    </row>
    <row r="39" spans="1:5" ht="15.6" x14ac:dyDescent="0.3">
      <c r="A39" s="1"/>
      <c r="B39" s="122">
        <v>33</v>
      </c>
      <c r="C39" s="123">
        <v>8183</v>
      </c>
      <c r="D39" s="124" t="str">
        <f>VLOOKUP(C39,Feuil3!$A$1:AI1200,2,0)</f>
        <v>ALAMINE NINDJIN EMILE</v>
      </c>
      <c r="E39" s="139" t="s">
        <v>7999</v>
      </c>
    </row>
    <row r="40" spans="1:5" ht="15.6" x14ac:dyDescent="0.3">
      <c r="A40" s="1"/>
      <c r="B40" s="122">
        <v>34</v>
      </c>
      <c r="C40" s="123">
        <v>65</v>
      </c>
      <c r="D40" s="124" t="str">
        <f>VLOOKUP(C40,Feuil3!$A$1:AI1201,2,0)</f>
        <v>NIKIEMA TANGA</v>
      </c>
      <c r="E40" s="139" t="s">
        <v>7999</v>
      </c>
    </row>
    <row r="41" spans="1:5" ht="15.6" x14ac:dyDescent="0.3">
      <c r="A41" s="1"/>
      <c r="B41" s="122">
        <v>35</v>
      </c>
      <c r="C41" s="123">
        <v>925</v>
      </c>
      <c r="D41" s="124" t="str">
        <f>VLOOKUP(C41,Feuil3!$A$1:AI1202,2,0)</f>
        <v>OUMAROU ILBOUDO</v>
      </c>
      <c r="E41" s="139" t="s">
        <v>7998</v>
      </c>
    </row>
    <row r="42" spans="1:5" ht="15.6" x14ac:dyDescent="0.3">
      <c r="A42" s="1"/>
      <c r="B42" s="122">
        <v>36</v>
      </c>
      <c r="C42" s="123">
        <v>982</v>
      </c>
      <c r="D42" s="124" t="str">
        <f>VLOOKUP(C42,Feuil3!$A$1:AI1203,2,0)</f>
        <v>KOFFI SYLVAIN WASSA</v>
      </c>
      <c r="E42" s="139" t="s">
        <v>7998</v>
      </c>
    </row>
    <row r="43" spans="1:5" ht="15.6" x14ac:dyDescent="0.3">
      <c r="A43" s="1"/>
      <c r="B43" s="122">
        <v>37</v>
      </c>
      <c r="C43" s="123">
        <v>5919</v>
      </c>
      <c r="D43" s="124" t="str">
        <f>VLOOKUP(C43,Feuil3!$A$1:AI1204,2,0)</f>
        <v>GBOHOU SERI EPHREM</v>
      </c>
      <c r="E43" s="139" t="s">
        <v>7998</v>
      </c>
    </row>
    <row r="44" spans="1:5" ht="15.6" x14ac:dyDescent="0.3">
      <c r="A44" s="1"/>
      <c r="B44" s="122">
        <v>38</v>
      </c>
      <c r="C44" s="123"/>
      <c r="D44" s="124"/>
      <c r="E44" s="139"/>
    </row>
    <row r="45" spans="1:5" ht="15.6" x14ac:dyDescent="0.3">
      <c r="A45" s="1"/>
      <c r="B45" s="122">
        <v>39</v>
      </c>
      <c r="C45" s="123"/>
      <c r="D45" s="124"/>
      <c r="E45" s="139"/>
    </row>
    <row r="46" spans="1:5" ht="15.6" x14ac:dyDescent="0.3">
      <c r="A46" s="1"/>
      <c r="B46" s="122">
        <v>40</v>
      </c>
      <c r="C46" s="123"/>
      <c r="D46" s="124"/>
      <c r="E46" s="139"/>
    </row>
    <row r="47" spans="1:5" ht="15.6" x14ac:dyDescent="0.3">
      <c r="A47" s="1"/>
      <c r="B47" s="122">
        <v>41</v>
      </c>
      <c r="C47" s="123"/>
      <c r="D47" s="124"/>
      <c r="E47" s="139"/>
    </row>
    <row r="48" spans="1:5" ht="15.6" x14ac:dyDescent="0.3">
      <c r="A48" s="1"/>
      <c r="B48" s="122">
        <v>42</v>
      </c>
      <c r="C48" s="123"/>
      <c r="D48" s="124"/>
      <c r="E48" s="139"/>
    </row>
    <row r="49" spans="1:5" ht="15.6" x14ac:dyDescent="0.3">
      <c r="A49" s="1"/>
      <c r="B49" s="122">
        <v>43</v>
      </c>
      <c r="C49" s="123"/>
      <c r="D49" s="124"/>
      <c r="E49" s="139"/>
    </row>
    <row r="50" spans="1:5" ht="15.6" x14ac:dyDescent="0.3">
      <c r="A50" s="1"/>
      <c r="B50" s="122">
        <v>44</v>
      </c>
      <c r="C50" s="123"/>
      <c r="D50" s="124"/>
      <c r="E50" s="139"/>
    </row>
    <row r="51" spans="1:5" ht="15.6" x14ac:dyDescent="0.3">
      <c r="A51" s="1"/>
      <c r="B51" s="122">
        <v>45</v>
      </c>
      <c r="C51" s="123"/>
      <c r="D51" s="124"/>
      <c r="E51" s="139"/>
    </row>
    <row r="52" spans="1:5" ht="15.6" x14ac:dyDescent="0.3">
      <c r="A52" s="1"/>
      <c r="B52" s="122">
        <v>46</v>
      </c>
      <c r="C52" s="123"/>
      <c r="D52" s="124"/>
      <c r="E52" s="139"/>
    </row>
    <row r="53" spans="1:5" ht="15.6" x14ac:dyDescent="0.3">
      <c r="A53" s="1"/>
      <c r="B53" s="122">
        <v>47</v>
      </c>
      <c r="C53" s="123"/>
      <c r="D53" s="124"/>
      <c r="E53" s="139"/>
    </row>
    <row r="54" spans="1:5" ht="15.6" x14ac:dyDescent="0.3">
      <c r="A54" s="1"/>
      <c r="B54" s="122">
        <v>48</v>
      </c>
      <c r="C54" s="123"/>
      <c r="D54" s="124"/>
      <c r="E54" s="139"/>
    </row>
    <row r="55" spans="1:5" ht="15.6" x14ac:dyDescent="0.3">
      <c r="A55" s="1"/>
      <c r="B55" s="122">
        <v>49</v>
      </c>
      <c r="C55" s="123"/>
      <c r="D55" s="124"/>
      <c r="E55" s="139"/>
    </row>
    <row r="56" spans="1:5" ht="15.6" x14ac:dyDescent="0.3">
      <c r="A56" s="1"/>
      <c r="B56" s="122">
        <v>50</v>
      </c>
      <c r="C56" s="123"/>
      <c r="D56" s="124"/>
      <c r="E56" s="139"/>
    </row>
    <row r="57" spans="1:5" ht="15.6" x14ac:dyDescent="0.3">
      <c r="A57" s="1"/>
      <c r="B57" s="122">
        <v>51</v>
      </c>
      <c r="C57" s="123"/>
      <c r="D57" s="124"/>
      <c r="E57" s="139"/>
    </row>
    <row r="58" spans="1:5" ht="15.6" x14ac:dyDescent="0.3">
      <c r="A58" s="1"/>
      <c r="B58" s="122">
        <v>52</v>
      </c>
      <c r="C58" s="123"/>
      <c r="D58" s="124"/>
      <c r="E58" s="139"/>
    </row>
    <row r="59" spans="1:5" ht="15.6" x14ac:dyDescent="0.3">
      <c r="A59" s="1"/>
      <c r="B59" s="122">
        <v>53</v>
      </c>
      <c r="C59" s="123"/>
      <c r="D59" s="124"/>
      <c r="E59" s="139"/>
    </row>
    <row r="60" spans="1:5" ht="15.6" x14ac:dyDescent="0.3">
      <c r="A60" s="1"/>
      <c r="B60" s="122">
        <v>54</v>
      </c>
      <c r="C60" s="123"/>
      <c r="D60" s="124"/>
      <c r="E60" s="139"/>
    </row>
    <row r="61" spans="1:5" ht="15.6" x14ac:dyDescent="0.3">
      <c r="A61" s="1"/>
      <c r="B61" s="122">
        <v>55</v>
      </c>
      <c r="C61" s="123"/>
      <c r="D61" s="124"/>
      <c r="E61" s="139"/>
    </row>
    <row r="62" spans="1:5" ht="15.6" x14ac:dyDescent="0.3">
      <c r="A62" s="1"/>
      <c r="B62" s="122">
        <v>56</v>
      </c>
      <c r="C62" s="123"/>
      <c r="D62" s="124"/>
      <c r="E62" s="139"/>
    </row>
    <row r="63" spans="1:5" ht="15.6" x14ac:dyDescent="0.3">
      <c r="A63" s="1"/>
      <c r="B63" s="122">
        <v>57</v>
      </c>
      <c r="C63" s="123"/>
      <c r="D63" s="124"/>
      <c r="E63" s="139"/>
    </row>
    <row r="64" spans="1:5" ht="15.6" x14ac:dyDescent="0.3">
      <c r="A64" s="1"/>
      <c r="B64" s="122">
        <v>58</v>
      </c>
      <c r="C64" s="123"/>
      <c r="D64" s="124"/>
      <c r="E64" s="139"/>
    </row>
    <row r="65" spans="1:5" ht="15.6" x14ac:dyDescent="0.3">
      <c r="A65" s="1"/>
      <c r="B65" s="122">
        <v>59</v>
      </c>
      <c r="C65" s="123"/>
      <c r="D65" s="124"/>
      <c r="E65" s="139"/>
    </row>
    <row r="66" spans="1:5" ht="16.2" thickBot="1" x14ac:dyDescent="0.35">
      <c r="A66" s="1"/>
      <c r="B66" s="135">
        <v>60</v>
      </c>
      <c r="C66" s="123"/>
      <c r="D66" s="124"/>
      <c r="E66" s="145"/>
    </row>
    <row r="67" spans="1:5" x14ac:dyDescent="0.3">
      <c r="C67" s="144"/>
      <c r="D67" s="144"/>
    </row>
  </sheetData>
  <mergeCells count="1">
    <mergeCell ref="B5:E5"/>
  </mergeCells>
  <pageMargins left="0" right="0" top="0" bottom="0" header="0" footer="0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E67"/>
  <sheetViews>
    <sheetView topLeftCell="A40" workbookViewId="0">
      <selection sqref="A1:F66"/>
    </sheetView>
  </sheetViews>
  <sheetFormatPr baseColWidth="10" defaultColWidth="10.6640625" defaultRowHeight="14.4" x14ac:dyDescent="0.3"/>
  <cols>
    <col min="1" max="1" width="3" customWidth="1"/>
    <col min="3" max="3" width="14.44140625" customWidth="1"/>
    <col min="4" max="4" width="51.44140625" customWidth="1"/>
    <col min="5" max="5" width="18.6640625" customWidth="1"/>
  </cols>
  <sheetData>
    <row r="1" spans="1:5" ht="15.6" x14ac:dyDescent="0.3">
      <c r="A1" s="1" t="s">
        <v>17</v>
      </c>
      <c r="B1" s="1"/>
      <c r="C1" s="2"/>
      <c r="D1" s="116"/>
      <c r="E1" s="73">
        <v>43168</v>
      </c>
    </row>
    <row r="2" spans="1:5" ht="15.6" x14ac:dyDescent="0.3">
      <c r="A2" s="1"/>
      <c r="B2" s="1"/>
      <c r="C2" s="2"/>
      <c r="D2" s="117"/>
      <c r="E2" s="82"/>
    </row>
    <row r="3" spans="1:5" ht="15.6" x14ac:dyDescent="0.3">
      <c r="A3" s="1"/>
      <c r="B3" s="1"/>
      <c r="C3" s="2"/>
      <c r="D3" s="117"/>
      <c r="E3" s="82"/>
    </row>
    <row r="4" spans="1:5" ht="16.2" thickBot="1" x14ac:dyDescent="0.35">
      <c r="A4" s="1"/>
      <c r="B4" s="114" t="s">
        <v>25</v>
      </c>
      <c r="C4" s="2"/>
      <c r="D4" s="1"/>
      <c r="E4" s="1"/>
    </row>
    <row r="5" spans="1:5" ht="16.2" thickBot="1" x14ac:dyDescent="0.35">
      <c r="A5" s="1"/>
      <c r="B5" s="200" t="s">
        <v>8001</v>
      </c>
      <c r="C5" s="201"/>
      <c r="D5" s="201"/>
      <c r="E5" s="202"/>
    </row>
    <row r="6" spans="1:5" ht="16.2" thickBot="1" x14ac:dyDescent="0.35">
      <c r="A6" s="1"/>
      <c r="B6" s="118" t="s">
        <v>0</v>
      </c>
      <c r="C6" s="119" t="s">
        <v>2</v>
      </c>
      <c r="D6" s="120" t="s">
        <v>1</v>
      </c>
      <c r="E6" s="143" t="s">
        <v>7539</v>
      </c>
    </row>
    <row r="7" spans="1:5" ht="15.6" x14ac:dyDescent="0.3">
      <c r="A7" s="1"/>
      <c r="B7" s="122">
        <v>1</v>
      </c>
      <c r="C7" s="123">
        <v>1445</v>
      </c>
      <c r="D7" s="124" t="str">
        <f>VLOOKUP(C7,Feuil3!$A$1:AI1168,2,0)</f>
        <v>MEL METCH MATHIEU</v>
      </c>
      <c r="E7" s="139" t="s">
        <v>7998</v>
      </c>
    </row>
    <row r="8" spans="1:5" ht="15.6" x14ac:dyDescent="0.3">
      <c r="A8" s="1"/>
      <c r="B8" s="122">
        <v>2</v>
      </c>
      <c r="C8" s="123">
        <v>7083</v>
      </c>
      <c r="D8" s="124" t="str">
        <f>VLOOKUP(C8,Feuil3!$A$1:AI1201,2,0)</f>
        <v>KORE FLORA GWLADYS</v>
      </c>
      <c r="E8" s="139" t="s">
        <v>7998</v>
      </c>
    </row>
    <row r="9" spans="1:5" ht="15.6" x14ac:dyDescent="0.3">
      <c r="A9" s="1"/>
      <c r="B9" s="122">
        <v>3</v>
      </c>
      <c r="C9" s="123">
        <v>126</v>
      </c>
      <c r="D9" s="124" t="str">
        <f>VLOOKUP(C9,Feuil3!$A$1:AI1169,2,0)</f>
        <v>BARRY BOYE MAMADOU</v>
      </c>
      <c r="E9" s="139" t="s">
        <v>7998</v>
      </c>
    </row>
    <row r="10" spans="1:5" ht="15.6" x14ac:dyDescent="0.3">
      <c r="A10" s="1"/>
      <c r="B10" s="122">
        <v>4</v>
      </c>
      <c r="C10" s="123">
        <v>2014</v>
      </c>
      <c r="D10" s="124" t="str">
        <f>VLOOKUP(C10,Feuil3!$A$1:AI1175,2,0)</f>
        <v>TOURE YENE BEATRICE</v>
      </c>
      <c r="E10" s="139" t="s">
        <v>7998</v>
      </c>
    </row>
    <row r="11" spans="1:5" ht="15.6" x14ac:dyDescent="0.3">
      <c r="A11" s="1"/>
      <c r="B11" s="122">
        <v>5</v>
      </c>
      <c r="C11" s="123">
        <v>2003</v>
      </c>
      <c r="D11" s="124" t="str">
        <f>VLOOKUP(C11,Feuil3!$A$1:AI1187,2,0)</f>
        <v>KOSSA VERONIQUE</v>
      </c>
      <c r="E11" s="139" t="s">
        <v>7998</v>
      </c>
    </row>
    <row r="12" spans="1:5" ht="15.6" x14ac:dyDescent="0.3">
      <c r="A12" s="1"/>
      <c r="B12" s="122">
        <v>6</v>
      </c>
      <c r="C12" s="123">
        <v>16737</v>
      </c>
      <c r="D12" s="124" t="str">
        <f>VLOOKUP(C12,Feuil3!$A$1:AI1174,2,0)</f>
        <v>KOUAME YA MIREILLE</v>
      </c>
      <c r="E12" s="139" t="s">
        <v>7998</v>
      </c>
    </row>
    <row r="13" spans="1:5" ht="15.6" x14ac:dyDescent="0.3">
      <c r="A13" s="1"/>
      <c r="B13" s="122">
        <v>7</v>
      </c>
      <c r="C13" s="123">
        <v>7087</v>
      </c>
      <c r="D13" s="124" t="str">
        <f>VLOOKUP(C13,Feuil3!$A$1:AI1204,2,0)</f>
        <v>TRAORE AMANDA AMOIN REGINE</v>
      </c>
      <c r="E13" s="139" t="s">
        <v>7998</v>
      </c>
    </row>
    <row r="14" spans="1:5" ht="15.6" x14ac:dyDescent="0.3">
      <c r="A14" s="1"/>
      <c r="B14" s="122">
        <v>8</v>
      </c>
      <c r="C14" s="123">
        <v>15471</v>
      </c>
      <c r="D14" s="124" t="str">
        <f>VLOOKUP(C14,Feuil3!$A$1:AI1203,2,0)</f>
        <v>KOFFI JUDITH MARIE-ANNE SANDRA AFFOUE</v>
      </c>
      <c r="E14" s="139" t="s">
        <v>7998</v>
      </c>
    </row>
    <row r="15" spans="1:5" ht="15.6" x14ac:dyDescent="0.3">
      <c r="A15" s="1"/>
      <c r="B15" s="122">
        <v>9</v>
      </c>
      <c r="C15" s="123">
        <v>2025</v>
      </c>
      <c r="D15" s="124" t="str">
        <f>VLOOKUP(C15,Feuil3!$A$1:AI1182,2,0)</f>
        <v>KIENDREBEOGO ZARATA</v>
      </c>
      <c r="E15" s="139" t="s">
        <v>7998</v>
      </c>
    </row>
    <row r="16" spans="1:5" ht="15.6" x14ac:dyDescent="0.3">
      <c r="A16" s="1"/>
      <c r="B16" s="122">
        <v>10</v>
      </c>
      <c r="C16" s="123">
        <v>2032</v>
      </c>
      <c r="D16" s="124" t="str">
        <f>VLOOKUP(C16,Feuil3!$A$1:AI1184,2,0)</f>
        <v>KOUAME NICOLE FLORA</v>
      </c>
      <c r="E16" s="139" t="s">
        <v>7998</v>
      </c>
    </row>
    <row r="17" spans="1:5" ht="15.6" x14ac:dyDescent="0.3">
      <c r="A17" s="1"/>
      <c r="B17" s="122">
        <v>11</v>
      </c>
      <c r="C17" s="123">
        <v>428</v>
      </c>
      <c r="D17" s="124" t="str">
        <f>VLOOKUP(C17,Feuil3!$A$1:AI1200,2,0)</f>
        <v>LABA GNAGNORO RAPHAEL</v>
      </c>
      <c r="E17" s="139" t="s">
        <v>7998</v>
      </c>
    </row>
    <row r="18" spans="1:5" ht="15.6" x14ac:dyDescent="0.3">
      <c r="A18" s="1"/>
      <c r="B18" s="122">
        <v>12</v>
      </c>
      <c r="C18" s="123">
        <v>1225</v>
      </c>
      <c r="D18" s="124" t="str">
        <f>VLOOKUP(C18,Feuil3!$A$1:AI1198,2,0)</f>
        <v>SIAKA TRAORE</v>
      </c>
      <c r="E18" s="139" t="s">
        <v>7998</v>
      </c>
    </row>
    <row r="19" spans="1:5" ht="15.6" x14ac:dyDescent="0.3">
      <c r="A19" s="1"/>
      <c r="B19" s="122">
        <v>13</v>
      </c>
      <c r="C19" s="123">
        <v>2290</v>
      </c>
      <c r="D19" s="124" t="str">
        <f>VLOOKUP(C19,Feuil3!$A$1:AI1169,2,0)</f>
        <v>VOUHO BROUWA JEAN-MARIE-CONSTANT</v>
      </c>
      <c r="E19" s="139" t="s">
        <v>7998</v>
      </c>
    </row>
    <row r="20" spans="1:5" ht="15.6" x14ac:dyDescent="0.3">
      <c r="A20" s="1"/>
      <c r="B20" s="122">
        <v>14</v>
      </c>
      <c r="C20" s="123">
        <v>7088</v>
      </c>
      <c r="D20" s="124" t="str">
        <f>VLOOKUP(C20,Feuil3!$A$1:AI1179,2,0)</f>
        <v>KOUAME AMOIN MARCELLE</v>
      </c>
      <c r="E20" s="139" t="s">
        <v>7998</v>
      </c>
    </row>
    <row r="21" spans="1:5" ht="15.6" x14ac:dyDescent="0.3">
      <c r="A21" s="1"/>
      <c r="B21" s="122">
        <v>15</v>
      </c>
      <c r="C21" s="123">
        <v>7092</v>
      </c>
      <c r="D21" s="124" t="str">
        <f>VLOOKUP(C21,Feuil3!$A$1:AI1197,2,0)</f>
        <v>APPIAH AMA DWASEWAA REBECCA</v>
      </c>
      <c r="E21" s="139" t="s">
        <v>7998</v>
      </c>
    </row>
    <row r="22" spans="1:5" ht="15.6" x14ac:dyDescent="0.3">
      <c r="A22" s="1"/>
      <c r="B22" s="122">
        <v>16</v>
      </c>
      <c r="C22" s="123">
        <v>18697</v>
      </c>
      <c r="D22" s="124" t="str">
        <f>VLOOKUP(C22,Feuil3!$A$1:AI1177,2,0)</f>
        <v>ASSI PATRICK</v>
      </c>
      <c r="E22" s="139" t="s">
        <v>8009</v>
      </c>
    </row>
    <row r="23" spans="1:5" ht="15.6" x14ac:dyDescent="0.3">
      <c r="A23" s="1"/>
      <c r="B23" s="122">
        <v>17</v>
      </c>
      <c r="C23" s="123">
        <v>8149</v>
      </c>
      <c r="D23" s="124" t="str">
        <f>VLOOKUP(C23,Feuil3!$A$1:AI1172,2,0)</f>
        <v>ABACHI KAMA HERMANN PARFAIT</v>
      </c>
      <c r="E23" s="139" t="s">
        <v>7998</v>
      </c>
    </row>
    <row r="24" spans="1:5" ht="15.6" x14ac:dyDescent="0.3">
      <c r="A24" s="1"/>
      <c r="B24" s="122">
        <v>18</v>
      </c>
      <c r="C24" s="123">
        <v>2311</v>
      </c>
      <c r="D24" s="124" t="str">
        <f>VLOOKUP(C24,Feuil3!$A$1:AI1173,2,0)</f>
        <v>KOUASSI KOUADIO PATERNE</v>
      </c>
      <c r="E24" s="139" t="s">
        <v>7998</v>
      </c>
    </row>
    <row r="25" spans="1:5" ht="15.6" x14ac:dyDescent="0.3">
      <c r="A25" s="1"/>
      <c r="B25" s="122">
        <v>19</v>
      </c>
      <c r="C25" s="123">
        <v>2271</v>
      </c>
      <c r="D25" s="124" t="str">
        <f>VLOOKUP(C25,Feuil3!$A$1:AI1183,2,0)</f>
        <v>GBAHOU PAULIN</v>
      </c>
      <c r="E25" s="139" t="s">
        <v>7998</v>
      </c>
    </row>
    <row r="26" spans="1:5" ht="15.6" x14ac:dyDescent="0.3">
      <c r="A26" s="1"/>
      <c r="B26" s="122">
        <v>20</v>
      </c>
      <c r="C26" s="123">
        <v>2019</v>
      </c>
      <c r="D26" s="124" t="str">
        <f>VLOOKUP(C26,Feuil3!$A$1:AI1178,2,0)</f>
        <v>BAKARY SORO</v>
      </c>
      <c r="E26" s="139" t="s">
        <v>7998</v>
      </c>
    </row>
    <row r="27" spans="1:5" ht="15.6" x14ac:dyDescent="0.3">
      <c r="A27" s="1"/>
      <c r="B27" s="122">
        <v>21</v>
      </c>
      <c r="C27" s="123">
        <v>7014</v>
      </c>
      <c r="D27" s="124" t="str">
        <f>VLOOKUP(C27,Feuil3!$A$1:AI1185,2,0)</f>
        <v>KONATE MOHAMED</v>
      </c>
      <c r="E27" s="139" t="s">
        <v>7998</v>
      </c>
    </row>
    <row r="28" spans="1:5" ht="15.6" x14ac:dyDescent="0.3">
      <c r="A28" s="1"/>
      <c r="B28" s="122">
        <v>22</v>
      </c>
      <c r="C28" s="123">
        <v>644</v>
      </c>
      <c r="D28" s="124" t="str">
        <f>VLOOKUP(C28,Feuil3!$A$1:AI1170,2,0)</f>
        <v>ZAKRA NAHOUNOU PAUL</v>
      </c>
      <c r="E28" s="139" t="s">
        <v>7998</v>
      </c>
    </row>
    <row r="29" spans="1:5" ht="15.6" x14ac:dyDescent="0.3">
      <c r="A29" s="1"/>
      <c r="B29" s="122">
        <v>23</v>
      </c>
      <c r="C29" s="123">
        <v>16601</v>
      </c>
      <c r="D29" s="124" t="str">
        <f>VLOOKUP(C29,Feuil3!$A$1:AI1171,2,0)</f>
        <v>TRA BI BOUA JEAN BRICE</v>
      </c>
      <c r="E29" s="139" t="s">
        <v>7998</v>
      </c>
    </row>
    <row r="30" spans="1:5" ht="15.6" x14ac:dyDescent="0.3">
      <c r="A30" s="1"/>
      <c r="B30" s="122">
        <v>24</v>
      </c>
      <c r="C30" s="123">
        <v>899</v>
      </c>
      <c r="D30" s="124" t="str">
        <f>VLOOKUP(C30,Feuil3!$A$1:AI1186,2,0)</f>
        <v>ADON ADON ALBERT</v>
      </c>
      <c r="E30" s="139" t="s">
        <v>7998</v>
      </c>
    </row>
    <row r="31" spans="1:5" ht="15.6" x14ac:dyDescent="0.3">
      <c r="A31" s="1"/>
      <c r="B31" s="122">
        <v>25</v>
      </c>
      <c r="C31" s="123">
        <v>2268</v>
      </c>
      <c r="D31" s="124" t="str">
        <f>VLOOKUP(C31,Feuil3!$A$1:AI1201,2,0)</f>
        <v>DELI JEAN</v>
      </c>
      <c r="E31" s="139" t="s">
        <v>7998</v>
      </c>
    </row>
    <row r="32" spans="1:5" ht="15.6" x14ac:dyDescent="0.3">
      <c r="A32" s="1"/>
      <c r="B32" s="122">
        <v>26</v>
      </c>
      <c r="C32" s="123">
        <v>268</v>
      </c>
      <c r="D32" s="146" t="str">
        <f>VLOOKUP(C32,Feuil3!$A$1:AI1188,2,0)</f>
        <v>TA BI IRIE</v>
      </c>
      <c r="E32" s="139" t="s">
        <v>7999</v>
      </c>
    </row>
    <row r="33" spans="1:5" ht="15.6" x14ac:dyDescent="0.3">
      <c r="A33" s="1"/>
      <c r="B33" s="122">
        <v>27</v>
      </c>
      <c r="C33" s="123">
        <v>1038</v>
      </c>
      <c r="D33" s="146" t="str">
        <f>VLOOKUP(C33,Feuil3!$A$1:AI1189,2,0)</f>
        <v>KONATE ADAMA</v>
      </c>
      <c r="E33" s="139" t="s">
        <v>7999</v>
      </c>
    </row>
    <row r="34" spans="1:5" ht="15.6" x14ac:dyDescent="0.3">
      <c r="A34" s="1"/>
      <c r="B34" s="122">
        <v>28</v>
      </c>
      <c r="C34" s="123">
        <v>994</v>
      </c>
      <c r="D34" s="146" t="str">
        <f>VLOOKUP(C34,Feuil3!$A$1:AI1190,2,0)</f>
        <v>TRAORE BAKARY</v>
      </c>
      <c r="E34" s="139" t="s">
        <v>7999</v>
      </c>
    </row>
    <row r="35" spans="1:5" ht="15.6" x14ac:dyDescent="0.3">
      <c r="A35" s="1"/>
      <c r="B35" s="122">
        <v>29</v>
      </c>
      <c r="C35" s="123">
        <v>2641</v>
      </c>
      <c r="D35" s="146" t="str">
        <f>VLOOKUP(C35,Feuil3!$A$1:AI1191,2,0)</f>
        <v>KOTCHE FOLABI GAUTHIER</v>
      </c>
      <c r="E35" s="139" t="s">
        <v>7999</v>
      </c>
    </row>
    <row r="36" spans="1:5" ht="15.6" x14ac:dyDescent="0.3">
      <c r="A36" s="1"/>
      <c r="B36" s="122">
        <v>30</v>
      </c>
      <c r="C36" s="123">
        <v>5712</v>
      </c>
      <c r="D36" s="146" t="str">
        <f>VLOOKUP(C36,Feuil3!$A$1:AI1192,2,0)</f>
        <v>KOUTOUAN FRANCK OLIVIER</v>
      </c>
      <c r="E36" s="139" t="s">
        <v>7999</v>
      </c>
    </row>
    <row r="37" spans="1:5" ht="15.6" x14ac:dyDescent="0.3">
      <c r="A37" s="1"/>
      <c r="B37" s="122">
        <v>31</v>
      </c>
      <c r="C37" s="123">
        <v>5023</v>
      </c>
      <c r="D37" s="146" t="str">
        <f>VLOOKUP(C37,Feuil3!$A$1:AI1193,2,0)</f>
        <v>TANOU BADAOUA</v>
      </c>
      <c r="E37" s="139" t="s">
        <v>7999</v>
      </c>
    </row>
    <row r="38" spans="1:5" ht="15.6" x14ac:dyDescent="0.3">
      <c r="A38" s="1"/>
      <c r="B38" s="122">
        <v>32</v>
      </c>
      <c r="C38" s="123">
        <v>3967</v>
      </c>
      <c r="D38" s="146" t="str">
        <f>VLOOKUP(C38,Feuil3!$A$1:AI1194,2,0)</f>
        <v>KOUADIO KOUASSI STEPHANE</v>
      </c>
      <c r="E38" s="139" t="s">
        <v>7999</v>
      </c>
    </row>
    <row r="39" spans="1:5" ht="15.6" x14ac:dyDescent="0.3">
      <c r="A39" s="1"/>
      <c r="B39" s="122">
        <v>33</v>
      </c>
      <c r="C39" s="123">
        <v>2948</v>
      </c>
      <c r="D39" s="146" t="str">
        <f>VLOOKUP(C39,Feuil3!$A$1:AI1195,2,0)</f>
        <v>KOUELI BI IRIE RENE</v>
      </c>
      <c r="E39" s="139" t="s">
        <v>7999</v>
      </c>
    </row>
    <row r="40" spans="1:5" ht="15.6" x14ac:dyDescent="0.3">
      <c r="A40" s="1"/>
      <c r="B40" s="122">
        <v>34</v>
      </c>
      <c r="C40" s="123">
        <v>208</v>
      </c>
      <c r="D40" s="146" t="str">
        <f>VLOOKUP(C40,Feuil3!$A$1:AI1197,2,0)</f>
        <v>KOUAKOU SEVERIN KOUADIO</v>
      </c>
      <c r="E40" s="139" t="s">
        <v>7999</v>
      </c>
    </row>
    <row r="41" spans="1:5" ht="15.6" x14ac:dyDescent="0.3">
      <c r="A41" s="1"/>
      <c r="B41" s="122">
        <v>35</v>
      </c>
      <c r="C41" s="123">
        <v>545</v>
      </c>
      <c r="D41" s="146" t="str">
        <f>VLOOKUP(C41,Feuil3!$A$1:AI1198,2,0)</f>
        <v>DANO SIABA CELESTIN</v>
      </c>
      <c r="E41" s="139" t="s">
        <v>7999</v>
      </c>
    </row>
    <row r="42" spans="1:5" ht="15.6" x14ac:dyDescent="0.3">
      <c r="A42" s="1"/>
      <c r="B42" s="122">
        <v>36</v>
      </c>
      <c r="C42" s="123">
        <v>896</v>
      </c>
      <c r="D42" s="124" t="str">
        <f>VLOOKUP(C42,Feuil3!$A$1:AI1199,2,0)</f>
        <v>DIOMANDE SINGO</v>
      </c>
      <c r="E42" s="139" t="s">
        <v>7998</v>
      </c>
    </row>
    <row r="43" spans="1:5" ht="15.6" x14ac:dyDescent="0.3">
      <c r="A43" s="1"/>
      <c r="B43" s="122">
        <v>37</v>
      </c>
      <c r="C43" s="123">
        <v>5918</v>
      </c>
      <c r="D43" s="124" t="str">
        <f>VLOOKUP(C43,Feuil3!$A$1:AI1201,2,0)</f>
        <v>GBAMELE KOUADIO EUGENE</v>
      </c>
      <c r="E43" s="139" t="s">
        <v>7998</v>
      </c>
    </row>
    <row r="44" spans="1:5" ht="15.6" x14ac:dyDescent="0.3">
      <c r="A44" s="1"/>
      <c r="B44" s="122">
        <v>38</v>
      </c>
      <c r="C44" s="123">
        <v>354</v>
      </c>
      <c r="D44" s="124" t="str">
        <f>VLOOKUP(C44,Feuil3!$A$1:AI1202,2,0)</f>
        <v>DABIRE KOUNHANOUOR</v>
      </c>
      <c r="E44" s="139" t="s">
        <v>7998</v>
      </c>
    </row>
    <row r="45" spans="1:5" ht="15.6" x14ac:dyDescent="0.3">
      <c r="A45" s="1"/>
      <c r="B45" s="122">
        <v>39</v>
      </c>
      <c r="C45" s="123">
        <v>2277</v>
      </c>
      <c r="D45" s="124" t="str">
        <f>VLOOKUP(C45,Feuil3!$A$1:AI1205,2,0)</f>
        <v>SOME YERFABEHIKOUN</v>
      </c>
      <c r="E45" s="139" t="s">
        <v>7998</v>
      </c>
    </row>
    <row r="46" spans="1:5" ht="15.6" x14ac:dyDescent="0.3">
      <c r="A46" s="1"/>
      <c r="B46" s="122">
        <v>40</v>
      </c>
      <c r="C46" s="123">
        <v>19110</v>
      </c>
      <c r="D46" s="124" t="s">
        <v>8002</v>
      </c>
      <c r="E46" s="139" t="s">
        <v>7998</v>
      </c>
    </row>
    <row r="47" spans="1:5" ht="15.6" x14ac:dyDescent="0.3">
      <c r="A47" s="1"/>
      <c r="B47" s="122">
        <v>41</v>
      </c>
      <c r="C47" s="123">
        <v>1588</v>
      </c>
      <c r="D47" s="124" t="str">
        <f>VLOOKUP(C47,Feuil3!$A$1:AI1199,2,0)</f>
        <v>KOUASSI N'DRI GILBERT</v>
      </c>
      <c r="E47" s="139" t="s">
        <v>7998</v>
      </c>
    </row>
    <row r="48" spans="1:5" ht="15.6" x14ac:dyDescent="0.3">
      <c r="A48" s="1"/>
      <c r="B48" s="122">
        <v>42</v>
      </c>
      <c r="C48" s="123">
        <v>2931</v>
      </c>
      <c r="D48" s="124" t="str">
        <f>VLOOKUP(C48,Feuil3!$A$1:AI1200,2,0)</f>
        <v>DAMOI KADJO MODESTE</v>
      </c>
      <c r="E48" s="139" t="s">
        <v>7998</v>
      </c>
    </row>
    <row r="49" spans="1:5" ht="15.6" x14ac:dyDescent="0.3">
      <c r="A49" s="1"/>
      <c r="B49" s="122">
        <v>43</v>
      </c>
      <c r="C49" s="123"/>
      <c r="D49" s="124"/>
      <c r="E49" s="139"/>
    </row>
    <row r="50" spans="1:5" ht="15.6" x14ac:dyDescent="0.3">
      <c r="A50" s="1"/>
      <c r="B50" s="122">
        <v>44</v>
      </c>
      <c r="C50" s="123"/>
      <c r="D50" s="124"/>
      <c r="E50" s="139"/>
    </row>
    <row r="51" spans="1:5" ht="15.6" x14ac:dyDescent="0.3">
      <c r="A51" s="1"/>
      <c r="B51" s="122">
        <v>45</v>
      </c>
      <c r="C51" s="123"/>
      <c r="D51" s="124"/>
      <c r="E51" s="139"/>
    </row>
    <row r="52" spans="1:5" ht="15.6" x14ac:dyDescent="0.3">
      <c r="A52" s="1"/>
      <c r="B52" s="122">
        <v>46</v>
      </c>
      <c r="C52" s="123"/>
      <c r="D52" s="124"/>
      <c r="E52" s="139"/>
    </row>
    <row r="53" spans="1:5" ht="15.6" x14ac:dyDescent="0.3">
      <c r="A53" s="1"/>
      <c r="B53" s="122">
        <v>47</v>
      </c>
      <c r="C53" s="123"/>
      <c r="D53" s="124"/>
      <c r="E53" s="139"/>
    </row>
    <row r="54" spans="1:5" ht="15.6" x14ac:dyDescent="0.3">
      <c r="A54" s="1"/>
      <c r="B54" s="122">
        <v>48</v>
      </c>
      <c r="C54" s="123"/>
      <c r="D54" s="124"/>
      <c r="E54" s="139"/>
    </row>
    <row r="55" spans="1:5" ht="15.6" x14ac:dyDescent="0.3">
      <c r="A55" s="1"/>
      <c r="B55" s="122">
        <v>49</v>
      </c>
      <c r="C55" s="123"/>
      <c r="D55" s="124"/>
      <c r="E55" s="139"/>
    </row>
    <row r="56" spans="1:5" ht="15.6" x14ac:dyDescent="0.3">
      <c r="A56" s="1"/>
      <c r="B56" s="122">
        <v>50</v>
      </c>
      <c r="C56" s="123"/>
      <c r="D56" s="124"/>
      <c r="E56" s="139"/>
    </row>
    <row r="57" spans="1:5" ht="15.6" x14ac:dyDescent="0.3">
      <c r="A57" s="1"/>
      <c r="B57" s="122">
        <v>51</v>
      </c>
      <c r="C57" s="123"/>
      <c r="D57" s="124"/>
      <c r="E57" s="139"/>
    </row>
    <row r="58" spans="1:5" ht="15.6" x14ac:dyDescent="0.3">
      <c r="A58" s="1"/>
      <c r="B58" s="122">
        <v>52</v>
      </c>
      <c r="C58" s="123"/>
      <c r="D58" s="124"/>
      <c r="E58" s="139"/>
    </row>
    <row r="59" spans="1:5" ht="15.6" x14ac:dyDescent="0.3">
      <c r="A59" s="1"/>
      <c r="B59" s="122">
        <v>53</v>
      </c>
      <c r="C59" s="123"/>
      <c r="D59" s="124"/>
      <c r="E59" s="139"/>
    </row>
    <row r="60" spans="1:5" ht="15.6" x14ac:dyDescent="0.3">
      <c r="A60" s="1"/>
      <c r="B60" s="122">
        <v>54</v>
      </c>
      <c r="C60" s="123"/>
      <c r="D60" s="124"/>
      <c r="E60" s="139"/>
    </row>
    <row r="61" spans="1:5" ht="15.6" x14ac:dyDescent="0.3">
      <c r="A61" s="1"/>
      <c r="B61" s="122">
        <v>55</v>
      </c>
      <c r="C61" s="123"/>
      <c r="D61" s="124"/>
      <c r="E61" s="139"/>
    </row>
    <row r="62" spans="1:5" ht="15.6" x14ac:dyDescent="0.3">
      <c r="A62" s="1"/>
      <c r="B62" s="122">
        <v>56</v>
      </c>
      <c r="C62" s="123"/>
      <c r="D62" s="124"/>
      <c r="E62" s="139"/>
    </row>
    <row r="63" spans="1:5" ht="15.6" x14ac:dyDescent="0.3">
      <c r="A63" s="1"/>
      <c r="B63" s="122">
        <v>57</v>
      </c>
      <c r="C63" s="123"/>
      <c r="D63" s="124"/>
      <c r="E63" s="139"/>
    </row>
    <row r="64" spans="1:5" ht="15.6" x14ac:dyDescent="0.3">
      <c r="A64" s="1"/>
      <c r="B64" s="122">
        <v>58</v>
      </c>
      <c r="C64" s="123"/>
      <c r="D64" s="124"/>
      <c r="E64" s="139"/>
    </row>
    <row r="65" spans="1:5" ht="15.6" x14ac:dyDescent="0.3">
      <c r="A65" s="1"/>
      <c r="B65" s="122">
        <v>59</v>
      </c>
      <c r="C65" s="123"/>
      <c r="D65" s="124"/>
      <c r="E65" s="139"/>
    </row>
    <row r="66" spans="1:5" ht="16.2" thickBot="1" x14ac:dyDescent="0.35">
      <c r="A66" s="1"/>
      <c r="B66" s="122">
        <v>60</v>
      </c>
      <c r="C66" s="123"/>
      <c r="D66" s="124"/>
      <c r="E66" s="139"/>
    </row>
    <row r="67" spans="1:5" x14ac:dyDescent="0.3">
      <c r="B67" s="144"/>
      <c r="C67" s="144"/>
      <c r="D67" s="144"/>
      <c r="E67" s="144"/>
    </row>
  </sheetData>
  <sortState xmlns:xlrd2="http://schemas.microsoft.com/office/spreadsheetml/2017/richdata2" ref="C9:E19">
    <sortCondition ref="C9"/>
  </sortState>
  <mergeCells count="1">
    <mergeCell ref="B5:E5"/>
  </mergeCells>
  <pageMargins left="0" right="0" top="0" bottom="0" header="0" footer="0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E66"/>
  <sheetViews>
    <sheetView workbookViewId="0">
      <selection sqref="A1:XFD1048576"/>
    </sheetView>
  </sheetViews>
  <sheetFormatPr baseColWidth="10" defaultColWidth="10.6640625" defaultRowHeight="14.4" x14ac:dyDescent="0.3"/>
  <cols>
    <col min="4" max="4" width="50" customWidth="1"/>
    <col min="5" max="5" width="29.6640625" customWidth="1"/>
  </cols>
  <sheetData>
    <row r="1" spans="1:5" ht="15.6" x14ac:dyDescent="0.3">
      <c r="A1" s="1" t="s">
        <v>17</v>
      </c>
      <c r="B1" s="1"/>
      <c r="C1" s="2"/>
      <c r="D1" s="116"/>
      <c r="E1" s="73">
        <v>43196</v>
      </c>
    </row>
    <row r="2" spans="1:5" ht="15.6" x14ac:dyDescent="0.3">
      <c r="A2" s="1"/>
      <c r="B2" s="1"/>
      <c r="C2" s="2"/>
      <c r="D2" s="117"/>
      <c r="E2" s="82"/>
    </row>
    <row r="3" spans="1:5" ht="15.6" x14ac:dyDescent="0.3">
      <c r="A3" s="1"/>
      <c r="B3" s="1"/>
      <c r="C3" s="2"/>
      <c r="D3" s="117"/>
      <c r="E3" s="82"/>
    </row>
    <row r="4" spans="1:5" ht="16.2" thickBot="1" x14ac:dyDescent="0.35">
      <c r="A4" s="1"/>
      <c r="B4" s="114" t="s">
        <v>25</v>
      </c>
      <c r="C4" s="2"/>
      <c r="D4" s="1"/>
      <c r="E4" s="1"/>
    </row>
    <row r="5" spans="1:5" ht="16.2" thickBot="1" x14ac:dyDescent="0.35">
      <c r="A5" s="1"/>
      <c r="B5" s="200" t="s">
        <v>8010</v>
      </c>
      <c r="C5" s="201"/>
      <c r="D5" s="201"/>
      <c r="E5" s="202"/>
    </row>
    <row r="6" spans="1:5" ht="16.2" thickBot="1" x14ac:dyDescent="0.35">
      <c r="A6" s="1"/>
      <c r="B6" s="118" t="s">
        <v>0</v>
      </c>
      <c r="C6" s="119" t="s">
        <v>2</v>
      </c>
      <c r="D6" s="120" t="s">
        <v>1</v>
      </c>
      <c r="E6" s="143" t="s">
        <v>7539</v>
      </c>
    </row>
    <row r="7" spans="1:5" ht="15.6" x14ac:dyDescent="0.3">
      <c r="A7" s="1"/>
      <c r="B7" s="122">
        <v>1</v>
      </c>
      <c r="C7" s="123">
        <v>1445</v>
      </c>
      <c r="D7" s="124" t="str">
        <f>VLOOKUP(C7,Feuil3!$A$1:AI1168,2,0)</f>
        <v>MEL METCH MATHIEU</v>
      </c>
      <c r="E7" s="139" t="s">
        <v>7998</v>
      </c>
    </row>
    <row r="8" spans="1:5" ht="15.6" x14ac:dyDescent="0.3">
      <c r="A8" s="1"/>
      <c r="B8" s="122">
        <v>2</v>
      </c>
      <c r="C8" s="123">
        <v>2019</v>
      </c>
      <c r="D8" s="124" t="str">
        <f>VLOOKUP(C8,Feuil3!$A$1:AI1169,2,0)</f>
        <v>BAKARY SORO</v>
      </c>
      <c r="E8" s="139" t="s">
        <v>7998</v>
      </c>
    </row>
    <row r="9" spans="1:5" ht="15.6" x14ac:dyDescent="0.3">
      <c r="A9" s="1"/>
      <c r="B9" s="122">
        <v>3</v>
      </c>
      <c r="C9" s="123">
        <v>2290</v>
      </c>
      <c r="D9" s="124" t="str">
        <f>VLOOKUP(C9,Feuil3!$A$1:AI1170,2,0)</f>
        <v>VOUHO BROUWA JEAN-MARIE-CONSTANT</v>
      </c>
      <c r="E9" s="139" t="s">
        <v>7998</v>
      </c>
    </row>
    <row r="10" spans="1:5" ht="15.6" x14ac:dyDescent="0.3">
      <c r="A10" s="1"/>
      <c r="B10" s="122">
        <v>4</v>
      </c>
      <c r="C10" s="123">
        <v>354</v>
      </c>
      <c r="D10" s="124" t="str">
        <f>VLOOKUP(C10,Feuil3!$A$1:AI1171,2,0)</f>
        <v>DABIRE KOUNHANOUOR</v>
      </c>
      <c r="E10" s="139" t="s">
        <v>7998</v>
      </c>
    </row>
    <row r="11" spans="1:5" ht="15.6" x14ac:dyDescent="0.3">
      <c r="A11" s="1"/>
      <c r="B11" s="122">
        <v>5</v>
      </c>
      <c r="C11" s="123">
        <v>7088</v>
      </c>
      <c r="D11" s="124" t="str">
        <f>VLOOKUP(C11,Feuil3!$A$1:AI1172,2,0)</f>
        <v>KOUAME AMOIN MARCELLE</v>
      </c>
      <c r="E11" s="139" t="s">
        <v>7998</v>
      </c>
    </row>
    <row r="12" spans="1:5" ht="15.6" x14ac:dyDescent="0.3">
      <c r="A12" s="1"/>
      <c r="B12" s="122">
        <v>6</v>
      </c>
      <c r="C12" s="123">
        <v>899</v>
      </c>
      <c r="D12" s="124" t="str">
        <f>VLOOKUP(C12,Feuil3!$A$1:AI1173,2,0)</f>
        <v>ADON ADON ALBERT</v>
      </c>
      <c r="E12" s="139" t="s">
        <v>7998</v>
      </c>
    </row>
    <row r="13" spans="1:5" ht="15.6" x14ac:dyDescent="0.3">
      <c r="A13" s="1"/>
      <c r="B13" s="122">
        <v>7</v>
      </c>
      <c r="C13" s="123">
        <v>257</v>
      </c>
      <c r="D13" s="124" t="str">
        <f>VLOOKUP(C13,Feuil3!$A$1:AI1174,2,0)</f>
        <v>BLEU FREDERIC</v>
      </c>
      <c r="E13" s="139" t="s">
        <v>7998</v>
      </c>
    </row>
    <row r="14" spans="1:5" ht="15.6" x14ac:dyDescent="0.3">
      <c r="A14" s="1"/>
      <c r="B14" s="122">
        <v>8</v>
      </c>
      <c r="C14" s="123">
        <v>2003</v>
      </c>
      <c r="D14" s="124" t="str">
        <f>VLOOKUP(C14,Feuil3!$A$1:AI1175,2,0)</f>
        <v>KOSSA VERONIQUE</v>
      </c>
      <c r="E14" s="139" t="s">
        <v>7998</v>
      </c>
    </row>
    <row r="15" spans="1:5" ht="15.6" x14ac:dyDescent="0.3">
      <c r="A15" s="1"/>
      <c r="B15" s="122">
        <v>9</v>
      </c>
      <c r="C15" s="123">
        <v>7015</v>
      </c>
      <c r="D15" s="124" t="str">
        <f>VLOOKUP(C15,Feuil3!$A$1:AI1176,2,0)</f>
        <v>DIAGA GALOUHAU  EMILIE</v>
      </c>
      <c r="E15" s="139" t="s">
        <v>7998</v>
      </c>
    </row>
    <row r="16" spans="1:5" ht="15.6" x14ac:dyDescent="0.3">
      <c r="A16" s="1"/>
      <c r="B16" s="122">
        <v>10</v>
      </c>
      <c r="C16" s="123">
        <v>544</v>
      </c>
      <c r="D16" s="124" t="str">
        <f>VLOOKUP(C16,Feuil3!$A$1:AI1177,2,0)</f>
        <v>KACOUTCHI TANOE JOSEPH</v>
      </c>
      <c r="E16" s="139" t="s">
        <v>7998</v>
      </c>
    </row>
    <row r="17" spans="1:5" ht="15.6" x14ac:dyDescent="0.3">
      <c r="A17" s="1"/>
      <c r="B17" s="122">
        <v>11</v>
      </c>
      <c r="C17" s="123"/>
      <c r="D17" s="124" t="e">
        <f>VLOOKUP(C17,Feuil3!$A$1:AI1178,2,0)</f>
        <v>#N/A</v>
      </c>
      <c r="E17" s="139" t="s">
        <v>7998</v>
      </c>
    </row>
    <row r="18" spans="1:5" ht="15.6" x14ac:dyDescent="0.3">
      <c r="A18" s="1"/>
      <c r="B18" s="122">
        <v>12</v>
      </c>
      <c r="C18" s="123"/>
      <c r="D18" s="124" t="e">
        <f>VLOOKUP(C18,Feuil3!$A$1:AI1179,2,0)</f>
        <v>#N/A</v>
      </c>
      <c r="E18" s="139" t="s">
        <v>7998</v>
      </c>
    </row>
    <row r="19" spans="1:5" ht="15.6" x14ac:dyDescent="0.3">
      <c r="A19" s="1"/>
      <c r="B19" s="122">
        <v>13</v>
      </c>
      <c r="C19" s="123"/>
      <c r="D19" s="124" t="e">
        <f>VLOOKUP(C19,Feuil3!$A$1:AI1180,2,0)</f>
        <v>#N/A</v>
      </c>
      <c r="E19" s="139" t="s">
        <v>7998</v>
      </c>
    </row>
    <row r="20" spans="1:5" ht="15.6" x14ac:dyDescent="0.3">
      <c r="A20" s="1"/>
      <c r="B20" s="122">
        <v>14</v>
      </c>
      <c r="C20" s="123"/>
      <c r="D20" s="124" t="e">
        <f>VLOOKUP(C20,Feuil3!$A$1:AI1181,2,0)</f>
        <v>#N/A</v>
      </c>
      <c r="E20" s="139" t="s">
        <v>7998</v>
      </c>
    </row>
    <row r="21" spans="1:5" ht="15.6" x14ac:dyDescent="0.3">
      <c r="A21" s="1"/>
      <c r="B21" s="122">
        <v>15</v>
      </c>
      <c r="C21" s="123"/>
      <c r="D21" s="124" t="e">
        <f>VLOOKUP(C21,Feuil3!$A$1:AI1182,2,0)</f>
        <v>#N/A</v>
      </c>
      <c r="E21" s="139" t="s">
        <v>7998</v>
      </c>
    </row>
    <row r="22" spans="1:5" ht="15.6" x14ac:dyDescent="0.3">
      <c r="A22" s="1"/>
      <c r="B22" s="122">
        <v>16</v>
      </c>
      <c r="C22" s="123"/>
      <c r="D22" s="124" t="e">
        <f>VLOOKUP(C22,Feuil3!$A$1:AI1183,2,0)</f>
        <v>#N/A</v>
      </c>
      <c r="E22" s="139" t="s">
        <v>7998</v>
      </c>
    </row>
    <row r="23" spans="1:5" ht="15.6" x14ac:dyDescent="0.3">
      <c r="A23" s="1"/>
      <c r="B23" s="122">
        <v>17</v>
      </c>
      <c r="C23" s="123"/>
      <c r="D23" s="124" t="e">
        <f>VLOOKUP(C23,Feuil3!$A$1:AI1184,2,0)</f>
        <v>#N/A</v>
      </c>
      <c r="E23" s="139" t="s">
        <v>7998</v>
      </c>
    </row>
    <row r="24" spans="1:5" ht="15.6" x14ac:dyDescent="0.3">
      <c r="A24" s="1"/>
      <c r="B24" s="122">
        <v>18</v>
      </c>
      <c r="C24" s="123"/>
      <c r="D24" s="124" t="e">
        <f>VLOOKUP(C24,Feuil3!$A$1:AI1185,2,0)</f>
        <v>#N/A</v>
      </c>
      <c r="E24" s="139" t="s">
        <v>7998</v>
      </c>
    </row>
    <row r="25" spans="1:5" ht="15.6" x14ac:dyDescent="0.3">
      <c r="A25" s="1"/>
      <c r="B25" s="122">
        <v>19</v>
      </c>
      <c r="C25" s="123"/>
      <c r="D25" s="124" t="e">
        <f>VLOOKUP(C25,Feuil3!$A$1:AI1186,2,0)</f>
        <v>#N/A</v>
      </c>
      <c r="E25" s="139" t="s">
        <v>7998</v>
      </c>
    </row>
    <row r="26" spans="1:5" ht="15.6" x14ac:dyDescent="0.3">
      <c r="A26" s="1"/>
      <c r="B26" s="122">
        <v>20</v>
      </c>
      <c r="C26" s="123"/>
      <c r="D26" s="124" t="e">
        <f>VLOOKUP(C26,Feuil3!$A$1:AI1187,2,0)</f>
        <v>#N/A</v>
      </c>
      <c r="E26" s="139" t="s">
        <v>7998</v>
      </c>
    </row>
    <row r="27" spans="1:5" ht="15.6" x14ac:dyDescent="0.3">
      <c r="A27" s="1"/>
      <c r="B27" s="122">
        <v>21</v>
      </c>
      <c r="C27" s="123"/>
      <c r="D27" s="124" t="e">
        <f>VLOOKUP(C27,Feuil3!$A$1:AI1188,2,0)</f>
        <v>#N/A</v>
      </c>
      <c r="E27" s="139" t="s">
        <v>7998</v>
      </c>
    </row>
    <row r="28" spans="1:5" ht="15.6" x14ac:dyDescent="0.3">
      <c r="A28" s="1"/>
      <c r="B28" s="122">
        <v>22</v>
      </c>
      <c r="C28" s="123"/>
      <c r="D28" s="124" t="e">
        <f>VLOOKUP(C28,Feuil3!$A$1:AI1189,2,0)</f>
        <v>#N/A</v>
      </c>
      <c r="E28" s="139" t="s">
        <v>7998</v>
      </c>
    </row>
    <row r="29" spans="1:5" ht="15.6" x14ac:dyDescent="0.3">
      <c r="A29" s="1"/>
      <c r="B29" s="122">
        <v>23</v>
      </c>
      <c r="C29" s="123"/>
      <c r="D29" s="124" t="e">
        <f>VLOOKUP(C29,Feuil3!$A$1:AI1190,2,0)</f>
        <v>#N/A</v>
      </c>
      <c r="E29" s="139" t="s">
        <v>7998</v>
      </c>
    </row>
    <row r="30" spans="1:5" ht="15.6" x14ac:dyDescent="0.3">
      <c r="A30" s="1"/>
      <c r="B30" s="122">
        <v>24</v>
      </c>
      <c r="C30" s="123"/>
      <c r="D30" s="124" t="e">
        <f>VLOOKUP(C30,Feuil3!$A$1:AI1191,2,0)</f>
        <v>#N/A</v>
      </c>
      <c r="E30" s="139" t="s">
        <v>7998</v>
      </c>
    </row>
    <row r="31" spans="1:5" ht="15.6" x14ac:dyDescent="0.3">
      <c r="A31" s="1"/>
      <c r="B31" s="122">
        <v>25</v>
      </c>
      <c r="C31" s="123"/>
      <c r="D31" s="124" t="e">
        <f>VLOOKUP(C31,Feuil3!$A$1:AI1192,2,0)</f>
        <v>#N/A</v>
      </c>
      <c r="E31" s="139" t="s">
        <v>7998</v>
      </c>
    </row>
    <row r="32" spans="1:5" ht="15.6" x14ac:dyDescent="0.3">
      <c r="A32" s="1"/>
      <c r="B32" s="122">
        <v>26</v>
      </c>
      <c r="C32" s="123"/>
      <c r="D32" s="124" t="e">
        <f>VLOOKUP(C32,Feuil3!$A$1:AI1193,2,0)</f>
        <v>#N/A</v>
      </c>
      <c r="E32" s="139" t="s">
        <v>7999</v>
      </c>
    </row>
    <row r="33" spans="1:5" ht="15.6" x14ac:dyDescent="0.3">
      <c r="A33" s="1"/>
      <c r="B33" s="122">
        <v>27</v>
      </c>
      <c r="C33" s="123"/>
      <c r="D33" s="124" t="e">
        <f>VLOOKUP(C33,Feuil3!$A$1:AI1194,2,0)</f>
        <v>#N/A</v>
      </c>
      <c r="E33" s="139" t="s">
        <v>7999</v>
      </c>
    </row>
    <row r="34" spans="1:5" ht="15.6" x14ac:dyDescent="0.3">
      <c r="A34" s="1"/>
      <c r="B34" s="122">
        <v>28</v>
      </c>
      <c r="C34" s="123"/>
      <c r="D34" s="124" t="e">
        <f>VLOOKUP(C34,Feuil3!$A$1:AI1195,2,0)</f>
        <v>#N/A</v>
      </c>
      <c r="E34" s="139" t="s">
        <v>7999</v>
      </c>
    </row>
    <row r="35" spans="1:5" ht="15.6" x14ac:dyDescent="0.3">
      <c r="A35" s="1"/>
      <c r="B35" s="122">
        <v>29</v>
      </c>
      <c r="C35" s="123"/>
      <c r="D35" s="124" t="e">
        <f>VLOOKUP(C35,Feuil3!$A$1:AI1196,2,0)</f>
        <v>#N/A</v>
      </c>
      <c r="E35" s="139" t="s">
        <v>7999</v>
      </c>
    </row>
    <row r="36" spans="1:5" ht="15.6" x14ac:dyDescent="0.3">
      <c r="A36" s="1"/>
      <c r="B36" s="122">
        <v>30</v>
      </c>
      <c r="C36" s="123"/>
      <c r="D36" s="124" t="e">
        <f>VLOOKUP(C36,Feuil3!$A$1:AI1197,2,0)</f>
        <v>#N/A</v>
      </c>
      <c r="E36" s="139" t="s">
        <v>7999</v>
      </c>
    </row>
    <row r="37" spans="1:5" ht="15.6" x14ac:dyDescent="0.3">
      <c r="A37" s="1"/>
      <c r="B37" s="122">
        <v>31</v>
      </c>
      <c r="C37" s="123"/>
      <c r="D37" s="124" t="e">
        <f>VLOOKUP(C37,Feuil3!$A$1:AI1198,2,0)</f>
        <v>#N/A</v>
      </c>
      <c r="E37" s="139" t="s">
        <v>7999</v>
      </c>
    </row>
    <row r="38" spans="1:5" ht="15.6" x14ac:dyDescent="0.3">
      <c r="A38" s="1"/>
      <c r="B38" s="122">
        <v>32</v>
      </c>
      <c r="C38" s="123"/>
      <c r="D38" s="124" t="e">
        <f>VLOOKUP(C38,Feuil3!$A$1:AI1199,2,0)</f>
        <v>#N/A</v>
      </c>
      <c r="E38" s="139" t="s">
        <v>7999</v>
      </c>
    </row>
    <row r="39" spans="1:5" ht="15.6" x14ac:dyDescent="0.3">
      <c r="A39" s="1"/>
      <c r="B39" s="122">
        <v>33</v>
      </c>
      <c r="C39" s="123"/>
      <c r="D39" s="124" t="e">
        <f>VLOOKUP(C39,Feuil3!$A$1:AI1200,2,0)</f>
        <v>#N/A</v>
      </c>
      <c r="E39" s="139" t="s">
        <v>7999</v>
      </c>
    </row>
    <row r="40" spans="1:5" ht="15.6" x14ac:dyDescent="0.3">
      <c r="A40" s="1"/>
      <c r="B40" s="122">
        <v>34</v>
      </c>
      <c r="C40" s="123"/>
      <c r="D40" s="124" t="e">
        <f>VLOOKUP(C40,Feuil3!$A$1:AI1201,2,0)</f>
        <v>#N/A</v>
      </c>
      <c r="E40" s="139" t="s">
        <v>7999</v>
      </c>
    </row>
    <row r="41" spans="1:5" ht="15.6" x14ac:dyDescent="0.3">
      <c r="A41" s="1"/>
      <c r="B41" s="122">
        <v>35</v>
      </c>
      <c r="C41" s="123"/>
      <c r="D41" s="124" t="e">
        <f>VLOOKUP(C41,Feuil3!$A$1:AI1202,2,0)</f>
        <v>#N/A</v>
      </c>
      <c r="E41" s="139" t="s">
        <v>7999</v>
      </c>
    </row>
    <row r="42" spans="1:5" ht="15.6" x14ac:dyDescent="0.3">
      <c r="A42" s="1"/>
      <c r="B42" s="122">
        <v>36</v>
      </c>
      <c r="C42" s="123"/>
      <c r="D42" s="124" t="e">
        <f>VLOOKUP(C42,Feuil3!$A$1:AI1203,2,0)</f>
        <v>#N/A</v>
      </c>
      <c r="E42" s="139" t="s">
        <v>7998</v>
      </c>
    </row>
    <row r="43" spans="1:5" ht="15.6" x14ac:dyDescent="0.3">
      <c r="A43" s="1"/>
      <c r="B43" s="122">
        <v>37</v>
      </c>
      <c r="C43" s="123"/>
      <c r="D43" s="124" t="e">
        <f>VLOOKUP(C43,Feuil3!$A$1:AI1204,2,0)</f>
        <v>#N/A</v>
      </c>
      <c r="E43" s="139" t="s">
        <v>7998</v>
      </c>
    </row>
    <row r="44" spans="1:5" ht="15.6" x14ac:dyDescent="0.3">
      <c r="A44" s="1"/>
      <c r="B44" s="122">
        <v>38</v>
      </c>
      <c r="C44" s="123"/>
      <c r="D44" s="124" t="e">
        <f>VLOOKUP(C44,Feuil3!$A$1:AI1205,2,0)</f>
        <v>#N/A</v>
      </c>
      <c r="E44" s="139" t="s">
        <v>7998</v>
      </c>
    </row>
    <row r="45" spans="1:5" ht="15.6" x14ac:dyDescent="0.3">
      <c r="A45" s="1"/>
      <c r="B45" s="122">
        <v>39</v>
      </c>
      <c r="C45" s="123"/>
      <c r="D45" s="124" t="e">
        <f>VLOOKUP(C45,Feuil3!$A$1:AI1206,2,0)</f>
        <v>#N/A</v>
      </c>
      <c r="E45" s="139" t="s">
        <v>7998</v>
      </c>
    </row>
    <row r="46" spans="1:5" ht="15.6" x14ac:dyDescent="0.3">
      <c r="A46" s="1"/>
      <c r="B46" s="122">
        <v>40</v>
      </c>
      <c r="C46" s="123"/>
      <c r="D46" s="124" t="e">
        <f>VLOOKUP(C46,Feuil3!$A$1:AI1207,2,0)</f>
        <v>#N/A</v>
      </c>
      <c r="E46" s="139" t="s">
        <v>7998</v>
      </c>
    </row>
    <row r="47" spans="1:5" ht="15.6" x14ac:dyDescent="0.3">
      <c r="A47" s="1"/>
      <c r="B47" s="122">
        <v>41</v>
      </c>
      <c r="C47" s="123"/>
      <c r="D47" s="124" t="e">
        <f>VLOOKUP(C47,Feuil3!$A$1:AI1208,2,0)</f>
        <v>#N/A</v>
      </c>
      <c r="E47" s="139" t="s">
        <v>7998</v>
      </c>
    </row>
    <row r="48" spans="1:5" ht="15.6" x14ac:dyDescent="0.3">
      <c r="A48" s="1"/>
      <c r="B48" s="122">
        <v>42</v>
      </c>
      <c r="C48" s="123"/>
      <c r="D48" s="124" t="e">
        <f>VLOOKUP(C48,Feuil3!$A$1:AI1209,2,0)</f>
        <v>#N/A</v>
      </c>
      <c r="E48" s="139" t="s">
        <v>7998</v>
      </c>
    </row>
    <row r="49" spans="1:5" ht="15.6" x14ac:dyDescent="0.3">
      <c r="A49" s="1"/>
      <c r="B49" s="122">
        <v>43</v>
      </c>
      <c r="C49" s="123"/>
      <c r="D49" s="124" t="e">
        <f>VLOOKUP(C49,Feuil3!$A$1:AI1210,2,0)</f>
        <v>#N/A</v>
      </c>
      <c r="E49" s="139" t="s">
        <v>7998</v>
      </c>
    </row>
    <row r="50" spans="1:5" ht="15.6" x14ac:dyDescent="0.3">
      <c r="A50" s="1"/>
      <c r="B50" s="122">
        <v>44</v>
      </c>
      <c r="C50" s="123"/>
      <c r="D50" s="124" t="e">
        <f>VLOOKUP(C50,Feuil3!$A$1:AI1211,2,0)</f>
        <v>#N/A</v>
      </c>
      <c r="E50" s="139" t="s">
        <v>7998</v>
      </c>
    </row>
    <row r="51" spans="1:5" ht="15.6" x14ac:dyDescent="0.3">
      <c r="A51" s="1"/>
      <c r="B51" s="122">
        <v>45</v>
      </c>
      <c r="C51" s="123"/>
      <c r="D51" s="124" t="e">
        <f>VLOOKUP(C51,Feuil3!$A$1:AI1212,2,0)</f>
        <v>#N/A</v>
      </c>
      <c r="E51" s="139" t="s">
        <v>7998</v>
      </c>
    </row>
    <row r="52" spans="1:5" ht="15.6" x14ac:dyDescent="0.3">
      <c r="A52" s="1"/>
      <c r="B52" s="122">
        <v>46</v>
      </c>
      <c r="C52" s="123"/>
      <c r="D52" s="124" t="e">
        <f>VLOOKUP(C52,Feuil3!$A$1:AI1213,2,0)</f>
        <v>#N/A</v>
      </c>
      <c r="E52" s="139" t="s">
        <v>7998</v>
      </c>
    </row>
    <row r="53" spans="1:5" ht="15.6" x14ac:dyDescent="0.3">
      <c r="A53" s="1"/>
      <c r="B53" s="122">
        <v>47</v>
      </c>
      <c r="C53" s="123"/>
      <c r="D53" s="124" t="e">
        <f>VLOOKUP(C53,Feuil3!$A$1:AI1214,2,0)</f>
        <v>#N/A</v>
      </c>
      <c r="E53" s="139" t="s">
        <v>7998</v>
      </c>
    </row>
    <row r="54" spans="1:5" ht="15.6" x14ac:dyDescent="0.3">
      <c r="A54" s="1"/>
      <c r="B54" s="122">
        <v>48</v>
      </c>
      <c r="C54" s="123"/>
      <c r="D54" s="124" t="e">
        <f>VLOOKUP(C54,Feuil3!$A$1:AI1215,2,0)</f>
        <v>#N/A</v>
      </c>
      <c r="E54" s="139" t="s">
        <v>7998</v>
      </c>
    </row>
    <row r="55" spans="1:5" ht="15.6" x14ac:dyDescent="0.3">
      <c r="A55" s="1"/>
      <c r="B55" s="122">
        <v>49</v>
      </c>
      <c r="C55" s="123"/>
      <c r="D55" s="124" t="e">
        <f>VLOOKUP(C55,Feuil3!$A$1:AI1216,2,0)</f>
        <v>#N/A</v>
      </c>
      <c r="E55" s="139" t="s">
        <v>7998</v>
      </c>
    </row>
    <row r="56" spans="1:5" ht="15.6" x14ac:dyDescent="0.3">
      <c r="A56" s="1"/>
      <c r="B56" s="122">
        <v>50</v>
      </c>
      <c r="C56" s="123"/>
      <c r="D56" s="124" t="e">
        <f>VLOOKUP(C56,Feuil3!$A$1:AI1217,2,0)</f>
        <v>#N/A</v>
      </c>
      <c r="E56" s="139" t="s">
        <v>7998</v>
      </c>
    </row>
    <row r="57" spans="1:5" ht="15.6" x14ac:dyDescent="0.3">
      <c r="A57" s="1"/>
      <c r="B57" s="122">
        <v>51</v>
      </c>
      <c r="C57" s="123"/>
      <c r="D57" s="124" t="e">
        <f>VLOOKUP(C57,Feuil3!$A$1:AI1218,2,0)</f>
        <v>#N/A</v>
      </c>
      <c r="E57" s="139" t="s">
        <v>7998</v>
      </c>
    </row>
    <row r="58" spans="1:5" ht="15.6" x14ac:dyDescent="0.3">
      <c r="A58" s="1"/>
      <c r="B58" s="122">
        <v>52</v>
      </c>
      <c r="C58" s="123"/>
      <c r="D58" s="124" t="e">
        <f>VLOOKUP(C58,Feuil3!$A$1:AI1219,2,0)</f>
        <v>#N/A</v>
      </c>
      <c r="E58" s="139" t="s">
        <v>7998</v>
      </c>
    </row>
    <row r="59" spans="1:5" ht="15.6" x14ac:dyDescent="0.3">
      <c r="A59" s="1"/>
      <c r="B59" s="122">
        <v>53</v>
      </c>
      <c r="C59" s="123"/>
      <c r="D59" s="124" t="e">
        <f>VLOOKUP(C59,Feuil3!$A$1:AI1220,2,0)</f>
        <v>#N/A</v>
      </c>
      <c r="E59" s="139" t="s">
        <v>7998</v>
      </c>
    </row>
    <row r="60" spans="1:5" ht="15.6" x14ac:dyDescent="0.3">
      <c r="A60" s="1"/>
      <c r="B60" s="122">
        <v>54</v>
      </c>
      <c r="C60" s="123"/>
      <c r="D60" s="124" t="e">
        <f>VLOOKUP(C60,Feuil3!$A$1:AI1221,2,0)</f>
        <v>#N/A</v>
      </c>
      <c r="E60" s="139" t="s">
        <v>7998</v>
      </c>
    </row>
    <row r="61" spans="1:5" ht="15.6" x14ac:dyDescent="0.3">
      <c r="A61" s="1"/>
      <c r="B61" s="122">
        <v>55</v>
      </c>
      <c r="C61" s="123"/>
      <c r="D61" s="124" t="e">
        <f>VLOOKUP(C61,Feuil3!$A$1:AI1222,2,0)</f>
        <v>#N/A</v>
      </c>
      <c r="E61" s="139" t="s">
        <v>7998</v>
      </c>
    </row>
    <row r="62" spans="1:5" ht="15.6" x14ac:dyDescent="0.3">
      <c r="A62" s="1"/>
      <c r="B62" s="122">
        <v>56</v>
      </c>
      <c r="C62" s="123"/>
      <c r="D62" s="124" t="e">
        <f>VLOOKUP(C62,Feuil3!$A$1:AI1223,2,0)</f>
        <v>#N/A</v>
      </c>
      <c r="E62" s="139" t="s">
        <v>7998</v>
      </c>
    </row>
    <row r="63" spans="1:5" ht="15.6" x14ac:dyDescent="0.3">
      <c r="A63" s="1"/>
      <c r="B63" s="122">
        <v>57</v>
      </c>
      <c r="C63" s="123"/>
      <c r="D63" s="124" t="e">
        <f>VLOOKUP(C63,Feuil3!$A$1:AI1224,2,0)</f>
        <v>#N/A</v>
      </c>
      <c r="E63" s="139" t="s">
        <v>7998</v>
      </c>
    </row>
    <row r="64" spans="1:5" ht="15.6" x14ac:dyDescent="0.3">
      <c r="A64" s="1"/>
      <c r="B64" s="122">
        <v>58</v>
      </c>
      <c r="C64" s="123"/>
      <c r="D64" s="124" t="e">
        <f>VLOOKUP(C64,Feuil3!$A$1:AI1225,2,0)</f>
        <v>#N/A</v>
      </c>
      <c r="E64" s="139" t="s">
        <v>7998</v>
      </c>
    </row>
    <row r="65" spans="1:5" ht="15.6" x14ac:dyDescent="0.3">
      <c r="A65" s="1"/>
      <c r="B65" s="122">
        <v>59</v>
      </c>
      <c r="C65" s="123"/>
      <c r="D65" s="124" t="e">
        <f>VLOOKUP(C65,Feuil3!$A$1:AI1226,2,0)</f>
        <v>#N/A</v>
      </c>
      <c r="E65" s="139" t="s">
        <v>7998</v>
      </c>
    </row>
    <row r="66" spans="1:5" ht="16.2" thickBot="1" x14ac:dyDescent="0.35">
      <c r="A66" s="1"/>
      <c r="B66" s="135">
        <v>60</v>
      </c>
      <c r="C66" s="147"/>
      <c r="D66" s="148" t="e">
        <f>VLOOKUP(C66,Feuil3!$A$1:AI1227,2,0)</f>
        <v>#N/A</v>
      </c>
      <c r="E66" s="145" t="s">
        <v>7998</v>
      </c>
    </row>
  </sheetData>
  <mergeCells count="1">
    <mergeCell ref="B5:E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AG1181"/>
  <sheetViews>
    <sheetView workbookViewId="0">
      <selection activeCell="B850" sqref="B850"/>
    </sheetView>
  </sheetViews>
  <sheetFormatPr baseColWidth="10" defaultColWidth="9.109375" defaultRowHeight="14.4" x14ac:dyDescent="0.3"/>
  <cols>
    <col min="1" max="1" width="7" style="6" bestFit="1" customWidth="1"/>
    <col min="2" max="2" width="29" style="6" bestFit="1" customWidth="1"/>
    <col min="3" max="3" width="17" style="6" bestFit="1" customWidth="1"/>
    <col min="4" max="4" width="33" style="6" bestFit="1" customWidth="1"/>
    <col min="5" max="5" width="42" style="6" bestFit="1" customWidth="1"/>
    <col min="6" max="7" width="22" style="6" bestFit="1" customWidth="1"/>
    <col min="8" max="8" width="10" style="6" bestFit="1" customWidth="1"/>
    <col min="9" max="9" width="14" style="6" bestFit="1" customWidth="1"/>
    <col min="10" max="10" width="21" style="6" bestFit="1" customWidth="1"/>
    <col min="11" max="11" width="12" style="6" bestFit="1" customWidth="1"/>
    <col min="12" max="15" width="13" style="6" bestFit="1" customWidth="1"/>
    <col min="16" max="16" width="52" style="6" bestFit="1" customWidth="1"/>
    <col min="17" max="17" width="14" style="6" bestFit="1" customWidth="1"/>
    <col min="18" max="18" width="17" style="6" bestFit="1" customWidth="1"/>
    <col min="19" max="19" width="4" style="6" bestFit="1" customWidth="1"/>
    <col min="20" max="20" width="18" style="6" bestFit="1" customWidth="1"/>
    <col min="21" max="21" width="15" style="6" bestFit="1" customWidth="1"/>
    <col min="22" max="22" width="11" style="6" bestFit="1" customWidth="1"/>
    <col min="23" max="23" width="12" style="6" bestFit="1" customWidth="1"/>
    <col min="24" max="24" width="6" style="6" bestFit="1" customWidth="1"/>
    <col min="25" max="25" width="4" style="6" bestFit="1" customWidth="1"/>
    <col min="26" max="26" width="14" style="6" bestFit="1" customWidth="1"/>
    <col min="27" max="27" width="11" style="6" bestFit="1" customWidth="1"/>
    <col min="28" max="28" width="14" style="6" bestFit="1" customWidth="1"/>
    <col min="29" max="29" width="7" style="6" bestFit="1" customWidth="1"/>
    <col min="30" max="30" width="10" style="6" bestFit="1" customWidth="1"/>
    <col min="31" max="31" width="8" style="6" bestFit="1" customWidth="1"/>
    <col min="32" max="32" width="13" style="6" bestFit="1" customWidth="1"/>
    <col min="33" max="33" width="32" style="6" bestFit="1" customWidth="1"/>
    <col min="34" max="16384" width="9.109375" style="6"/>
  </cols>
  <sheetData>
    <row r="1" spans="1:33" ht="57.6" x14ac:dyDescent="0.3">
      <c r="A1" s="4" t="s">
        <v>34</v>
      </c>
      <c r="B1" s="4" t="s">
        <v>36</v>
      </c>
      <c r="C1" s="4" t="s">
        <v>42</v>
      </c>
      <c r="D1" s="4" t="s">
        <v>43</v>
      </c>
      <c r="E1" s="4" t="s">
        <v>41</v>
      </c>
      <c r="F1" s="4" t="s">
        <v>7540</v>
      </c>
      <c r="G1" s="4" t="s">
        <v>37</v>
      </c>
      <c r="H1" s="5" t="s">
        <v>38</v>
      </c>
      <c r="I1" s="5" t="s">
        <v>7541</v>
      </c>
      <c r="J1" s="4" t="s">
        <v>39</v>
      </c>
      <c r="K1" s="4" t="s">
        <v>40</v>
      </c>
      <c r="L1" s="4" t="s">
        <v>44</v>
      </c>
      <c r="M1" s="4" t="s">
        <v>63</v>
      </c>
      <c r="N1" s="4" t="s">
        <v>45</v>
      </c>
      <c r="O1" s="4" t="s">
        <v>46</v>
      </c>
      <c r="P1" s="4" t="s">
        <v>48</v>
      </c>
      <c r="Q1" s="4" t="s">
        <v>48</v>
      </c>
      <c r="R1" s="4" t="s">
        <v>49</v>
      </c>
      <c r="S1" s="4" t="s">
        <v>50</v>
      </c>
      <c r="T1" s="4" t="s">
        <v>51</v>
      </c>
      <c r="U1" s="4" t="s">
        <v>52</v>
      </c>
      <c r="V1" s="5" t="s">
        <v>53</v>
      </c>
      <c r="W1" s="4" t="s">
        <v>54</v>
      </c>
      <c r="X1" s="4" t="s">
        <v>55</v>
      </c>
      <c r="Y1" s="4" t="s">
        <v>56</v>
      </c>
      <c r="Z1" s="4" t="s">
        <v>57</v>
      </c>
      <c r="AA1" s="5" t="s">
        <v>58</v>
      </c>
      <c r="AB1" s="4" t="s">
        <v>59</v>
      </c>
      <c r="AC1" s="4" t="s">
        <v>47</v>
      </c>
      <c r="AD1" s="4" t="s">
        <v>60</v>
      </c>
      <c r="AE1" s="5" t="s">
        <v>7542</v>
      </c>
      <c r="AF1" s="4" t="s">
        <v>7543</v>
      </c>
      <c r="AG1" s="4" t="s">
        <v>7544</v>
      </c>
    </row>
    <row r="2" spans="1:33" hidden="1" x14ac:dyDescent="0.3">
      <c r="A2" s="6" t="s">
        <v>333</v>
      </c>
      <c r="B2" s="6" t="s">
        <v>67</v>
      </c>
      <c r="C2" s="6" t="s">
        <v>1946</v>
      </c>
      <c r="D2" s="6" t="s">
        <v>1947</v>
      </c>
      <c r="E2" s="6" t="s">
        <v>1945</v>
      </c>
      <c r="F2" s="6" t="s">
        <v>90</v>
      </c>
      <c r="G2" s="6" t="s">
        <v>94</v>
      </c>
      <c r="H2" s="6" t="s">
        <v>95</v>
      </c>
      <c r="I2" s="6" t="s">
        <v>7545</v>
      </c>
      <c r="J2" s="6" t="s">
        <v>71</v>
      </c>
      <c r="K2" s="6" t="s">
        <v>1944</v>
      </c>
      <c r="L2" s="7">
        <v>21186</v>
      </c>
      <c r="M2" s="7">
        <v>28417</v>
      </c>
      <c r="N2" s="6" t="s">
        <v>76</v>
      </c>
      <c r="O2" s="6" t="s">
        <v>77</v>
      </c>
      <c r="P2" s="6" t="s">
        <v>114</v>
      </c>
      <c r="Q2" s="6" t="s">
        <v>198</v>
      </c>
      <c r="R2" s="6" t="s">
        <v>1948</v>
      </c>
      <c r="S2" s="6" t="s">
        <v>1707</v>
      </c>
      <c r="T2" s="6" t="s">
        <v>82</v>
      </c>
      <c r="U2" s="6" t="s">
        <v>105</v>
      </c>
      <c r="V2" s="6" t="s">
        <v>84</v>
      </c>
      <c r="W2" s="6" t="s">
        <v>1949</v>
      </c>
      <c r="X2" s="6" t="s">
        <v>351</v>
      </c>
      <c r="Y2" s="6" t="s">
        <v>192</v>
      </c>
      <c r="Z2" s="6" t="s">
        <v>1950</v>
      </c>
      <c r="AA2" s="6" t="s">
        <v>89</v>
      </c>
      <c r="AB2" s="9">
        <v>3</v>
      </c>
      <c r="AC2" s="8">
        <v>8</v>
      </c>
      <c r="AD2" s="6" t="s">
        <v>90</v>
      </c>
      <c r="AE2" s="6" t="s">
        <v>1935</v>
      </c>
      <c r="AF2" s="7">
        <v>2958465</v>
      </c>
      <c r="AG2" s="6" t="s">
        <v>7546</v>
      </c>
    </row>
    <row r="3" spans="1:33" hidden="1" x14ac:dyDescent="0.3">
      <c r="A3" s="6">
        <v>10</v>
      </c>
      <c r="B3" s="6" t="s">
        <v>67</v>
      </c>
      <c r="C3" s="6" t="s">
        <v>561</v>
      </c>
      <c r="D3" s="6" t="s">
        <v>1956</v>
      </c>
      <c r="E3" s="6" t="s">
        <v>1955</v>
      </c>
      <c r="F3" s="6" t="s">
        <v>1953</v>
      </c>
      <c r="G3" s="6" t="s">
        <v>94</v>
      </c>
      <c r="H3" s="6" t="s">
        <v>95</v>
      </c>
      <c r="I3" s="6" t="s">
        <v>7547</v>
      </c>
      <c r="J3" s="6" t="s">
        <v>71</v>
      </c>
      <c r="K3" s="6" t="s">
        <v>1954</v>
      </c>
      <c r="L3" s="7">
        <v>21187</v>
      </c>
      <c r="M3" s="7">
        <v>28430</v>
      </c>
      <c r="N3" s="6" t="s">
        <v>76</v>
      </c>
      <c r="O3" s="6" t="s">
        <v>77</v>
      </c>
      <c r="P3" s="6" t="s">
        <v>114</v>
      </c>
      <c r="Q3" s="6" t="s">
        <v>113</v>
      </c>
      <c r="R3" s="6" t="s">
        <v>1957</v>
      </c>
      <c r="S3" s="6" t="s">
        <v>324</v>
      </c>
      <c r="T3" s="6" t="s">
        <v>82</v>
      </c>
      <c r="U3" s="6" t="s">
        <v>105</v>
      </c>
      <c r="V3" s="6" t="s">
        <v>84</v>
      </c>
      <c r="W3" s="6" t="s">
        <v>1958</v>
      </c>
      <c r="X3" s="6" t="s">
        <v>7548</v>
      </c>
      <c r="Y3" s="6" t="s">
        <v>250</v>
      </c>
      <c r="Z3" s="6" t="s">
        <v>1960</v>
      </c>
      <c r="AA3" s="6" t="s">
        <v>133</v>
      </c>
      <c r="AB3" s="9">
        <v>2.5</v>
      </c>
      <c r="AC3" s="8">
        <v>6</v>
      </c>
      <c r="AD3" s="6" t="s">
        <v>1961</v>
      </c>
      <c r="AE3" s="6" t="s">
        <v>7549</v>
      </c>
      <c r="AF3" s="7">
        <v>2958465</v>
      </c>
      <c r="AG3" s="6" t="s">
        <v>7546</v>
      </c>
    </row>
    <row r="4" spans="1:33" hidden="1" x14ac:dyDescent="0.3">
      <c r="A4" s="6">
        <v>22</v>
      </c>
      <c r="B4" s="6" t="s">
        <v>67</v>
      </c>
      <c r="C4" s="6" t="s">
        <v>1964</v>
      </c>
      <c r="D4" s="6" t="s">
        <v>1965</v>
      </c>
      <c r="E4" s="6" t="s">
        <v>1955</v>
      </c>
      <c r="F4" s="6" t="s">
        <v>1953</v>
      </c>
      <c r="G4" s="6" t="s">
        <v>94</v>
      </c>
      <c r="H4" s="6" t="s">
        <v>95</v>
      </c>
      <c r="I4" s="6" t="s">
        <v>7547</v>
      </c>
      <c r="J4" s="6" t="s">
        <v>71</v>
      </c>
      <c r="K4" s="6" t="s">
        <v>1954</v>
      </c>
      <c r="L4" s="7">
        <v>22969</v>
      </c>
      <c r="M4" s="7">
        <v>28921</v>
      </c>
      <c r="N4" s="6" t="s">
        <v>76</v>
      </c>
      <c r="O4" s="6" t="s">
        <v>124</v>
      </c>
      <c r="P4" s="6" t="s">
        <v>322</v>
      </c>
      <c r="Q4" s="6" t="s">
        <v>321</v>
      </c>
      <c r="R4" s="6" t="s">
        <v>1966</v>
      </c>
      <c r="S4" s="6" t="s">
        <v>1967</v>
      </c>
      <c r="T4" s="6" t="s">
        <v>82</v>
      </c>
      <c r="U4" s="6" t="s">
        <v>105</v>
      </c>
      <c r="V4" s="6" t="s">
        <v>84</v>
      </c>
      <c r="W4" s="6" t="s">
        <v>1968</v>
      </c>
      <c r="X4" s="6" t="s">
        <v>1959</v>
      </c>
      <c r="Y4" s="6" t="s">
        <v>308</v>
      </c>
      <c r="Z4" s="6" t="s">
        <v>1969</v>
      </c>
      <c r="AA4" s="6" t="s">
        <v>133</v>
      </c>
      <c r="AB4" s="9">
        <v>2.5</v>
      </c>
      <c r="AC4" s="8">
        <v>7</v>
      </c>
      <c r="AD4" s="6" t="s">
        <v>1961</v>
      </c>
      <c r="AE4" s="6" t="s">
        <v>1935</v>
      </c>
      <c r="AF4" s="7">
        <v>2958465</v>
      </c>
      <c r="AG4" s="6" t="s">
        <v>7546</v>
      </c>
    </row>
    <row r="5" spans="1:33" hidden="1" x14ac:dyDescent="0.3">
      <c r="A5" s="6">
        <v>28</v>
      </c>
      <c r="B5" s="6" t="s">
        <v>67</v>
      </c>
      <c r="C5" s="6" t="s">
        <v>1974</v>
      </c>
      <c r="D5" s="6" t="s">
        <v>1975</v>
      </c>
      <c r="E5" s="6" t="s">
        <v>1973</v>
      </c>
      <c r="F5" s="6" t="s">
        <v>90</v>
      </c>
      <c r="G5" s="6" t="s">
        <v>94</v>
      </c>
      <c r="H5" s="6" t="s">
        <v>95</v>
      </c>
      <c r="I5" s="6" t="s">
        <v>7545</v>
      </c>
      <c r="J5" s="6" t="s">
        <v>71</v>
      </c>
      <c r="K5" s="6" t="s">
        <v>1972</v>
      </c>
      <c r="L5" s="7">
        <v>21186</v>
      </c>
      <c r="M5" s="7">
        <v>29068</v>
      </c>
      <c r="N5" s="6" t="s">
        <v>76</v>
      </c>
      <c r="O5" s="6" t="s">
        <v>77</v>
      </c>
      <c r="P5" s="6" t="s">
        <v>114</v>
      </c>
      <c r="Q5" s="6" t="s">
        <v>198</v>
      </c>
      <c r="R5" s="6" t="s">
        <v>1976</v>
      </c>
      <c r="S5" s="6" t="s">
        <v>116</v>
      </c>
      <c r="T5" s="6" t="s">
        <v>82</v>
      </c>
      <c r="U5" s="6" t="s">
        <v>105</v>
      </c>
      <c r="V5" s="6" t="s">
        <v>84</v>
      </c>
      <c r="W5" s="6" t="s">
        <v>1977</v>
      </c>
      <c r="X5" s="6" t="s">
        <v>351</v>
      </c>
      <c r="Y5" s="6" t="s">
        <v>250</v>
      </c>
      <c r="Z5" s="6" t="s">
        <v>1978</v>
      </c>
      <c r="AA5" s="6" t="s">
        <v>89</v>
      </c>
      <c r="AB5" s="9">
        <v>2.5</v>
      </c>
      <c r="AC5" s="8">
        <v>5</v>
      </c>
      <c r="AD5" s="6" t="s">
        <v>90</v>
      </c>
      <c r="AE5" s="6" t="s">
        <v>1935</v>
      </c>
      <c r="AF5" s="7">
        <v>2958465</v>
      </c>
      <c r="AG5" s="6" t="s">
        <v>7546</v>
      </c>
    </row>
    <row r="6" spans="1:33" hidden="1" x14ac:dyDescent="0.3">
      <c r="A6" s="6">
        <v>37</v>
      </c>
      <c r="B6" s="6" t="s">
        <v>67</v>
      </c>
      <c r="C6" s="6" t="s">
        <v>74</v>
      </c>
      <c r="D6" s="6" t="s">
        <v>1981</v>
      </c>
      <c r="E6" s="6" t="s">
        <v>1955</v>
      </c>
      <c r="F6" s="6" t="s">
        <v>1953</v>
      </c>
      <c r="G6" s="6" t="s">
        <v>94</v>
      </c>
      <c r="H6" s="6" t="s">
        <v>95</v>
      </c>
      <c r="I6" s="6" t="s">
        <v>7547</v>
      </c>
      <c r="J6" s="6" t="s">
        <v>71</v>
      </c>
      <c r="K6" s="6" t="s">
        <v>1954</v>
      </c>
      <c r="L6" s="7">
        <v>23006</v>
      </c>
      <c r="M6" s="7">
        <v>29342</v>
      </c>
      <c r="N6" s="6" t="s">
        <v>76</v>
      </c>
      <c r="O6" s="6" t="s">
        <v>77</v>
      </c>
      <c r="P6" s="6" t="s">
        <v>114</v>
      </c>
      <c r="Q6" s="6" t="s">
        <v>198</v>
      </c>
      <c r="R6" s="6" t="s">
        <v>1982</v>
      </c>
      <c r="S6" s="6" t="s">
        <v>479</v>
      </c>
      <c r="T6" s="6" t="s">
        <v>82</v>
      </c>
      <c r="U6" s="6" t="s">
        <v>105</v>
      </c>
      <c r="V6" s="6" t="s">
        <v>84</v>
      </c>
      <c r="W6" s="6" t="s">
        <v>1983</v>
      </c>
      <c r="X6" s="6" t="s">
        <v>1959</v>
      </c>
      <c r="Y6" s="6" t="s">
        <v>133</v>
      </c>
      <c r="Z6" s="6" t="s">
        <v>1984</v>
      </c>
      <c r="AA6" s="6" t="s">
        <v>133</v>
      </c>
      <c r="AB6" s="9">
        <v>3.5</v>
      </c>
      <c r="AC6" s="8">
        <v>5</v>
      </c>
      <c r="AD6" s="6" t="s">
        <v>1961</v>
      </c>
      <c r="AE6" s="6" t="s">
        <v>7549</v>
      </c>
      <c r="AF6" s="7">
        <v>2958465</v>
      </c>
      <c r="AG6" s="6" t="s">
        <v>7546</v>
      </c>
    </row>
    <row r="7" spans="1:33" hidden="1" x14ac:dyDescent="0.3">
      <c r="A7" s="6">
        <v>40</v>
      </c>
      <c r="B7" s="6" t="s">
        <v>67</v>
      </c>
      <c r="C7" s="6" t="s">
        <v>1989</v>
      </c>
      <c r="D7" s="6" t="s">
        <v>671</v>
      </c>
      <c r="E7" s="6" t="s">
        <v>1988</v>
      </c>
      <c r="F7" s="6" t="s">
        <v>1953</v>
      </c>
      <c r="G7" s="6" t="s">
        <v>69</v>
      </c>
      <c r="H7" s="6" t="s">
        <v>70</v>
      </c>
      <c r="I7" s="6" t="s">
        <v>7547</v>
      </c>
      <c r="J7" s="6" t="s">
        <v>71</v>
      </c>
      <c r="K7" s="6" t="s">
        <v>1987</v>
      </c>
      <c r="L7" s="7">
        <v>22282</v>
      </c>
      <c r="M7" s="7">
        <v>29403</v>
      </c>
      <c r="N7" s="6" t="s">
        <v>76</v>
      </c>
      <c r="O7" s="6" t="s">
        <v>100</v>
      </c>
      <c r="P7" s="6" t="s">
        <v>170</v>
      </c>
      <c r="Q7" s="6" t="s">
        <v>169</v>
      </c>
      <c r="R7" s="6" t="s">
        <v>1990</v>
      </c>
      <c r="S7" s="6" t="s">
        <v>1766</v>
      </c>
      <c r="T7" s="6" t="s">
        <v>82</v>
      </c>
      <c r="U7" s="6" t="s">
        <v>105</v>
      </c>
      <c r="V7" s="6" t="s">
        <v>84</v>
      </c>
      <c r="W7" s="6" t="s">
        <v>1991</v>
      </c>
      <c r="X7" s="6" t="s">
        <v>86</v>
      </c>
      <c r="Y7" s="6" t="s">
        <v>250</v>
      </c>
      <c r="Z7" s="6" t="s">
        <v>1992</v>
      </c>
      <c r="AA7" s="6" t="s">
        <v>89</v>
      </c>
      <c r="AB7" s="9">
        <v>4</v>
      </c>
      <c r="AC7" s="8">
        <v>5</v>
      </c>
      <c r="AD7" s="6" t="s">
        <v>90</v>
      </c>
      <c r="AE7" s="6" t="s">
        <v>1935</v>
      </c>
      <c r="AF7" s="7">
        <v>2958465</v>
      </c>
      <c r="AG7" s="6" t="s">
        <v>7550</v>
      </c>
    </row>
    <row r="8" spans="1:33" hidden="1" x14ac:dyDescent="0.3">
      <c r="A8" s="6">
        <v>42</v>
      </c>
      <c r="B8" s="6" t="s">
        <v>67</v>
      </c>
      <c r="C8" s="6" t="s">
        <v>1998</v>
      </c>
      <c r="D8" s="6" t="s">
        <v>238</v>
      </c>
      <c r="E8" s="6" t="s">
        <v>1997</v>
      </c>
      <c r="F8" s="6" t="s">
        <v>1995</v>
      </c>
      <c r="G8" s="6" t="s">
        <v>94</v>
      </c>
      <c r="H8" s="6" t="s">
        <v>95</v>
      </c>
      <c r="I8" s="6" t="s">
        <v>7547</v>
      </c>
      <c r="J8" s="6" t="s">
        <v>71</v>
      </c>
      <c r="K8" s="6" t="s">
        <v>1996</v>
      </c>
      <c r="L8" s="7">
        <v>21551</v>
      </c>
      <c r="M8" s="7">
        <v>29465</v>
      </c>
      <c r="N8" s="6" t="s">
        <v>76</v>
      </c>
      <c r="O8" s="6" t="s">
        <v>239</v>
      </c>
      <c r="P8" s="6" t="s">
        <v>79</v>
      </c>
      <c r="Q8" s="6" t="s">
        <v>78</v>
      </c>
      <c r="R8" s="6" t="s">
        <v>80</v>
      </c>
      <c r="S8" s="6" t="s">
        <v>81</v>
      </c>
      <c r="T8" s="6" t="s">
        <v>82</v>
      </c>
      <c r="U8" s="6" t="s">
        <v>1999</v>
      </c>
      <c r="V8" s="6" t="s">
        <v>84</v>
      </c>
      <c r="W8" s="6" t="s">
        <v>2000</v>
      </c>
      <c r="X8" s="6" t="s">
        <v>130</v>
      </c>
      <c r="Y8" s="6" t="s">
        <v>291</v>
      </c>
      <c r="Z8" s="6" t="s">
        <v>2001</v>
      </c>
      <c r="AA8" s="6" t="s">
        <v>133</v>
      </c>
      <c r="AB8" s="9">
        <v>1.5</v>
      </c>
      <c r="AC8" s="8">
        <v>5</v>
      </c>
      <c r="AD8" s="6" t="s">
        <v>90</v>
      </c>
      <c r="AE8" s="6" t="s">
        <v>1935</v>
      </c>
      <c r="AF8" s="7">
        <v>2958465</v>
      </c>
      <c r="AG8" s="6" t="s">
        <v>7550</v>
      </c>
    </row>
    <row r="9" spans="1:33" hidden="1" x14ac:dyDescent="0.3">
      <c r="A9" s="6">
        <v>65</v>
      </c>
      <c r="B9" s="6" t="s">
        <v>67</v>
      </c>
      <c r="C9" s="6" t="s">
        <v>206</v>
      </c>
      <c r="D9" s="6" t="s">
        <v>2013</v>
      </c>
      <c r="E9" s="6" t="s">
        <v>2012</v>
      </c>
      <c r="F9" s="6" t="s">
        <v>1953</v>
      </c>
      <c r="G9" s="6" t="s">
        <v>69</v>
      </c>
      <c r="H9" s="6" t="s">
        <v>70</v>
      </c>
      <c r="I9" s="6" t="s">
        <v>7547</v>
      </c>
      <c r="J9" s="6" t="s">
        <v>71</v>
      </c>
      <c r="K9" s="6" t="s">
        <v>1987</v>
      </c>
      <c r="L9" s="7">
        <v>21551</v>
      </c>
      <c r="M9" s="7">
        <v>29830</v>
      </c>
      <c r="N9" s="6" t="s">
        <v>76</v>
      </c>
      <c r="O9" s="6" t="s">
        <v>77</v>
      </c>
      <c r="P9" s="6" t="s">
        <v>79</v>
      </c>
      <c r="Q9" s="6" t="s">
        <v>78</v>
      </c>
      <c r="R9" s="6" t="s">
        <v>80</v>
      </c>
      <c r="S9" s="6" t="s">
        <v>81</v>
      </c>
      <c r="T9" s="6" t="s">
        <v>82</v>
      </c>
      <c r="U9" s="6" t="s">
        <v>2014</v>
      </c>
      <c r="V9" s="6" t="s">
        <v>84</v>
      </c>
      <c r="W9" s="6" t="s">
        <v>2015</v>
      </c>
      <c r="X9" s="6" t="s">
        <v>86</v>
      </c>
      <c r="Y9" s="6" t="s">
        <v>250</v>
      </c>
      <c r="Z9" s="6" t="s">
        <v>2016</v>
      </c>
      <c r="AA9" s="6" t="s">
        <v>89</v>
      </c>
      <c r="AB9" s="9">
        <v>3</v>
      </c>
      <c r="AC9" s="8">
        <v>4</v>
      </c>
      <c r="AD9" s="6" t="s">
        <v>90</v>
      </c>
      <c r="AE9" s="6" t="s">
        <v>7549</v>
      </c>
      <c r="AF9" s="7">
        <v>2958465</v>
      </c>
      <c r="AG9" s="6" t="s">
        <v>7550</v>
      </c>
    </row>
    <row r="10" spans="1:33" hidden="1" x14ac:dyDescent="0.3">
      <c r="A10" s="6">
        <v>91</v>
      </c>
      <c r="B10" s="6" t="s">
        <v>67</v>
      </c>
      <c r="C10" s="6" t="s">
        <v>74</v>
      </c>
      <c r="D10" s="6" t="s">
        <v>75</v>
      </c>
      <c r="E10" s="6" t="s">
        <v>73</v>
      </c>
      <c r="F10" s="6" t="s">
        <v>68</v>
      </c>
      <c r="G10" s="6" t="s">
        <v>69</v>
      </c>
      <c r="H10" s="6" t="s">
        <v>70</v>
      </c>
      <c r="I10" s="6" t="s">
        <v>7547</v>
      </c>
      <c r="J10" s="6" t="s">
        <v>71</v>
      </c>
      <c r="K10" s="6" t="s">
        <v>72</v>
      </c>
      <c r="L10" s="7">
        <v>23377</v>
      </c>
      <c r="M10" s="7">
        <v>30468</v>
      </c>
      <c r="N10" s="6" t="s">
        <v>76</v>
      </c>
      <c r="O10" s="6" t="s">
        <v>77</v>
      </c>
      <c r="P10" s="6" t="s">
        <v>79</v>
      </c>
      <c r="Q10" s="6" t="s">
        <v>78</v>
      </c>
      <c r="R10" s="6" t="s">
        <v>80</v>
      </c>
      <c r="S10" s="6" t="s">
        <v>81</v>
      </c>
      <c r="T10" s="6" t="s">
        <v>82</v>
      </c>
      <c r="U10" s="6" t="s">
        <v>83</v>
      </c>
      <c r="V10" s="6" t="s">
        <v>84</v>
      </c>
      <c r="W10" s="6" t="s">
        <v>85</v>
      </c>
      <c r="X10" s="6" t="s">
        <v>86</v>
      </c>
      <c r="Y10" s="6" t="s">
        <v>87</v>
      </c>
      <c r="Z10" s="6" t="s">
        <v>88</v>
      </c>
      <c r="AA10" s="6" t="s">
        <v>89</v>
      </c>
      <c r="AB10" s="9">
        <v>1</v>
      </c>
      <c r="AC10" s="8">
        <v>0</v>
      </c>
      <c r="AD10" s="6" t="s">
        <v>90</v>
      </c>
      <c r="AE10" s="6" t="s">
        <v>1935</v>
      </c>
      <c r="AF10" s="7">
        <v>2958465</v>
      </c>
      <c r="AG10" s="6" t="s">
        <v>7550</v>
      </c>
    </row>
    <row r="11" spans="1:33" hidden="1" x14ac:dyDescent="0.3">
      <c r="A11" s="6">
        <v>92</v>
      </c>
      <c r="B11" s="6" t="s">
        <v>67</v>
      </c>
      <c r="C11" s="6" t="s">
        <v>2019</v>
      </c>
      <c r="D11" s="6" t="s">
        <v>2020</v>
      </c>
      <c r="E11" s="6" t="s">
        <v>1973</v>
      </c>
      <c r="F11" s="6" t="s">
        <v>90</v>
      </c>
      <c r="G11" s="6" t="s">
        <v>94</v>
      </c>
      <c r="H11" s="6" t="s">
        <v>95</v>
      </c>
      <c r="I11" s="6" t="s">
        <v>7545</v>
      </c>
      <c r="J11" s="6" t="s">
        <v>71</v>
      </c>
      <c r="K11" s="6" t="s">
        <v>1972</v>
      </c>
      <c r="L11" s="7">
        <v>23377</v>
      </c>
      <c r="M11" s="7">
        <v>30468</v>
      </c>
      <c r="N11" s="6" t="s">
        <v>76</v>
      </c>
      <c r="O11" s="6" t="s">
        <v>77</v>
      </c>
      <c r="P11" s="6" t="s">
        <v>114</v>
      </c>
      <c r="Q11" s="6" t="s">
        <v>198</v>
      </c>
      <c r="R11" s="6" t="s">
        <v>2021</v>
      </c>
      <c r="S11" s="6" t="s">
        <v>142</v>
      </c>
      <c r="T11" s="6" t="s">
        <v>82</v>
      </c>
      <c r="U11" s="6" t="s">
        <v>105</v>
      </c>
      <c r="V11" s="6" t="s">
        <v>84</v>
      </c>
      <c r="W11" s="6" t="s">
        <v>2022</v>
      </c>
      <c r="X11" s="6" t="s">
        <v>130</v>
      </c>
      <c r="Y11" s="6" t="s">
        <v>250</v>
      </c>
      <c r="Z11" s="6" t="s">
        <v>2023</v>
      </c>
      <c r="AA11" s="6" t="s">
        <v>89</v>
      </c>
      <c r="AB11" s="9">
        <v>2</v>
      </c>
      <c r="AC11" s="8">
        <v>4</v>
      </c>
      <c r="AD11" s="6" t="s">
        <v>90</v>
      </c>
      <c r="AE11" s="6" t="s">
        <v>1935</v>
      </c>
      <c r="AF11" s="7">
        <v>2958465</v>
      </c>
      <c r="AG11" s="6" t="s">
        <v>7550</v>
      </c>
    </row>
    <row r="12" spans="1:33" hidden="1" x14ac:dyDescent="0.3">
      <c r="A12" s="6">
        <v>103</v>
      </c>
      <c r="B12" s="6" t="s">
        <v>67</v>
      </c>
      <c r="C12" s="6" t="s">
        <v>98</v>
      </c>
      <c r="D12" s="6" t="s">
        <v>99</v>
      </c>
      <c r="E12" s="6" t="s">
        <v>97</v>
      </c>
      <c r="F12" s="6" t="s">
        <v>68</v>
      </c>
      <c r="G12" s="6" t="s">
        <v>94</v>
      </c>
      <c r="H12" s="6" t="s">
        <v>95</v>
      </c>
      <c r="I12" s="6" t="s">
        <v>7547</v>
      </c>
      <c r="J12" s="6" t="s">
        <v>71</v>
      </c>
      <c r="K12" s="6" t="s">
        <v>96</v>
      </c>
      <c r="L12" s="7">
        <v>22647</v>
      </c>
      <c r="M12" s="7">
        <v>30651</v>
      </c>
      <c r="N12" s="6" t="s">
        <v>76</v>
      </c>
      <c r="O12" s="6" t="s">
        <v>100</v>
      </c>
      <c r="P12" s="6" t="s">
        <v>102</v>
      </c>
      <c r="Q12" s="6" t="s">
        <v>101</v>
      </c>
      <c r="R12" s="6" t="s">
        <v>103</v>
      </c>
      <c r="S12" s="6" t="s">
        <v>104</v>
      </c>
      <c r="T12" s="6" t="s">
        <v>82</v>
      </c>
      <c r="U12" s="6" t="s">
        <v>105</v>
      </c>
      <c r="V12" s="6" t="s">
        <v>84</v>
      </c>
      <c r="W12" s="6" t="s">
        <v>106</v>
      </c>
      <c r="X12" s="6" t="s">
        <v>107</v>
      </c>
      <c r="Y12" s="6" t="s">
        <v>108</v>
      </c>
      <c r="Z12" s="6" t="s">
        <v>109</v>
      </c>
      <c r="AA12" s="6" t="s">
        <v>89</v>
      </c>
      <c r="AB12" s="9">
        <v>4</v>
      </c>
      <c r="AC12" s="8">
        <v>6</v>
      </c>
      <c r="AD12" s="6" t="s">
        <v>90</v>
      </c>
      <c r="AE12" s="6" t="s">
        <v>1935</v>
      </c>
      <c r="AF12" s="7">
        <v>2958465</v>
      </c>
      <c r="AG12" s="6" t="s">
        <v>7550</v>
      </c>
    </row>
    <row r="13" spans="1:33" hidden="1" x14ac:dyDescent="0.3">
      <c r="A13" s="6">
        <v>113</v>
      </c>
      <c r="B13" s="6" t="s">
        <v>67</v>
      </c>
      <c r="C13" s="6" t="s">
        <v>2034</v>
      </c>
      <c r="D13" s="6" t="s">
        <v>2035</v>
      </c>
      <c r="E13" s="6" t="s">
        <v>1973</v>
      </c>
      <c r="F13" s="6" t="s">
        <v>90</v>
      </c>
      <c r="G13" s="6" t="s">
        <v>94</v>
      </c>
      <c r="H13" s="6" t="s">
        <v>95</v>
      </c>
      <c r="I13" s="6" t="s">
        <v>7545</v>
      </c>
      <c r="J13" s="6" t="s">
        <v>71</v>
      </c>
      <c r="K13" s="6" t="s">
        <v>1972</v>
      </c>
      <c r="L13" s="7">
        <v>23743</v>
      </c>
      <c r="M13" s="7">
        <v>30803</v>
      </c>
      <c r="N13" s="6" t="s">
        <v>76</v>
      </c>
      <c r="O13" s="6" t="s">
        <v>124</v>
      </c>
      <c r="P13" s="6" t="s">
        <v>170</v>
      </c>
      <c r="Q13" s="6" t="s">
        <v>169</v>
      </c>
      <c r="R13" s="6" t="s">
        <v>2036</v>
      </c>
      <c r="S13" s="6" t="s">
        <v>153</v>
      </c>
      <c r="T13" s="6" t="s">
        <v>82</v>
      </c>
      <c r="U13" s="6" t="s">
        <v>105</v>
      </c>
      <c r="V13" s="6" t="s">
        <v>84</v>
      </c>
      <c r="W13" s="6" t="s">
        <v>2037</v>
      </c>
      <c r="X13" s="6" t="s">
        <v>130</v>
      </c>
      <c r="Y13" s="6" t="s">
        <v>250</v>
      </c>
      <c r="Z13" s="6" t="s">
        <v>2038</v>
      </c>
      <c r="AA13" s="6" t="s">
        <v>89</v>
      </c>
      <c r="AB13" s="9">
        <v>2.5</v>
      </c>
      <c r="AC13" s="8">
        <v>2</v>
      </c>
      <c r="AD13" s="6" t="s">
        <v>90</v>
      </c>
      <c r="AE13" s="6" t="s">
        <v>1935</v>
      </c>
      <c r="AF13" s="7">
        <v>2958465</v>
      </c>
      <c r="AG13" s="6" t="s">
        <v>7550</v>
      </c>
    </row>
    <row r="14" spans="1:33" hidden="1" x14ac:dyDescent="0.3">
      <c r="A14" s="6">
        <v>126</v>
      </c>
      <c r="B14" s="6" t="s">
        <v>67</v>
      </c>
      <c r="C14" s="6" t="s">
        <v>111</v>
      </c>
      <c r="D14" s="6" t="s">
        <v>112</v>
      </c>
      <c r="E14" s="6" t="s">
        <v>73</v>
      </c>
      <c r="F14" s="6" t="s">
        <v>68</v>
      </c>
      <c r="G14" s="6" t="s">
        <v>69</v>
      </c>
      <c r="H14" s="6" t="s">
        <v>70</v>
      </c>
      <c r="I14" s="6" t="s">
        <v>7547</v>
      </c>
      <c r="J14" s="6" t="s">
        <v>71</v>
      </c>
      <c r="K14" s="6" t="s">
        <v>72</v>
      </c>
      <c r="L14" s="7">
        <v>22647</v>
      </c>
      <c r="M14" s="7">
        <v>30987</v>
      </c>
      <c r="N14" s="6" t="s">
        <v>76</v>
      </c>
      <c r="O14" s="6" t="s">
        <v>100</v>
      </c>
      <c r="P14" s="6" t="s">
        <v>114</v>
      </c>
      <c r="Q14" s="6" t="s">
        <v>113</v>
      </c>
      <c r="R14" s="6" t="s">
        <v>115</v>
      </c>
      <c r="S14" s="6" t="s">
        <v>116</v>
      </c>
      <c r="T14" s="6" t="s">
        <v>82</v>
      </c>
      <c r="U14" s="6" t="s">
        <v>105</v>
      </c>
      <c r="V14" s="6" t="s">
        <v>84</v>
      </c>
      <c r="W14" s="6" t="s">
        <v>117</v>
      </c>
      <c r="X14" s="6" t="s">
        <v>86</v>
      </c>
      <c r="Y14" s="6" t="s">
        <v>87</v>
      </c>
      <c r="Z14" s="6" t="s">
        <v>118</v>
      </c>
      <c r="AA14" s="6" t="s">
        <v>89</v>
      </c>
      <c r="AB14" s="9">
        <v>3</v>
      </c>
      <c r="AC14" s="8">
        <v>5</v>
      </c>
      <c r="AD14" s="6" t="s">
        <v>90</v>
      </c>
      <c r="AE14" s="6" t="s">
        <v>1935</v>
      </c>
      <c r="AF14" s="7">
        <v>2958465</v>
      </c>
      <c r="AG14" s="6" t="s">
        <v>7550</v>
      </c>
    </row>
    <row r="15" spans="1:33" hidden="1" x14ac:dyDescent="0.3">
      <c r="A15" s="6">
        <v>130</v>
      </c>
      <c r="B15" s="6" t="s">
        <v>67</v>
      </c>
      <c r="C15" s="6" t="s">
        <v>2041</v>
      </c>
      <c r="D15" s="6" t="s">
        <v>2042</v>
      </c>
      <c r="E15" s="6" t="s">
        <v>1973</v>
      </c>
      <c r="F15" s="6" t="s">
        <v>90</v>
      </c>
      <c r="G15" s="6" t="s">
        <v>94</v>
      </c>
      <c r="H15" s="6" t="s">
        <v>95</v>
      </c>
      <c r="I15" s="6" t="s">
        <v>7545</v>
      </c>
      <c r="J15" s="6" t="s">
        <v>71</v>
      </c>
      <c r="K15" s="6" t="s">
        <v>1972</v>
      </c>
      <c r="L15" s="7">
        <v>24473</v>
      </c>
      <c r="M15" s="7">
        <v>31017</v>
      </c>
      <c r="N15" s="6" t="s">
        <v>76</v>
      </c>
      <c r="O15" s="6" t="s">
        <v>77</v>
      </c>
      <c r="P15" s="6" t="s">
        <v>79</v>
      </c>
      <c r="Q15" s="6" t="s">
        <v>78</v>
      </c>
      <c r="R15" s="6" t="s">
        <v>80</v>
      </c>
      <c r="S15" s="6" t="s">
        <v>81</v>
      </c>
      <c r="T15" s="6" t="s">
        <v>82</v>
      </c>
      <c r="U15" s="6" t="s">
        <v>2043</v>
      </c>
      <c r="V15" s="6" t="s">
        <v>84</v>
      </c>
      <c r="W15" s="6" t="s">
        <v>2044</v>
      </c>
      <c r="X15" s="6" t="s">
        <v>130</v>
      </c>
      <c r="Y15" s="6" t="s">
        <v>250</v>
      </c>
      <c r="Z15" s="6" t="s">
        <v>2045</v>
      </c>
      <c r="AA15" s="6" t="s">
        <v>89</v>
      </c>
      <c r="AB15" s="9">
        <v>2</v>
      </c>
      <c r="AC15" s="8">
        <v>2</v>
      </c>
      <c r="AD15" s="6" t="s">
        <v>90</v>
      </c>
      <c r="AE15" s="6" t="s">
        <v>1935</v>
      </c>
      <c r="AF15" s="7">
        <v>2958465</v>
      </c>
      <c r="AG15" s="6" t="s">
        <v>7550</v>
      </c>
    </row>
    <row r="16" spans="1:33" hidden="1" x14ac:dyDescent="0.3">
      <c r="A16" s="6">
        <v>138</v>
      </c>
      <c r="B16" s="6" t="s">
        <v>67</v>
      </c>
      <c r="C16" s="6" t="s">
        <v>363</v>
      </c>
      <c r="D16" s="6" t="s">
        <v>2050</v>
      </c>
      <c r="E16" s="6" t="s">
        <v>2049</v>
      </c>
      <c r="F16" s="6" t="s">
        <v>90</v>
      </c>
      <c r="G16" s="6" t="s">
        <v>94</v>
      </c>
      <c r="H16" s="6" t="s">
        <v>95</v>
      </c>
      <c r="I16" s="6" t="s">
        <v>7545</v>
      </c>
      <c r="J16" s="6" t="s">
        <v>71</v>
      </c>
      <c r="K16" s="6" t="s">
        <v>2048</v>
      </c>
      <c r="L16" s="7">
        <v>23377</v>
      </c>
      <c r="M16" s="7">
        <v>31079</v>
      </c>
      <c r="N16" s="6" t="s">
        <v>76</v>
      </c>
      <c r="O16" s="6" t="s">
        <v>124</v>
      </c>
      <c r="P16" s="6" t="s">
        <v>170</v>
      </c>
      <c r="Q16" s="6" t="s">
        <v>169</v>
      </c>
      <c r="R16" s="6" t="s">
        <v>2051</v>
      </c>
      <c r="S16" s="6" t="s">
        <v>1280</v>
      </c>
      <c r="T16" s="6" t="s">
        <v>82</v>
      </c>
      <c r="U16" s="6" t="s">
        <v>105</v>
      </c>
      <c r="V16" s="6" t="s">
        <v>84</v>
      </c>
      <c r="W16" s="6" t="s">
        <v>2052</v>
      </c>
      <c r="X16" s="6" t="s">
        <v>130</v>
      </c>
      <c r="Y16" s="6" t="s">
        <v>250</v>
      </c>
      <c r="Z16" s="6" t="s">
        <v>2053</v>
      </c>
      <c r="AA16" s="6" t="s">
        <v>89</v>
      </c>
      <c r="AB16" s="9">
        <v>3</v>
      </c>
      <c r="AC16" s="8">
        <v>5</v>
      </c>
      <c r="AD16" s="6" t="s">
        <v>90</v>
      </c>
      <c r="AE16" s="6" t="s">
        <v>1935</v>
      </c>
      <c r="AF16" s="7">
        <v>2958465</v>
      </c>
      <c r="AG16" s="6" t="s">
        <v>7550</v>
      </c>
    </row>
    <row r="17" spans="1:33" hidden="1" x14ac:dyDescent="0.3">
      <c r="A17" s="6">
        <v>141</v>
      </c>
      <c r="B17" s="6" t="s">
        <v>67</v>
      </c>
      <c r="C17" s="6" t="s">
        <v>2057</v>
      </c>
      <c r="D17" s="6" t="s">
        <v>2058</v>
      </c>
      <c r="E17" s="6" t="s">
        <v>2056</v>
      </c>
      <c r="F17" s="6" t="s">
        <v>1953</v>
      </c>
      <c r="G17" s="6" t="s">
        <v>94</v>
      </c>
      <c r="H17" s="6" t="s">
        <v>95</v>
      </c>
      <c r="I17" s="6" t="s">
        <v>7547</v>
      </c>
      <c r="J17" s="6" t="s">
        <v>71</v>
      </c>
      <c r="K17" s="6" t="s">
        <v>1954</v>
      </c>
      <c r="L17" s="7">
        <v>22282</v>
      </c>
      <c r="M17" s="7">
        <v>31138</v>
      </c>
      <c r="N17" s="6" t="s">
        <v>76</v>
      </c>
      <c r="O17" s="6" t="s">
        <v>124</v>
      </c>
      <c r="P17" s="6" t="s">
        <v>114</v>
      </c>
      <c r="Q17" s="6" t="s">
        <v>198</v>
      </c>
      <c r="R17" s="6" t="s">
        <v>2059</v>
      </c>
      <c r="S17" s="6" t="s">
        <v>162</v>
      </c>
      <c r="T17" s="6" t="s">
        <v>82</v>
      </c>
      <c r="U17" s="6" t="s">
        <v>105</v>
      </c>
      <c r="V17" s="6" t="s">
        <v>84</v>
      </c>
      <c r="W17" s="6" t="s">
        <v>2060</v>
      </c>
      <c r="X17" s="6" t="s">
        <v>2061</v>
      </c>
      <c r="Y17" s="6" t="s">
        <v>266</v>
      </c>
      <c r="Z17" s="6" t="s">
        <v>2062</v>
      </c>
      <c r="AA17" s="6" t="s">
        <v>133</v>
      </c>
      <c r="AB17" s="9">
        <v>2</v>
      </c>
      <c r="AC17" s="8">
        <v>1</v>
      </c>
      <c r="AD17" s="6" t="s">
        <v>1961</v>
      </c>
      <c r="AE17" s="6" t="s">
        <v>1935</v>
      </c>
      <c r="AF17" s="7">
        <v>2958465</v>
      </c>
      <c r="AG17" s="6" t="s">
        <v>7546</v>
      </c>
    </row>
    <row r="18" spans="1:33" hidden="1" x14ac:dyDescent="0.3">
      <c r="A18" s="6">
        <v>142</v>
      </c>
      <c r="B18" s="6" t="s">
        <v>67</v>
      </c>
      <c r="C18" s="6" t="s">
        <v>196</v>
      </c>
      <c r="D18" s="6" t="s">
        <v>2066</v>
      </c>
      <c r="E18" s="6" t="s">
        <v>2065</v>
      </c>
      <c r="F18" s="6" t="s">
        <v>90</v>
      </c>
      <c r="G18" s="6" t="s">
        <v>69</v>
      </c>
      <c r="H18" s="6" t="s">
        <v>70</v>
      </c>
      <c r="I18" s="6" t="s">
        <v>7545</v>
      </c>
      <c r="J18" s="6" t="s">
        <v>71</v>
      </c>
      <c r="K18" s="6" t="s">
        <v>1972</v>
      </c>
      <c r="L18" s="7">
        <v>22647</v>
      </c>
      <c r="M18" s="7">
        <v>31138</v>
      </c>
      <c r="N18" s="6" t="s">
        <v>76</v>
      </c>
      <c r="O18" s="6" t="s">
        <v>77</v>
      </c>
      <c r="P18" s="6" t="s">
        <v>114</v>
      </c>
      <c r="Q18" s="6" t="s">
        <v>113</v>
      </c>
      <c r="R18" s="6" t="s">
        <v>2067</v>
      </c>
      <c r="S18" s="6" t="s">
        <v>586</v>
      </c>
      <c r="T18" s="6" t="s">
        <v>82</v>
      </c>
      <c r="U18" s="6" t="s">
        <v>105</v>
      </c>
      <c r="V18" s="6" t="s">
        <v>84</v>
      </c>
      <c r="W18" s="6" t="s">
        <v>2068</v>
      </c>
      <c r="X18" s="6" t="s">
        <v>86</v>
      </c>
      <c r="Y18" s="6" t="s">
        <v>2069</v>
      </c>
      <c r="Z18" s="6" t="s">
        <v>2070</v>
      </c>
      <c r="AA18" s="6" t="s">
        <v>89</v>
      </c>
      <c r="AB18" s="9">
        <v>3</v>
      </c>
      <c r="AC18" s="8">
        <v>6</v>
      </c>
      <c r="AD18" s="6" t="s">
        <v>90</v>
      </c>
      <c r="AE18" s="6" t="s">
        <v>1935</v>
      </c>
      <c r="AF18" s="7">
        <v>2958465</v>
      </c>
      <c r="AG18" s="6" t="s">
        <v>7550</v>
      </c>
    </row>
    <row r="19" spans="1:33" hidden="1" x14ac:dyDescent="0.3">
      <c r="A19" s="6">
        <v>154</v>
      </c>
      <c r="B19" s="6" t="s">
        <v>67</v>
      </c>
      <c r="C19" s="6" t="s">
        <v>2073</v>
      </c>
      <c r="D19" s="6" t="s">
        <v>2074</v>
      </c>
      <c r="E19" s="6" t="s">
        <v>1973</v>
      </c>
      <c r="F19" s="6" t="s">
        <v>90</v>
      </c>
      <c r="G19" s="6" t="s">
        <v>94</v>
      </c>
      <c r="H19" s="6" t="s">
        <v>95</v>
      </c>
      <c r="I19" s="6" t="s">
        <v>7545</v>
      </c>
      <c r="J19" s="6" t="s">
        <v>71</v>
      </c>
      <c r="K19" s="6" t="s">
        <v>1972</v>
      </c>
      <c r="L19" s="7">
        <v>24349</v>
      </c>
      <c r="M19" s="7">
        <v>31291</v>
      </c>
      <c r="N19" s="6" t="s">
        <v>76</v>
      </c>
      <c r="O19" s="6" t="s">
        <v>124</v>
      </c>
      <c r="P19" s="6" t="s">
        <v>79</v>
      </c>
      <c r="Q19" s="6" t="s">
        <v>78</v>
      </c>
      <c r="R19" s="6" t="s">
        <v>80</v>
      </c>
      <c r="S19" s="6" t="s">
        <v>81</v>
      </c>
      <c r="T19" s="6" t="s">
        <v>82</v>
      </c>
      <c r="U19" s="6" t="s">
        <v>2075</v>
      </c>
      <c r="V19" s="6" t="s">
        <v>84</v>
      </c>
      <c r="W19" s="6" t="s">
        <v>2076</v>
      </c>
      <c r="X19" s="6" t="s">
        <v>130</v>
      </c>
      <c r="Y19" s="6" t="s">
        <v>250</v>
      </c>
      <c r="Z19" s="6" t="s">
        <v>2077</v>
      </c>
      <c r="AA19" s="6" t="s">
        <v>89</v>
      </c>
      <c r="AB19" s="9">
        <v>3.5</v>
      </c>
      <c r="AC19" s="8">
        <v>4</v>
      </c>
      <c r="AD19" s="6" t="s">
        <v>90</v>
      </c>
      <c r="AE19" s="6" t="s">
        <v>1935</v>
      </c>
      <c r="AF19" s="7">
        <v>2958465</v>
      </c>
      <c r="AG19" s="6" t="s">
        <v>7550</v>
      </c>
    </row>
    <row r="20" spans="1:33" hidden="1" x14ac:dyDescent="0.3">
      <c r="A20" s="6">
        <v>156</v>
      </c>
      <c r="B20" s="6" t="s">
        <v>67</v>
      </c>
      <c r="C20" s="6" t="s">
        <v>122</v>
      </c>
      <c r="D20" s="6" t="s">
        <v>123</v>
      </c>
      <c r="E20" s="6" t="s">
        <v>121</v>
      </c>
      <c r="F20" s="6" t="s">
        <v>68</v>
      </c>
      <c r="G20" s="6" t="s">
        <v>94</v>
      </c>
      <c r="H20" s="6" t="s">
        <v>95</v>
      </c>
      <c r="I20" s="6" t="s">
        <v>7547</v>
      </c>
      <c r="J20" s="6" t="s">
        <v>71</v>
      </c>
      <c r="K20" s="6" t="s">
        <v>120</v>
      </c>
      <c r="L20" s="7">
        <v>24108</v>
      </c>
      <c r="M20" s="7">
        <v>31309</v>
      </c>
      <c r="N20" s="6" t="s">
        <v>76</v>
      </c>
      <c r="O20" s="6" t="s">
        <v>124</v>
      </c>
      <c r="P20" s="6" t="s">
        <v>126</v>
      </c>
      <c r="Q20" s="6" t="s">
        <v>125</v>
      </c>
      <c r="R20" s="6" t="s">
        <v>127</v>
      </c>
      <c r="S20" s="6" t="s">
        <v>128</v>
      </c>
      <c r="T20" s="6" t="s">
        <v>82</v>
      </c>
      <c r="U20" s="6" t="s">
        <v>105</v>
      </c>
      <c r="V20" s="6" t="s">
        <v>84</v>
      </c>
      <c r="W20" s="6" t="s">
        <v>129</v>
      </c>
      <c r="X20" s="6" t="s">
        <v>130</v>
      </c>
      <c r="Y20" s="6" t="s">
        <v>131</v>
      </c>
      <c r="Z20" s="6" t="s">
        <v>132</v>
      </c>
      <c r="AA20" s="6" t="s">
        <v>133</v>
      </c>
      <c r="AB20" s="9">
        <v>4</v>
      </c>
      <c r="AC20" s="8">
        <v>7</v>
      </c>
      <c r="AD20" s="6" t="s">
        <v>90</v>
      </c>
      <c r="AE20" s="6" t="s">
        <v>1935</v>
      </c>
      <c r="AF20" s="7">
        <v>2958465</v>
      </c>
      <c r="AG20" s="6" t="s">
        <v>7550</v>
      </c>
    </row>
    <row r="21" spans="1:33" hidden="1" x14ac:dyDescent="0.3">
      <c r="A21" s="6">
        <v>165</v>
      </c>
      <c r="B21" s="6" t="s">
        <v>67</v>
      </c>
      <c r="C21" s="6" t="s">
        <v>138</v>
      </c>
      <c r="D21" s="6" t="s">
        <v>139</v>
      </c>
      <c r="E21" s="6" t="s">
        <v>137</v>
      </c>
      <c r="F21" s="6" t="s">
        <v>68</v>
      </c>
      <c r="G21" s="6" t="s">
        <v>94</v>
      </c>
      <c r="H21" s="6" t="s">
        <v>95</v>
      </c>
      <c r="I21" s="6" t="s">
        <v>7547</v>
      </c>
      <c r="J21" s="6" t="s">
        <v>71</v>
      </c>
      <c r="K21" s="6" t="s">
        <v>136</v>
      </c>
      <c r="L21" s="7">
        <v>24040</v>
      </c>
      <c r="M21" s="7">
        <v>31413</v>
      </c>
      <c r="N21" s="6" t="s">
        <v>76</v>
      </c>
      <c r="O21" s="6" t="s">
        <v>124</v>
      </c>
      <c r="P21" s="6" t="s">
        <v>79</v>
      </c>
      <c r="Q21" s="6" t="s">
        <v>78</v>
      </c>
      <c r="R21" s="6" t="s">
        <v>80</v>
      </c>
      <c r="S21" s="6" t="s">
        <v>81</v>
      </c>
      <c r="T21" s="6" t="s">
        <v>82</v>
      </c>
      <c r="U21" s="6" t="s">
        <v>140</v>
      </c>
      <c r="V21" s="6" t="s">
        <v>84</v>
      </c>
      <c r="W21" s="6" t="s">
        <v>141</v>
      </c>
      <c r="X21" s="6" t="s">
        <v>130</v>
      </c>
      <c r="Y21" s="6" t="s">
        <v>142</v>
      </c>
      <c r="Z21" s="6" t="s">
        <v>143</v>
      </c>
      <c r="AA21" s="6" t="s">
        <v>133</v>
      </c>
      <c r="AB21" s="9">
        <v>2.5</v>
      </c>
      <c r="AC21" s="8">
        <v>4</v>
      </c>
      <c r="AD21" s="6" t="s">
        <v>90</v>
      </c>
      <c r="AE21" s="6" t="s">
        <v>1935</v>
      </c>
      <c r="AF21" s="7">
        <v>2958465</v>
      </c>
      <c r="AG21" s="6" t="s">
        <v>7546</v>
      </c>
    </row>
    <row r="22" spans="1:33" hidden="1" x14ac:dyDescent="0.3">
      <c r="A22" s="6">
        <v>166</v>
      </c>
      <c r="B22" s="6" t="s">
        <v>67</v>
      </c>
      <c r="C22" s="6" t="s">
        <v>2080</v>
      </c>
      <c r="D22" s="6" t="s">
        <v>2081</v>
      </c>
      <c r="E22" s="6" t="s">
        <v>1973</v>
      </c>
      <c r="F22" s="6" t="s">
        <v>90</v>
      </c>
      <c r="G22" s="6" t="s">
        <v>94</v>
      </c>
      <c r="H22" s="6" t="s">
        <v>95</v>
      </c>
      <c r="I22" s="6" t="s">
        <v>7545</v>
      </c>
      <c r="J22" s="6" t="s">
        <v>71</v>
      </c>
      <c r="K22" s="6" t="s">
        <v>1972</v>
      </c>
      <c r="L22" s="7">
        <v>21551</v>
      </c>
      <c r="M22" s="7">
        <v>31413</v>
      </c>
      <c r="N22" s="6" t="s">
        <v>76</v>
      </c>
      <c r="O22" s="6" t="s">
        <v>77</v>
      </c>
      <c r="P22" s="6" t="s">
        <v>114</v>
      </c>
      <c r="Q22" s="6" t="s">
        <v>198</v>
      </c>
      <c r="R22" s="6" t="s">
        <v>2082</v>
      </c>
      <c r="S22" s="6" t="s">
        <v>1932</v>
      </c>
      <c r="T22" s="6" t="s">
        <v>82</v>
      </c>
      <c r="U22" s="6" t="s">
        <v>105</v>
      </c>
      <c r="V22" s="6" t="s">
        <v>84</v>
      </c>
      <c r="W22" s="6" t="s">
        <v>2083</v>
      </c>
      <c r="X22" s="6" t="s">
        <v>130</v>
      </c>
      <c r="Y22" s="6" t="s">
        <v>250</v>
      </c>
      <c r="Z22" s="6" t="s">
        <v>2084</v>
      </c>
      <c r="AA22" s="6" t="s">
        <v>89</v>
      </c>
      <c r="AB22" s="9">
        <v>2.5</v>
      </c>
      <c r="AC22" s="8">
        <v>3</v>
      </c>
      <c r="AD22" s="6" t="s">
        <v>90</v>
      </c>
      <c r="AE22" s="6" t="s">
        <v>1935</v>
      </c>
      <c r="AF22" s="7">
        <v>2958465</v>
      </c>
      <c r="AG22" s="6" t="s">
        <v>7550</v>
      </c>
    </row>
    <row r="23" spans="1:33" hidden="1" x14ac:dyDescent="0.3">
      <c r="A23" s="6">
        <v>167</v>
      </c>
      <c r="B23" s="6" t="s">
        <v>67</v>
      </c>
      <c r="C23" s="6" t="s">
        <v>2087</v>
      </c>
      <c r="D23" s="6" t="s">
        <v>2088</v>
      </c>
      <c r="E23" s="6" t="s">
        <v>1973</v>
      </c>
      <c r="F23" s="6" t="s">
        <v>90</v>
      </c>
      <c r="G23" s="6" t="s">
        <v>94</v>
      </c>
      <c r="H23" s="6" t="s">
        <v>95</v>
      </c>
      <c r="I23" s="6" t="s">
        <v>7545</v>
      </c>
      <c r="J23" s="6" t="s">
        <v>71</v>
      </c>
      <c r="K23" s="6" t="s">
        <v>1972</v>
      </c>
      <c r="L23" s="7">
        <v>23203</v>
      </c>
      <c r="M23" s="7">
        <v>31444</v>
      </c>
      <c r="N23" s="6" t="s">
        <v>76</v>
      </c>
      <c r="O23" s="6" t="s">
        <v>77</v>
      </c>
      <c r="P23" s="6" t="s">
        <v>79</v>
      </c>
      <c r="Q23" s="6" t="s">
        <v>78</v>
      </c>
      <c r="R23" s="6" t="s">
        <v>80</v>
      </c>
      <c r="S23" s="6" t="s">
        <v>81</v>
      </c>
      <c r="T23" s="6" t="s">
        <v>82</v>
      </c>
      <c r="U23" s="6" t="s">
        <v>2089</v>
      </c>
      <c r="V23" s="6" t="s">
        <v>84</v>
      </c>
      <c r="W23" s="6" t="s">
        <v>2090</v>
      </c>
      <c r="X23" s="6" t="s">
        <v>130</v>
      </c>
      <c r="Y23" s="6" t="s">
        <v>250</v>
      </c>
      <c r="Z23" s="6" t="s">
        <v>2091</v>
      </c>
      <c r="AA23" s="6" t="s">
        <v>89</v>
      </c>
      <c r="AB23" s="9">
        <v>3</v>
      </c>
      <c r="AC23" s="8">
        <v>4</v>
      </c>
      <c r="AD23" s="6" t="s">
        <v>90</v>
      </c>
      <c r="AE23" s="6" t="s">
        <v>1935</v>
      </c>
      <c r="AF23" s="7">
        <v>2958465</v>
      </c>
      <c r="AG23" s="6" t="s">
        <v>7550</v>
      </c>
    </row>
    <row r="24" spans="1:33" hidden="1" x14ac:dyDescent="0.3">
      <c r="A24" s="6">
        <v>171</v>
      </c>
      <c r="B24" s="6" t="s">
        <v>67</v>
      </c>
      <c r="C24" s="6" t="s">
        <v>148</v>
      </c>
      <c r="D24" s="6" t="s">
        <v>149</v>
      </c>
      <c r="E24" s="6" t="s">
        <v>147</v>
      </c>
      <c r="F24" s="6" t="s">
        <v>68</v>
      </c>
      <c r="G24" s="6" t="s">
        <v>94</v>
      </c>
      <c r="H24" s="6" t="s">
        <v>95</v>
      </c>
      <c r="I24" s="6" t="s">
        <v>7547</v>
      </c>
      <c r="J24" s="6" t="s">
        <v>71</v>
      </c>
      <c r="K24" s="6" t="s">
        <v>146</v>
      </c>
      <c r="L24" s="7">
        <v>25204</v>
      </c>
      <c r="M24" s="7">
        <v>31540</v>
      </c>
      <c r="N24" s="6" t="s">
        <v>76</v>
      </c>
      <c r="O24" s="6" t="s">
        <v>77</v>
      </c>
      <c r="P24" s="6" t="s">
        <v>151</v>
      </c>
      <c r="Q24" s="6" t="s">
        <v>150</v>
      </c>
      <c r="R24" s="6" t="s">
        <v>152</v>
      </c>
      <c r="S24" s="6" t="s">
        <v>153</v>
      </c>
      <c r="T24" s="6" t="s">
        <v>82</v>
      </c>
      <c r="U24" s="6" t="s">
        <v>105</v>
      </c>
      <c r="V24" s="6" t="s">
        <v>84</v>
      </c>
      <c r="W24" s="6" t="s">
        <v>154</v>
      </c>
      <c r="X24" s="6" t="s">
        <v>155</v>
      </c>
      <c r="Y24" s="6" t="s">
        <v>89</v>
      </c>
      <c r="Z24" s="6" t="s">
        <v>156</v>
      </c>
      <c r="AA24" s="6" t="s">
        <v>89</v>
      </c>
      <c r="AB24" s="9">
        <v>4</v>
      </c>
      <c r="AC24" s="8">
        <v>5</v>
      </c>
      <c r="AD24" s="6" t="s">
        <v>90</v>
      </c>
      <c r="AE24" s="6" t="s">
        <v>1935</v>
      </c>
      <c r="AF24" s="7">
        <v>2958465</v>
      </c>
      <c r="AG24" s="6" t="s">
        <v>7546</v>
      </c>
    </row>
    <row r="25" spans="1:33" hidden="1" x14ac:dyDescent="0.3">
      <c r="A25" s="6">
        <v>179</v>
      </c>
      <c r="B25" s="6" t="s">
        <v>67</v>
      </c>
      <c r="C25" s="6" t="s">
        <v>159</v>
      </c>
      <c r="D25" s="6" t="s">
        <v>160</v>
      </c>
      <c r="E25" s="6" t="s">
        <v>73</v>
      </c>
      <c r="F25" s="6" t="s">
        <v>68</v>
      </c>
      <c r="G25" s="6" t="s">
        <v>69</v>
      </c>
      <c r="H25" s="6" t="s">
        <v>70</v>
      </c>
      <c r="I25" s="6" t="s">
        <v>7547</v>
      </c>
      <c r="J25" s="6" t="s">
        <v>71</v>
      </c>
      <c r="K25" s="6" t="s">
        <v>72</v>
      </c>
      <c r="L25" s="7">
        <v>24105</v>
      </c>
      <c r="M25" s="7">
        <v>31625</v>
      </c>
      <c r="N25" s="6" t="s">
        <v>76</v>
      </c>
      <c r="O25" s="6" t="s">
        <v>124</v>
      </c>
      <c r="P25" s="6" t="s">
        <v>102</v>
      </c>
      <c r="Q25" s="6" t="s">
        <v>101</v>
      </c>
      <c r="R25" s="6" t="s">
        <v>161</v>
      </c>
      <c r="S25" s="6" t="s">
        <v>162</v>
      </c>
      <c r="T25" s="6" t="s">
        <v>82</v>
      </c>
      <c r="U25" s="6" t="s">
        <v>105</v>
      </c>
      <c r="V25" s="6" t="s">
        <v>84</v>
      </c>
      <c r="W25" s="6" t="s">
        <v>163</v>
      </c>
      <c r="X25" s="6" t="s">
        <v>86</v>
      </c>
      <c r="Y25" s="6" t="s">
        <v>89</v>
      </c>
      <c r="Z25" s="6" t="s">
        <v>164</v>
      </c>
      <c r="AA25" s="6" t="s">
        <v>89</v>
      </c>
      <c r="AB25" s="9">
        <v>2</v>
      </c>
      <c r="AC25" s="8">
        <v>1</v>
      </c>
      <c r="AD25" s="6" t="s">
        <v>90</v>
      </c>
      <c r="AE25" s="6" t="s">
        <v>1935</v>
      </c>
      <c r="AF25" s="7">
        <v>2958465</v>
      </c>
      <c r="AG25" s="6" t="s">
        <v>7550</v>
      </c>
    </row>
    <row r="26" spans="1:33" hidden="1" x14ac:dyDescent="0.3">
      <c r="A26" s="6">
        <v>190</v>
      </c>
      <c r="B26" s="6" t="s">
        <v>67</v>
      </c>
      <c r="C26" s="6" t="s">
        <v>2095</v>
      </c>
      <c r="D26" s="6" t="s">
        <v>2096</v>
      </c>
      <c r="E26" s="6" t="s">
        <v>2094</v>
      </c>
      <c r="F26" s="6" t="s">
        <v>1995</v>
      </c>
      <c r="G26" s="6" t="s">
        <v>94</v>
      </c>
      <c r="H26" s="6" t="s">
        <v>95</v>
      </c>
      <c r="I26" s="6" t="s">
        <v>7547</v>
      </c>
      <c r="J26" s="6" t="s">
        <v>71</v>
      </c>
      <c r="K26" s="6" t="s">
        <v>1996</v>
      </c>
      <c r="L26" s="7">
        <v>24836</v>
      </c>
      <c r="M26" s="7">
        <v>31809</v>
      </c>
      <c r="N26" s="6" t="s">
        <v>76</v>
      </c>
      <c r="O26" s="6" t="s">
        <v>124</v>
      </c>
      <c r="P26" s="6" t="s">
        <v>114</v>
      </c>
      <c r="Q26" s="6" t="s">
        <v>113</v>
      </c>
      <c r="R26" s="6" t="s">
        <v>2097</v>
      </c>
      <c r="S26" s="6" t="s">
        <v>457</v>
      </c>
      <c r="T26" s="6" t="s">
        <v>82</v>
      </c>
      <c r="U26" s="6" t="s">
        <v>105</v>
      </c>
      <c r="V26" s="6" t="s">
        <v>84</v>
      </c>
      <c r="W26" s="6" t="s">
        <v>2098</v>
      </c>
      <c r="X26" s="6" t="s">
        <v>130</v>
      </c>
      <c r="Y26" s="6" t="s">
        <v>174</v>
      </c>
      <c r="Z26" s="6" t="s">
        <v>2099</v>
      </c>
      <c r="AA26" s="6" t="s">
        <v>89</v>
      </c>
      <c r="AB26" s="9">
        <v>3</v>
      </c>
      <c r="AC26" s="8">
        <v>4</v>
      </c>
      <c r="AD26" s="6" t="s">
        <v>90</v>
      </c>
      <c r="AE26" s="6" t="s">
        <v>1935</v>
      </c>
      <c r="AF26" s="7">
        <v>2958465</v>
      </c>
      <c r="AG26" s="6" t="s">
        <v>7551</v>
      </c>
    </row>
    <row r="27" spans="1:33" hidden="1" x14ac:dyDescent="0.3">
      <c r="A27" s="6">
        <v>208</v>
      </c>
      <c r="B27" s="6" t="s">
        <v>67</v>
      </c>
      <c r="C27" s="6" t="s">
        <v>576</v>
      </c>
      <c r="D27" s="6" t="s">
        <v>2104</v>
      </c>
      <c r="E27" s="6" t="s">
        <v>2103</v>
      </c>
      <c r="F27" s="6" t="s">
        <v>1953</v>
      </c>
      <c r="G27" s="6" t="s">
        <v>94</v>
      </c>
      <c r="H27" s="6" t="s">
        <v>95</v>
      </c>
      <c r="I27" s="6" t="s">
        <v>7547</v>
      </c>
      <c r="J27" s="6" t="s">
        <v>71</v>
      </c>
      <c r="K27" s="6" t="s">
        <v>2102</v>
      </c>
      <c r="L27" s="7">
        <v>24946</v>
      </c>
      <c r="M27" s="7">
        <v>31959</v>
      </c>
      <c r="N27" s="6" t="s">
        <v>76</v>
      </c>
      <c r="O27" s="6" t="s">
        <v>124</v>
      </c>
      <c r="P27" s="6" t="s">
        <v>170</v>
      </c>
      <c r="Q27" s="6" t="s">
        <v>169</v>
      </c>
      <c r="R27" s="6" t="s">
        <v>2105</v>
      </c>
      <c r="S27" s="6" t="s">
        <v>1931</v>
      </c>
      <c r="T27" s="6" t="s">
        <v>82</v>
      </c>
      <c r="U27" s="6" t="s">
        <v>105</v>
      </c>
      <c r="V27" s="6" t="s">
        <v>84</v>
      </c>
      <c r="W27" s="6" t="s">
        <v>2106</v>
      </c>
      <c r="X27" s="6" t="s">
        <v>107</v>
      </c>
      <c r="Y27" s="6" t="s">
        <v>131</v>
      </c>
      <c r="Z27" s="6" t="s">
        <v>2107</v>
      </c>
      <c r="AA27" s="6" t="s">
        <v>608</v>
      </c>
      <c r="AB27" s="9">
        <v>4</v>
      </c>
      <c r="AC27" s="8">
        <v>6</v>
      </c>
      <c r="AD27" s="6" t="s">
        <v>90</v>
      </c>
      <c r="AE27" s="6" t="s">
        <v>1935</v>
      </c>
      <c r="AF27" s="7">
        <v>2958465</v>
      </c>
      <c r="AG27" s="6" t="s">
        <v>7550</v>
      </c>
    </row>
    <row r="28" spans="1:33" hidden="1" x14ac:dyDescent="0.3">
      <c r="A28" s="6">
        <v>219</v>
      </c>
      <c r="B28" s="6" t="s">
        <v>67</v>
      </c>
      <c r="C28" s="6" t="s">
        <v>2110</v>
      </c>
      <c r="D28" s="6" t="s">
        <v>149</v>
      </c>
      <c r="E28" s="6" t="s">
        <v>1973</v>
      </c>
      <c r="F28" s="6" t="s">
        <v>90</v>
      </c>
      <c r="G28" s="6" t="s">
        <v>94</v>
      </c>
      <c r="H28" s="6" t="s">
        <v>95</v>
      </c>
      <c r="I28" s="6" t="s">
        <v>7545</v>
      </c>
      <c r="J28" s="6" t="s">
        <v>71</v>
      </c>
      <c r="K28" s="6" t="s">
        <v>1972</v>
      </c>
      <c r="L28" s="7">
        <v>23534</v>
      </c>
      <c r="M28" s="7">
        <v>32021</v>
      </c>
      <c r="N28" s="6" t="s">
        <v>76</v>
      </c>
      <c r="O28" s="6" t="s">
        <v>124</v>
      </c>
      <c r="P28" s="6" t="s">
        <v>114</v>
      </c>
      <c r="Q28" s="6" t="s">
        <v>198</v>
      </c>
      <c r="R28" s="6" t="s">
        <v>2111</v>
      </c>
      <c r="S28" s="6" t="s">
        <v>1280</v>
      </c>
      <c r="T28" s="6" t="s">
        <v>82</v>
      </c>
      <c r="U28" s="6" t="s">
        <v>105</v>
      </c>
      <c r="V28" s="6" t="s">
        <v>84</v>
      </c>
      <c r="W28" s="6" t="s">
        <v>2112</v>
      </c>
      <c r="X28" s="6" t="s">
        <v>130</v>
      </c>
      <c r="Y28" s="6" t="s">
        <v>250</v>
      </c>
      <c r="Z28" s="6" t="s">
        <v>2113</v>
      </c>
      <c r="AA28" s="6" t="s">
        <v>89</v>
      </c>
      <c r="AB28" s="9">
        <v>3</v>
      </c>
      <c r="AC28" s="8">
        <v>4</v>
      </c>
      <c r="AD28" s="6" t="s">
        <v>90</v>
      </c>
      <c r="AE28" s="6" t="s">
        <v>1935</v>
      </c>
      <c r="AF28" s="7">
        <v>2958465</v>
      </c>
      <c r="AG28" s="6" t="s">
        <v>7550</v>
      </c>
    </row>
    <row r="29" spans="1:33" hidden="1" x14ac:dyDescent="0.3">
      <c r="A29" s="6">
        <v>230</v>
      </c>
      <c r="B29" s="6" t="s">
        <v>67</v>
      </c>
      <c r="C29" s="6" t="s">
        <v>2118</v>
      </c>
      <c r="D29" s="6" t="s">
        <v>2119</v>
      </c>
      <c r="E29" s="6" t="s">
        <v>2117</v>
      </c>
      <c r="F29" s="6" t="s">
        <v>90</v>
      </c>
      <c r="G29" s="6" t="s">
        <v>69</v>
      </c>
      <c r="H29" s="6" t="s">
        <v>70</v>
      </c>
      <c r="I29" s="6" t="s">
        <v>7545</v>
      </c>
      <c r="J29" s="6" t="s">
        <v>71</v>
      </c>
      <c r="K29" s="6" t="s">
        <v>2116</v>
      </c>
      <c r="L29" s="7">
        <v>21186</v>
      </c>
      <c r="M29" s="7">
        <v>32082</v>
      </c>
      <c r="N29" s="6" t="s">
        <v>76</v>
      </c>
      <c r="O29" s="6" t="s">
        <v>77</v>
      </c>
      <c r="P29" s="6" t="s">
        <v>114</v>
      </c>
      <c r="Q29" s="6" t="s">
        <v>198</v>
      </c>
      <c r="R29" s="6" t="s">
        <v>2120</v>
      </c>
      <c r="S29" s="6" t="s">
        <v>366</v>
      </c>
      <c r="T29" s="6" t="s">
        <v>82</v>
      </c>
      <c r="U29" s="6" t="s">
        <v>105</v>
      </c>
      <c r="V29" s="6" t="s">
        <v>84</v>
      </c>
      <c r="W29" s="6" t="s">
        <v>2121</v>
      </c>
      <c r="X29" s="6" t="s">
        <v>7552</v>
      </c>
      <c r="Y29" s="6" t="s">
        <v>250</v>
      </c>
      <c r="Z29" s="6" t="s">
        <v>2122</v>
      </c>
      <c r="AA29" s="6" t="s">
        <v>89</v>
      </c>
      <c r="AB29" s="9">
        <v>3</v>
      </c>
      <c r="AC29" s="8">
        <v>4</v>
      </c>
      <c r="AD29" s="6" t="s">
        <v>90</v>
      </c>
      <c r="AE29" s="6" t="s">
        <v>1935</v>
      </c>
      <c r="AF29" s="7">
        <v>2958465</v>
      </c>
      <c r="AG29" s="6" t="s">
        <v>7546</v>
      </c>
    </row>
    <row r="30" spans="1:33" hidden="1" x14ac:dyDescent="0.3">
      <c r="A30" s="6">
        <v>256</v>
      </c>
      <c r="B30" s="6" t="s">
        <v>67</v>
      </c>
      <c r="C30" s="6" t="s">
        <v>2126</v>
      </c>
      <c r="D30" s="6" t="s">
        <v>2127</v>
      </c>
      <c r="E30" s="6" t="s">
        <v>147</v>
      </c>
      <c r="F30" s="6" t="s">
        <v>1953</v>
      </c>
      <c r="G30" s="6" t="s">
        <v>94</v>
      </c>
      <c r="H30" s="6" t="s">
        <v>95</v>
      </c>
      <c r="I30" s="6" t="s">
        <v>7547</v>
      </c>
      <c r="J30" s="6" t="s">
        <v>71</v>
      </c>
      <c r="K30" s="6" t="s">
        <v>2125</v>
      </c>
      <c r="L30" s="7">
        <v>23377</v>
      </c>
      <c r="M30" s="7">
        <v>32264</v>
      </c>
      <c r="N30" s="6" t="s">
        <v>76</v>
      </c>
      <c r="O30" s="6" t="s">
        <v>124</v>
      </c>
      <c r="P30" s="6" t="s">
        <v>79</v>
      </c>
      <c r="Q30" s="6" t="s">
        <v>78</v>
      </c>
      <c r="R30" s="6" t="s">
        <v>80</v>
      </c>
      <c r="S30" s="6" t="s">
        <v>81</v>
      </c>
      <c r="T30" s="6" t="s">
        <v>82</v>
      </c>
      <c r="U30" s="6" t="s">
        <v>2128</v>
      </c>
      <c r="V30" s="6" t="s">
        <v>84</v>
      </c>
      <c r="W30" s="6" t="s">
        <v>2129</v>
      </c>
      <c r="X30" s="6" t="s">
        <v>155</v>
      </c>
      <c r="Y30" s="6" t="s">
        <v>646</v>
      </c>
      <c r="Z30" s="6" t="s">
        <v>2130</v>
      </c>
      <c r="AA30" s="6" t="s">
        <v>89</v>
      </c>
      <c r="AB30" s="9">
        <v>3</v>
      </c>
      <c r="AC30" s="8">
        <v>7</v>
      </c>
      <c r="AD30" s="6" t="s">
        <v>90</v>
      </c>
      <c r="AE30" s="6" t="s">
        <v>1935</v>
      </c>
      <c r="AF30" s="7">
        <v>2958465</v>
      </c>
      <c r="AG30" s="6" t="s">
        <v>7550</v>
      </c>
    </row>
    <row r="31" spans="1:33" hidden="1" x14ac:dyDescent="0.3">
      <c r="A31" s="6">
        <v>257</v>
      </c>
      <c r="B31" s="6" t="s">
        <v>67</v>
      </c>
      <c r="C31" s="6" t="s">
        <v>167</v>
      </c>
      <c r="D31" s="6" t="s">
        <v>168</v>
      </c>
      <c r="E31" s="6" t="s">
        <v>137</v>
      </c>
      <c r="F31" s="6" t="s">
        <v>68</v>
      </c>
      <c r="G31" s="6" t="s">
        <v>94</v>
      </c>
      <c r="H31" s="6" t="s">
        <v>95</v>
      </c>
      <c r="I31" s="6" t="s">
        <v>7547</v>
      </c>
      <c r="J31" s="6" t="s">
        <v>71</v>
      </c>
      <c r="K31" s="6" t="s">
        <v>136</v>
      </c>
      <c r="L31" s="7">
        <v>25290</v>
      </c>
      <c r="M31" s="7">
        <v>32267</v>
      </c>
      <c r="N31" s="6" t="s">
        <v>76</v>
      </c>
      <c r="O31" s="6" t="s">
        <v>124</v>
      </c>
      <c r="P31" s="6" t="s">
        <v>170</v>
      </c>
      <c r="Q31" s="6" t="s">
        <v>169</v>
      </c>
      <c r="R31" s="6" t="s">
        <v>171</v>
      </c>
      <c r="S31" s="6" t="s">
        <v>172</v>
      </c>
      <c r="T31" s="6" t="s">
        <v>82</v>
      </c>
      <c r="U31" s="6" t="s">
        <v>105</v>
      </c>
      <c r="V31" s="6" t="s">
        <v>84</v>
      </c>
      <c r="W31" s="6" t="s">
        <v>173</v>
      </c>
      <c r="X31" s="6" t="s">
        <v>130</v>
      </c>
      <c r="Y31" s="6" t="s">
        <v>174</v>
      </c>
      <c r="Z31" s="6" t="s">
        <v>175</v>
      </c>
      <c r="AA31" s="6" t="s">
        <v>133</v>
      </c>
      <c r="AB31" s="9">
        <v>3.5</v>
      </c>
      <c r="AC31" s="8">
        <v>6</v>
      </c>
      <c r="AD31" s="6" t="s">
        <v>90</v>
      </c>
      <c r="AE31" s="6" t="s">
        <v>1935</v>
      </c>
      <c r="AF31" s="7">
        <v>2958465</v>
      </c>
      <c r="AG31" s="6" t="s">
        <v>7546</v>
      </c>
    </row>
    <row r="32" spans="1:33" hidden="1" x14ac:dyDescent="0.3">
      <c r="A32" s="6">
        <v>268</v>
      </c>
      <c r="B32" s="6" t="s">
        <v>67</v>
      </c>
      <c r="C32" s="6" t="s">
        <v>2134</v>
      </c>
      <c r="D32" s="6" t="s">
        <v>664</v>
      </c>
      <c r="E32" s="6" t="s">
        <v>2133</v>
      </c>
      <c r="F32" s="6" t="s">
        <v>1953</v>
      </c>
      <c r="G32" s="6" t="s">
        <v>94</v>
      </c>
      <c r="H32" s="6" t="s">
        <v>95</v>
      </c>
      <c r="I32" s="6" t="s">
        <v>7547</v>
      </c>
      <c r="J32" s="6" t="s">
        <v>71</v>
      </c>
      <c r="K32" s="6" t="s">
        <v>1987</v>
      </c>
      <c r="L32" s="7">
        <v>23989</v>
      </c>
      <c r="M32" s="7">
        <v>32295</v>
      </c>
      <c r="N32" s="6" t="s">
        <v>76</v>
      </c>
      <c r="O32" s="6" t="s">
        <v>124</v>
      </c>
      <c r="P32" s="6" t="s">
        <v>102</v>
      </c>
      <c r="Q32" s="6" t="s">
        <v>101</v>
      </c>
      <c r="R32" s="6" t="s">
        <v>2135</v>
      </c>
      <c r="S32" s="6" t="s">
        <v>1286</v>
      </c>
      <c r="T32" s="6" t="s">
        <v>82</v>
      </c>
      <c r="U32" s="6" t="s">
        <v>105</v>
      </c>
      <c r="V32" s="6" t="s">
        <v>84</v>
      </c>
      <c r="W32" s="6" t="s">
        <v>2136</v>
      </c>
      <c r="X32" s="6" t="s">
        <v>130</v>
      </c>
      <c r="Y32" s="6" t="s">
        <v>291</v>
      </c>
      <c r="Z32" s="6" t="s">
        <v>2137</v>
      </c>
      <c r="AA32" s="6" t="s">
        <v>133</v>
      </c>
      <c r="AB32" s="9">
        <v>4.5</v>
      </c>
      <c r="AC32" s="8">
        <v>7</v>
      </c>
      <c r="AD32" s="6" t="s">
        <v>90</v>
      </c>
      <c r="AE32" s="6" t="s">
        <v>7549</v>
      </c>
      <c r="AF32" s="7">
        <v>2958465</v>
      </c>
      <c r="AG32" s="6" t="s">
        <v>7550</v>
      </c>
    </row>
    <row r="33" spans="1:33" hidden="1" x14ac:dyDescent="0.3">
      <c r="A33" s="6">
        <v>271</v>
      </c>
      <c r="B33" s="6" t="s">
        <v>67</v>
      </c>
      <c r="C33" s="6" t="s">
        <v>2142</v>
      </c>
      <c r="D33" s="6" t="s">
        <v>2143</v>
      </c>
      <c r="E33" s="6" t="s">
        <v>2141</v>
      </c>
      <c r="F33" s="6" t="s">
        <v>1995</v>
      </c>
      <c r="G33" s="6" t="s">
        <v>94</v>
      </c>
      <c r="H33" s="6" t="s">
        <v>95</v>
      </c>
      <c r="I33" s="6" t="s">
        <v>7547</v>
      </c>
      <c r="J33" s="6" t="s">
        <v>71</v>
      </c>
      <c r="K33" s="6" t="s">
        <v>2140</v>
      </c>
      <c r="L33" s="7">
        <v>25204</v>
      </c>
      <c r="M33" s="7">
        <v>32309</v>
      </c>
      <c r="N33" s="6" t="s">
        <v>76</v>
      </c>
      <c r="O33" s="6" t="s">
        <v>77</v>
      </c>
      <c r="P33" s="6" t="s">
        <v>102</v>
      </c>
      <c r="Q33" s="6" t="s">
        <v>101</v>
      </c>
      <c r="R33" s="6" t="s">
        <v>2144</v>
      </c>
      <c r="S33" s="6" t="s">
        <v>1931</v>
      </c>
      <c r="T33" s="6" t="s">
        <v>82</v>
      </c>
      <c r="U33" s="6" t="s">
        <v>105</v>
      </c>
      <c r="V33" s="6" t="s">
        <v>84</v>
      </c>
      <c r="W33" s="6" t="s">
        <v>2145</v>
      </c>
      <c r="X33" s="6" t="s">
        <v>2146</v>
      </c>
      <c r="Y33" s="6" t="s">
        <v>131</v>
      </c>
      <c r="Z33" s="6" t="s">
        <v>2147</v>
      </c>
      <c r="AA33" s="6" t="s">
        <v>333</v>
      </c>
      <c r="AB33" s="9">
        <v>3.5</v>
      </c>
      <c r="AC33" s="8">
        <v>4</v>
      </c>
      <c r="AD33" s="6" t="s">
        <v>1961</v>
      </c>
      <c r="AE33" s="6" t="s">
        <v>7549</v>
      </c>
      <c r="AF33" s="7">
        <v>2958465</v>
      </c>
      <c r="AG33" s="6" t="s">
        <v>7546</v>
      </c>
    </row>
    <row r="34" spans="1:33" hidden="1" x14ac:dyDescent="0.3">
      <c r="A34" s="6">
        <v>275</v>
      </c>
      <c r="B34" s="6" t="s">
        <v>67</v>
      </c>
      <c r="C34" s="6" t="s">
        <v>2150</v>
      </c>
      <c r="D34" s="6" t="s">
        <v>2151</v>
      </c>
      <c r="E34" s="6" t="s">
        <v>2065</v>
      </c>
      <c r="F34" s="6" t="s">
        <v>90</v>
      </c>
      <c r="G34" s="6" t="s">
        <v>69</v>
      </c>
      <c r="H34" s="6" t="s">
        <v>70</v>
      </c>
      <c r="I34" s="6" t="s">
        <v>7545</v>
      </c>
      <c r="J34" s="6" t="s">
        <v>71</v>
      </c>
      <c r="K34" s="6" t="s">
        <v>1972</v>
      </c>
      <c r="L34" s="7">
        <v>24169</v>
      </c>
      <c r="M34" s="7">
        <v>32325</v>
      </c>
      <c r="N34" s="6" t="s">
        <v>76</v>
      </c>
      <c r="O34" s="6" t="s">
        <v>77</v>
      </c>
      <c r="P34" s="6" t="s">
        <v>114</v>
      </c>
      <c r="Q34" s="6" t="s">
        <v>198</v>
      </c>
      <c r="R34" s="6" t="s">
        <v>2152</v>
      </c>
      <c r="S34" s="6" t="s">
        <v>200</v>
      </c>
      <c r="T34" s="6" t="s">
        <v>82</v>
      </c>
      <c r="U34" s="6" t="s">
        <v>105</v>
      </c>
      <c r="V34" s="6" t="s">
        <v>84</v>
      </c>
      <c r="W34" s="6" t="s">
        <v>2153</v>
      </c>
      <c r="X34" s="6" t="s">
        <v>86</v>
      </c>
      <c r="Y34" s="6" t="s">
        <v>87</v>
      </c>
      <c r="Z34" s="6" t="s">
        <v>2154</v>
      </c>
      <c r="AA34" s="6" t="s">
        <v>89</v>
      </c>
      <c r="AB34" s="9">
        <v>3</v>
      </c>
      <c r="AC34" s="8">
        <v>5</v>
      </c>
      <c r="AD34" s="6" t="s">
        <v>90</v>
      </c>
      <c r="AE34" s="6" t="s">
        <v>1935</v>
      </c>
      <c r="AF34" s="7">
        <v>2958465</v>
      </c>
      <c r="AG34" s="6" t="s">
        <v>7550</v>
      </c>
    </row>
    <row r="35" spans="1:33" hidden="1" x14ac:dyDescent="0.3">
      <c r="A35" s="6">
        <v>294</v>
      </c>
      <c r="B35" s="6" t="s">
        <v>67</v>
      </c>
      <c r="C35" s="6" t="s">
        <v>2159</v>
      </c>
      <c r="D35" s="6" t="s">
        <v>2160</v>
      </c>
      <c r="E35" s="6" t="s">
        <v>2158</v>
      </c>
      <c r="F35" s="6" t="s">
        <v>90</v>
      </c>
      <c r="G35" s="6" t="s">
        <v>69</v>
      </c>
      <c r="H35" s="6" t="s">
        <v>70</v>
      </c>
      <c r="I35" s="6" t="s">
        <v>7545</v>
      </c>
      <c r="J35" s="6" t="s">
        <v>71</v>
      </c>
      <c r="K35" s="6" t="s">
        <v>2157</v>
      </c>
      <c r="L35" s="7">
        <v>23012</v>
      </c>
      <c r="M35" s="7">
        <v>32417</v>
      </c>
      <c r="N35" s="6" t="s">
        <v>76</v>
      </c>
      <c r="O35" s="6" t="s">
        <v>77</v>
      </c>
      <c r="P35" s="6" t="s">
        <v>114</v>
      </c>
      <c r="Q35" s="6" t="s">
        <v>198</v>
      </c>
      <c r="R35" s="6" t="s">
        <v>2161</v>
      </c>
      <c r="S35" s="6" t="s">
        <v>395</v>
      </c>
      <c r="T35" s="6" t="s">
        <v>82</v>
      </c>
      <c r="U35" s="6" t="s">
        <v>105</v>
      </c>
      <c r="V35" s="6" t="s">
        <v>84</v>
      </c>
      <c r="W35" s="6" t="s">
        <v>2162</v>
      </c>
      <c r="X35" s="6" t="s">
        <v>86</v>
      </c>
      <c r="Y35" s="6" t="s">
        <v>250</v>
      </c>
      <c r="Z35" s="6" t="s">
        <v>2163</v>
      </c>
      <c r="AA35" s="6" t="s">
        <v>89</v>
      </c>
      <c r="AB35" s="9">
        <v>1</v>
      </c>
      <c r="AC35" s="8">
        <v>0</v>
      </c>
      <c r="AD35" s="6" t="s">
        <v>90</v>
      </c>
      <c r="AE35" s="6" t="s">
        <v>1935</v>
      </c>
      <c r="AF35" s="7">
        <v>2958465</v>
      </c>
      <c r="AG35" s="6" t="s">
        <v>7550</v>
      </c>
    </row>
    <row r="36" spans="1:33" hidden="1" x14ac:dyDescent="0.3">
      <c r="A36" s="6">
        <v>312</v>
      </c>
      <c r="B36" s="6" t="s">
        <v>67</v>
      </c>
      <c r="C36" s="6" t="s">
        <v>2166</v>
      </c>
      <c r="D36" s="6" t="s">
        <v>2167</v>
      </c>
      <c r="E36" s="6" t="s">
        <v>2065</v>
      </c>
      <c r="F36" s="6" t="s">
        <v>90</v>
      </c>
      <c r="G36" s="6" t="s">
        <v>69</v>
      </c>
      <c r="H36" s="6" t="s">
        <v>70</v>
      </c>
      <c r="I36" s="6" t="s">
        <v>7545</v>
      </c>
      <c r="J36" s="6" t="s">
        <v>71</v>
      </c>
      <c r="K36" s="6" t="s">
        <v>1972</v>
      </c>
      <c r="L36" s="7">
        <v>24473</v>
      </c>
      <c r="M36" s="7">
        <v>32478</v>
      </c>
      <c r="N36" s="6" t="s">
        <v>76</v>
      </c>
      <c r="O36" s="6" t="s">
        <v>77</v>
      </c>
      <c r="P36" s="6" t="s">
        <v>114</v>
      </c>
      <c r="Q36" s="6" t="s">
        <v>113</v>
      </c>
      <c r="R36" s="6" t="s">
        <v>2168</v>
      </c>
      <c r="S36" s="6" t="s">
        <v>570</v>
      </c>
      <c r="T36" s="6" t="s">
        <v>82</v>
      </c>
      <c r="U36" s="6" t="s">
        <v>105</v>
      </c>
      <c r="V36" s="6" t="s">
        <v>84</v>
      </c>
      <c r="W36" s="6" t="s">
        <v>2169</v>
      </c>
      <c r="X36" s="6" t="s">
        <v>86</v>
      </c>
      <c r="Y36" s="6" t="s">
        <v>184</v>
      </c>
      <c r="Z36" s="6" t="s">
        <v>2170</v>
      </c>
      <c r="AA36" s="6" t="s">
        <v>89</v>
      </c>
      <c r="AB36" s="9">
        <v>3.5</v>
      </c>
      <c r="AC36" s="8">
        <v>5</v>
      </c>
      <c r="AD36" s="6" t="s">
        <v>90</v>
      </c>
      <c r="AE36" s="6" t="s">
        <v>1935</v>
      </c>
      <c r="AF36" s="7">
        <v>2958465</v>
      </c>
      <c r="AG36" s="6" t="s">
        <v>7550</v>
      </c>
    </row>
    <row r="37" spans="1:33" hidden="1" x14ac:dyDescent="0.3">
      <c r="A37" s="6">
        <v>331</v>
      </c>
      <c r="B37" s="6" t="s">
        <v>67</v>
      </c>
      <c r="C37" s="6" t="s">
        <v>179</v>
      </c>
      <c r="D37" s="6" t="s">
        <v>180</v>
      </c>
      <c r="E37" s="6" t="s">
        <v>178</v>
      </c>
      <c r="F37" s="6" t="s">
        <v>68</v>
      </c>
      <c r="G37" s="6" t="s">
        <v>94</v>
      </c>
      <c r="H37" s="6" t="s">
        <v>95</v>
      </c>
      <c r="I37" s="6" t="s">
        <v>7547</v>
      </c>
      <c r="J37" s="6" t="s">
        <v>71</v>
      </c>
      <c r="K37" s="6" t="s">
        <v>120</v>
      </c>
      <c r="L37" s="7">
        <v>24805</v>
      </c>
      <c r="M37" s="7">
        <v>32567</v>
      </c>
      <c r="N37" s="6" t="s">
        <v>76</v>
      </c>
      <c r="O37" s="6" t="s">
        <v>124</v>
      </c>
      <c r="P37" s="6" t="s">
        <v>102</v>
      </c>
      <c r="Q37" s="6" t="s">
        <v>101</v>
      </c>
      <c r="R37" s="6" t="s">
        <v>181</v>
      </c>
      <c r="S37" s="6" t="s">
        <v>182</v>
      </c>
      <c r="T37" s="6" t="s">
        <v>82</v>
      </c>
      <c r="U37" s="6" t="s">
        <v>105</v>
      </c>
      <c r="V37" s="6" t="s">
        <v>84</v>
      </c>
      <c r="W37" s="6" t="s">
        <v>183</v>
      </c>
      <c r="X37" s="6" t="s">
        <v>107</v>
      </c>
      <c r="Y37" s="6" t="s">
        <v>184</v>
      </c>
      <c r="Z37" s="6" t="s">
        <v>185</v>
      </c>
      <c r="AA37" s="6" t="s">
        <v>89</v>
      </c>
      <c r="AB37" s="9">
        <v>2</v>
      </c>
      <c r="AC37" s="8">
        <v>2</v>
      </c>
      <c r="AD37" s="6" t="s">
        <v>90</v>
      </c>
      <c r="AE37" s="6" t="s">
        <v>1935</v>
      </c>
      <c r="AF37" s="7">
        <v>2958465</v>
      </c>
      <c r="AG37" s="6" t="s">
        <v>7550</v>
      </c>
    </row>
    <row r="38" spans="1:33" hidden="1" x14ac:dyDescent="0.3">
      <c r="A38" s="6">
        <v>341</v>
      </c>
      <c r="B38" s="6" t="s">
        <v>67</v>
      </c>
      <c r="C38" s="6" t="s">
        <v>2173</v>
      </c>
      <c r="D38" s="6" t="s">
        <v>426</v>
      </c>
      <c r="E38" s="6" t="s">
        <v>2065</v>
      </c>
      <c r="F38" s="6" t="s">
        <v>90</v>
      </c>
      <c r="G38" s="6" t="s">
        <v>69</v>
      </c>
      <c r="H38" s="6" t="s">
        <v>70</v>
      </c>
      <c r="I38" s="6" t="s">
        <v>7545</v>
      </c>
      <c r="J38" s="6" t="s">
        <v>71</v>
      </c>
      <c r="K38" s="6" t="s">
        <v>1972</v>
      </c>
      <c r="L38" s="7">
        <v>25569</v>
      </c>
      <c r="M38" s="7">
        <v>32599</v>
      </c>
      <c r="N38" s="6" t="s">
        <v>76</v>
      </c>
      <c r="O38" s="6" t="s">
        <v>77</v>
      </c>
      <c r="P38" s="6" t="s">
        <v>114</v>
      </c>
      <c r="Q38" s="6" t="s">
        <v>113</v>
      </c>
      <c r="R38" s="6" t="s">
        <v>2174</v>
      </c>
      <c r="S38" s="6" t="s">
        <v>128</v>
      </c>
      <c r="T38" s="6" t="s">
        <v>82</v>
      </c>
      <c r="U38" s="6" t="s">
        <v>105</v>
      </c>
      <c r="V38" s="6" t="s">
        <v>84</v>
      </c>
      <c r="W38" s="6" t="s">
        <v>2175</v>
      </c>
      <c r="X38" s="6" t="s">
        <v>86</v>
      </c>
      <c r="Y38" s="6" t="s">
        <v>266</v>
      </c>
      <c r="Z38" s="6" t="s">
        <v>2176</v>
      </c>
      <c r="AA38" s="6" t="s">
        <v>89</v>
      </c>
      <c r="AB38" s="9">
        <v>1</v>
      </c>
      <c r="AC38" s="8">
        <v>0</v>
      </c>
      <c r="AD38" s="6" t="s">
        <v>90</v>
      </c>
      <c r="AE38" s="6" t="s">
        <v>1935</v>
      </c>
      <c r="AF38" s="7">
        <v>2958465</v>
      </c>
      <c r="AG38" s="6" t="s">
        <v>7550</v>
      </c>
    </row>
    <row r="39" spans="1:33" hidden="1" x14ac:dyDescent="0.3">
      <c r="A39" s="6">
        <v>354</v>
      </c>
      <c r="B39" s="6" t="s">
        <v>67</v>
      </c>
      <c r="C39" s="6" t="s">
        <v>188</v>
      </c>
      <c r="D39" s="6" t="s">
        <v>189</v>
      </c>
      <c r="E39" s="6" t="s">
        <v>73</v>
      </c>
      <c r="F39" s="6" t="s">
        <v>68</v>
      </c>
      <c r="G39" s="6" t="s">
        <v>69</v>
      </c>
      <c r="H39" s="6" t="s">
        <v>70</v>
      </c>
      <c r="I39" s="6" t="s">
        <v>7547</v>
      </c>
      <c r="J39" s="6" t="s">
        <v>71</v>
      </c>
      <c r="K39" s="6" t="s">
        <v>72</v>
      </c>
      <c r="L39" s="7">
        <v>23266</v>
      </c>
      <c r="M39" s="7">
        <v>32660</v>
      </c>
      <c r="N39" s="6" t="s">
        <v>76</v>
      </c>
      <c r="O39" s="6" t="s">
        <v>77</v>
      </c>
      <c r="P39" s="6" t="s">
        <v>79</v>
      </c>
      <c r="Q39" s="6" t="s">
        <v>78</v>
      </c>
      <c r="R39" s="6" t="s">
        <v>80</v>
      </c>
      <c r="S39" s="6" t="s">
        <v>81</v>
      </c>
      <c r="T39" s="6" t="s">
        <v>82</v>
      </c>
      <c r="U39" s="6" t="s">
        <v>190</v>
      </c>
      <c r="V39" s="6" t="s">
        <v>84</v>
      </c>
      <c r="W39" s="6" t="s">
        <v>191</v>
      </c>
      <c r="X39" s="6" t="s">
        <v>86</v>
      </c>
      <c r="Y39" s="6" t="s">
        <v>192</v>
      </c>
      <c r="Z39" s="6" t="s">
        <v>193</v>
      </c>
      <c r="AA39" s="6" t="s">
        <v>89</v>
      </c>
      <c r="AB39" s="9">
        <v>2.5</v>
      </c>
      <c r="AC39" s="8">
        <v>4</v>
      </c>
      <c r="AD39" s="6" t="s">
        <v>90</v>
      </c>
      <c r="AE39" s="6" t="s">
        <v>1935</v>
      </c>
      <c r="AF39" s="7">
        <v>2958465</v>
      </c>
      <c r="AG39" s="6" t="s">
        <v>7550</v>
      </c>
    </row>
    <row r="40" spans="1:33" hidden="1" x14ac:dyDescent="0.3">
      <c r="A40" s="6">
        <v>355</v>
      </c>
      <c r="B40" s="6" t="s">
        <v>67</v>
      </c>
      <c r="C40" s="6" t="s">
        <v>196</v>
      </c>
      <c r="D40" s="6" t="s">
        <v>197</v>
      </c>
      <c r="E40" s="6" t="s">
        <v>73</v>
      </c>
      <c r="F40" s="6" t="s">
        <v>68</v>
      </c>
      <c r="G40" s="6" t="s">
        <v>69</v>
      </c>
      <c r="H40" s="6" t="s">
        <v>70</v>
      </c>
      <c r="I40" s="6" t="s">
        <v>7547</v>
      </c>
      <c r="J40" s="6" t="s">
        <v>71</v>
      </c>
      <c r="K40" s="6" t="s">
        <v>72</v>
      </c>
      <c r="L40" s="7">
        <v>21916</v>
      </c>
      <c r="M40" s="7">
        <v>32660</v>
      </c>
      <c r="N40" s="6" t="s">
        <v>76</v>
      </c>
      <c r="O40" s="6" t="s">
        <v>77</v>
      </c>
      <c r="P40" s="6" t="s">
        <v>114</v>
      </c>
      <c r="Q40" s="6" t="s">
        <v>198</v>
      </c>
      <c r="R40" s="6" t="s">
        <v>199</v>
      </c>
      <c r="S40" s="6" t="s">
        <v>200</v>
      </c>
      <c r="T40" s="6" t="s">
        <v>82</v>
      </c>
      <c r="U40" s="6" t="s">
        <v>105</v>
      </c>
      <c r="V40" s="6" t="s">
        <v>84</v>
      </c>
      <c r="W40" s="6" t="s">
        <v>201</v>
      </c>
      <c r="X40" s="6" t="s">
        <v>86</v>
      </c>
      <c r="Y40" s="6" t="s">
        <v>87</v>
      </c>
      <c r="Z40" s="6" t="s">
        <v>202</v>
      </c>
      <c r="AA40" s="6" t="s">
        <v>89</v>
      </c>
      <c r="AB40" s="9">
        <v>3.5</v>
      </c>
      <c r="AC40" s="8">
        <v>6</v>
      </c>
      <c r="AD40" s="6" t="s">
        <v>90</v>
      </c>
      <c r="AE40" s="6" t="s">
        <v>1935</v>
      </c>
      <c r="AF40" s="7">
        <v>2958465</v>
      </c>
      <c r="AG40" s="6" t="s">
        <v>7550</v>
      </c>
    </row>
    <row r="41" spans="1:33" hidden="1" x14ac:dyDescent="0.3">
      <c r="A41" s="6">
        <v>356</v>
      </c>
      <c r="B41" s="6" t="s">
        <v>67</v>
      </c>
      <c r="C41" s="6" t="s">
        <v>206</v>
      </c>
      <c r="D41" s="6" t="s">
        <v>207</v>
      </c>
      <c r="E41" s="6" t="s">
        <v>97</v>
      </c>
      <c r="F41" s="6" t="s">
        <v>68</v>
      </c>
      <c r="G41" s="6" t="s">
        <v>94</v>
      </c>
      <c r="H41" s="6" t="s">
        <v>95</v>
      </c>
      <c r="I41" s="6" t="s">
        <v>7547</v>
      </c>
      <c r="J41" s="6" t="s">
        <v>71</v>
      </c>
      <c r="K41" s="6" t="s">
        <v>205</v>
      </c>
      <c r="L41" s="7">
        <v>25204</v>
      </c>
      <c r="M41" s="7">
        <v>32660</v>
      </c>
      <c r="N41" s="6" t="s">
        <v>76</v>
      </c>
      <c r="O41" s="6" t="s">
        <v>77</v>
      </c>
      <c r="P41" s="6" t="s">
        <v>102</v>
      </c>
      <c r="Q41" s="6" t="s">
        <v>101</v>
      </c>
      <c r="R41" s="6" t="s">
        <v>208</v>
      </c>
      <c r="S41" s="6" t="s">
        <v>209</v>
      </c>
      <c r="T41" s="6" t="s">
        <v>82</v>
      </c>
      <c r="U41" s="6" t="s">
        <v>105</v>
      </c>
      <c r="V41" s="6" t="s">
        <v>84</v>
      </c>
      <c r="W41" s="6" t="s">
        <v>210</v>
      </c>
      <c r="X41" s="6" t="s">
        <v>107</v>
      </c>
      <c r="Y41" s="6" t="s">
        <v>87</v>
      </c>
      <c r="Z41" s="6" t="s">
        <v>211</v>
      </c>
      <c r="AA41" s="6" t="s">
        <v>89</v>
      </c>
      <c r="AB41" s="9">
        <v>2.5</v>
      </c>
      <c r="AC41" s="8">
        <v>3</v>
      </c>
      <c r="AD41" s="6" t="s">
        <v>90</v>
      </c>
      <c r="AE41" s="6" t="s">
        <v>1935</v>
      </c>
      <c r="AF41" s="7">
        <v>2958465</v>
      </c>
      <c r="AG41" s="6" t="s">
        <v>7550</v>
      </c>
    </row>
    <row r="42" spans="1:33" hidden="1" x14ac:dyDescent="0.3">
      <c r="A42" s="6">
        <v>357</v>
      </c>
      <c r="B42" s="6" t="s">
        <v>67</v>
      </c>
      <c r="C42" s="6" t="s">
        <v>206</v>
      </c>
      <c r="D42" s="6" t="s">
        <v>214</v>
      </c>
      <c r="E42" s="6" t="s">
        <v>73</v>
      </c>
      <c r="F42" s="6" t="s">
        <v>68</v>
      </c>
      <c r="G42" s="6" t="s">
        <v>69</v>
      </c>
      <c r="H42" s="6" t="s">
        <v>70</v>
      </c>
      <c r="I42" s="6" t="s">
        <v>7547</v>
      </c>
      <c r="J42" s="6" t="s">
        <v>71</v>
      </c>
      <c r="K42" s="6" t="s">
        <v>72</v>
      </c>
      <c r="L42" s="7">
        <v>24838</v>
      </c>
      <c r="M42" s="7">
        <v>32660</v>
      </c>
      <c r="N42" s="6" t="s">
        <v>76</v>
      </c>
      <c r="O42" s="6" t="s">
        <v>77</v>
      </c>
      <c r="P42" s="6" t="s">
        <v>102</v>
      </c>
      <c r="Q42" s="6" t="s">
        <v>101</v>
      </c>
      <c r="R42" s="6" t="s">
        <v>215</v>
      </c>
      <c r="S42" s="6" t="s">
        <v>216</v>
      </c>
      <c r="T42" s="6" t="s">
        <v>82</v>
      </c>
      <c r="U42" s="6" t="s">
        <v>105</v>
      </c>
      <c r="V42" s="6" t="s">
        <v>84</v>
      </c>
      <c r="W42" s="6" t="s">
        <v>217</v>
      </c>
      <c r="X42" s="6" t="s">
        <v>86</v>
      </c>
      <c r="Y42" s="6" t="s">
        <v>133</v>
      </c>
      <c r="Z42" s="6" t="s">
        <v>218</v>
      </c>
      <c r="AA42" s="6" t="s">
        <v>89</v>
      </c>
      <c r="AB42" s="9">
        <v>2.5</v>
      </c>
      <c r="AC42" s="8">
        <v>3</v>
      </c>
      <c r="AD42" s="6" t="s">
        <v>90</v>
      </c>
      <c r="AE42" s="6" t="s">
        <v>1935</v>
      </c>
      <c r="AF42" s="7">
        <v>2958465</v>
      </c>
      <c r="AG42" s="6" t="s">
        <v>7550</v>
      </c>
    </row>
    <row r="43" spans="1:33" hidden="1" x14ac:dyDescent="0.3">
      <c r="A43" s="6">
        <v>360</v>
      </c>
      <c r="B43" s="6" t="s">
        <v>67</v>
      </c>
      <c r="C43" s="6" t="s">
        <v>454</v>
      </c>
      <c r="D43" s="6" t="s">
        <v>2179</v>
      </c>
      <c r="E43" s="6" t="s">
        <v>1973</v>
      </c>
      <c r="F43" s="6" t="s">
        <v>90</v>
      </c>
      <c r="G43" s="6" t="s">
        <v>94</v>
      </c>
      <c r="H43" s="6" t="s">
        <v>95</v>
      </c>
      <c r="I43" s="6" t="s">
        <v>7545</v>
      </c>
      <c r="J43" s="6" t="s">
        <v>71</v>
      </c>
      <c r="K43" s="6" t="s">
        <v>1972</v>
      </c>
      <c r="L43" s="7">
        <v>25635</v>
      </c>
      <c r="M43" s="7">
        <v>32661</v>
      </c>
      <c r="N43" s="6" t="s">
        <v>76</v>
      </c>
      <c r="O43" s="6" t="s">
        <v>124</v>
      </c>
      <c r="P43" s="6" t="s">
        <v>170</v>
      </c>
      <c r="Q43" s="6" t="s">
        <v>169</v>
      </c>
      <c r="R43" s="6" t="s">
        <v>2180</v>
      </c>
      <c r="S43" s="6" t="s">
        <v>289</v>
      </c>
      <c r="T43" s="6" t="s">
        <v>82</v>
      </c>
      <c r="U43" s="6" t="s">
        <v>105</v>
      </c>
      <c r="V43" s="6" t="s">
        <v>84</v>
      </c>
      <c r="W43" s="6" t="s">
        <v>2181</v>
      </c>
      <c r="X43" s="6" t="s">
        <v>130</v>
      </c>
      <c r="Y43" s="6" t="s">
        <v>250</v>
      </c>
      <c r="Z43" s="6" t="s">
        <v>2182</v>
      </c>
      <c r="AA43" s="6" t="s">
        <v>89</v>
      </c>
      <c r="AB43" s="9">
        <v>3.5</v>
      </c>
      <c r="AC43" s="8">
        <v>4</v>
      </c>
      <c r="AD43" s="6" t="s">
        <v>90</v>
      </c>
      <c r="AE43" s="6" t="s">
        <v>1935</v>
      </c>
      <c r="AF43" s="7">
        <v>2958465</v>
      </c>
      <c r="AG43" s="6" t="s">
        <v>7551</v>
      </c>
    </row>
    <row r="44" spans="1:33" hidden="1" x14ac:dyDescent="0.3">
      <c r="A44" s="6">
        <v>361</v>
      </c>
      <c r="B44" s="6" t="s">
        <v>67</v>
      </c>
      <c r="C44" s="6" t="s">
        <v>2187</v>
      </c>
      <c r="D44" s="6" t="s">
        <v>2188</v>
      </c>
      <c r="E44" s="6" t="s">
        <v>2186</v>
      </c>
      <c r="F44" s="6" t="s">
        <v>90</v>
      </c>
      <c r="G44" s="6" t="s">
        <v>94</v>
      </c>
      <c r="H44" s="6" t="s">
        <v>95</v>
      </c>
      <c r="I44" s="6" t="s">
        <v>7545</v>
      </c>
      <c r="J44" s="6" t="s">
        <v>71</v>
      </c>
      <c r="K44" s="6" t="s">
        <v>2185</v>
      </c>
      <c r="L44" s="7">
        <v>22552</v>
      </c>
      <c r="M44" s="7">
        <v>32678</v>
      </c>
      <c r="N44" s="6" t="s">
        <v>76</v>
      </c>
      <c r="O44" s="6" t="s">
        <v>124</v>
      </c>
      <c r="P44" s="6" t="s">
        <v>102</v>
      </c>
      <c r="Q44" s="6" t="s">
        <v>230</v>
      </c>
      <c r="R44" s="6" t="s">
        <v>2189</v>
      </c>
      <c r="S44" s="6" t="s">
        <v>128</v>
      </c>
      <c r="T44" s="6" t="s">
        <v>82</v>
      </c>
      <c r="U44" s="6" t="s">
        <v>105</v>
      </c>
      <c r="V44" s="6" t="s">
        <v>84</v>
      </c>
      <c r="W44" s="6" t="s">
        <v>2190</v>
      </c>
      <c r="X44" s="6" t="s">
        <v>130</v>
      </c>
      <c r="Y44" s="6" t="s">
        <v>250</v>
      </c>
      <c r="Z44" s="6" t="s">
        <v>2191</v>
      </c>
      <c r="AA44" s="6" t="s">
        <v>89</v>
      </c>
      <c r="AB44" s="9">
        <v>2.5</v>
      </c>
      <c r="AC44" s="8">
        <v>5</v>
      </c>
      <c r="AD44" s="6" t="s">
        <v>90</v>
      </c>
      <c r="AE44" s="6" t="s">
        <v>7549</v>
      </c>
      <c r="AF44" s="7">
        <v>2958465</v>
      </c>
      <c r="AG44" s="6" t="s">
        <v>7550</v>
      </c>
    </row>
    <row r="45" spans="1:33" hidden="1" x14ac:dyDescent="0.3">
      <c r="A45" s="6">
        <v>362</v>
      </c>
      <c r="B45" s="6" t="s">
        <v>67</v>
      </c>
      <c r="C45" s="6" t="s">
        <v>2194</v>
      </c>
      <c r="D45" s="6" t="s">
        <v>2195</v>
      </c>
      <c r="E45" s="6" t="s">
        <v>147</v>
      </c>
      <c r="F45" s="6" t="s">
        <v>1953</v>
      </c>
      <c r="G45" s="6" t="s">
        <v>94</v>
      </c>
      <c r="H45" s="6" t="s">
        <v>95</v>
      </c>
      <c r="I45" s="6" t="s">
        <v>7547</v>
      </c>
      <c r="J45" s="6" t="s">
        <v>71</v>
      </c>
      <c r="K45" s="6" t="s">
        <v>2125</v>
      </c>
      <c r="L45" s="7">
        <v>24838</v>
      </c>
      <c r="M45" s="7">
        <v>32721</v>
      </c>
      <c r="N45" s="6" t="s">
        <v>76</v>
      </c>
      <c r="O45" s="6" t="s">
        <v>77</v>
      </c>
      <c r="P45" s="6" t="s">
        <v>114</v>
      </c>
      <c r="Q45" s="6" t="s">
        <v>113</v>
      </c>
      <c r="R45" s="6" t="s">
        <v>2196</v>
      </c>
      <c r="S45" s="6" t="s">
        <v>1307</v>
      </c>
      <c r="T45" s="6" t="s">
        <v>82</v>
      </c>
      <c r="U45" s="6" t="s">
        <v>105</v>
      </c>
      <c r="V45" s="6" t="s">
        <v>84</v>
      </c>
      <c r="W45" s="6" t="s">
        <v>2197</v>
      </c>
      <c r="X45" s="6" t="s">
        <v>155</v>
      </c>
      <c r="Y45" s="6" t="s">
        <v>646</v>
      </c>
      <c r="Z45" s="6" t="s">
        <v>2198</v>
      </c>
      <c r="AA45" s="6" t="s">
        <v>89</v>
      </c>
      <c r="AB45" s="9">
        <v>2</v>
      </c>
      <c r="AC45" s="8">
        <v>1</v>
      </c>
      <c r="AD45" s="6" t="s">
        <v>90</v>
      </c>
      <c r="AE45" s="6" t="s">
        <v>1935</v>
      </c>
      <c r="AF45" s="7">
        <v>2958465</v>
      </c>
      <c r="AG45" s="6" t="s">
        <v>7550</v>
      </c>
    </row>
    <row r="46" spans="1:33" hidden="1" x14ac:dyDescent="0.3">
      <c r="A46" s="6">
        <v>363</v>
      </c>
      <c r="B46" s="6" t="s">
        <v>67</v>
      </c>
      <c r="C46" s="6" t="s">
        <v>2201</v>
      </c>
      <c r="D46" s="6" t="s">
        <v>2202</v>
      </c>
      <c r="E46" s="6" t="s">
        <v>2065</v>
      </c>
      <c r="F46" s="6" t="s">
        <v>90</v>
      </c>
      <c r="G46" s="6" t="s">
        <v>69</v>
      </c>
      <c r="H46" s="6" t="s">
        <v>70</v>
      </c>
      <c r="I46" s="6" t="s">
        <v>7545</v>
      </c>
      <c r="J46" s="6" t="s">
        <v>71</v>
      </c>
      <c r="K46" s="6" t="s">
        <v>1972</v>
      </c>
      <c r="L46" s="7">
        <v>23743</v>
      </c>
      <c r="M46" s="7">
        <v>32721</v>
      </c>
      <c r="N46" s="6" t="s">
        <v>76</v>
      </c>
      <c r="O46" s="6" t="s">
        <v>77</v>
      </c>
      <c r="P46" s="6" t="s">
        <v>102</v>
      </c>
      <c r="Q46" s="6" t="s">
        <v>101</v>
      </c>
      <c r="R46" s="6" t="s">
        <v>2203</v>
      </c>
      <c r="S46" s="6" t="s">
        <v>81</v>
      </c>
      <c r="T46" s="6" t="s">
        <v>82</v>
      </c>
      <c r="U46" s="6" t="s">
        <v>105</v>
      </c>
      <c r="V46" s="6" t="s">
        <v>84</v>
      </c>
      <c r="W46" s="6" t="s">
        <v>2204</v>
      </c>
      <c r="X46" s="6" t="s">
        <v>86</v>
      </c>
      <c r="Y46" s="6" t="s">
        <v>133</v>
      </c>
      <c r="Z46" s="6" t="s">
        <v>2205</v>
      </c>
      <c r="AA46" s="6" t="s">
        <v>89</v>
      </c>
      <c r="AB46" s="9">
        <v>2.5</v>
      </c>
      <c r="AC46" s="8">
        <v>4</v>
      </c>
      <c r="AD46" s="6" t="s">
        <v>90</v>
      </c>
      <c r="AE46" s="6" t="s">
        <v>1935</v>
      </c>
      <c r="AF46" s="7">
        <v>2958465</v>
      </c>
      <c r="AG46" s="6" t="s">
        <v>7550</v>
      </c>
    </row>
    <row r="47" spans="1:33" hidden="1" x14ac:dyDescent="0.3">
      <c r="A47" s="6">
        <v>364</v>
      </c>
      <c r="B47" s="6" t="s">
        <v>67</v>
      </c>
      <c r="C47" s="6" t="s">
        <v>2208</v>
      </c>
      <c r="D47" s="6" t="s">
        <v>2209</v>
      </c>
      <c r="E47" s="6" t="s">
        <v>2065</v>
      </c>
      <c r="F47" s="6" t="s">
        <v>90</v>
      </c>
      <c r="G47" s="6" t="s">
        <v>69</v>
      </c>
      <c r="H47" s="6" t="s">
        <v>70</v>
      </c>
      <c r="I47" s="6" t="s">
        <v>7545</v>
      </c>
      <c r="J47" s="6" t="s">
        <v>71</v>
      </c>
      <c r="K47" s="6" t="s">
        <v>1972</v>
      </c>
      <c r="L47" s="7">
        <v>23377</v>
      </c>
      <c r="M47" s="7">
        <v>32721</v>
      </c>
      <c r="N47" s="6" t="s">
        <v>76</v>
      </c>
      <c r="O47" s="6" t="s">
        <v>77</v>
      </c>
      <c r="P47" s="6" t="s">
        <v>114</v>
      </c>
      <c r="Q47" s="6" t="s">
        <v>2210</v>
      </c>
      <c r="R47" s="6" t="s">
        <v>2211</v>
      </c>
      <c r="S47" s="6" t="s">
        <v>1933</v>
      </c>
      <c r="T47" s="6" t="s">
        <v>82</v>
      </c>
      <c r="U47" s="6" t="s">
        <v>105</v>
      </c>
      <c r="V47" s="6" t="s">
        <v>84</v>
      </c>
      <c r="W47" s="6" t="s">
        <v>2212</v>
      </c>
      <c r="X47" s="6" t="s">
        <v>86</v>
      </c>
      <c r="Y47" s="6" t="s">
        <v>87</v>
      </c>
      <c r="Z47" s="6" t="s">
        <v>2213</v>
      </c>
      <c r="AA47" s="6" t="s">
        <v>89</v>
      </c>
      <c r="AB47" s="9">
        <v>3</v>
      </c>
      <c r="AC47" s="8">
        <v>3</v>
      </c>
      <c r="AD47" s="6" t="s">
        <v>90</v>
      </c>
      <c r="AE47" s="6" t="s">
        <v>1935</v>
      </c>
      <c r="AF47" s="7">
        <v>2958465</v>
      </c>
      <c r="AG47" s="6" t="s">
        <v>7550</v>
      </c>
    </row>
    <row r="48" spans="1:33" hidden="1" x14ac:dyDescent="0.3">
      <c r="A48" s="6">
        <v>365</v>
      </c>
      <c r="B48" s="6" t="s">
        <v>67</v>
      </c>
      <c r="C48" s="6" t="s">
        <v>2216</v>
      </c>
      <c r="D48" s="6" t="s">
        <v>2217</v>
      </c>
      <c r="E48" s="6" t="s">
        <v>2065</v>
      </c>
      <c r="F48" s="6" t="s">
        <v>90</v>
      </c>
      <c r="G48" s="6" t="s">
        <v>69</v>
      </c>
      <c r="H48" s="6" t="s">
        <v>70</v>
      </c>
      <c r="I48" s="6" t="s">
        <v>7545</v>
      </c>
      <c r="J48" s="6" t="s">
        <v>71</v>
      </c>
      <c r="K48" s="6" t="s">
        <v>1972</v>
      </c>
      <c r="L48" s="7">
        <v>23331</v>
      </c>
      <c r="M48" s="7">
        <v>32721</v>
      </c>
      <c r="N48" s="6" t="s">
        <v>76</v>
      </c>
      <c r="O48" s="6" t="s">
        <v>1609</v>
      </c>
      <c r="P48" s="6" t="s">
        <v>114</v>
      </c>
      <c r="Q48" s="6" t="s">
        <v>198</v>
      </c>
      <c r="R48" s="6" t="s">
        <v>2218</v>
      </c>
      <c r="S48" s="6" t="s">
        <v>2219</v>
      </c>
      <c r="T48" s="6" t="s">
        <v>82</v>
      </c>
      <c r="U48" s="6" t="s">
        <v>105</v>
      </c>
      <c r="V48" s="6" t="s">
        <v>84</v>
      </c>
      <c r="W48" s="6" t="s">
        <v>2220</v>
      </c>
      <c r="X48" s="6" t="s">
        <v>86</v>
      </c>
      <c r="Y48" s="6" t="s">
        <v>308</v>
      </c>
      <c r="Z48" s="6" t="s">
        <v>2221</v>
      </c>
      <c r="AA48" s="6" t="s">
        <v>89</v>
      </c>
      <c r="AB48" s="9">
        <v>2.5</v>
      </c>
      <c r="AC48" s="8">
        <v>2</v>
      </c>
      <c r="AD48" s="6" t="s">
        <v>90</v>
      </c>
      <c r="AE48" s="6" t="s">
        <v>1935</v>
      </c>
      <c r="AF48" s="7">
        <v>2958465</v>
      </c>
      <c r="AG48" s="6" t="s">
        <v>7550</v>
      </c>
    </row>
    <row r="49" spans="1:33" hidden="1" x14ac:dyDescent="0.3">
      <c r="A49" s="6">
        <v>378</v>
      </c>
      <c r="B49" s="6" t="s">
        <v>67</v>
      </c>
      <c r="C49" s="6" t="s">
        <v>355</v>
      </c>
      <c r="D49" s="6" t="s">
        <v>605</v>
      </c>
      <c r="E49" s="6" t="s">
        <v>2065</v>
      </c>
      <c r="F49" s="6" t="s">
        <v>90</v>
      </c>
      <c r="G49" s="6" t="s">
        <v>69</v>
      </c>
      <c r="H49" s="6" t="s">
        <v>70</v>
      </c>
      <c r="I49" s="6" t="s">
        <v>7545</v>
      </c>
      <c r="J49" s="6" t="s">
        <v>71</v>
      </c>
      <c r="K49" s="6" t="s">
        <v>1972</v>
      </c>
      <c r="L49" s="7">
        <v>23377</v>
      </c>
      <c r="M49" s="7">
        <v>32830</v>
      </c>
      <c r="N49" s="6" t="s">
        <v>76</v>
      </c>
      <c r="O49" s="6" t="s">
        <v>124</v>
      </c>
      <c r="P49" s="6" t="s">
        <v>102</v>
      </c>
      <c r="Q49" s="6" t="s">
        <v>101</v>
      </c>
      <c r="R49" s="6" t="s">
        <v>2224</v>
      </c>
      <c r="S49" s="6" t="s">
        <v>81</v>
      </c>
      <c r="T49" s="6" t="s">
        <v>82</v>
      </c>
      <c r="U49" s="6" t="s">
        <v>105</v>
      </c>
      <c r="V49" s="6" t="s">
        <v>84</v>
      </c>
      <c r="W49" s="6" t="s">
        <v>2225</v>
      </c>
      <c r="X49" s="6" t="s">
        <v>86</v>
      </c>
      <c r="Y49" s="6" t="s">
        <v>308</v>
      </c>
      <c r="Z49" s="6" t="s">
        <v>2226</v>
      </c>
      <c r="AA49" s="6" t="s">
        <v>89</v>
      </c>
      <c r="AB49" s="9">
        <v>5</v>
      </c>
      <c r="AC49" s="8">
        <v>7</v>
      </c>
      <c r="AD49" s="6" t="s">
        <v>90</v>
      </c>
      <c r="AE49" s="6" t="s">
        <v>1935</v>
      </c>
      <c r="AF49" s="7">
        <v>2958465</v>
      </c>
      <c r="AG49" s="6" t="s">
        <v>7550</v>
      </c>
    </row>
    <row r="50" spans="1:33" hidden="1" x14ac:dyDescent="0.3">
      <c r="A50" s="6">
        <v>388</v>
      </c>
      <c r="B50" s="6" t="s">
        <v>67</v>
      </c>
      <c r="C50" s="6" t="s">
        <v>2087</v>
      </c>
      <c r="D50" s="6" t="s">
        <v>2229</v>
      </c>
      <c r="E50" s="6" t="s">
        <v>2065</v>
      </c>
      <c r="F50" s="6" t="s">
        <v>90</v>
      </c>
      <c r="G50" s="6" t="s">
        <v>69</v>
      </c>
      <c r="H50" s="6" t="s">
        <v>70</v>
      </c>
      <c r="I50" s="6" t="s">
        <v>7545</v>
      </c>
      <c r="J50" s="6" t="s">
        <v>71</v>
      </c>
      <c r="K50" s="6" t="s">
        <v>1972</v>
      </c>
      <c r="L50" s="7">
        <v>23377</v>
      </c>
      <c r="M50" s="7">
        <v>32933</v>
      </c>
      <c r="N50" s="6" t="s">
        <v>76</v>
      </c>
      <c r="O50" s="6" t="s">
        <v>77</v>
      </c>
      <c r="P50" s="6" t="s">
        <v>114</v>
      </c>
      <c r="Q50" s="6" t="s">
        <v>198</v>
      </c>
      <c r="R50" s="6" t="s">
        <v>2230</v>
      </c>
      <c r="S50" s="6" t="s">
        <v>1280</v>
      </c>
      <c r="T50" s="6" t="s">
        <v>82</v>
      </c>
      <c r="U50" s="6" t="s">
        <v>105</v>
      </c>
      <c r="V50" s="6" t="s">
        <v>84</v>
      </c>
      <c r="W50" s="6" t="s">
        <v>2231</v>
      </c>
      <c r="X50" s="6" t="s">
        <v>86</v>
      </c>
      <c r="Y50" s="6" t="s">
        <v>333</v>
      </c>
      <c r="Z50" s="6" t="s">
        <v>2232</v>
      </c>
      <c r="AA50" s="6" t="s">
        <v>89</v>
      </c>
      <c r="AB50" s="9">
        <v>3.5</v>
      </c>
      <c r="AC50" s="8">
        <v>5</v>
      </c>
      <c r="AD50" s="6" t="s">
        <v>90</v>
      </c>
      <c r="AE50" s="6" t="s">
        <v>1935</v>
      </c>
      <c r="AF50" s="7">
        <v>2958465</v>
      </c>
      <c r="AG50" s="6" t="s">
        <v>7550</v>
      </c>
    </row>
    <row r="51" spans="1:33" hidden="1" x14ac:dyDescent="0.3">
      <c r="A51" s="6">
        <v>389</v>
      </c>
      <c r="B51" s="6" t="s">
        <v>67</v>
      </c>
      <c r="C51" s="6" t="s">
        <v>2235</v>
      </c>
      <c r="D51" s="6" t="s">
        <v>2236</v>
      </c>
      <c r="E51" s="6" t="s">
        <v>2557</v>
      </c>
      <c r="F51" s="6" t="s">
        <v>90</v>
      </c>
      <c r="G51" s="6" t="s">
        <v>69</v>
      </c>
      <c r="H51" s="6" t="s">
        <v>70</v>
      </c>
      <c r="I51" s="6" t="s">
        <v>7545</v>
      </c>
      <c r="J51" s="6" t="s">
        <v>71</v>
      </c>
      <c r="K51" s="6" t="s">
        <v>2116</v>
      </c>
      <c r="L51" s="7">
        <v>22828</v>
      </c>
      <c r="M51" s="7">
        <v>32933</v>
      </c>
      <c r="N51" s="6" t="s">
        <v>76</v>
      </c>
      <c r="O51" s="6" t="s">
        <v>77</v>
      </c>
      <c r="P51" s="6" t="s">
        <v>102</v>
      </c>
      <c r="Q51" s="6" t="s">
        <v>101</v>
      </c>
      <c r="R51" s="6" t="s">
        <v>2237</v>
      </c>
      <c r="S51" s="6" t="s">
        <v>1590</v>
      </c>
      <c r="T51" s="6" t="s">
        <v>82</v>
      </c>
      <c r="U51" s="6" t="s">
        <v>105</v>
      </c>
      <c r="V51" s="6" t="s">
        <v>84</v>
      </c>
      <c r="W51" s="6" t="s">
        <v>2238</v>
      </c>
      <c r="X51" s="6" t="s">
        <v>86</v>
      </c>
      <c r="Y51" s="6" t="s">
        <v>250</v>
      </c>
      <c r="Z51" s="6" t="s">
        <v>2239</v>
      </c>
      <c r="AA51" s="6" t="s">
        <v>89</v>
      </c>
      <c r="AB51" s="9">
        <v>4</v>
      </c>
      <c r="AC51" s="8">
        <v>5</v>
      </c>
      <c r="AD51" s="6" t="s">
        <v>90</v>
      </c>
      <c r="AE51" s="6" t="s">
        <v>1935</v>
      </c>
      <c r="AF51" s="7">
        <v>2958465</v>
      </c>
      <c r="AG51" s="6" t="s">
        <v>7551</v>
      </c>
    </row>
    <row r="52" spans="1:33" hidden="1" x14ac:dyDescent="0.3">
      <c r="A52" s="6">
        <v>390</v>
      </c>
      <c r="B52" s="6" t="s">
        <v>67</v>
      </c>
      <c r="C52" s="6" t="s">
        <v>2242</v>
      </c>
      <c r="D52" s="6" t="s">
        <v>2243</v>
      </c>
      <c r="E52" s="6" t="s">
        <v>1973</v>
      </c>
      <c r="F52" s="6" t="s">
        <v>90</v>
      </c>
      <c r="G52" s="6" t="s">
        <v>94</v>
      </c>
      <c r="H52" s="6" t="s">
        <v>95</v>
      </c>
      <c r="I52" s="6" t="s">
        <v>7545</v>
      </c>
      <c r="J52" s="6" t="s">
        <v>71</v>
      </c>
      <c r="K52" s="6" t="s">
        <v>1972</v>
      </c>
      <c r="L52" s="7">
        <v>27030</v>
      </c>
      <c r="M52" s="7">
        <v>32964</v>
      </c>
      <c r="N52" s="6" t="s">
        <v>76</v>
      </c>
      <c r="O52" s="6" t="s">
        <v>100</v>
      </c>
      <c r="P52" s="6" t="s">
        <v>102</v>
      </c>
      <c r="Q52" s="6" t="s">
        <v>101</v>
      </c>
      <c r="R52" s="6" t="s">
        <v>2244</v>
      </c>
      <c r="S52" s="6" t="s">
        <v>1212</v>
      </c>
      <c r="T52" s="6" t="s">
        <v>82</v>
      </c>
      <c r="U52" s="6" t="s">
        <v>105</v>
      </c>
      <c r="V52" s="6" t="s">
        <v>84</v>
      </c>
      <c r="W52" s="6" t="s">
        <v>2245</v>
      </c>
      <c r="X52" s="6" t="s">
        <v>130</v>
      </c>
      <c r="Y52" s="6" t="s">
        <v>250</v>
      </c>
      <c r="Z52" s="6" t="s">
        <v>2246</v>
      </c>
      <c r="AA52" s="6" t="s">
        <v>89</v>
      </c>
      <c r="AB52" s="9">
        <v>3</v>
      </c>
      <c r="AC52" s="8">
        <v>3</v>
      </c>
      <c r="AD52" s="6" t="s">
        <v>90</v>
      </c>
      <c r="AE52" s="6" t="s">
        <v>1935</v>
      </c>
      <c r="AF52" s="7">
        <v>2958465</v>
      </c>
      <c r="AG52" s="6" t="s">
        <v>7550</v>
      </c>
    </row>
    <row r="53" spans="1:33" hidden="1" x14ac:dyDescent="0.3">
      <c r="A53" s="6">
        <v>418</v>
      </c>
      <c r="B53" s="6" t="s">
        <v>67</v>
      </c>
      <c r="C53" s="6" t="s">
        <v>74</v>
      </c>
      <c r="D53" s="6" t="s">
        <v>2257</v>
      </c>
      <c r="E53" s="6" t="s">
        <v>2065</v>
      </c>
      <c r="F53" s="6" t="s">
        <v>90</v>
      </c>
      <c r="G53" s="6" t="s">
        <v>69</v>
      </c>
      <c r="H53" s="6" t="s">
        <v>70</v>
      </c>
      <c r="I53" s="6" t="s">
        <v>7545</v>
      </c>
      <c r="J53" s="6" t="s">
        <v>71</v>
      </c>
      <c r="K53" s="6" t="s">
        <v>1972</v>
      </c>
      <c r="L53" s="7">
        <v>24838</v>
      </c>
      <c r="M53" s="7">
        <v>33073</v>
      </c>
      <c r="N53" s="6" t="s">
        <v>76</v>
      </c>
      <c r="O53" s="6" t="s">
        <v>77</v>
      </c>
      <c r="P53" s="6" t="s">
        <v>102</v>
      </c>
      <c r="Q53" s="6" t="s">
        <v>101</v>
      </c>
      <c r="R53" s="6" t="s">
        <v>2258</v>
      </c>
      <c r="S53" s="6" t="s">
        <v>623</v>
      </c>
      <c r="T53" s="6" t="s">
        <v>82</v>
      </c>
      <c r="U53" s="6" t="s">
        <v>105</v>
      </c>
      <c r="V53" s="6" t="s">
        <v>84</v>
      </c>
      <c r="W53" s="6" t="s">
        <v>2259</v>
      </c>
      <c r="X53" s="6" t="s">
        <v>86</v>
      </c>
      <c r="Y53" s="6" t="s">
        <v>733</v>
      </c>
      <c r="Z53" s="6" t="s">
        <v>2260</v>
      </c>
      <c r="AA53" s="6" t="s">
        <v>89</v>
      </c>
      <c r="AB53" s="9">
        <v>3</v>
      </c>
      <c r="AC53" s="8">
        <v>4</v>
      </c>
      <c r="AD53" s="6" t="s">
        <v>90</v>
      </c>
      <c r="AE53" s="6" t="s">
        <v>1935</v>
      </c>
      <c r="AF53" s="7">
        <v>2958465</v>
      </c>
      <c r="AG53" s="6" t="s">
        <v>7550</v>
      </c>
    </row>
    <row r="54" spans="1:33" hidden="1" x14ac:dyDescent="0.3">
      <c r="A54" s="6">
        <v>420</v>
      </c>
      <c r="B54" s="6" t="s">
        <v>67</v>
      </c>
      <c r="C54" s="6" t="s">
        <v>2263</v>
      </c>
      <c r="D54" s="6" t="s">
        <v>2264</v>
      </c>
      <c r="E54" s="6" t="s">
        <v>2065</v>
      </c>
      <c r="F54" s="6" t="s">
        <v>90</v>
      </c>
      <c r="G54" s="6" t="s">
        <v>69</v>
      </c>
      <c r="H54" s="6" t="s">
        <v>70</v>
      </c>
      <c r="I54" s="6" t="s">
        <v>7545</v>
      </c>
      <c r="J54" s="6" t="s">
        <v>71</v>
      </c>
      <c r="K54" s="6" t="s">
        <v>1972</v>
      </c>
      <c r="L54" s="7">
        <v>25204</v>
      </c>
      <c r="M54" s="7">
        <v>33086</v>
      </c>
      <c r="N54" s="6" t="s">
        <v>76</v>
      </c>
      <c r="O54" s="6" t="s">
        <v>77</v>
      </c>
      <c r="P54" s="6" t="s">
        <v>114</v>
      </c>
      <c r="Q54" s="6" t="s">
        <v>198</v>
      </c>
      <c r="R54" s="6" t="s">
        <v>2265</v>
      </c>
      <c r="S54" s="6" t="s">
        <v>2266</v>
      </c>
      <c r="T54" s="6" t="s">
        <v>82</v>
      </c>
      <c r="U54" s="6" t="s">
        <v>105</v>
      </c>
      <c r="V54" s="6" t="s">
        <v>84</v>
      </c>
      <c r="W54" s="6" t="s">
        <v>2267</v>
      </c>
      <c r="X54" s="6" t="s">
        <v>86</v>
      </c>
      <c r="Y54" s="6" t="s">
        <v>308</v>
      </c>
      <c r="Z54" s="6" t="s">
        <v>2268</v>
      </c>
      <c r="AA54" s="6" t="s">
        <v>89</v>
      </c>
      <c r="AB54" s="9">
        <v>1</v>
      </c>
      <c r="AC54" s="8">
        <v>0</v>
      </c>
      <c r="AD54" s="6" t="s">
        <v>90</v>
      </c>
      <c r="AE54" s="6" t="s">
        <v>1935</v>
      </c>
      <c r="AF54" s="7">
        <v>2958465</v>
      </c>
      <c r="AG54" s="6" t="s">
        <v>7550</v>
      </c>
    </row>
    <row r="55" spans="1:33" hidden="1" x14ac:dyDescent="0.3">
      <c r="A55" s="6">
        <v>427</v>
      </c>
      <c r="B55" s="6" t="s">
        <v>67</v>
      </c>
      <c r="C55" s="6" t="s">
        <v>2271</v>
      </c>
      <c r="D55" s="6" t="s">
        <v>2272</v>
      </c>
      <c r="E55" s="6" t="s">
        <v>1973</v>
      </c>
      <c r="F55" s="6" t="s">
        <v>90</v>
      </c>
      <c r="G55" s="6" t="s">
        <v>94</v>
      </c>
      <c r="H55" s="6" t="s">
        <v>95</v>
      </c>
      <c r="I55" s="6" t="s">
        <v>7545</v>
      </c>
      <c r="J55" s="6" t="s">
        <v>71</v>
      </c>
      <c r="K55" s="6" t="s">
        <v>1972</v>
      </c>
      <c r="L55" s="7">
        <v>24473</v>
      </c>
      <c r="M55" s="7">
        <v>33134</v>
      </c>
      <c r="N55" s="6" t="s">
        <v>76</v>
      </c>
      <c r="O55" s="6" t="s">
        <v>314</v>
      </c>
      <c r="P55" s="6" t="s">
        <v>114</v>
      </c>
      <c r="Q55" s="6" t="s">
        <v>198</v>
      </c>
      <c r="R55" s="6" t="s">
        <v>2273</v>
      </c>
      <c r="S55" s="6" t="s">
        <v>128</v>
      </c>
      <c r="T55" s="6" t="s">
        <v>82</v>
      </c>
      <c r="U55" s="6" t="s">
        <v>105</v>
      </c>
      <c r="V55" s="6" t="s">
        <v>84</v>
      </c>
      <c r="W55" s="6" t="s">
        <v>2274</v>
      </c>
      <c r="X55" s="6" t="s">
        <v>130</v>
      </c>
      <c r="Y55" s="6" t="s">
        <v>250</v>
      </c>
      <c r="Z55" s="6" t="s">
        <v>2275</v>
      </c>
      <c r="AA55" s="6" t="s">
        <v>89</v>
      </c>
      <c r="AB55" s="9">
        <v>3</v>
      </c>
      <c r="AC55" s="8">
        <v>3</v>
      </c>
      <c r="AD55" s="6" t="s">
        <v>90</v>
      </c>
      <c r="AE55" s="6" t="s">
        <v>1935</v>
      </c>
      <c r="AF55" s="7">
        <v>2958465</v>
      </c>
      <c r="AG55" s="6" t="s">
        <v>7550</v>
      </c>
    </row>
    <row r="56" spans="1:33" hidden="1" x14ac:dyDescent="0.3">
      <c r="A56" s="6">
        <v>428</v>
      </c>
      <c r="B56" s="6" t="s">
        <v>67</v>
      </c>
      <c r="C56" s="6" t="s">
        <v>221</v>
      </c>
      <c r="D56" s="6" t="s">
        <v>222</v>
      </c>
      <c r="E56" s="6" t="s">
        <v>97</v>
      </c>
      <c r="F56" s="6" t="s">
        <v>68</v>
      </c>
      <c r="G56" s="6" t="s">
        <v>94</v>
      </c>
      <c r="H56" s="6" t="s">
        <v>95</v>
      </c>
      <c r="I56" s="6" t="s">
        <v>7547</v>
      </c>
      <c r="J56" s="6" t="s">
        <v>71</v>
      </c>
      <c r="K56" s="6" t="s">
        <v>96</v>
      </c>
      <c r="L56" s="7">
        <v>25571</v>
      </c>
      <c r="M56" s="7">
        <v>33147</v>
      </c>
      <c r="N56" s="6" t="s">
        <v>76</v>
      </c>
      <c r="O56" s="6" t="s">
        <v>124</v>
      </c>
      <c r="P56" s="6" t="s">
        <v>102</v>
      </c>
      <c r="Q56" s="6" t="s">
        <v>101</v>
      </c>
      <c r="R56" s="6" t="s">
        <v>223</v>
      </c>
      <c r="S56" s="6" t="s">
        <v>192</v>
      </c>
      <c r="T56" s="6" t="s">
        <v>82</v>
      </c>
      <c r="U56" s="6" t="s">
        <v>105</v>
      </c>
      <c r="V56" s="6" t="s">
        <v>84</v>
      </c>
      <c r="W56" s="6" t="s">
        <v>224</v>
      </c>
      <c r="X56" s="6" t="s">
        <v>107</v>
      </c>
      <c r="Y56" s="6" t="s">
        <v>174</v>
      </c>
      <c r="Z56" s="6" t="s">
        <v>225</v>
      </c>
      <c r="AA56" s="6" t="s">
        <v>89</v>
      </c>
      <c r="AB56" s="9">
        <v>3</v>
      </c>
      <c r="AC56" s="8">
        <v>7</v>
      </c>
      <c r="AD56" s="6" t="s">
        <v>90</v>
      </c>
      <c r="AE56" s="6" t="s">
        <v>1935</v>
      </c>
      <c r="AF56" s="7">
        <v>2958465</v>
      </c>
      <c r="AG56" s="6" t="s">
        <v>7550</v>
      </c>
    </row>
    <row r="57" spans="1:33" hidden="1" x14ac:dyDescent="0.3">
      <c r="A57" s="6">
        <v>436</v>
      </c>
      <c r="B57" s="6" t="s">
        <v>67</v>
      </c>
      <c r="C57" s="6" t="s">
        <v>228</v>
      </c>
      <c r="D57" s="6" t="s">
        <v>229</v>
      </c>
      <c r="E57" s="6" t="s">
        <v>137</v>
      </c>
      <c r="F57" s="6" t="s">
        <v>68</v>
      </c>
      <c r="G57" s="6" t="s">
        <v>94</v>
      </c>
      <c r="H57" s="6" t="s">
        <v>95</v>
      </c>
      <c r="I57" s="6" t="s">
        <v>7547</v>
      </c>
      <c r="J57" s="6" t="s">
        <v>71</v>
      </c>
      <c r="K57" s="6" t="s">
        <v>136</v>
      </c>
      <c r="L57" s="7">
        <v>25268</v>
      </c>
      <c r="M57" s="7">
        <v>33210</v>
      </c>
      <c r="N57" s="6" t="s">
        <v>76</v>
      </c>
      <c r="O57" s="6" t="s">
        <v>124</v>
      </c>
      <c r="P57" s="6" t="s">
        <v>102</v>
      </c>
      <c r="Q57" s="6" t="s">
        <v>230</v>
      </c>
      <c r="R57" s="6" t="s">
        <v>231</v>
      </c>
      <c r="S57" s="6" t="s">
        <v>232</v>
      </c>
      <c r="T57" s="6" t="s">
        <v>82</v>
      </c>
      <c r="U57" s="6" t="s">
        <v>105</v>
      </c>
      <c r="V57" s="6" t="s">
        <v>84</v>
      </c>
      <c r="W57" s="6" t="s">
        <v>233</v>
      </c>
      <c r="X57" s="6" t="s">
        <v>234</v>
      </c>
      <c r="Y57" s="6" t="s">
        <v>131</v>
      </c>
      <c r="Z57" s="6" t="s">
        <v>235</v>
      </c>
      <c r="AA57" s="6" t="s">
        <v>133</v>
      </c>
      <c r="AB57" s="9">
        <v>5</v>
      </c>
      <c r="AC57" s="8">
        <v>6</v>
      </c>
      <c r="AD57" s="6" t="s">
        <v>90</v>
      </c>
      <c r="AE57" s="6" t="s">
        <v>7549</v>
      </c>
      <c r="AF57" s="7">
        <v>2958465</v>
      </c>
      <c r="AG57" s="6" t="s">
        <v>7546</v>
      </c>
    </row>
    <row r="58" spans="1:33" hidden="1" x14ac:dyDescent="0.3">
      <c r="A58" s="6">
        <v>444</v>
      </c>
      <c r="B58" s="6" t="s">
        <v>67</v>
      </c>
      <c r="C58" s="6" t="s">
        <v>2278</v>
      </c>
      <c r="D58" s="6" t="s">
        <v>2279</v>
      </c>
      <c r="E58" s="6" t="s">
        <v>1973</v>
      </c>
      <c r="F58" s="6" t="s">
        <v>90</v>
      </c>
      <c r="G58" s="6" t="s">
        <v>94</v>
      </c>
      <c r="H58" s="6" t="s">
        <v>95</v>
      </c>
      <c r="I58" s="6" t="s">
        <v>7545</v>
      </c>
      <c r="J58" s="6" t="s">
        <v>71</v>
      </c>
      <c r="K58" s="6" t="s">
        <v>1972</v>
      </c>
      <c r="L58" s="7">
        <v>24838</v>
      </c>
      <c r="M58" s="7">
        <v>33284</v>
      </c>
      <c r="N58" s="6" t="s">
        <v>76</v>
      </c>
      <c r="O58" s="6" t="s">
        <v>77</v>
      </c>
      <c r="P58" s="6" t="s">
        <v>114</v>
      </c>
      <c r="Q58" s="6" t="s">
        <v>198</v>
      </c>
      <c r="R58" s="6" t="s">
        <v>2280</v>
      </c>
      <c r="S58" s="6" t="s">
        <v>358</v>
      </c>
      <c r="T58" s="6" t="s">
        <v>82</v>
      </c>
      <c r="U58" s="6" t="s">
        <v>105</v>
      </c>
      <c r="V58" s="6" t="s">
        <v>84</v>
      </c>
      <c r="W58" s="6" t="s">
        <v>2281</v>
      </c>
      <c r="X58" s="6" t="s">
        <v>130</v>
      </c>
      <c r="Y58" s="6" t="s">
        <v>250</v>
      </c>
      <c r="Z58" s="6" t="s">
        <v>2282</v>
      </c>
      <c r="AA58" s="6" t="s">
        <v>89</v>
      </c>
      <c r="AB58" s="9">
        <v>3.5</v>
      </c>
      <c r="AC58" s="8">
        <v>4</v>
      </c>
      <c r="AD58" s="6" t="s">
        <v>90</v>
      </c>
      <c r="AE58" s="6" t="s">
        <v>1935</v>
      </c>
      <c r="AF58" s="7">
        <v>2958465</v>
      </c>
      <c r="AG58" s="6" t="s">
        <v>7550</v>
      </c>
    </row>
    <row r="59" spans="1:33" hidden="1" x14ac:dyDescent="0.3">
      <c r="A59" s="6">
        <v>445</v>
      </c>
      <c r="B59" s="6" t="s">
        <v>67</v>
      </c>
      <c r="C59" s="6" t="s">
        <v>74</v>
      </c>
      <c r="D59" s="6" t="s">
        <v>2285</v>
      </c>
      <c r="E59" s="6" t="s">
        <v>2065</v>
      </c>
      <c r="F59" s="6" t="s">
        <v>90</v>
      </c>
      <c r="G59" s="6" t="s">
        <v>69</v>
      </c>
      <c r="H59" s="6" t="s">
        <v>70</v>
      </c>
      <c r="I59" s="6" t="s">
        <v>7545</v>
      </c>
      <c r="J59" s="6" t="s">
        <v>71</v>
      </c>
      <c r="K59" s="6" t="s">
        <v>1972</v>
      </c>
      <c r="L59" s="7">
        <v>25204</v>
      </c>
      <c r="M59" s="7">
        <v>33284</v>
      </c>
      <c r="N59" s="6" t="s">
        <v>76</v>
      </c>
      <c r="O59" s="6" t="s">
        <v>77</v>
      </c>
      <c r="P59" s="6" t="s">
        <v>79</v>
      </c>
      <c r="Q59" s="6" t="s">
        <v>78</v>
      </c>
      <c r="R59" s="6" t="s">
        <v>80</v>
      </c>
      <c r="S59" s="6" t="s">
        <v>81</v>
      </c>
      <c r="T59" s="6" t="s">
        <v>82</v>
      </c>
      <c r="U59" s="6" t="s">
        <v>2286</v>
      </c>
      <c r="V59" s="6" t="s">
        <v>84</v>
      </c>
      <c r="W59" s="6" t="s">
        <v>2287</v>
      </c>
      <c r="X59" s="6" t="s">
        <v>86</v>
      </c>
      <c r="Y59" s="6" t="s">
        <v>153</v>
      </c>
      <c r="Z59" s="6" t="s">
        <v>2288</v>
      </c>
      <c r="AA59" s="6" t="s">
        <v>89</v>
      </c>
      <c r="AB59" s="9">
        <v>3.5</v>
      </c>
      <c r="AC59" s="8">
        <v>4</v>
      </c>
      <c r="AD59" s="6" t="s">
        <v>90</v>
      </c>
      <c r="AE59" s="6" t="s">
        <v>1935</v>
      </c>
      <c r="AF59" s="7">
        <v>2958465</v>
      </c>
      <c r="AG59" s="6" t="s">
        <v>7550</v>
      </c>
    </row>
    <row r="60" spans="1:33" hidden="1" x14ac:dyDescent="0.3">
      <c r="A60" s="6">
        <v>460</v>
      </c>
      <c r="B60" s="6" t="s">
        <v>67</v>
      </c>
      <c r="C60" s="6" t="s">
        <v>887</v>
      </c>
      <c r="D60" s="6" t="s">
        <v>2292</v>
      </c>
      <c r="E60" s="6" t="s">
        <v>2291</v>
      </c>
      <c r="F60" s="6" t="s">
        <v>90</v>
      </c>
      <c r="G60" s="6" t="s">
        <v>94</v>
      </c>
      <c r="H60" s="6" t="s">
        <v>95</v>
      </c>
      <c r="I60" s="6" t="s">
        <v>7545</v>
      </c>
      <c r="J60" s="6" t="s">
        <v>71</v>
      </c>
      <c r="K60" s="6" t="s">
        <v>2116</v>
      </c>
      <c r="L60" s="7">
        <v>24473</v>
      </c>
      <c r="M60" s="7">
        <v>33390</v>
      </c>
      <c r="N60" s="6" t="s">
        <v>76</v>
      </c>
      <c r="O60" s="6" t="s">
        <v>124</v>
      </c>
      <c r="P60" s="6" t="s">
        <v>102</v>
      </c>
      <c r="Q60" s="6" t="s">
        <v>101</v>
      </c>
      <c r="R60" s="6" t="s">
        <v>2293</v>
      </c>
      <c r="S60" s="6" t="s">
        <v>153</v>
      </c>
      <c r="T60" s="6" t="s">
        <v>82</v>
      </c>
      <c r="U60" s="6" t="s">
        <v>105</v>
      </c>
      <c r="V60" s="6" t="s">
        <v>84</v>
      </c>
      <c r="W60" s="6" t="s">
        <v>2294</v>
      </c>
      <c r="X60" s="6" t="s">
        <v>130</v>
      </c>
      <c r="Y60" s="6" t="s">
        <v>250</v>
      </c>
      <c r="Z60" s="6" t="s">
        <v>2295</v>
      </c>
      <c r="AA60" s="6" t="s">
        <v>89</v>
      </c>
      <c r="AB60" s="9">
        <v>2</v>
      </c>
      <c r="AC60" s="8">
        <v>3</v>
      </c>
      <c r="AD60" s="6" t="s">
        <v>90</v>
      </c>
      <c r="AE60" s="6" t="s">
        <v>1935</v>
      </c>
      <c r="AF60" s="7">
        <v>2958465</v>
      </c>
      <c r="AG60" s="6" t="s">
        <v>7551</v>
      </c>
    </row>
    <row r="61" spans="1:33" hidden="1" x14ac:dyDescent="0.3">
      <c r="A61" s="6">
        <v>469</v>
      </c>
      <c r="B61" s="6" t="s">
        <v>67</v>
      </c>
      <c r="C61" s="6" t="s">
        <v>2235</v>
      </c>
      <c r="D61" s="6" t="s">
        <v>2298</v>
      </c>
      <c r="E61" s="6" t="s">
        <v>2065</v>
      </c>
      <c r="F61" s="6" t="s">
        <v>90</v>
      </c>
      <c r="G61" s="6" t="s">
        <v>69</v>
      </c>
      <c r="H61" s="6" t="s">
        <v>70</v>
      </c>
      <c r="I61" s="6" t="s">
        <v>7545</v>
      </c>
      <c r="J61" s="6" t="s">
        <v>71</v>
      </c>
      <c r="K61" s="6" t="s">
        <v>1972</v>
      </c>
      <c r="L61" s="7">
        <v>23743</v>
      </c>
      <c r="M61" s="7">
        <v>33420</v>
      </c>
      <c r="N61" s="6" t="s">
        <v>76</v>
      </c>
      <c r="O61" s="6" t="s">
        <v>77</v>
      </c>
      <c r="P61" s="6" t="s">
        <v>114</v>
      </c>
      <c r="Q61" s="6" t="s">
        <v>113</v>
      </c>
      <c r="R61" s="6" t="s">
        <v>2299</v>
      </c>
      <c r="S61" s="6" t="s">
        <v>825</v>
      </c>
      <c r="T61" s="6" t="s">
        <v>82</v>
      </c>
      <c r="U61" s="6" t="s">
        <v>105</v>
      </c>
      <c r="V61" s="6" t="s">
        <v>84</v>
      </c>
      <c r="W61" s="6" t="s">
        <v>2300</v>
      </c>
      <c r="X61" s="6" t="s">
        <v>86</v>
      </c>
      <c r="Y61" s="6" t="s">
        <v>733</v>
      </c>
      <c r="Z61" s="6" t="s">
        <v>2301</v>
      </c>
      <c r="AA61" s="6" t="s">
        <v>89</v>
      </c>
      <c r="AB61" s="9">
        <v>3</v>
      </c>
      <c r="AC61" s="8">
        <v>3</v>
      </c>
      <c r="AD61" s="6" t="s">
        <v>90</v>
      </c>
      <c r="AE61" s="6" t="s">
        <v>1935</v>
      </c>
      <c r="AF61" s="7">
        <v>2958465</v>
      </c>
      <c r="AG61" s="6" t="s">
        <v>7550</v>
      </c>
    </row>
    <row r="62" spans="1:33" hidden="1" x14ac:dyDescent="0.3">
      <c r="A62" s="6">
        <v>470</v>
      </c>
      <c r="B62" s="6" t="s">
        <v>67</v>
      </c>
      <c r="C62" s="6" t="s">
        <v>2304</v>
      </c>
      <c r="D62" s="6" t="s">
        <v>2305</v>
      </c>
      <c r="E62" s="6" t="s">
        <v>2065</v>
      </c>
      <c r="F62" s="6" t="s">
        <v>90</v>
      </c>
      <c r="G62" s="6" t="s">
        <v>69</v>
      </c>
      <c r="H62" s="6" t="s">
        <v>70</v>
      </c>
      <c r="I62" s="6" t="s">
        <v>7545</v>
      </c>
      <c r="J62" s="6" t="s">
        <v>71</v>
      </c>
      <c r="K62" s="6" t="s">
        <v>1972</v>
      </c>
      <c r="L62" s="7">
        <v>24473</v>
      </c>
      <c r="M62" s="7">
        <v>33420</v>
      </c>
      <c r="N62" s="6" t="s">
        <v>76</v>
      </c>
      <c r="O62" s="6" t="s">
        <v>77</v>
      </c>
      <c r="P62" s="6" t="s">
        <v>114</v>
      </c>
      <c r="Q62" s="6" t="s">
        <v>113</v>
      </c>
      <c r="R62" s="6" t="s">
        <v>2306</v>
      </c>
      <c r="S62" s="6" t="s">
        <v>1286</v>
      </c>
      <c r="T62" s="6" t="s">
        <v>82</v>
      </c>
      <c r="U62" s="6" t="s">
        <v>105</v>
      </c>
      <c r="V62" s="6" t="s">
        <v>84</v>
      </c>
      <c r="W62" s="6" t="s">
        <v>2307</v>
      </c>
      <c r="X62" s="6" t="s">
        <v>86</v>
      </c>
      <c r="Y62" s="6" t="s">
        <v>133</v>
      </c>
      <c r="Z62" s="6" t="s">
        <v>2308</v>
      </c>
      <c r="AA62" s="6" t="s">
        <v>89</v>
      </c>
      <c r="AB62" s="9">
        <v>2.5</v>
      </c>
      <c r="AC62" s="8">
        <v>2</v>
      </c>
      <c r="AD62" s="6" t="s">
        <v>90</v>
      </c>
      <c r="AE62" s="6" t="s">
        <v>1935</v>
      </c>
      <c r="AF62" s="7">
        <v>2958465</v>
      </c>
      <c r="AG62" s="6" t="s">
        <v>7550</v>
      </c>
    </row>
    <row r="63" spans="1:33" hidden="1" x14ac:dyDescent="0.3">
      <c r="A63" s="6">
        <v>482</v>
      </c>
      <c r="B63" s="6" t="s">
        <v>67</v>
      </c>
      <c r="C63" s="6" t="s">
        <v>2311</v>
      </c>
      <c r="D63" s="6" t="s">
        <v>2312</v>
      </c>
      <c r="E63" s="6" t="s">
        <v>2186</v>
      </c>
      <c r="F63" s="6" t="s">
        <v>90</v>
      </c>
      <c r="G63" s="6" t="s">
        <v>94</v>
      </c>
      <c r="H63" s="6" t="s">
        <v>95</v>
      </c>
      <c r="I63" s="6" t="s">
        <v>7545</v>
      </c>
      <c r="J63" s="6" t="s">
        <v>71</v>
      </c>
      <c r="K63" s="6" t="s">
        <v>2185</v>
      </c>
      <c r="L63" s="7">
        <v>26175</v>
      </c>
      <c r="M63" s="7">
        <v>33482</v>
      </c>
      <c r="N63" s="6" t="s">
        <v>76</v>
      </c>
      <c r="O63" s="6" t="s">
        <v>124</v>
      </c>
      <c r="P63" s="6" t="s">
        <v>79</v>
      </c>
      <c r="Q63" s="6" t="s">
        <v>78</v>
      </c>
      <c r="R63" s="6" t="s">
        <v>80</v>
      </c>
      <c r="S63" s="6" t="s">
        <v>81</v>
      </c>
      <c r="T63" s="6" t="s">
        <v>82</v>
      </c>
      <c r="U63" s="6" t="s">
        <v>2313</v>
      </c>
      <c r="V63" s="6" t="s">
        <v>84</v>
      </c>
      <c r="W63" s="6" t="s">
        <v>2314</v>
      </c>
      <c r="X63" s="6" t="s">
        <v>130</v>
      </c>
      <c r="Y63" s="6" t="s">
        <v>250</v>
      </c>
      <c r="Z63" s="6" t="s">
        <v>2315</v>
      </c>
      <c r="AA63" s="6" t="s">
        <v>89</v>
      </c>
      <c r="AB63" s="9">
        <v>2.5</v>
      </c>
      <c r="AC63" s="8">
        <v>4</v>
      </c>
      <c r="AD63" s="6" t="s">
        <v>90</v>
      </c>
      <c r="AE63" s="6" t="s">
        <v>1935</v>
      </c>
      <c r="AF63" s="7">
        <v>2958465</v>
      </c>
      <c r="AG63" s="6" t="s">
        <v>7550</v>
      </c>
    </row>
    <row r="64" spans="1:33" hidden="1" x14ac:dyDescent="0.3">
      <c r="A64" s="6">
        <v>486</v>
      </c>
      <c r="B64" s="6" t="s">
        <v>67</v>
      </c>
      <c r="C64" s="6" t="s">
        <v>238</v>
      </c>
      <c r="D64" s="6" t="s">
        <v>75</v>
      </c>
      <c r="E64" s="6" t="s">
        <v>97</v>
      </c>
      <c r="F64" s="6" t="s">
        <v>68</v>
      </c>
      <c r="G64" s="6" t="s">
        <v>94</v>
      </c>
      <c r="H64" s="6" t="s">
        <v>95</v>
      </c>
      <c r="I64" s="6" t="s">
        <v>7547</v>
      </c>
      <c r="J64" s="6" t="s">
        <v>71</v>
      </c>
      <c r="K64" s="6" t="s">
        <v>96</v>
      </c>
      <c r="L64" s="7">
        <v>25934</v>
      </c>
      <c r="M64" s="7">
        <v>33573</v>
      </c>
      <c r="N64" s="6" t="s">
        <v>76</v>
      </c>
      <c r="O64" s="6" t="s">
        <v>239</v>
      </c>
      <c r="P64" s="6" t="s">
        <v>102</v>
      </c>
      <c r="Q64" s="6" t="s">
        <v>101</v>
      </c>
      <c r="R64" s="6" t="s">
        <v>240</v>
      </c>
      <c r="S64" s="6" t="s">
        <v>241</v>
      </c>
      <c r="T64" s="6" t="s">
        <v>82</v>
      </c>
      <c r="U64" s="6" t="s">
        <v>105</v>
      </c>
      <c r="V64" s="6" t="s">
        <v>84</v>
      </c>
      <c r="W64" s="6" t="s">
        <v>242</v>
      </c>
      <c r="X64" s="6" t="s">
        <v>107</v>
      </c>
      <c r="Y64" s="6" t="s">
        <v>116</v>
      </c>
      <c r="Z64" s="6" t="s">
        <v>243</v>
      </c>
      <c r="AA64" s="6" t="s">
        <v>89</v>
      </c>
      <c r="AB64" s="9">
        <v>3.5</v>
      </c>
      <c r="AC64" s="8">
        <v>3</v>
      </c>
      <c r="AD64" s="6" t="s">
        <v>90</v>
      </c>
      <c r="AE64" s="6" t="s">
        <v>7549</v>
      </c>
      <c r="AF64" s="7">
        <v>2958465</v>
      </c>
      <c r="AG64" s="6" t="s">
        <v>7550</v>
      </c>
    </row>
    <row r="65" spans="1:33" hidden="1" x14ac:dyDescent="0.3">
      <c r="A65" s="6">
        <v>498</v>
      </c>
      <c r="B65" s="6" t="s">
        <v>67</v>
      </c>
      <c r="C65" s="6" t="s">
        <v>2235</v>
      </c>
      <c r="D65" s="6" t="s">
        <v>2318</v>
      </c>
      <c r="E65" s="6" t="s">
        <v>2065</v>
      </c>
      <c r="F65" s="6" t="s">
        <v>90</v>
      </c>
      <c r="G65" s="6" t="s">
        <v>69</v>
      </c>
      <c r="H65" s="6" t="s">
        <v>70</v>
      </c>
      <c r="I65" s="6" t="s">
        <v>7545</v>
      </c>
      <c r="J65" s="6" t="s">
        <v>71</v>
      </c>
      <c r="K65" s="6" t="s">
        <v>1972</v>
      </c>
      <c r="L65" s="7">
        <v>24473</v>
      </c>
      <c r="M65" s="7">
        <v>33786</v>
      </c>
      <c r="N65" s="6" t="s">
        <v>76</v>
      </c>
      <c r="O65" s="6" t="s">
        <v>77</v>
      </c>
      <c r="P65" s="6" t="s">
        <v>114</v>
      </c>
      <c r="Q65" s="6" t="s">
        <v>198</v>
      </c>
      <c r="R65" s="6" t="s">
        <v>2319</v>
      </c>
      <c r="S65" s="6" t="s">
        <v>162</v>
      </c>
      <c r="T65" s="6" t="s">
        <v>82</v>
      </c>
      <c r="U65" s="6" t="s">
        <v>105</v>
      </c>
      <c r="V65" s="6" t="s">
        <v>84</v>
      </c>
      <c r="W65" s="6" t="s">
        <v>2320</v>
      </c>
      <c r="X65" s="6" t="s">
        <v>86</v>
      </c>
      <c r="Y65" s="6" t="s">
        <v>333</v>
      </c>
      <c r="Z65" s="6" t="s">
        <v>2321</v>
      </c>
      <c r="AA65" s="6" t="s">
        <v>89</v>
      </c>
      <c r="AB65" s="9">
        <v>2</v>
      </c>
      <c r="AC65" s="8">
        <v>1</v>
      </c>
      <c r="AD65" s="6" t="s">
        <v>90</v>
      </c>
      <c r="AE65" s="6" t="s">
        <v>1935</v>
      </c>
      <c r="AF65" s="7">
        <v>2958465</v>
      </c>
      <c r="AG65" s="6" t="s">
        <v>7550</v>
      </c>
    </row>
    <row r="66" spans="1:33" hidden="1" x14ac:dyDescent="0.3">
      <c r="A66" s="6">
        <v>500</v>
      </c>
      <c r="B66" s="6" t="s">
        <v>67</v>
      </c>
      <c r="C66" s="6" t="s">
        <v>74</v>
      </c>
      <c r="D66" s="6" t="s">
        <v>75</v>
      </c>
      <c r="E66" s="6" t="s">
        <v>2065</v>
      </c>
      <c r="F66" s="6" t="s">
        <v>90</v>
      </c>
      <c r="G66" s="6" t="s">
        <v>69</v>
      </c>
      <c r="H66" s="6" t="s">
        <v>70</v>
      </c>
      <c r="I66" s="6" t="s">
        <v>7545</v>
      </c>
      <c r="J66" s="6" t="s">
        <v>71</v>
      </c>
      <c r="K66" s="6" t="s">
        <v>1972</v>
      </c>
      <c r="L66" s="7">
        <v>25934</v>
      </c>
      <c r="M66" s="7">
        <v>33786</v>
      </c>
      <c r="N66" s="6" t="s">
        <v>76</v>
      </c>
      <c r="O66" s="6" t="s">
        <v>77</v>
      </c>
      <c r="P66" s="6" t="s">
        <v>114</v>
      </c>
      <c r="Q66" s="6" t="s">
        <v>198</v>
      </c>
      <c r="R66" s="6" t="s">
        <v>2323</v>
      </c>
      <c r="S66" s="6" t="s">
        <v>108</v>
      </c>
      <c r="T66" s="6" t="s">
        <v>82</v>
      </c>
      <c r="U66" s="6" t="s">
        <v>105</v>
      </c>
      <c r="V66" s="6" t="s">
        <v>84</v>
      </c>
      <c r="W66" s="6" t="s">
        <v>2324</v>
      </c>
      <c r="X66" s="6" t="s">
        <v>86</v>
      </c>
      <c r="Y66" s="6" t="s">
        <v>2069</v>
      </c>
      <c r="Z66" s="6" t="s">
        <v>2325</v>
      </c>
      <c r="AA66" s="6" t="s">
        <v>89</v>
      </c>
      <c r="AB66" s="9">
        <v>3</v>
      </c>
      <c r="AC66" s="8">
        <v>3</v>
      </c>
      <c r="AD66" s="6" t="s">
        <v>90</v>
      </c>
      <c r="AE66" s="6" t="s">
        <v>1935</v>
      </c>
      <c r="AF66" s="7">
        <v>2958465</v>
      </c>
      <c r="AG66" s="6" t="s">
        <v>7550</v>
      </c>
    </row>
    <row r="67" spans="1:33" hidden="1" x14ac:dyDescent="0.3">
      <c r="A67" s="6">
        <v>501</v>
      </c>
      <c r="B67" s="6" t="s">
        <v>67</v>
      </c>
      <c r="C67" s="6" t="s">
        <v>2327</v>
      </c>
      <c r="D67" s="6" t="s">
        <v>2328</v>
      </c>
      <c r="E67" s="6" t="s">
        <v>1973</v>
      </c>
      <c r="F67" s="6" t="s">
        <v>90</v>
      </c>
      <c r="G67" s="6" t="s">
        <v>94</v>
      </c>
      <c r="H67" s="6" t="s">
        <v>95</v>
      </c>
      <c r="I67" s="6" t="s">
        <v>7545</v>
      </c>
      <c r="J67" s="6" t="s">
        <v>71</v>
      </c>
      <c r="K67" s="6" t="s">
        <v>1972</v>
      </c>
      <c r="L67" s="7">
        <v>26289</v>
      </c>
      <c r="M67" s="7">
        <v>33786</v>
      </c>
      <c r="N67" s="6" t="s">
        <v>76</v>
      </c>
      <c r="O67" s="6" t="s">
        <v>124</v>
      </c>
      <c r="P67" s="6" t="s">
        <v>102</v>
      </c>
      <c r="Q67" s="6" t="s">
        <v>101</v>
      </c>
      <c r="R67" s="6" t="s">
        <v>2329</v>
      </c>
      <c r="S67" s="6" t="s">
        <v>1936</v>
      </c>
      <c r="T67" s="6" t="s">
        <v>82</v>
      </c>
      <c r="U67" s="6" t="s">
        <v>105</v>
      </c>
      <c r="V67" s="6" t="s">
        <v>84</v>
      </c>
      <c r="W67" s="6" t="s">
        <v>2330</v>
      </c>
      <c r="X67" s="6" t="s">
        <v>130</v>
      </c>
      <c r="Y67" s="6" t="s">
        <v>250</v>
      </c>
      <c r="Z67" s="6" t="s">
        <v>2331</v>
      </c>
      <c r="AA67" s="6" t="s">
        <v>89</v>
      </c>
      <c r="AB67" s="9">
        <v>2.5</v>
      </c>
      <c r="AC67" s="8">
        <v>2</v>
      </c>
      <c r="AD67" s="6" t="s">
        <v>90</v>
      </c>
      <c r="AE67" s="6" t="s">
        <v>1935</v>
      </c>
      <c r="AF67" s="7">
        <v>2958465</v>
      </c>
      <c r="AG67" s="6" t="s">
        <v>7550</v>
      </c>
    </row>
    <row r="68" spans="1:33" hidden="1" x14ac:dyDescent="0.3">
      <c r="A68" s="6">
        <v>506</v>
      </c>
      <c r="B68" s="6" t="s">
        <v>67</v>
      </c>
      <c r="C68" s="6" t="s">
        <v>2334</v>
      </c>
      <c r="D68" s="6" t="s">
        <v>2335</v>
      </c>
      <c r="E68" s="6" t="s">
        <v>2065</v>
      </c>
      <c r="F68" s="6" t="s">
        <v>90</v>
      </c>
      <c r="G68" s="6" t="s">
        <v>69</v>
      </c>
      <c r="H68" s="6" t="s">
        <v>70</v>
      </c>
      <c r="I68" s="6" t="s">
        <v>7545</v>
      </c>
      <c r="J68" s="6" t="s">
        <v>71</v>
      </c>
      <c r="K68" s="6" t="s">
        <v>1972</v>
      </c>
      <c r="L68" s="7">
        <v>25205</v>
      </c>
      <c r="M68" s="7">
        <v>33787</v>
      </c>
      <c r="N68" s="6" t="s">
        <v>76</v>
      </c>
      <c r="O68" s="6" t="s">
        <v>77</v>
      </c>
      <c r="P68" s="6" t="s">
        <v>114</v>
      </c>
      <c r="Q68" s="6" t="s">
        <v>198</v>
      </c>
      <c r="R68" s="6" t="s">
        <v>2336</v>
      </c>
      <c r="S68" s="6" t="s">
        <v>108</v>
      </c>
      <c r="T68" s="6" t="s">
        <v>82</v>
      </c>
      <c r="U68" s="6" t="s">
        <v>105</v>
      </c>
      <c r="V68" s="6" t="s">
        <v>84</v>
      </c>
      <c r="W68" s="6" t="s">
        <v>2337</v>
      </c>
      <c r="X68" s="6" t="s">
        <v>86</v>
      </c>
      <c r="Y68" s="6" t="s">
        <v>266</v>
      </c>
      <c r="Z68" s="6" t="s">
        <v>2338</v>
      </c>
      <c r="AA68" s="6" t="s">
        <v>89</v>
      </c>
      <c r="AB68" s="9">
        <v>2</v>
      </c>
      <c r="AC68" s="8">
        <v>1</v>
      </c>
      <c r="AD68" s="6" t="s">
        <v>90</v>
      </c>
      <c r="AE68" s="6" t="s">
        <v>1935</v>
      </c>
      <c r="AF68" s="7">
        <v>2958465</v>
      </c>
      <c r="AG68" s="6" t="s">
        <v>7550</v>
      </c>
    </row>
    <row r="69" spans="1:33" hidden="1" x14ac:dyDescent="0.3">
      <c r="A69" s="6">
        <v>510</v>
      </c>
      <c r="B69" s="6" t="s">
        <v>67</v>
      </c>
      <c r="C69" s="6" t="s">
        <v>2341</v>
      </c>
      <c r="D69" s="6" t="s">
        <v>781</v>
      </c>
      <c r="E69" s="6" t="s">
        <v>2065</v>
      </c>
      <c r="F69" s="6" t="s">
        <v>90</v>
      </c>
      <c r="G69" s="6" t="s">
        <v>69</v>
      </c>
      <c r="H69" s="6" t="s">
        <v>70</v>
      </c>
      <c r="I69" s="6" t="s">
        <v>7545</v>
      </c>
      <c r="J69" s="6" t="s">
        <v>71</v>
      </c>
      <c r="K69" s="6" t="s">
        <v>1972</v>
      </c>
      <c r="L69" s="7">
        <v>27018</v>
      </c>
      <c r="M69" s="7">
        <v>33939</v>
      </c>
      <c r="N69" s="6" t="s">
        <v>76</v>
      </c>
      <c r="O69" s="6" t="s">
        <v>124</v>
      </c>
      <c r="P69" s="6" t="s">
        <v>79</v>
      </c>
      <c r="Q69" s="6" t="s">
        <v>78</v>
      </c>
      <c r="R69" s="6" t="s">
        <v>80</v>
      </c>
      <c r="S69" s="6" t="s">
        <v>81</v>
      </c>
      <c r="T69" s="6" t="s">
        <v>82</v>
      </c>
      <c r="U69" s="6" t="s">
        <v>2342</v>
      </c>
      <c r="V69" s="6" t="s">
        <v>84</v>
      </c>
      <c r="W69" s="6" t="s">
        <v>2343</v>
      </c>
      <c r="X69" s="6" t="s">
        <v>1020</v>
      </c>
      <c r="Y69" s="6" t="s">
        <v>250</v>
      </c>
      <c r="Z69" s="6" t="s">
        <v>2344</v>
      </c>
      <c r="AA69" s="6" t="s">
        <v>89</v>
      </c>
      <c r="AB69" s="9">
        <v>2.5</v>
      </c>
      <c r="AC69" s="8">
        <v>5</v>
      </c>
      <c r="AD69" s="6" t="s">
        <v>90</v>
      </c>
      <c r="AE69" s="6" t="s">
        <v>1935</v>
      </c>
      <c r="AF69" s="7">
        <v>2958465</v>
      </c>
      <c r="AG69" s="6" t="s">
        <v>7551</v>
      </c>
    </row>
    <row r="70" spans="1:33" hidden="1" x14ac:dyDescent="0.3">
      <c r="A70" s="6">
        <v>522</v>
      </c>
      <c r="B70" s="6" t="s">
        <v>67</v>
      </c>
      <c r="C70" s="6" t="s">
        <v>2019</v>
      </c>
      <c r="D70" s="6" t="s">
        <v>2143</v>
      </c>
      <c r="E70" s="6" t="s">
        <v>2065</v>
      </c>
      <c r="F70" s="6" t="s">
        <v>90</v>
      </c>
      <c r="G70" s="6" t="s">
        <v>69</v>
      </c>
      <c r="H70" s="6" t="s">
        <v>70</v>
      </c>
      <c r="I70" s="6" t="s">
        <v>7545</v>
      </c>
      <c r="J70" s="6" t="s">
        <v>71</v>
      </c>
      <c r="K70" s="6" t="s">
        <v>1972</v>
      </c>
      <c r="L70" s="7">
        <v>26665</v>
      </c>
      <c r="M70" s="7">
        <v>34151</v>
      </c>
      <c r="N70" s="6" t="s">
        <v>76</v>
      </c>
      <c r="O70" s="6" t="s">
        <v>77</v>
      </c>
      <c r="P70" s="6" t="s">
        <v>102</v>
      </c>
      <c r="Q70" s="6" t="s">
        <v>101</v>
      </c>
      <c r="R70" s="6" t="s">
        <v>2347</v>
      </c>
      <c r="S70" s="6" t="s">
        <v>1720</v>
      </c>
      <c r="T70" s="6" t="s">
        <v>82</v>
      </c>
      <c r="U70" s="6" t="s">
        <v>105</v>
      </c>
      <c r="V70" s="6" t="s">
        <v>84</v>
      </c>
      <c r="W70" s="6" t="s">
        <v>2348</v>
      </c>
      <c r="X70" s="6" t="s">
        <v>86</v>
      </c>
      <c r="Y70" s="6" t="s">
        <v>89</v>
      </c>
      <c r="Z70" s="6" t="s">
        <v>2349</v>
      </c>
      <c r="AA70" s="6" t="s">
        <v>89</v>
      </c>
      <c r="AB70" s="9">
        <v>3</v>
      </c>
      <c r="AC70" s="8">
        <v>3</v>
      </c>
      <c r="AD70" s="6" t="s">
        <v>90</v>
      </c>
      <c r="AE70" s="6" t="s">
        <v>1935</v>
      </c>
      <c r="AF70" s="7">
        <v>2958465</v>
      </c>
      <c r="AG70" s="6" t="s">
        <v>7550</v>
      </c>
    </row>
    <row r="71" spans="1:33" hidden="1" x14ac:dyDescent="0.3">
      <c r="A71" s="6">
        <v>523</v>
      </c>
      <c r="B71" s="6" t="s">
        <v>67</v>
      </c>
      <c r="C71" s="6" t="s">
        <v>788</v>
      </c>
      <c r="D71" s="6" t="s">
        <v>2352</v>
      </c>
      <c r="E71" s="6" t="s">
        <v>2065</v>
      </c>
      <c r="F71" s="6" t="s">
        <v>90</v>
      </c>
      <c r="G71" s="6" t="s">
        <v>69</v>
      </c>
      <c r="H71" s="6" t="s">
        <v>70</v>
      </c>
      <c r="I71" s="6" t="s">
        <v>7545</v>
      </c>
      <c r="J71" s="6" t="s">
        <v>71</v>
      </c>
      <c r="K71" s="6" t="s">
        <v>1972</v>
      </c>
      <c r="L71" s="7">
        <v>25191</v>
      </c>
      <c r="M71" s="7">
        <v>34151</v>
      </c>
      <c r="N71" s="6" t="s">
        <v>76</v>
      </c>
      <c r="O71" s="6" t="s">
        <v>77</v>
      </c>
      <c r="P71" s="6" t="s">
        <v>114</v>
      </c>
      <c r="Q71" s="6" t="s">
        <v>198</v>
      </c>
      <c r="R71" s="6" t="s">
        <v>2353</v>
      </c>
      <c r="S71" s="6" t="s">
        <v>1280</v>
      </c>
      <c r="T71" s="6" t="s">
        <v>82</v>
      </c>
      <c r="U71" s="6" t="s">
        <v>105</v>
      </c>
      <c r="V71" s="6" t="s">
        <v>84</v>
      </c>
      <c r="W71" s="6" t="s">
        <v>2354</v>
      </c>
      <c r="X71" s="6" t="s">
        <v>86</v>
      </c>
      <c r="Y71" s="6" t="s">
        <v>733</v>
      </c>
      <c r="Z71" s="6" t="s">
        <v>2355</v>
      </c>
      <c r="AA71" s="6" t="s">
        <v>89</v>
      </c>
      <c r="AB71" s="9">
        <v>3.5</v>
      </c>
      <c r="AC71" s="8">
        <v>4</v>
      </c>
      <c r="AD71" s="6" t="s">
        <v>90</v>
      </c>
      <c r="AE71" s="6" t="s">
        <v>1935</v>
      </c>
      <c r="AF71" s="7">
        <v>2958465</v>
      </c>
      <c r="AG71" s="6" t="s">
        <v>7550</v>
      </c>
    </row>
    <row r="72" spans="1:33" hidden="1" x14ac:dyDescent="0.3">
      <c r="A72" s="6">
        <v>528</v>
      </c>
      <c r="B72" s="6" t="s">
        <v>67</v>
      </c>
      <c r="C72" s="6" t="s">
        <v>576</v>
      </c>
      <c r="D72" s="6" t="s">
        <v>2358</v>
      </c>
      <c r="E72" s="6" t="s">
        <v>2158</v>
      </c>
      <c r="F72" s="6" t="s">
        <v>90</v>
      </c>
      <c r="G72" s="6" t="s">
        <v>69</v>
      </c>
      <c r="H72" s="6" t="s">
        <v>70</v>
      </c>
      <c r="I72" s="6" t="s">
        <v>7545</v>
      </c>
      <c r="J72" s="6" t="s">
        <v>71</v>
      </c>
      <c r="K72" s="6" t="s">
        <v>2157</v>
      </c>
      <c r="L72" s="7">
        <v>27383</v>
      </c>
      <c r="M72" s="7">
        <v>34243</v>
      </c>
      <c r="N72" s="6" t="s">
        <v>76</v>
      </c>
      <c r="O72" s="6" t="s">
        <v>124</v>
      </c>
      <c r="P72" s="6" t="s">
        <v>170</v>
      </c>
      <c r="Q72" s="6" t="s">
        <v>169</v>
      </c>
      <c r="R72" s="6" t="s">
        <v>2359</v>
      </c>
      <c r="S72" s="6" t="s">
        <v>979</v>
      </c>
      <c r="T72" s="6" t="s">
        <v>82</v>
      </c>
      <c r="U72" s="6" t="s">
        <v>105</v>
      </c>
      <c r="V72" s="6" t="s">
        <v>84</v>
      </c>
      <c r="W72" s="6" t="s">
        <v>2360</v>
      </c>
      <c r="X72" s="6" t="s">
        <v>86</v>
      </c>
      <c r="Y72" s="6" t="s">
        <v>250</v>
      </c>
      <c r="Z72" s="6" t="s">
        <v>2361</v>
      </c>
      <c r="AA72" s="6" t="s">
        <v>89</v>
      </c>
      <c r="AB72" s="9">
        <v>2.5</v>
      </c>
      <c r="AC72" s="8">
        <v>5</v>
      </c>
      <c r="AD72" s="6" t="s">
        <v>90</v>
      </c>
      <c r="AE72" s="6" t="s">
        <v>1935</v>
      </c>
      <c r="AF72" s="7">
        <v>2958465</v>
      </c>
      <c r="AG72" s="6" t="s">
        <v>7550</v>
      </c>
    </row>
    <row r="73" spans="1:33" hidden="1" x14ac:dyDescent="0.3">
      <c r="A73" s="6">
        <v>529</v>
      </c>
      <c r="B73" s="6" t="s">
        <v>67</v>
      </c>
      <c r="C73" s="6" t="s">
        <v>2365</v>
      </c>
      <c r="D73" s="6" t="s">
        <v>2366</v>
      </c>
      <c r="E73" s="6" t="s">
        <v>2065</v>
      </c>
      <c r="F73" s="6" t="s">
        <v>90</v>
      </c>
      <c r="G73" s="6" t="s">
        <v>69</v>
      </c>
      <c r="H73" s="6" t="s">
        <v>70</v>
      </c>
      <c r="I73" s="6" t="s">
        <v>7545</v>
      </c>
      <c r="J73" s="6" t="s">
        <v>71</v>
      </c>
      <c r="K73" s="6" t="s">
        <v>1972</v>
      </c>
      <c r="L73" s="7">
        <v>26299</v>
      </c>
      <c r="M73" s="7">
        <v>34243</v>
      </c>
      <c r="N73" s="6" t="s">
        <v>76</v>
      </c>
      <c r="O73" s="6" t="s">
        <v>77</v>
      </c>
      <c r="P73" s="6" t="s">
        <v>114</v>
      </c>
      <c r="Q73" s="6" t="s">
        <v>198</v>
      </c>
      <c r="R73" s="6" t="s">
        <v>2367</v>
      </c>
      <c r="S73" s="6" t="s">
        <v>2368</v>
      </c>
      <c r="T73" s="6" t="s">
        <v>82</v>
      </c>
      <c r="U73" s="6" t="s">
        <v>105</v>
      </c>
      <c r="V73" s="6" t="s">
        <v>84</v>
      </c>
      <c r="W73" s="6" t="s">
        <v>2369</v>
      </c>
      <c r="X73" s="6" t="s">
        <v>86</v>
      </c>
      <c r="Y73" s="6" t="s">
        <v>250</v>
      </c>
      <c r="Z73" s="6" t="s">
        <v>2370</v>
      </c>
      <c r="AA73" s="6" t="s">
        <v>89</v>
      </c>
      <c r="AB73" s="9">
        <v>5</v>
      </c>
      <c r="AC73" s="8">
        <v>7</v>
      </c>
      <c r="AD73" s="6" t="s">
        <v>90</v>
      </c>
      <c r="AE73" s="6" t="s">
        <v>1935</v>
      </c>
      <c r="AF73" s="7">
        <v>2958465</v>
      </c>
      <c r="AG73" s="6" t="s">
        <v>7550</v>
      </c>
    </row>
    <row r="74" spans="1:33" hidden="1" x14ac:dyDescent="0.3">
      <c r="A74" s="6">
        <v>543</v>
      </c>
      <c r="B74" s="6" t="s">
        <v>67</v>
      </c>
      <c r="C74" s="6" t="s">
        <v>246</v>
      </c>
      <c r="D74" s="6" t="s">
        <v>247</v>
      </c>
      <c r="E74" s="6" t="s">
        <v>73</v>
      </c>
      <c r="F74" s="6" t="s">
        <v>68</v>
      </c>
      <c r="G74" s="6" t="s">
        <v>69</v>
      </c>
      <c r="H74" s="6" t="s">
        <v>70</v>
      </c>
      <c r="I74" s="6" t="s">
        <v>7547</v>
      </c>
      <c r="J74" s="6" t="s">
        <v>71</v>
      </c>
      <c r="K74" s="6" t="s">
        <v>72</v>
      </c>
      <c r="L74" s="7">
        <v>25548</v>
      </c>
      <c r="M74" s="7">
        <v>34425</v>
      </c>
      <c r="N74" s="6" t="s">
        <v>76</v>
      </c>
      <c r="O74" s="6" t="s">
        <v>124</v>
      </c>
      <c r="P74" s="6" t="s">
        <v>79</v>
      </c>
      <c r="Q74" s="6" t="s">
        <v>78</v>
      </c>
      <c r="R74" s="6" t="s">
        <v>80</v>
      </c>
      <c r="S74" s="6" t="s">
        <v>81</v>
      </c>
      <c r="T74" s="6" t="s">
        <v>82</v>
      </c>
      <c r="U74" s="6" t="s">
        <v>248</v>
      </c>
      <c r="V74" s="6" t="s">
        <v>84</v>
      </c>
      <c r="W74" s="6" t="s">
        <v>249</v>
      </c>
      <c r="X74" s="6" t="s">
        <v>86</v>
      </c>
      <c r="Y74" s="6" t="s">
        <v>250</v>
      </c>
      <c r="Z74" s="6" t="s">
        <v>251</v>
      </c>
      <c r="AA74" s="6" t="s">
        <v>89</v>
      </c>
      <c r="AB74" s="9">
        <v>3.5</v>
      </c>
      <c r="AC74" s="8">
        <v>4</v>
      </c>
      <c r="AD74" s="6" t="s">
        <v>90</v>
      </c>
      <c r="AE74" s="6" t="s">
        <v>1935</v>
      </c>
      <c r="AF74" s="7">
        <v>2958465</v>
      </c>
      <c r="AG74" s="6" t="s">
        <v>7550</v>
      </c>
    </row>
    <row r="75" spans="1:33" hidden="1" x14ac:dyDescent="0.3">
      <c r="A75" s="6">
        <v>544</v>
      </c>
      <c r="B75" s="6" t="s">
        <v>67</v>
      </c>
      <c r="C75" s="6" t="s">
        <v>254</v>
      </c>
      <c r="D75" s="6" t="s">
        <v>255</v>
      </c>
      <c r="E75" s="6" t="s">
        <v>97</v>
      </c>
      <c r="F75" s="6" t="s">
        <v>68</v>
      </c>
      <c r="G75" s="6" t="s">
        <v>94</v>
      </c>
      <c r="H75" s="6" t="s">
        <v>95</v>
      </c>
      <c r="I75" s="6" t="s">
        <v>7547</v>
      </c>
      <c r="J75" s="6" t="s">
        <v>71</v>
      </c>
      <c r="K75" s="6" t="s">
        <v>96</v>
      </c>
      <c r="L75" s="7">
        <v>26075</v>
      </c>
      <c r="M75" s="7">
        <v>34425</v>
      </c>
      <c r="N75" s="6" t="s">
        <v>76</v>
      </c>
      <c r="O75" s="6" t="s">
        <v>124</v>
      </c>
      <c r="P75" s="6" t="s">
        <v>102</v>
      </c>
      <c r="Q75" s="6" t="s">
        <v>101</v>
      </c>
      <c r="R75" s="6" t="s">
        <v>256</v>
      </c>
      <c r="S75" s="6" t="s">
        <v>257</v>
      </c>
      <c r="T75" s="6" t="s">
        <v>82</v>
      </c>
      <c r="U75" s="6" t="s">
        <v>105</v>
      </c>
      <c r="V75" s="6" t="s">
        <v>84</v>
      </c>
      <c r="W75" s="6" t="s">
        <v>258</v>
      </c>
      <c r="X75" s="6" t="s">
        <v>107</v>
      </c>
      <c r="Y75" s="6" t="s">
        <v>192</v>
      </c>
      <c r="Z75" s="6" t="s">
        <v>259</v>
      </c>
      <c r="AA75" s="6" t="s">
        <v>89</v>
      </c>
      <c r="AB75" s="9">
        <v>3.5</v>
      </c>
      <c r="AC75" s="8">
        <v>7</v>
      </c>
      <c r="AD75" s="6" t="s">
        <v>90</v>
      </c>
      <c r="AE75" s="6" t="s">
        <v>1935</v>
      </c>
      <c r="AF75" s="7">
        <v>2958465</v>
      </c>
      <c r="AG75" s="6" t="s">
        <v>7550</v>
      </c>
    </row>
    <row r="76" spans="1:33" hidden="1" x14ac:dyDescent="0.3">
      <c r="A76" s="6">
        <v>545</v>
      </c>
      <c r="B76" s="6" t="s">
        <v>67</v>
      </c>
      <c r="C76" s="6" t="s">
        <v>2373</v>
      </c>
      <c r="D76" s="6" t="s">
        <v>2374</v>
      </c>
      <c r="E76" s="6" t="s">
        <v>2103</v>
      </c>
      <c r="F76" s="6" t="s">
        <v>1953</v>
      </c>
      <c r="G76" s="6" t="s">
        <v>94</v>
      </c>
      <c r="H76" s="6" t="s">
        <v>95</v>
      </c>
      <c r="I76" s="6" t="s">
        <v>7547</v>
      </c>
      <c r="J76" s="6" t="s">
        <v>71</v>
      </c>
      <c r="K76" s="6" t="s">
        <v>2102</v>
      </c>
      <c r="L76" s="7">
        <v>26653</v>
      </c>
      <c r="M76" s="7">
        <v>34425</v>
      </c>
      <c r="N76" s="6" t="s">
        <v>76</v>
      </c>
      <c r="O76" s="6" t="s">
        <v>124</v>
      </c>
      <c r="P76" s="6" t="s">
        <v>170</v>
      </c>
      <c r="Q76" s="6" t="s">
        <v>169</v>
      </c>
      <c r="R76" s="6" t="s">
        <v>2375</v>
      </c>
      <c r="S76" s="6" t="s">
        <v>395</v>
      </c>
      <c r="T76" s="6" t="s">
        <v>82</v>
      </c>
      <c r="U76" s="6" t="s">
        <v>105</v>
      </c>
      <c r="V76" s="6" t="s">
        <v>84</v>
      </c>
      <c r="W76" s="6" t="s">
        <v>2376</v>
      </c>
      <c r="X76" s="6" t="s">
        <v>107</v>
      </c>
      <c r="Y76" s="6" t="s">
        <v>184</v>
      </c>
      <c r="Z76" s="6" t="s">
        <v>2377</v>
      </c>
      <c r="AA76" s="6" t="s">
        <v>608</v>
      </c>
      <c r="AB76" s="9">
        <v>3.5</v>
      </c>
      <c r="AC76" s="8">
        <v>4</v>
      </c>
      <c r="AD76" s="6" t="s">
        <v>90</v>
      </c>
      <c r="AE76" s="6" t="s">
        <v>7549</v>
      </c>
      <c r="AF76" s="7">
        <v>2958465</v>
      </c>
      <c r="AG76" s="6" t="s">
        <v>7550</v>
      </c>
    </row>
    <row r="77" spans="1:33" hidden="1" x14ac:dyDescent="0.3">
      <c r="A77" s="6">
        <v>546</v>
      </c>
      <c r="B77" s="6" t="s">
        <v>67</v>
      </c>
      <c r="C77" s="6" t="s">
        <v>262</v>
      </c>
      <c r="D77" s="6" t="s">
        <v>263</v>
      </c>
      <c r="E77" s="6" t="s">
        <v>73</v>
      </c>
      <c r="F77" s="6" t="s">
        <v>68</v>
      </c>
      <c r="G77" s="6" t="s">
        <v>69</v>
      </c>
      <c r="H77" s="6" t="s">
        <v>70</v>
      </c>
      <c r="I77" s="6" t="s">
        <v>7547</v>
      </c>
      <c r="J77" s="6" t="s">
        <v>71</v>
      </c>
      <c r="K77" s="6" t="s">
        <v>72</v>
      </c>
      <c r="L77" s="7">
        <v>24259</v>
      </c>
      <c r="M77" s="7">
        <v>34425</v>
      </c>
      <c r="N77" s="6" t="s">
        <v>76</v>
      </c>
      <c r="O77" s="6" t="s">
        <v>124</v>
      </c>
      <c r="P77" s="6" t="s">
        <v>79</v>
      </c>
      <c r="Q77" s="6" t="s">
        <v>78</v>
      </c>
      <c r="R77" s="6" t="s">
        <v>80</v>
      </c>
      <c r="S77" s="6" t="s">
        <v>81</v>
      </c>
      <c r="T77" s="6" t="s">
        <v>82</v>
      </c>
      <c r="U77" s="6" t="s">
        <v>264</v>
      </c>
      <c r="V77" s="6" t="s">
        <v>84</v>
      </c>
      <c r="W77" s="6" t="s">
        <v>265</v>
      </c>
      <c r="X77" s="6" t="s">
        <v>86</v>
      </c>
      <c r="Y77" s="6" t="s">
        <v>266</v>
      </c>
      <c r="Z77" s="6" t="s">
        <v>267</v>
      </c>
      <c r="AA77" s="6" t="s">
        <v>89</v>
      </c>
      <c r="AB77" s="9">
        <v>4.5</v>
      </c>
      <c r="AC77" s="8">
        <v>8</v>
      </c>
      <c r="AD77" s="6" t="s">
        <v>90</v>
      </c>
      <c r="AE77" s="6" t="s">
        <v>1935</v>
      </c>
      <c r="AF77" s="7">
        <v>2958465</v>
      </c>
      <c r="AG77" s="6" t="s">
        <v>7550</v>
      </c>
    </row>
    <row r="78" spans="1:33" hidden="1" x14ac:dyDescent="0.3">
      <c r="A78" s="6">
        <v>547</v>
      </c>
      <c r="B78" s="6" t="s">
        <v>67</v>
      </c>
      <c r="C78" s="6" t="s">
        <v>270</v>
      </c>
      <c r="D78" s="6" t="s">
        <v>271</v>
      </c>
      <c r="E78" s="6" t="s">
        <v>73</v>
      </c>
      <c r="F78" s="6" t="s">
        <v>68</v>
      </c>
      <c r="G78" s="6" t="s">
        <v>69</v>
      </c>
      <c r="H78" s="6" t="s">
        <v>70</v>
      </c>
      <c r="I78" s="6" t="s">
        <v>7547</v>
      </c>
      <c r="J78" s="6" t="s">
        <v>71</v>
      </c>
      <c r="K78" s="6" t="s">
        <v>72</v>
      </c>
      <c r="L78" s="7">
        <v>26665</v>
      </c>
      <c r="M78" s="7">
        <v>34425</v>
      </c>
      <c r="N78" s="6" t="s">
        <v>76</v>
      </c>
      <c r="O78" s="6" t="s">
        <v>124</v>
      </c>
      <c r="P78" s="6" t="s">
        <v>102</v>
      </c>
      <c r="Q78" s="6" t="s">
        <v>101</v>
      </c>
      <c r="R78" s="6" t="s">
        <v>272</v>
      </c>
      <c r="S78" s="6" t="s">
        <v>273</v>
      </c>
      <c r="T78" s="6" t="s">
        <v>82</v>
      </c>
      <c r="U78" s="6" t="s">
        <v>105</v>
      </c>
      <c r="V78" s="6" t="s">
        <v>84</v>
      </c>
      <c r="W78" s="6" t="s">
        <v>274</v>
      </c>
      <c r="X78" s="6" t="s">
        <v>86</v>
      </c>
      <c r="Y78" s="6" t="s">
        <v>89</v>
      </c>
      <c r="Z78" s="6" t="s">
        <v>275</v>
      </c>
      <c r="AA78" s="6" t="s">
        <v>89</v>
      </c>
      <c r="AB78" s="9">
        <v>3.5</v>
      </c>
      <c r="AC78" s="8">
        <v>4</v>
      </c>
      <c r="AD78" s="6" t="s">
        <v>90</v>
      </c>
      <c r="AE78" s="6" t="s">
        <v>1935</v>
      </c>
      <c r="AF78" s="7">
        <v>2958465</v>
      </c>
      <c r="AG78" s="6" t="s">
        <v>7550</v>
      </c>
    </row>
    <row r="79" spans="1:33" hidden="1" x14ac:dyDescent="0.3">
      <c r="A79" s="6">
        <v>548</v>
      </c>
      <c r="B79" s="6" t="s">
        <v>67</v>
      </c>
      <c r="C79" s="6" t="s">
        <v>278</v>
      </c>
      <c r="D79" s="6" t="s">
        <v>279</v>
      </c>
      <c r="E79" s="6" t="s">
        <v>73</v>
      </c>
      <c r="F79" s="6" t="s">
        <v>68</v>
      </c>
      <c r="G79" s="6" t="s">
        <v>69</v>
      </c>
      <c r="H79" s="6" t="s">
        <v>70</v>
      </c>
      <c r="I79" s="6" t="s">
        <v>7547</v>
      </c>
      <c r="J79" s="6" t="s">
        <v>71</v>
      </c>
      <c r="K79" s="6" t="s">
        <v>72</v>
      </c>
      <c r="L79" s="7">
        <v>26170</v>
      </c>
      <c r="M79" s="7">
        <v>34425</v>
      </c>
      <c r="N79" s="6" t="s">
        <v>76</v>
      </c>
      <c r="O79" s="6" t="s">
        <v>124</v>
      </c>
      <c r="P79" s="6" t="s">
        <v>102</v>
      </c>
      <c r="Q79" s="6" t="s">
        <v>101</v>
      </c>
      <c r="R79" s="6" t="s">
        <v>280</v>
      </c>
      <c r="S79" s="6" t="s">
        <v>281</v>
      </c>
      <c r="T79" s="6" t="s">
        <v>82</v>
      </c>
      <c r="U79" s="6" t="s">
        <v>105</v>
      </c>
      <c r="V79" s="6" t="s">
        <v>84</v>
      </c>
      <c r="W79" s="6" t="s">
        <v>282</v>
      </c>
      <c r="X79" s="6" t="s">
        <v>86</v>
      </c>
      <c r="Y79" s="6" t="s">
        <v>266</v>
      </c>
      <c r="Z79" s="6" t="s">
        <v>283</v>
      </c>
      <c r="AA79" s="6" t="s">
        <v>89</v>
      </c>
      <c r="AB79" s="9">
        <v>3.5</v>
      </c>
      <c r="AC79" s="8">
        <v>4</v>
      </c>
      <c r="AD79" s="6" t="s">
        <v>90</v>
      </c>
      <c r="AE79" s="6" t="s">
        <v>1935</v>
      </c>
      <c r="AF79" s="7">
        <v>2958465</v>
      </c>
      <c r="AG79" s="6" t="s">
        <v>7550</v>
      </c>
    </row>
    <row r="80" spans="1:33" hidden="1" x14ac:dyDescent="0.3">
      <c r="A80" s="6">
        <v>606</v>
      </c>
      <c r="B80" s="6" t="s">
        <v>67</v>
      </c>
      <c r="C80" s="6" t="s">
        <v>788</v>
      </c>
      <c r="D80" s="6" t="s">
        <v>2380</v>
      </c>
      <c r="E80" s="6" t="s">
        <v>1973</v>
      </c>
      <c r="F80" s="6" t="s">
        <v>90</v>
      </c>
      <c r="G80" s="6" t="s">
        <v>94</v>
      </c>
      <c r="H80" s="6" t="s">
        <v>95</v>
      </c>
      <c r="I80" s="6" t="s">
        <v>7545</v>
      </c>
      <c r="J80" s="6" t="s">
        <v>71</v>
      </c>
      <c r="K80" s="6" t="s">
        <v>1972</v>
      </c>
      <c r="L80" s="7">
        <v>25204</v>
      </c>
      <c r="M80" s="7">
        <v>34790</v>
      </c>
      <c r="N80" s="6" t="s">
        <v>76</v>
      </c>
      <c r="O80" s="6" t="s">
        <v>77</v>
      </c>
      <c r="P80" s="6" t="s">
        <v>114</v>
      </c>
      <c r="Q80" s="6" t="s">
        <v>198</v>
      </c>
      <c r="R80" s="6" t="s">
        <v>2381</v>
      </c>
      <c r="S80" s="6" t="s">
        <v>1932</v>
      </c>
      <c r="T80" s="6" t="s">
        <v>82</v>
      </c>
      <c r="U80" s="6" t="s">
        <v>105</v>
      </c>
      <c r="V80" s="6" t="s">
        <v>84</v>
      </c>
      <c r="W80" s="6" t="s">
        <v>2382</v>
      </c>
      <c r="X80" s="6" t="s">
        <v>130</v>
      </c>
      <c r="Y80" s="6" t="s">
        <v>250</v>
      </c>
      <c r="Z80" s="6" t="s">
        <v>2383</v>
      </c>
      <c r="AA80" s="6" t="s">
        <v>89</v>
      </c>
      <c r="AB80" s="9">
        <v>4</v>
      </c>
      <c r="AC80" s="8">
        <v>5</v>
      </c>
      <c r="AD80" s="6" t="s">
        <v>90</v>
      </c>
      <c r="AE80" s="6" t="s">
        <v>1935</v>
      </c>
      <c r="AF80" s="7">
        <v>2958465</v>
      </c>
      <c r="AG80" s="6" t="s">
        <v>7550</v>
      </c>
    </row>
    <row r="81" spans="1:33" hidden="1" x14ac:dyDescent="0.3">
      <c r="A81" s="6">
        <v>607</v>
      </c>
      <c r="B81" s="6" t="s">
        <v>67</v>
      </c>
      <c r="C81" s="6" t="s">
        <v>788</v>
      </c>
      <c r="D81" s="6" t="s">
        <v>2386</v>
      </c>
      <c r="E81" s="6" t="s">
        <v>1973</v>
      </c>
      <c r="F81" s="6" t="s">
        <v>90</v>
      </c>
      <c r="G81" s="6" t="s">
        <v>94</v>
      </c>
      <c r="H81" s="6" t="s">
        <v>95</v>
      </c>
      <c r="I81" s="6" t="s">
        <v>7545</v>
      </c>
      <c r="J81" s="6" t="s">
        <v>71</v>
      </c>
      <c r="K81" s="6" t="s">
        <v>1972</v>
      </c>
      <c r="L81" s="7">
        <v>23377</v>
      </c>
      <c r="M81" s="7">
        <v>34790</v>
      </c>
      <c r="N81" s="6" t="s">
        <v>76</v>
      </c>
      <c r="O81" s="6" t="s">
        <v>77</v>
      </c>
      <c r="P81" s="6" t="s">
        <v>114</v>
      </c>
      <c r="Q81" s="6" t="s">
        <v>113</v>
      </c>
      <c r="R81" s="6" t="s">
        <v>2387</v>
      </c>
      <c r="S81" s="6" t="s">
        <v>422</v>
      </c>
      <c r="T81" s="6" t="s">
        <v>82</v>
      </c>
      <c r="U81" s="6" t="s">
        <v>105</v>
      </c>
      <c r="V81" s="6" t="s">
        <v>84</v>
      </c>
      <c r="W81" s="6" t="s">
        <v>2388</v>
      </c>
      <c r="X81" s="6" t="s">
        <v>130</v>
      </c>
      <c r="Y81" s="6" t="s">
        <v>250</v>
      </c>
      <c r="Z81" s="6" t="s">
        <v>2389</v>
      </c>
      <c r="AA81" s="6" t="s">
        <v>89</v>
      </c>
      <c r="AB81" s="9">
        <v>2.5</v>
      </c>
      <c r="AC81" s="8">
        <v>3</v>
      </c>
      <c r="AD81" s="6" t="s">
        <v>90</v>
      </c>
      <c r="AE81" s="6" t="s">
        <v>1935</v>
      </c>
      <c r="AF81" s="7">
        <v>2958465</v>
      </c>
      <c r="AG81" s="6" t="s">
        <v>7550</v>
      </c>
    </row>
    <row r="82" spans="1:33" hidden="1" x14ac:dyDescent="0.3">
      <c r="A82" s="6">
        <v>608</v>
      </c>
      <c r="B82" s="6" t="s">
        <v>67</v>
      </c>
      <c r="C82" s="6" t="s">
        <v>196</v>
      </c>
      <c r="D82" s="6" t="s">
        <v>2392</v>
      </c>
      <c r="E82" s="6" t="s">
        <v>2065</v>
      </c>
      <c r="F82" s="6" t="s">
        <v>90</v>
      </c>
      <c r="G82" s="6" t="s">
        <v>69</v>
      </c>
      <c r="H82" s="6" t="s">
        <v>70</v>
      </c>
      <c r="I82" s="6" t="s">
        <v>7545</v>
      </c>
      <c r="J82" s="6" t="s">
        <v>71</v>
      </c>
      <c r="K82" s="6" t="s">
        <v>1972</v>
      </c>
      <c r="L82" s="7">
        <v>26299</v>
      </c>
      <c r="M82" s="7">
        <v>34790</v>
      </c>
      <c r="N82" s="6" t="s">
        <v>76</v>
      </c>
      <c r="O82" s="6" t="s">
        <v>77</v>
      </c>
      <c r="P82" s="6" t="s">
        <v>79</v>
      </c>
      <c r="Q82" s="6" t="s">
        <v>78</v>
      </c>
      <c r="R82" s="6" t="s">
        <v>80</v>
      </c>
      <c r="S82" s="6" t="s">
        <v>81</v>
      </c>
      <c r="T82" s="6" t="s">
        <v>82</v>
      </c>
      <c r="U82" s="6" t="s">
        <v>2393</v>
      </c>
      <c r="V82" s="6" t="s">
        <v>84</v>
      </c>
      <c r="W82" s="6" t="s">
        <v>2394</v>
      </c>
      <c r="X82" s="6" t="s">
        <v>86</v>
      </c>
      <c r="Y82" s="6" t="s">
        <v>250</v>
      </c>
      <c r="Z82" s="6" t="s">
        <v>2395</v>
      </c>
      <c r="AA82" s="6" t="s">
        <v>89</v>
      </c>
      <c r="AB82" s="9">
        <v>3</v>
      </c>
      <c r="AC82" s="8">
        <v>3</v>
      </c>
      <c r="AD82" s="6" t="s">
        <v>90</v>
      </c>
      <c r="AE82" s="6" t="s">
        <v>1935</v>
      </c>
      <c r="AF82" s="7">
        <v>2958465</v>
      </c>
      <c r="AG82" s="6" t="s">
        <v>7550</v>
      </c>
    </row>
    <row r="83" spans="1:33" hidden="1" x14ac:dyDescent="0.3">
      <c r="A83" s="6">
        <v>610</v>
      </c>
      <c r="B83" s="6" t="s">
        <v>67</v>
      </c>
      <c r="C83" s="6" t="s">
        <v>2398</v>
      </c>
      <c r="D83" s="6" t="s">
        <v>2399</v>
      </c>
      <c r="E83" s="6" t="s">
        <v>2065</v>
      </c>
      <c r="F83" s="6" t="s">
        <v>90</v>
      </c>
      <c r="G83" s="6" t="s">
        <v>69</v>
      </c>
      <c r="H83" s="6" t="s">
        <v>70</v>
      </c>
      <c r="I83" s="6" t="s">
        <v>7545</v>
      </c>
      <c r="J83" s="6" t="s">
        <v>71</v>
      </c>
      <c r="K83" s="6" t="s">
        <v>1972</v>
      </c>
      <c r="L83" s="7">
        <v>24473</v>
      </c>
      <c r="M83" s="7">
        <v>34790</v>
      </c>
      <c r="N83" s="6" t="s">
        <v>76</v>
      </c>
      <c r="O83" s="6" t="s">
        <v>124</v>
      </c>
      <c r="P83" s="6" t="s">
        <v>114</v>
      </c>
      <c r="Q83" s="6" t="s">
        <v>198</v>
      </c>
      <c r="R83" s="6" t="s">
        <v>2400</v>
      </c>
      <c r="S83" s="6" t="s">
        <v>1039</v>
      </c>
      <c r="T83" s="6" t="s">
        <v>82</v>
      </c>
      <c r="U83" s="6" t="s">
        <v>105</v>
      </c>
      <c r="V83" s="6" t="s">
        <v>84</v>
      </c>
      <c r="W83" s="6" t="s">
        <v>2401</v>
      </c>
      <c r="X83" s="6" t="s">
        <v>86</v>
      </c>
      <c r="Y83" s="6" t="s">
        <v>266</v>
      </c>
      <c r="Z83" s="6" t="s">
        <v>2402</v>
      </c>
      <c r="AA83" s="6" t="s">
        <v>89</v>
      </c>
      <c r="AB83" s="9">
        <v>2.5</v>
      </c>
      <c r="AC83" s="8">
        <v>6</v>
      </c>
      <c r="AD83" s="6" t="s">
        <v>90</v>
      </c>
      <c r="AE83" s="6" t="s">
        <v>1935</v>
      </c>
      <c r="AF83" s="7">
        <v>2958465</v>
      </c>
      <c r="AG83" s="6" t="s">
        <v>7550</v>
      </c>
    </row>
    <row r="84" spans="1:33" hidden="1" x14ac:dyDescent="0.3">
      <c r="A84" s="6">
        <v>611</v>
      </c>
      <c r="B84" s="6" t="s">
        <v>67</v>
      </c>
      <c r="C84" s="6" t="s">
        <v>2405</v>
      </c>
      <c r="D84" s="6" t="s">
        <v>2406</v>
      </c>
      <c r="E84" s="6" t="s">
        <v>2065</v>
      </c>
      <c r="F84" s="6" t="s">
        <v>90</v>
      </c>
      <c r="G84" s="6" t="s">
        <v>69</v>
      </c>
      <c r="H84" s="6" t="s">
        <v>70</v>
      </c>
      <c r="I84" s="6" t="s">
        <v>7545</v>
      </c>
      <c r="J84" s="6" t="s">
        <v>71</v>
      </c>
      <c r="K84" s="6" t="s">
        <v>1972</v>
      </c>
      <c r="L84" s="7">
        <v>24838</v>
      </c>
      <c r="M84" s="7">
        <v>34790</v>
      </c>
      <c r="N84" s="6" t="s">
        <v>76</v>
      </c>
      <c r="O84" s="6" t="s">
        <v>77</v>
      </c>
      <c r="P84" s="6" t="s">
        <v>102</v>
      </c>
      <c r="Q84" s="6" t="s">
        <v>101</v>
      </c>
      <c r="R84" s="6" t="s">
        <v>2407</v>
      </c>
      <c r="S84" s="6" t="s">
        <v>192</v>
      </c>
      <c r="T84" s="6" t="s">
        <v>82</v>
      </c>
      <c r="U84" s="6" t="s">
        <v>105</v>
      </c>
      <c r="V84" s="6" t="s">
        <v>84</v>
      </c>
      <c r="W84" s="6" t="s">
        <v>2408</v>
      </c>
      <c r="X84" s="6" t="s">
        <v>86</v>
      </c>
      <c r="Y84" s="6" t="s">
        <v>87</v>
      </c>
      <c r="Z84" s="6" t="s">
        <v>2409</v>
      </c>
      <c r="AA84" s="6" t="s">
        <v>89</v>
      </c>
      <c r="AB84" s="9">
        <v>2.5</v>
      </c>
      <c r="AC84" s="8">
        <v>2</v>
      </c>
      <c r="AD84" s="6" t="s">
        <v>90</v>
      </c>
      <c r="AE84" s="6" t="s">
        <v>1935</v>
      </c>
      <c r="AF84" s="7">
        <v>2958465</v>
      </c>
      <c r="AG84" s="6" t="s">
        <v>7550</v>
      </c>
    </row>
    <row r="85" spans="1:33" hidden="1" x14ac:dyDescent="0.3">
      <c r="A85" s="6">
        <v>612</v>
      </c>
      <c r="B85" s="6" t="s">
        <v>67</v>
      </c>
      <c r="C85" s="6" t="s">
        <v>2412</v>
      </c>
      <c r="D85" s="6" t="s">
        <v>861</v>
      </c>
      <c r="E85" s="6" t="s">
        <v>2065</v>
      </c>
      <c r="F85" s="6" t="s">
        <v>90</v>
      </c>
      <c r="G85" s="6" t="s">
        <v>69</v>
      </c>
      <c r="H85" s="6" t="s">
        <v>70</v>
      </c>
      <c r="I85" s="6" t="s">
        <v>7545</v>
      </c>
      <c r="J85" s="6" t="s">
        <v>71</v>
      </c>
      <c r="K85" s="6" t="s">
        <v>1972</v>
      </c>
      <c r="L85" s="7">
        <v>24838</v>
      </c>
      <c r="M85" s="7">
        <v>34790</v>
      </c>
      <c r="N85" s="6" t="s">
        <v>76</v>
      </c>
      <c r="O85" s="6" t="s">
        <v>77</v>
      </c>
      <c r="P85" s="6" t="s">
        <v>114</v>
      </c>
      <c r="Q85" s="6" t="s">
        <v>113</v>
      </c>
      <c r="R85" s="6" t="s">
        <v>2413</v>
      </c>
      <c r="S85" s="6" t="s">
        <v>986</v>
      </c>
      <c r="T85" s="6" t="s">
        <v>82</v>
      </c>
      <c r="U85" s="6" t="s">
        <v>105</v>
      </c>
      <c r="V85" s="6" t="s">
        <v>84</v>
      </c>
      <c r="W85" s="6" t="s">
        <v>2414</v>
      </c>
      <c r="X85" s="6" t="s">
        <v>86</v>
      </c>
      <c r="Y85" s="6" t="s">
        <v>89</v>
      </c>
      <c r="Z85" s="6" t="s">
        <v>2415</v>
      </c>
      <c r="AA85" s="6" t="s">
        <v>89</v>
      </c>
      <c r="AB85" s="9">
        <v>4</v>
      </c>
      <c r="AC85" s="8">
        <v>5</v>
      </c>
      <c r="AD85" s="6" t="s">
        <v>90</v>
      </c>
      <c r="AE85" s="6" t="s">
        <v>1935</v>
      </c>
      <c r="AF85" s="7">
        <v>2958465</v>
      </c>
      <c r="AG85" s="6" t="s">
        <v>7550</v>
      </c>
    </row>
    <row r="86" spans="1:33" hidden="1" x14ac:dyDescent="0.3">
      <c r="A86" s="6">
        <v>613</v>
      </c>
      <c r="B86" s="6" t="s">
        <v>67</v>
      </c>
      <c r="C86" s="6" t="s">
        <v>2412</v>
      </c>
      <c r="D86" s="6" t="s">
        <v>2418</v>
      </c>
      <c r="E86" s="6" t="s">
        <v>2065</v>
      </c>
      <c r="F86" s="6" t="s">
        <v>90</v>
      </c>
      <c r="G86" s="6" t="s">
        <v>69</v>
      </c>
      <c r="H86" s="6" t="s">
        <v>70</v>
      </c>
      <c r="I86" s="6" t="s">
        <v>7545</v>
      </c>
      <c r="J86" s="6" t="s">
        <v>71</v>
      </c>
      <c r="K86" s="6" t="s">
        <v>1972</v>
      </c>
      <c r="L86" s="7">
        <v>25569</v>
      </c>
      <c r="M86" s="7">
        <v>34790</v>
      </c>
      <c r="N86" s="6" t="s">
        <v>76</v>
      </c>
      <c r="O86" s="6" t="s">
        <v>77</v>
      </c>
      <c r="P86" s="6" t="s">
        <v>114</v>
      </c>
      <c r="Q86" s="6" t="s">
        <v>198</v>
      </c>
      <c r="R86" s="6" t="s">
        <v>2419</v>
      </c>
      <c r="S86" s="6" t="s">
        <v>209</v>
      </c>
      <c r="T86" s="6" t="s">
        <v>82</v>
      </c>
      <c r="U86" s="6" t="s">
        <v>105</v>
      </c>
      <c r="V86" s="6" t="s">
        <v>84</v>
      </c>
      <c r="W86" s="6" t="s">
        <v>2420</v>
      </c>
      <c r="X86" s="6" t="s">
        <v>86</v>
      </c>
      <c r="Y86" s="6" t="s">
        <v>89</v>
      </c>
      <c r="Z86" s="6" t="s">
        <v>2421</v>
      </c>
      <c r="AA86" s="6" t="s">
        <v>89</v>
      </c>
      <c r="AB86" s="9">
        <v>2</v>
      </c>
      <c r="AC86" s="8">
        <v>1</v>
      </c>
      <c r="AD86" s="6" t="s">
        <v>90</v>
      </c>
      <c r="AE86" s="6" t="s">
        <v>1935</v>
      </c>
      <c r="AF86" s="7">
        <v>2958465</v>
      </c>
      <c r="AG86" s="6" t="s">
        <v>7550</v>
      </c>
    </row>
    <row r="87" spans="1:33" hidden="1" x14ac:dyDescent="0.3">
      <c r="A87" s="6">
        <v>614</v>
      </c>
      <c r="B87" s="6" t="s">
        <v>67</v>
      </c>
      <c r="C87" s="6" t="s">
        <v>2424</v>
      </c>
      <c r="D87" s="6" t="s">
        <v>2425</v>
      </c>
      <c r="E87" s="6" t="s">
        <v>2065</v>
      </c>
      <c r="F87" s="6" t="s">
        <v>90</v>
      </c>
      <c r="G87" s="6" t="s">
        <v>69</v>
      </c>
      <c r="H87" s="6" t="s">
        <v>70</v>
      </c>
      <c r="I87" s="6" t="s">
        <v>7545</v>
      </c>
      <c r="J87" s="6" t="s">
        <v>71</v>
      </c>
      <c r="K87" s="6" t="s">
        <v>1972</v>
      </c>
      <c r="L87" s="7">
        <v>24473</v>
      </c>
      <c r="M87" s="7">
        <v>34790</v>
      </c>
      <c r="N87" s="6" t="s">
        <v>76</v>
      </c>
      <c r="O87" s="6" t="s">
        <v>77</v>
      </c>
      <c r="P87" s="6" t="s">
        <v>114</v>
      </c>
      <c r="Q87" s="6" t="s">
        <v>113</v>
      </c>
      <c r="R87" s="6" t="s">
        <v>2426</v>
      </c>
      <c r="S87" s="6" t="s">
        <v>1590</v>
      </c>
      <c r="T87" s="6" t="s">
        <v>82</v>
      </c>
      <c r="U87" s="6" t="s">
        <v>105</v>
      </c>
      <c r="V87" s="6" t="s">
        <v>84</v>
      </c>
      <c r="W87" s="6" t="s">
        <v>2427</v>
      </c>
      <c r="X87" s="6" t="s">
        <v>86</v>
      </c>
      <c r="Y87" s="6" t="s">
        <v>733</v>
      </c>
      <c r="Z87" s="6" t="s">
        <v>2428</v>
      </c>
      <c r="AA87" s="6" t="s">
        <v>89</v>
      </c>
      <c r="AB87" s="9">
        <v>2</v>
      </c>
      <c r="AC87" s="8">
        <v>1</v>
      </c>
      <c r="AD87" s="6" t="s">
        <v>90</v>
      </c>
      <c r="AE87" s="6" t="s">
        <v>1935</v>
      </c>
      <c r="AF87" s="7">
        <v>2958465</v>
      </c>
      <c r="AG87" s="6" t="s">
        <v>7550</v>
      </c>
    </row>
    <row r="88" spans="1:33" hidden="1" x14ac:dyDescent="0.3">
      <c r="A88" s="6">
        <v>616</v>
      </c>
      <c r="B88" s="6" t="s">
        <v>67</v>
      </c>
      <c r="C88" s="6" t="s">
        <v>788</v>
      </c>
      <c r="D88" s="6" t="s">
        <v>2431</v>
      </c>
      <c r="E88" s="6" t="s">
        <v>2065</v>
      </c>
      <c r="F88" s="6" t="s">
        <v>90</v>
      </c>
      <c r="G88" s="6" t="s">
        <v>69</v>
      </c>
      <c r="H88" s="6" t="s">
        <v>70</v>
      </c>
      <c r="I88" s="6" t="s">
        <v>7545</v>
      </c>
      <c r="J88" s="6" t="s">
        <v>71</v>
      </c>
      <c r="K88" s="6" t="s">
        <v>1972</v>
      </c>
      <c r="L88" s="7">
        <v>25918</v>
      </c>
      <c r="M88" s="7">
        <v>34790</v>
      </c>
      <c r="N88" s="6" t="s">
        <v>76</v>
      </c>
      <c r="O88" s="6" t="s">
        <v>77</v>
      </c>
      <c r="P88" s="6" t="s">
        <v>114</v>
      </c>
      <c r="Q88" s="6" t="s">
        <v>198</v>
      </c>
      <c r="R88" s="6" t="s">
        <v>2432</v>
      </c>
      <c r="S88" s="6" t="s">
        <v>184</v>
      </c>
      <c r="T88" s="6" t="s">
        <v>82</v>
      </c>
      <c r="U88" s="6" t="s">
        <v>105</v>
      </c>
      <c r="V88" s="6" t="s">
        <v>84</v>
      </c>
      <c r="W88" s="6" t="s">
        <v>2433</v>
      </c>
      <c r="X88" s="6" t="s">
        <v>86</v>
      </c>
      <c r="Y88" s="6" t="s">
        <v>733</v>
      </c>
      <c r="Z88" s="6" t="s">
        <v>2434</v>
      </c>
      <c r="AA88" s="6" t="s">
        <v>89</v>
      </c>
      <c r="AB88" s="9">
        <v>2.5</v>
      </c>
      <c r="AC88" s="8">
        <v>2</v>
      </c>
      <c r="AD88" s="6" t="s">
        <v>90</v>
      </c>
      <c r="AE88" s="6" t="s">
        <v>1935</v>
      </c>
      <c r="AF88" s="7">
        <v>2958465</v>
      </c>
      <c r="AG88" s="6" t="s">
        <v>7550</v>
      </c>
    </row>
    <row r="89" spans="1:33" hidden="1" x14ac:dyDescent="0.3">
      <c r="A89" s="6">
        <v>617</v>
      </c>
      <c r="B89" s="6" t="s">
        <v>67</v>
      </c>
      <c r="C89" s="6" t="s">
        <v>74</v>
      </c>
      <c r="D89" s="6" t="s">
        <v>2437</v>
      </c>
      <c r="E89" s="6" t="s">
        <v>2065</v>
      </c>
      <c r="F89" s="6" t="s">
        <v>90</v>
      </c>
      <c r="G89" s="6" t="s">
        <v>69</v>
      </c>
      <c r="H89" s="6" t="s">
        <v>70</v>
      </c>
      <c r="I89" s="6" t="s">
        <v>7545</v>
      </c>
      <c r="J89" s="6" t="s">
        <v>71</v>
      </c>
      <c r="K89" s="6" t="s">
        <v>1972</v>
      </c>
      <c r="L89" s="7">
        <v>26299</v>
      </c>
      <c r="M89" s="7">
        <v>34790</v>
      </c>
      <c r="N89" s="6" t="s">
        <v>76</v>
      </c>
      <c r="O89" s="6" t="s">
        <v>77</v>
      </c>
      <c r="P89" s="6" t="s">
        <v>79</v>
      </c>
      <c r="Q89" s="6" t="s">
        <v>78</v>
      </c>
      <c r="R89" s="6" t="s">
        <v>80</v>
      </c>
      <c r="S89" s="6" t="s">
        <v>81</v>
      </c>
      <c r="T89" s="6" t="s">
        <v>82</v>
      </c>
      <c r="U89" s="6" t="s">
        <v>2438</v>
      </c>
      <c r="V89" s="6" t="s">
        <v>84</v>
      </c>
      <c r="W89" s="6" t="s">
        <v>2439</v>
      </c>
      <c r="X89" s="6" t="s">
        <v>86</v>
      </c>
      <c r="Y89" s="6" t="s">
        <v>250</v>
      </c>
      <c r="Z89" s="6" t="s">
        <v>2440</v>
      </c>
      <c r="AA89" s="6" t="s">
        <v>89</v>
      </c>
      <c r="AB89" s="9">
        <v>3</v>
      </c>
      <c r="AC89" s="8">
        <v>3</v>
      </c>
      <c r="AD89" s="6" t="s">
        <v>90</v>
      </c>
      <c r="AE89" s="6" t="s">
        <v>1935</v>
      </c>
      <c r="AF89" s="7">
        <v>2958465</v>
      </c>
      <c r="AG89" s="6" t="s">
        <v>7550</v>
      </c>
    </row>
    <row r="90" spans="1:33" hidden="1" x14ac:dyDescent="0.3">
      <c r="A90" s="6">
        <v>618</v>
      </c>
      <c r="B90" s="6" t="s">
        <v>67</v>
      </c>
      <c r="C90" s="6" t="s">
        <v>2235</v>
      </c>
      <c r="D90" s="6" t="s">
        <v>2443</v>
      </c>
      <c r="E90" s="6" t="s">
        <v>2065</v>
      </c>
      <c r="F90" s="6" t="s">
        <v>90</v>
      </c>
      <c r="G90" s="6" t="s">
        <v>69</v>
      </c>
      <c r="H90" s="6" t="s">
        <v>70</v>
      </c>
      <c r="I90" s="6" t="s">
        <v>7545</v>
      </c>
      <c r="J90" s="6" t="s">
        <v>71</v>
      </c>
      <c r="K90" s="6" t="s">
        <v>1972</v>
      </c>
      <c r="L90" s="7">
        <v>22282</v>
      </c>
      <c r="M90" s="7">
        <v>34790</v>
      </c>
      <c r="N90" s="6" t="s">
        <v>76</v>
      </c>
      <c r="O90" s="6" t="s">
        <v>77</v>
      </c>
      <c r="P90" s="6" t="s">
        <v>79</v>
      </c>
      <c r="Q90" s="6" t="s">
        <v>78</v>
      </c>
      <c r="R90" s="6" t="s">
        <v>80</v>
      </c>
      <c r="S90" s="6" t="s">
        <v>81</v>
      </c>
      <c r="T90" s="6" t="s">
        <v>82</v>
      </c>
      <c r="U90" s="6" t="s">
        <v>2444</v>
      </c>
      <c r="V90" s="6" t="s">
        <v>84</v>
      </c>
      <c r="W90" s="6" t="s">
        <v>2445</v>
      </c>
      <c r="X90" s="6" t="s">
        <v>86</v>
      </c>
      <c r="Y90" s="6" t="s">
        <v>133</v>
      </c>
      <c r="Z90" s="6" t="s">
        <v>2446</v>
      </c>
      <c r="AA90" s="6" t="s">
        <v>89</v>
      </c>
      <c r="AB90" s="9">
        <v>2.5</v>
      </c>
      <c r="AC90" s="8">
        <v>3</v>
      </c>
      <c r="AD90" s="6" t="s">
        <v>90</v>
      </c>
      <c r="AE90" s="6" t="s">
        <v>1935</v>
      </c>
      <c r="AF90" s="7">
        <v>2958465</v>
      </c>
      <c r="AG90" s="6" t="s">
        <v>7550</v>
      </c>
    </row>
    <row r="91" spans="1:33" hidden="1" x14ac:dyDescent="0.3">
      <c r="A91" s="6">
        <v>623</v>
      </c>
      <c r="B91" s="6" t="s">
        <v>67</v>
      </c>
      <c r="C91" s="6" t="s">
        <v>2087</v>
      </c>
      <c r="D91" s="6" t="s">
        <v>2449</v>
      </c>
      <c r="E91" s="6" t="s">
        <v>2557</v>
      </c>
      <c r="F91" s="6" t="s">
        <v>90</v>
      </c>
      <c r="G91" s="6" t="s">
        <v>69</v>
      </c>
      <c r="H91" s="6" t="s">
        <v>70</v>
      </c>
      <c r="I91" s="6" t="s">
        <v>7545</v>
      </c>
      <c r="J91" s="6" t="s">
        <v>71</v>
      </c>
      <c r="K91" s="6" t="s">
        <v>2116</v>
      </c>
      <c r="L91" s="7">
        <v>25934</v>
      </c>
      <c r="M91" s="7">
        <v>34790</v>
      </c>
      <c r="N91" s="6" t="s">
        <v>76</v>
      </c>
      <c r="O91" s="6" t="s">
        <v>77</v>
      </c>
      <c r="P91" s="6" t="s">
        <v>114</v>
      </c>
      <c r="Q91" s="6" t="s">
        <v>198</v>
      </c>
      <c r="R91" s="6" t="s">
        <v>2450</v>
      </c>
      <c r="S91" s="6" t="s">
        <v>142</v>
      </c>
      <c r="T91" s="6" t="s">
        <v>82</v>
      </c>
      <c r="U91" s="6" t="s">
        <v>105</v>
      </c>
      <c r="V91" s="6" t="s">
        <v>84</v>
      </c>
      <c r="W91" s="6" t="s">
        <v>2451</v>
      </c>
      <c r="X91" s="6" t="s">
        <v>86</v>
      </c>
      <c r="Y91" s="6" t="s">
        <v>89</v>
      </c>
      <c r="Z91" s="6" t="s">
        <v>2452</v>
      </c>
      <c r="AA91" s="6" t="s">
        <v>89</v>
      </c>
      <c r="AB91" s="9">
        <v>2</v>
      </c>
      <c r="AC91" s="8">
        <v>1</v>
      </c>
      <c r="AD91" s="6" t="s">
        <v>90</v>
      </c>
      <c r="AE91" s="6" t="s">
        <v>1935</v>
      </c>
      <c r="AF91" s="7">
        <v>2958465</v>
      </c>
      <c r="AG91" s="6" t="s">
        <v>7551</v>
      </c>
    </row>
    <row r="92" spans="1:33" hidden="1" x14ac:dyDescent="0.3">
      <c r="A92" s="6">
        <v>624</v>
      </c>
      <c r="B92" s="6" t="s">
        <v>67</v>
      </c>
      <c r="C92" s="6" t="s">
        <v>74</v>
      </c>
      <c r="D92" s="6" t="s">
        <v>2455</v>
      </c>
      <c r="E92" s="6" t="s">
        <v>2065</v>
      </c>
      <c r="F92" s="6" t="s">
        <v>90</v>
      </c>
      <c r="G92" s="6" t="s">
        <v>69</v>
      </c>
      <c r="H92" s="6" t="s">
        <v>70</v>
      </c>
      <c r="I92" s="6" t="s">
        <v>7545</v>
      </c>
      <c r="J92" s="6" t="s">
        <v>71</v>
      </c>
      <c r="K92" s="6" t="s">
        <v>1972</v>
      </c>
      <c r="L92" s="7">
        <v>27395</v>
      </c>
      <c r="M92" s="7">
        <v>34790</v>
      </c>
      <c r="N92" s="6" t="s">
        <v>76</v>
      </c>
      <c r="O92" s="6" t="s">
        <v>77</v>
      </c>
      <c r="P92" s="6" t="s">
        <v>114</v>
      </c>
      <c r="Q92" s="6" t="s">
        <v>113</v>
      </c>
      <c r="R92" s="6" t="s">
        <v>2456</v>
      </c>
      <c r="S92" s="6" t="s">
        <v>1307</v>
      </c>
      <c r="T92" s="6" t="s">
        <v>82</v>
      </c>
      <c r="U92" s="6" t="s">
        <v>105</v>
      </c>
      <c r="V92" s="6" t="s">
        <v>84</v>
      </c>
      <c r="W92" s="6" t="s">
        <v>2457</v>
      </c>
      <c r="X92" s="6" t="s">
        <v>86</v>
      </c>
      <c r="Y92" s="6" t="s">
        <v>308</v>
      </c>
      <c r="Z92" s="6" t="s">
        <v>2458</v>
      </c>
      <c r="AA92" s="6" t="s">
        <v>89</v>
      </c>
      <c r="AB92" s="9">
        <v>1</v>
      </c>
      <c r="AC92" s="8">
        <v>0</v>
      </c>
      <c r="AD92" s="6" t="s">
        <v>90</v>
      </c>
      <c r="AE92" s="6" t="s">
        <v>1935</v>
      </c>
      <c r="AF92" s="7">
        <v>2958465</v>
      </c>
      <c r="AG92" s="6" t="s">
        <v>7550</v>
      </c>
    </row>
    <row r="93" spans="1:33" hidden="1" x14ac:dyDescent="0.3">
      <c r="A93" s="6">
        <v>626</v>
      </c>
      <c r="B93" s="6" t="s">
        <v>67</v>
      </c>
      <c r="C93" s="6" t="s">
        <v>2461</v>
      </c>
      <c r="D93" s="6" t="s">
        <v>2462</v>
      </c>
      <c r="E93" s="6" t="s">
        <v>2065</v>
      </c>
      <c r="F93" s="6" t="s">
        <v>90</v>
      </c>
      <c r="G93" s="6" t="s">
        <v>69</v>
      </c>
      <c r="H93" s="6" t="s">
        <v>70</v>
      </c>
      <c r="I93" s="6" t="s">
        <v>7545</v>
      </c>
      <c r="J93" s="6" t="s">
        <v>71</v>
      </c>
      <c r="K93" s="6" t="s">
        <v>1972</v>
      </c>
      <c r="L93" s="7">
        <v>24473</v>
      </c>
      <c r="M93" s="7">
        <v>34790</v>
      </c>
      <c r="N93" s="6" t="s">
        <v>76</v>
      </c>
      <c r="O93" s="6" t="s">
        <v>77</v>
      </c>
      <c r="P93" s="6" t="s">
        <v>102</v>
      </c>
      <c r="Q93" s="6" t="s">
        <v>101</v>
      </c>
      <c r="R93" s="6" t="s">
        <v>2463</v>
      </c>
      <c r="S93" s="6" t="s">
        <v>586</v>
      </c>
      <c r="T93" s="6" t="s">
        <v>82</v>
      </c>
      <c r="U93" s="6" t="s">
        <v>105</v>
      </c>
      <c r="V93" s="6" t="s">
        <v>84</v>
      </c>
      <c r="W93" s="6" t="s">
        <v>2464</v>
      </c>
      <c r="X93" s="6" t="s">
        <v>86</v>
      </c>
      <c r="Y93" s="6" t="s">
        <v>250</v>
      </c>
      <c r="Z93" s="6" t="s">
        <v>2465</v>
      </c>
      <c r="AA93" s="6" t="s">
        <v>89</v>
      </c>
      <c r="AB93" s="9">
        <v>3.5</v>
      </c>
      <c r="AC93" s="8">
        <v>4</v>
      </c>
      <c r="AD93" s="6" t="s">
        <v>90</v>
      </c>
      <c r="AE93" s="6" t="s">
        <v>1935</v>
      </c>
      <c r="AF93" s="7">
        <v>2958465</v>
      </c>
      <c r="AG93" s="6" t="s">
        <v>7550</v>
      </c>
    </row>
    <row r="94" spans="1:33" hidden="1" x14ac:dyDescent="0.3">
      <c r="A94" s="6">
        <v>627</v>
      </c>
      <c r="B94" s="6" t="s">
        <v>67</v>
      </c>
      <c r="C94" s="6" t="s">
        <v>2461</v>
      </c>
      <c r="D94" s="6" t="s">
        <v>2468</v>
      </c>
      <c r="E94" s="6" t="s">
        <v>2065</v>
      </c>
      <c r="F94" s="6" t="s">
        <v>90</v>
      </c>
      <c r="G94" s="6" t="s">
        <v>69</v>
      </c>
      <c r="H94" s="6" t="s">
        <v>70</v>
      </c>
      <c r="I94" s="6" t="s">
        <v>7545</v>
      </c>
      <c r="J94" s="6" t="s">
        <v>71</v>
      </c>
      <c r="K94" s="6" t="s">
        <v>1972</v>
      </c>
      <c r="L94" s="7">
        <v>25204</v>
      </c>
      <c r="M94" s="7">
        <v>34790</v>
      </c>
      <c r="N94" s="6" t="s">
        <v>76</v>
      </c>
      <c r="O94" s="6" t="s">
        <v>77</v>
      </c>
      <c r="P94" s="6" t="s">
        <v>102</v>
      </c>
      <c r="Q94" s="6" t="s">
        <v>101</v>
      </c>
      <c r="R94" s="6" t="s">
        <v>2469</v>
      </c>
      <c r="S94" s="6" t="s">
        <v>182</v>
      </c>
      <c r="T94" s="6" t="s">
        <v>82</v>
      </c>
      <c r="U94" s="6" t="s">
        <v>105</v>
      </c>
      <c r="V94" s="6" t="s">
        <v>84</v>
      </c>
      <c r="W94" s="6" t="s">
        <v>2470</v>
      </c>
      <c r="X94" s="6" t="s">
        <v>86</v>
      </c>
      <c r="Y94" s="6" t="s">
        <v>308</v>
      </c>
      <c r="Z94" s="6" t="s">
        <v>2471</v>
      </c>
      <c r="AA94" s="6" t="s">
        <v>89</v>
      </c>
      <c r="AB94" s="9">
        <v>3</v>
      </c>
      <c r="AC94" s="8">
        <v>4</v>
      </c>
      <c r="AD94" s="6" t="s">
        <v>90</v>
      </c>
      <c r="AE94" s="6" t="s">
        <v>1935</v>
      </c>
      <c r="AF94" s="7">
        <v>2958465</v>
      </c>
      <c r="AG94" s="6" t="s">
        <v>7550</v>
      </c>
    </row>
    <row r="95" spans="1:33" hidden="1" x14ac:dyDescent="0.3">
      <c r="A95" s="6">
        <v>628</v>
      </c>
      <c r="B95" s="6" t="s">
        <v>67</v>
      </c>
      <c r="C95" s="6" t="s">
        <v>2474</v>
      </c>
      <c r="D95" s="6" t="s">
        <v>2475</v>
      </c>
      <c r="E95" s="6" t="s">
        <v>2065</v>
      </c>
      <c r="F95" s="6" t="s">
        <v>90</v>
      </c>
      <c r="G95" s="6" t="s">
        <v>69</v>
      </c>
      <c r="H95" s="6" t="s">
        <v>70</v>
      </c>
      <c r="I95" s="6" t="s">
        <v>7545</v>
      </c>
      <c r="J95" s="6" t="s">
        <v>71</v>
      </c>
      <c r="K95" s="6" t="s">
        <v>1972</v>
      </c>
      <c r="L95" s="7">
        <v>27393</v>
      </c>
      <c r="M95" s="7">
        <v>34790</v>
      </c>
      <c r="N95" s="6" t="s">
        <v>76</v>
      </c>
      <c r="O95" s="6" t="s">
        <v>124</v>
      </c>
      <c r="P95" s="6" t="s">
        <v>79</v>
      </c>
      <c r="Q95" s="6" t="s">
        <v>78</v>
      </c>
      <c r="R95" s="6" t="s">
        <v>80</v>
      </c>
      <c r="S95" s="6" t="s">
        <v>81</v>
      </c>
      <c r="T95" s="6" t="s">
        <v>82</v>
      </c>
      <c r="U95" s="6" t="s">
        <v>2476</v>
      </c>
      <c r="V95" s="6" t="s">
        <v>84</v>
      </c>
      <c r="W95" s="6" t="s">
        <v>2477</v>
      </c>
      <c r="X95" s="6" t="s">
        <v>86</v>
      </c>
      <c r="Y95" s="6" t="s">
        <v>308</v>
      </c>
      <c r="Z95" s="6" t="s">
        <v>2478</v>
      </c>
      <c r="AA95" s="6" t="s">
        <v>89</v>
      </c>
      <c r="AB95" s="9">
        <v>4</v>
      </c>
      <c r="AC95" s="8">
        <v>5</v>
      </c>
      <c r="AD95" s="6" t="s">
        <v>90</v>
      </c>
      <c r="AE95" s="6" t="s">
        <v>1935</v>
      </c>
      <c r="AF95" s="7">
        <v>2958465</v>
      </c>
      <c r="AG95" s="6" t="s">
        <v>7550</v>
      </c>
    </row>
    <row r="96" spans="1:33" hidden="1" x14ac:dyDescent="0.3">
      <c r="A96" s="6">
        <v>629</v>
      </c>
      <c r="B96" s="6" t="s">
        <v>67</v>
      </c>
      <c r="C96" s="6" t="s">
        <v>74</v>
      </c>
      <c r="D96" s="6" t="s">
        <v>2481</v>
      </c>
      <c r="E96" s="6" t="s">
        <v>2065</v>
      </c>
      <c r="F96" s="6" t="s">
        <v>90</v>
      </c>
      <c r="G96" s="6" t="s">
        <v>69</v>
      </c>
      <c r="H96" s="6" t="s">
        <v>70</v>
      </c>
      <c r="I96" s="6" t="s">
        <v>7545</v>
      </c>
      <c r="J96" s="6" t="s">
        <v>71</v>
      </c>
      <c r="K96" s="6" t="s">
        <v>1972</v>
      </c>
      <c r="L96" s="7">
        <v>25204</v>
      </c>
      <c r="M96" s="7">
        <v>34790</v>
      </c>
      <c r="N96" s="6" t="s">
        <v>76</v>
      </c>
      <c r="O96" s="6" t="s">
        <v>77</v>
      </c>
      <c r="P96" s="6" t="s">
        <v>114</v>
      </c>
      <c r="Q96" s="6" t="s">
        <v>198</v>
      </c>
      <c r="R96" s="6" t="s">
        <v>2482</v>
      </c>
      <c r="S96" s="6" t="s">
        <v>1707</v>
      </c>
      <c r="T96" s="6" t="s">
        <v>82</v>
      </c>
      <c r="U96" s="6" t="s">
        <v>105</v>
      </c>
      <c r="V96" s="6" t="s">
        <v>84</v>
      </c>
      <c r="W96" s="6" t="s">
        <v>2483</v>
      </c>
      <c r="X96" s="6" t="s">
        <v>86</v>
      </c>
      <c r="Y96" s="6" t="s">
        <v>308</v>
      </c>
      <c r="Z96" s="6" t="s">
        <v>2484</v>
      </c>
      <c r="AA96" s="6" t="s">
        <v>89</v>
      </c>
      <c r="AB96" s="9">
        <v>3.5</v>
      </c>
      <c r="AC96" s="8">
        <v>4</v>
      </c>
      <c r="AD96" s="6" t="s">
        <v>90</v>
      </c>
      <c r="AE96" s="6" t="s">
        <v>1935</v>
      </c>
      <c r="AF96" s="7">
        <v>2958465</v>
      </c>
      <c r="AG96" s="6" t="s">
        <v>7550</v>
      </c>
    </row>
    <row r="97" spans="1:33" hidden="1" x14ac:dyDescent="0.3">
      <c r="A97" s="6">
        <v>630</v>
      </c>
      <c r="B97" s="6" t="s">
        <v>67</v>
      </c>
      <c r="C97" s="6" t="s">
        <v>2487</v>
      </c>
      <c r="D97" s="6" t="s">
        <v>2488</v>
      </c>
      <c r="E97" s="6" t="s">
        <v>2186</v>
      </c>
      <c r="F97" s="6" t="s">
        <v>90</v>
      </c>
      <c r="G97" s="6" t="s">
        <v>94</v>
      </c>
      <c r="H97" s="6" t="s">
        <v>95</v>
      </c>
      <c r="I97" s="6" t="s">
        <v>7545</v>
      </c>
      <c r="J97" s="6" t="s">
        <v>71</v>
      </c>
      <c r="K97" s="6" t="s">
        <v>2185</v>
      </c>
      <c r="L97" s="7">
        <v>26889</v>
      </c>
      <c r="M97" s="7">
        <v>34790</v>
      </c>
      <c r="N97" s="6" t="s">
        <v>76</v>
      </c>
      <c r="O97" s="6" t="s">
        <v>124</v>
      </c>
      <c r="P97" s="6" t="s">
        <v>79</v>
      </c>
      <c r="Q97" s="6" t="s">
        <v>78</v>
      </c>
      <c r="R97" s="6" t="s">
        <v>80</v>
      </c>
      <c r="S97" s="6" t="s">
        <v>81</v>
      </c>
      <c r="T97" s="6" t="s">
        <v>82</v>
      </c>
      <c r="U97" s="6" t="s">
        <v>2489</v>
      </c>
      <c r="V97" s="6" t="s">
        <v>84</v>
      </c>
      <c r="W97" s="6" t="s">
        <v>2490</v>
      </c>
      <c r="X97" s="6" t="s">
        <v>130</v>
      </c>
      <c r="Y97" s="6" t="s">
        <v>250</v>
      </c>
      <c r="Z97" s="6" t="s">
        <v>2491</v>
      </c>
      <c r="AA97" s="6" t="s">
        <v>89</v>
      </c>
      <c r="AB97" s="9">
        <v>2</v>
      </c>
      <c r="AC97" s="8">
        <v>1</v>
      </c>
      <c r="AD97" s="6" t="s">
        <v>90</v>
      </c>
      <c r="AE97" s="6" t="s">
        <v>1935</v>
      </c>
      <c r="AF97" s="7">
        <v>2958465</v>
      </c>
      <c r="AG97" s="6" t="s">
        <v>7550</v>
      </c>
    </row>
    <row r="98" spans="1:33" hidden="1" x14ac:dyDescent="0.3">
      <c r="A98" s="6">
        <v>644</v>
      </c>
      <c r="B98" s="6" t="s">
        <v>67</v>
      </c>
      <c r="C98" s="6" t="s">
        <v>286</v>
      </c>
      <c r="D98" s="6" t="s">
        <v>287</v>
      </c>
      <c r="E98" s="6" t="s">
        <v>97</v>
      </c>
      <c r="F98" s="6" t="s">
        <v>68</v>
      </c>
      <c r="G98" s="6" t="s">
        <v>94</v>
      </c>
      <c r="H98" s="6" t="s">
        <v>95</v>
      </c>
      <c r="I98" s="6" t="s">
        <v>7547</v>
      </c>
      <c r="J98" s="6" t="s">
        <v>71</v>
      </c>
      <c r="K98" s="6" t="s">
        <v>146</v>
      </c>
      <c r="L98" s="7">
        <v>26021</v>
      </c>
      <c r="M98" s="7">
        <v>34851</v>
      </c>
      <c r="N98" s="6" t="s">
        <v>76</v>
      </c>
      <c r="O98" s="6" t="s">
        <v>124</v>
      </c>
      <c r="P98" s="6" t="s">
        <v>170</v>
      </c>
      <c r="Q98" s="6" t="s">
        <v>169</v>
      </c>
      <c r="R98" s="6" t="s">
        <v>288</v>
      </c>
      <c r="S98" s="6" t="s">
        <v>289</v>
      </c>
      <c r="T98" s="6" t="s">
        <v>82</v>
      </c>
      <c r="U98" s="6" t="s">
        <v>105</v>
      </c>
      <c r="V98" s="6" t="s">
        <v>84</v>
      </c>
      <c r="W98" s="6" t="s">
        <v>290</v>
      </c>
      <c r="X98" s="6" t="s">
        <v>107</v>
      </c>
      <c r="Y98" s="6" t="s">
        <v>291</v>
      </c>
      <c r="Z98" s="6" t="s">
        <v>292</v>
      </c>
      <c r="AA98" s="6" t="s">
        <v>89</v>
      </c>
      <c r="AB98" s="9">
        <v>3</v>
      </c>
      <c r="AC98" s="8">
        <v>4</v>
      </c>
      <c r="AD98" s="6" t="s">
        <v>90</v>
      </c>
      <c r="AE98" s="6" t="s">
        <v>1935</v>
      </c>
      <c r="AF98" s="7">
        <v>2958465</v>
      </c>
      <c r="AG98" s="6" t="s">
        <v>7550</v>
      </c>
    </row>
    <row r="99" spans="1:33" hidden="1" x14ac:dyDescent="0.3">
      <c r="A99" s="6">
        <v>646</v>
      </c>
      <c r="B99" s="6" t="s">
        <v>67</v>
      </c>
      <c r="C99" s="6" t="s">
        <v>2494</v>
      </c>
      <c r="D99" s="6" t="s">
        <v>1446</v>
      </c>
      <c r="E99" s="6" t="s">
        <v>2117</v>
      </c>
      <c r="F99" s="6" t="s">
        <v>90</v>
      </c>
      <c r="G99" s="6" t="s">
        <v>69</v>
      </c>
      <c r="H99" s="6" t="s">
        <v>70</v>
      </c>
      <c r="I99" s="6" t="s">
        <v>7545</v>
      </c>
      <c r="J99" s="6" t="s">
        <v>71</v>
      </c>
      <c r="K99" s="6" t="s">
        <v>2116</v>
      </c>
      <c r="L99" s="7">
        <v>23713</v>
      </c>
      <c r="M99" s="7">
        <v>34851</v>
      </c>
      <c r="N99" s="6" t="s">
        <v>76</v>
      </c>
      <c r="O99" s="6" t="s">
        <v>124</v>
      </c>
      <c r="P99" s="6" t="s">
        <v>79</v>
      </c>
      <c r="Q99" s="6" t="s">
        <v>78</v>
      </c>
      <c r="R99" s="6" t="s">
        <v>80</v>
      </c>
      <c r="S99" s="6" t="s">
        <v>81</v>
      </c>
      <c r="T99" s="6" t="s">
        <v>82</v>
      </c>
      <c r="U99" s="6" t="s">
        <v>2495</v>
      </c>
      <c r="V99" s="6" t="s">
        <v>84</v>
      </c>
      <c r="W99" s="6" t="s">
        <v>2496</v>
      </c>
      <c r="X99" s="6" t="s">
        <v>86</v>
      </c>
      <c r="Y99" s="6" t="s">
        <v>250</v>
      </c>
      <c r="Z99" s="6" t="s">
        <v>2497</v>
      </c>
      <c r="AA99" s="6" t="s">
        <v>89</v>
      </c>
      <c r="AB99" s="9">
        <v>4</v>
      </c>
      <c r="AC99" s="8">
        <v>5</v>
      </c>
      <c r="AD99" s="6" t="s">
        <v>90</v>
      </c>
      <c r="AE99" s="6" t="s">
        <v>1935</v>
      </c>
      <c r="AF99" s="7">
        <v>2958465</v>
      </c>
      <c r="AG99" s="6" t="s">
        <v>7550</v>
      </c>
    </row>
    <row r="100" spans="1:33" hidden="1" x14ac:dyDescent="0.3">
      <c r="A100" s="6">
        <v>648</v>
      </c>
      <c r="B100" s="6" t="s">
        <v>67</v>
      </c>
      <c r="C100" s="6" t="s">
        <v>296</v>
      </c>
      <c r="D100" s="6" t="s">
        <v>297</v>
      </c>
      <c r="E100" s="6" t="s">
        <v>295</v>
      </c>
      <c r="F100" s="6" t="s">
        <v>68</v>
      </c>
      <c r="G100" s="6" t="s">
        <v>94</v>
      </c>
      <c r="H100" s="6" t="s">
        <v>95</v>
      </c>
      <c r="I100" s="6" t="s">
        <v>7547</v>
      </c>
      <c r="J100" s="6" t="s">
        <v>71</v>
      </c>
      <c r="K100" s="6" t="s">
        <v>72</v>
      </c>
      <c r="L100" s="7">
        <v>27714</v>
      </c>
      <c r="M100" s="7">
        <v>34851</v>
      </c>
      <c r="N100" s="6" t="s">
        <v>76</v>
      </c>
      <c r="O100" s="6" t="s">
        <v>124</v>
      </c>
      <c r="P100" s="6" t="s">
        <v>102</v>
      </c>
      <c r="Q100" s="6" t="s">
        <v>101</v>
      </c>
      <c r="R100" s="6" t="s">
        <v>298</v>
      </c>
      <c r="S100" s="6" t="s">
        <v>192</v>
      </c>
      <c r="T100" s="6" t="s">
        <v>82</v>
      </c>
      <c r="U100" s="6" t="s">
        <v>105</v>
      </c>
      <c r="V100" s="6" t="s">
        <v>84</v>
      </c>
      <c r="W100" s="6" t="s">
        <v>299</v>
      </c>
      <c r="X100" s="6" t="s">
        <v>234</v>
      </c>
      <c r="Y100" s="6" t="s">
        <v>133</v>
      </c>
      <c r="Z100" s="6" t="s">
        <v>300</v>
      </c>
      <c r="AA100" s="6" t="s">
        <v>89</v>
      </c>
      <c r="AB100" s="9">
        <v>3.5</v>
      </c>
      <c r="AC100" s="8">
        <v>3</v>
      </c>
      <c r="AD100" s="6" t="s">
        <v>90</v>
      </c>
      <c r="AE100" s="6" t="s">
        <v>7549</v>
      </c>
      <c r="AF100" s="7">
        <v>2958465</v>
      </c>
      <c r="AG100" s="6" t="s">
        <v>7551</v>
      </c>
    </row>
    <row r="101" spans="1:33" hidden="1" x14ac:dyDescent="0.3">
      <c r="A101" s="6">
        <v>649</v>
      </c>
      <c r="B101" s="6" t="s">
        <v>67</v>
      </c>
      <c r="C101" s="6" t="s">
        <v>303</v>
      </c>
      <c r="D101" s="6" t="s">
        <v>304</v>
      </c>
      <c r="E101" s="6" t="s">
        <v>73</v>
      </c>
      <c r="F101" s="6" t="s">
        <v>68</v>
      </c>
      <c r="G101" s="6" t="s">
        <v>69</v>
      </c>
      <c r="H101" s="6" t="s">
        <v>70</v>
      </c>
      <c r="I101" s="6" t="s">
        <v>7547</v>
      </c>
      <c r="J101" s="6" t="s">
        <v>71</v>
      </c>
      <c r="K101" s="6" t="s">
        <v>72</v>
      </c>
      <c r="L101" s="7">
        <v>25766</v>
      </c>
      <c r="M101" s="7">
        <v>34851</v>
      </c>
      <c r="N101" s="6" t="s">
        <v>76</v>
      </c>
      <c r="O101" s="6" t="s">
        <v>124</v>
      </c>
      <c r="P101" s="6" t="s">
        <v>102</v>
      </c>
      <c r="Q101" s="6" t="s">
        <v>101</v>
      </c>
      <c r="R101" s="6" t="s">
        <v>305</v>
      </c>
      <c r="S101" s="6" t="s">
        <v>306</v>
      </c>
      <c r="T101" s="6" t="s">
        <v>82</v>
      </c>
      <c r="U101" s="6" t="s">
        <v>105</v>
      </c>
      <c r="V101" s="6" t="s">
        <v>84</v>
      </c>
      <c r="W101" s="6" t="s">
        <v>307</v>
      </c>
      <c r="X101" s="6" t="s">
        <v>86</v>
      </c>
      <c r="Y101" s="6" t="s">
        <v>308</v>
      </c>
      <c r="Z101" s="6" t="s">
        <v>309</v>
      </c>
      <c r="AA101" s="6" t="s">
        <v>89</v>
      </c>
      <c r="AB101" s="9">
        <v>2</v>
      </c>
      <c r="AC101" s="8">
        <v>1</v>
      </c>
      <c r="AD101" s="6" t="s">
        <v>90</v>
      </c>
      <c r="AE101" s="6" t="s">
        <v>1935</v>
      </c>
      <c r="AF101" s="7">
        <v>2958465</v>
      </c>
      <c r="AG101" s="6" t="s">
        <v>7550</v>
      </c>
    </row>
    <row r="102" spans="1:33" hidden="1" x14ac:dyDescent="0.3">
      <c r="A102" s="6">
        <v>650</v>
      </c>
      <c r="B102" s="6" t="s">
        <v>67</v>
      </c>
      <c r="C102" s="6" t="s">
        <v>312</v>
      </c>
      <c r="D102" s="6" t="s">
        <v>313</v>
      </c>
      <c r="E102" s="6" t="s">
        <v>73</v>
      </c>
      <c r="F102" s="6" t="s">
        <v>68</v>
      </c>
      <c r="G102" s="6" t="s">
        <v>69</v>
      </c>
      <c r="H102" s="6" t="s">
        <v>70</v>
      </c>
      <c r="I102" s="6" t="s">
        <v>7547</v>
      </c>
      <c r="J102" s="6" t="s">
        <v>71</v>
      </c>
      <c r="K102" s="6" t="s">
        <v>72</v>
      </c>
      <c r="L102" s="7">
        <v>21181</v>
      </c>
      <c r="M102" s="7">
        <v>34851</v>
      </c>
      <c r="N102" s="6" t="s">
        <v>76</v>
      </c>
      <c r="O102" s="6" t="s">
        <v>314</v>
      </c>
      <c r="P102" s="6" t="s">
        <v>170</v>
      </c>
      <c r="Q102" s="6" t="s">
        <v>169</v>
      </c>
      <c r="R102" s="6" t="s">
        <v>315</v>
      </c>
      <c r="S102" s="6" t="s">
        <v>241</v>
      </c>
      <c r="T102" s="6" t="s">
        <v>82</v>
      </c>
      <c r="U102" s="6" t="s">
        <v>105</v>
      </c>
      <c r="V102" s="6" t="s">
        <v>84</v>
      </c>
      <c r="W102" s="6" t="s">
        <v>316</v>
      </c>
      <c r="X102" s="6" t="s">
        <v>86</v>
      </c>
      <c r="Y102" s="6" t="s">
        <v>250</v>
      </c>
      <c r="Z102" s="6" t="s">
        <v>317</v>
      </c>
      <c r="AA102" s="6" t="s">
        <v>89</v>
      </c>
      <c r="AB102" s="9">
        <v>3</v>
      </c>
      <c r="AC102" s="8">
        <v>8</v>
      </c>
      <c r="AD102" s="6" t="s">
        <v>90</v>
      </c>
      <c r="AE102" s="6" t="s">
        <v>1935</v>
      </c>
      <c r="AF102" s="7">
        <v>2958465</v>
      </c>
      <c r="AG102" s="6" t="s">
        <v>7550</v>
      </c>
    </row>
    <row r="103" spans="1:33" hidden="1" x14ac:dyDescent="0.3">
      <c r="A103" s="6">
        <v>660</v>
      </c>
      <c r="B103" s="6" t="s">
        <v>67</v>
      </c>
      <c r="C103" s="6" t="s">
        <v>2201</v>
      </c>
      <c r="D103" s="6" t="s">
        <v>2500</v>
      </c>
      <c r="E103" s="6" t="s">
        <v>2065</v>
      </c>
      <c r="F103" s="6" t="s">
        <v>90</v>
      </c>
      <c r="G103" s="6" t="s">
        <v>69</v>
      </c>
      <c r="H103" s="6" t="s">
        <v>70</v>
      </c>
      <c r="I103" s="6" t="s">
        <v>7545</v>
      </c>
      <c r="J103" s="6" t="s">
        <v>71</v>
      </c>
      <c r="K103" s="6" t="s">
        <v>1972</v>
      </c>
      <c r="L103" s="7">
        <v>26174</v>
      </c>
      <c r="M103" s="7">
        <v>34912</v>
      </c>
      <c r="N103" s="6" t="s">
        <v>76</v>
      </c>
      <c r="O103" s="6" t="s">
        <v>77</v>
      </c>
      <c r="P103" s="6" t="s">
        <v>114</v>
      </c>
      <c r="Q103" s="6" t="s">
        <v>198</v>
      </c>
      <c r="R103" s="6" t="s">
        <v>2501</v>
      </c>
      <c r="S103" s="6" t="s">
        <v>1411</v>
      </c>
      <c r="T103" s="6" t="s">
        <v>82</v>
      </c>
      <c r="U103" s="6" t="s">
        <v>105</v>
      </c>
      <c r="V103" s="6" t="s">
        <v>84</v>
      </c>
      <c r="W103" s="6" t="s">
        <v>2502</v>
      </c>
      <c r="X103" s="6" t="s">
        <v>86</v>
      </c>
      <c r="Y103" s="6" t="s">
        <v>133</v>
      </c>
      <c r="Z103" s="6" t="s">
        <v>2503</v>
      </c>
      <c r="AA103" s="6" t="s">
        <v>89</v>
      </c>
      <c r="AB103" s="9">
        <v>1</v>
      </c>
      <c r="AC103" s="8">
        <v>0</v>
      </c>
      <c r="AD103" s="6" t="s">
        <v>90</v>
      </c>
      <c r="AE103" s="6" t="s">
        <v>1935</v>
      </c>
      <c r="AF103" s="7">
        <v>2958465</v>
      </c>
      <c r="AG103" s="6" t="s">
        <v>7550</v>
      </c>
    </row>
    <row r="104" spans="1:33" hidden="1" x14ac:dyDescent="0.3">
      <c r="A104" s="6">
        <v>661</v>
      </c>
      <c r="B104" s="6" t="s">
        <v>67</v>
      </c>
      <c r="C104" s="6" t="s">
        <v>2506</v>
      </c>
      <c r="D104" s="6" t="s">
        <v>2507</v>
      </c>
      <c r="E104" s="6" t="s">
        <v>2065</v>
      </c>
      <c r="F104" s="6" t="s">
        <v>90</v>
      </c>
      <c r="G104" s="6" t="s">
        <v>69</v>
      </c>
      <c r="H104" s="6" t="s">
        <v>70</v>
      </c>
      <c r="I104" s="6" t="s">
        <v>7545</v>
      </c>
      <c r="J104" s="6" t="s">
        <v>71</v>
      </c>
      <c r="K104" s="6" t="s">
        <v>1972</v>
      </c>
      <c r="L104" s="7">
        <v>27030</v>
      </c>
      <c r="M104" s="7">
        <v>34912</v>
      </c>
      <c r="N104" s="6" t="s">
        <v>76</v>
      </c>
      <c r="O104" s="6" t="s">
        <v>77</v>
      </c>
      <c r="P104" s="6" t="s">
        <v>114</v>
      </c>
      <c r="Q104" s="6" t="s">
        <v>113</v>
      </c>
      <c r="R104" s="6" t="s">
        <v>2508</v>
      </c>
      <c r="S104" s="6" t="s">
        <v>81</v>
      </c>
      <c r="T104" s="6" t="s">
        <v>82</v>
      </c>
      <c r="U104" s="6" t="s">
        <v>105</v>
      </c>
      <c r="V104" s="6" t="s">
        <v>84</v>
      </c>
      <c r="W104" s="6" t="s">
        <v>2509</v>
      </c>
      <c r="X104" s="6" t="s">
        <v>86</v>
      </c>
      <c r="Y104" s="6" t="s">
        <v>89</v>
      </c>
      <c r="Z104" s="6" t="s">
        <v>2510</v>
      </c>
      <c r="AA104" s="6" t="s">
        <v>89</v>
      </c>
      <c r="AB104" s="9">
        <v>3</v>
      </c>
      <c r="AC104" s="8">
        <v>3</v>
      </c>
      <c r="AD104" s="6" t="s">
        <v>90</v>
      </c>
      <c r="AE104" s="6" t="s">
        <v>1935</v>
      </c>
      <c r="AF104" s="7">
        <v>2958465</v>
      </c>
      <c r="AG104" s="6" t="s">
        <v>7550</v>
      </c>
    </row>
    <row r="105" spans="1:33" hidden="1" x14ac:dyDescent="0.3">
      <c r="A105" s="6">
        <v>662</v>
      </c>
      <c r="B105" s="6" t="s">
        <v>67</v>
      </c>
      <c r="C105" s="6" t="s">
        <v>788</v>
      </c>
      <c r="D105" s="6" t="s">
        <v>2513</v>
      </c>
      <c r="E105" s="6" t="s">
        <v>2065</v>
      </c>
      <c r="F105" s="6" t="s">
        <v>90</v>
      </c>
      <c r="G105" s="6" t="s">
        <v>69</v>
      </c>
      <c r="H105" s="6" t="s">
        <v>70</v>
      </c>
      <c r="I105" s="6" t="s">
        <v>7545</v>
      </c>
      <c r="J105" s="6" t="s">
        <v>71</v>
      </c>
      <c r="K105" s="6" t="s">
        <v>1972</v>
      </c>
      <c r="L105" s="7">
        <v>25204</v>
      </c>
      <c r="M105" s="7">
        <v>34912</v>
      </c>
      <c r="N105" s="6" t="s">
        <v>76</v>
      </c>
      <c r="O105" s="6" t="s">
        <v>77</v>
      </c>
      <c r="P105" s="6" t="s">
        <v>79</v>
      </c>
      <c r="Q105" s="6" t="s">
        <v>78</v>
      </c>
      <c r="R105" s="6" t="s">
        <v>80</v>
      </c>
      <c r="S105" s="6" t="s">
        <v>81</v>
      </c>
      <c r="T105" s="6" t="s">
        <v>82</v>
      </c>
      <c r="U105" s="6" t="s">
        <v>2514</v>
      </c>
      <c r="V105" s="6" t="s">
        <v>84</v>
      </c>
      <c r="W105" s="6" t="s">
        <v>2515</v>
      </c>
      <c r="X105" s="6" t="s">
        <v>86</v>
      </c>
      <c r="Y105" s="6" t="s">
        <v>89</v>
      </c>
      <c r="Z105" s="6" t="s">
        <v>2516</v>
      </c>
      <c r="AA105" s="6" t="s">
        <v>89</v>
      </c>
      <c r="AB105" s="9">
        <v>2</v>
      </c>
      <c r="AC105" s="8">
        <v>1</v>
      </c>
      <c r="AD105" s="6" t="s">
        <v>90</v>
      </c>
      <c r="AE105" s="6" t="s">
        <v>1935</v>
      </c>
      <c r="AF105" s="7">
        <v>2958465</v>
      </c>
      <c r="AG105" s="6" t="s">
        <v>7550</v>
      </c>
    </row>
    <row r="106" spans="1:33" hidden="1" x14ac:dyDescent="0.3">
      <c r="A106" s="6">
        <v>665</v>
      </c>
      <c r="B106" s="6" t="s">
        <v>67</v>
      </c>
      <c r="C106" s="6" t="s">
        <v>2087</v>
      </c>
      <c r="D106" s="6" t="s">
        <v>2519</v>
      </c>
      <c r="E106" s="6" t="s">
        <v>2065</v>
      </c>
      <c r="F106" s="6" t="s">
        <v>90</v>
      </c>
      <c r="G106" s="6" t="s">
        <v>69</v>
      </c>
      <c r="H106" s="6" t="s">
        <v>70</v>
      </c>
      <c r="I106" s="6" t="s">
        <v>7545</v>
      </c>
      <c r="J106" s="6" t="s">
        <v>71</v>
      </c>
      <c r="K106" s="6" t="s">
        <v>1972</v>
      </c>
      <c r="L106" s="7">
        <v>25461</v>
      </c>
      <c r="M106" s="7">
        <v>34912</v>
      </c>
      <c r="N106" s="6" t="s">
        <v>76</v>
      </c>
      <c r="O106" s="6" t="s">
        <v>77</v>
      </c>
      <c r="P106" s="6" t="s">
        <v>102</v>
      </c>
      <c r="Q106" s="6" t="s">
        <v>101</v>
      </c>
      <c r="R106" s="6" t="s">
        <v>2520</v>
      </c>
      <c r="S106" s="6" t="s">
        <v>2219</v>
      </c>
      <c r="T106" s="6" t="s">
        <v>82</v>
      </c>
      <c r="U106" s="6" t="s">
        <v>105</v>
      </c>
      <c r="V106" s="6" t="s">
        <v>84</v>
      </c>
      <c r="W106" s="6" t="s">
        <v>2521</v>
      </c>
      <c r="X106" s="6" t="s">
        <v>86</v>
      </c>
      <c r="Y106" s="6" t="s">
        <v>133</v>
      </c>
      <c r="Z106" s="6" t="s">
        <v>2522</v>
      </c>
      <c r="AA106" s="6" t="s">
        <v>89</v>
      </c>
      <c r="AB106" s="9">
        <v>2</v>
      </c>
      <c r="AC106" s="8">
        <v>1</v>
      </c>
      <c r="AD106" s="6" t="s">
        <v>90</v>
      </c>
      <c r="AE106" s="6" t="s">
        <v>1935</v>
      </c>
      <c r="AF106" s="7">
        <v>2958465</v>
      </c>
      <c r="AG106" s="6" t="s">
        <v>7550</v>
      </c>
    </row>
    <row r="107" spans="1:33" hidden="1" x14ac:dyDescent="0.3">
      <c r="A107" s="6">
        <v>669</v>
      </c>
      <c r="B107" s="6" t="s">
        <v>67</v>
      </c>
      <c r="C107" s="6" t="s">
        <v>788</v>
      </c>
      <c r="D107" s="6" t="s">
        <v>2525</v>
      </c>
      <c r="E107" s="6" t="s">
        <v>2065</v>
      </c>
      <c r="F107" s="6" t="s">
        <v>90</v>
      </c>
      <c r="G107" s="6" t="s">
        <v>69</v>
      </c>
      <c r="H107" s="6" t="s">
        <v>70</v>
      </c>
      <c r="I107" s="6" t="s">
        <v>7545</v>
      </c>
      <c r="J107" s="6" t="s">
        <v>71</v>
      </c>
      <c r="K107" s="6" t="s">
        <v>1972</v>
      </c>
      <c r="L107" s="7">
        <v>24725</v>
      </c>
      <c r="M107" s="7">
        <v>34912</v>
      </c>
      <c r="N107" s="6" t="s">
        <v>76</v>
      </c>
      <c r="O107" s="6" t="s">
        <v>77</v>
      </c>
      <c r="P107" s="6" t="s">
        <v>114</v>
      </c>
      <c r="Q107" s="6" t="s">
        <v>113</v>
      </c>
      <c r="R107" s="6" t="s">
        <v>2526</v>
      </c>
      <c r="S107" s="6" t="s">
        <v>2527</v>
      </c>
      <c r="T107" s="6" t="s">
        <v>82</v>
      </c>
      <c r="U107" s="6" t="s">
        <v>105</v>
      </c>
      <c r="V107" s="6" t="s">
        <v>84</v>
      </c>
      <c r="W107" s="6" t="s">
        <v>2528</v>
      </c>
      <c r="X107" s="6" t="s">
        <v>86</v>
      </c>
      <c r="Y107" s="6" t="s">
        <v>250</v>
      </c>
      <c r="Z107" s="6" t="s">
        <v>2529</v>
      </c>
      <c r="AA107" s="6" t="s">
        <v>89</v>
      </c>
      <c r="AB107" s="9">
        <v>2</v>
      </c>
      <c r="AC107" s="8">
        <v>1</v>
      </c>
      <c r="AD107" s="6" t="s">
        <v>90</v>
      </c>
      <c r="AE107" s="6" t="s">
        <v>1935</v>
      </c>
      <c r="AF107" s="7">
        <v>2958465</v>
      </c>
      <c r="AG107" s="6" t="s">
        <v>7550</v>
      </c>
    </row>
    <row r="108" spans="1:33" hidden="1" x14ac:dyDescent="0.3">
      <c r="A108" s="6">
        <v>670</v>
      </c>
      <c r="B108" s="6" t="s">
        <v>67</v>
      </c>
      <c r="C108" s="6" t="s">
        <v>2412</v>
      </c>
      <c r="D108" s="6" t="s">
        <v>2532</v>
      </c>
      <c r="E108" s="6" t="s">
        <v>2065</v>
      </c>
      <c r="F108" s="6" t="s">
        <v>90</v>
      </c>
      <c r="G108" s="6" t="s">
        <v>69</v>
      </c>
      <c r="H108" s="6" t="s">
        <v>70</v>
      </c>
      <c r="I108" s="6" t="s">
        <v>7545</v>
      </c>
      <c r="J108" s="6" t="s">
        <v>71</v>
      </c>
      <c r="K108" s="6" t="s">
        <v>1972</v>
      </c>
      <c r="L108" s="7">
        <v>23743</v>
      </c>
      <c r="M108" s="7">
        <v>34912</v>
      </c>
      <c r="N108" s="6" t="s">
        <v>76</v>
      </c>
      <c r="O108" s="6" t="s">
        <v>77</v>
      </c>
      <c r="P108" s="6" t="s">
        <v>114</v>
      </c>
      <c r="Q108" s="6" t="s">
        <v>198</v>
      </c>
      <c r="R108" s="6" t="s">
        <v>2533</v>
      </c>
      <c r="S108" s="6" t="s">
        <v>1440</v>
      </c>
      <c r="T108" s="6" t="s">
        <v>82</v>
      </c>
      <c r="U108" s="6" t="s">
        <v>105</v>
      </c>
      <c r="V108" s="6" t="s">
        <v>84</v>
      </c>
      <c r="W108" s="6" t="s">
        <v>2534</v>
      </c>
      <c r="X108" s="6" t="s">
        <v>86</v>
      </c>
      <c r="Y108" s="6" t="s">
        <v>266</v>
      </c>
      <c r="Z108" s="6" t="s">
        <v>2535</v>
      </c>
      <c r="AA108" s="6" t="s">
        <v>89</v>
      </c>
      <c r="AB108" s="9">
        <v>2</v>
      </c>
      <c r="AC108" s="8">
        <v>1</v>
      </c>
      <c r="AD108" s="6" t="s">
        <v>90</v>
      </c>
      <c r="AE108" s="6" t="s">
        <v>1935</v>
      </c>
      <c r="AF108" s="7">
        <v>2958465</v>
      </c>
      <c r="AG108" s="6" t="s">
        <v>7550</v>
      </c>
    </row>
    <row r="109" spans="1:33" hidden="1" x14ac:dyDescent="0.3">
      <c r="A109" s="6">
        <v>671</v>
      </c>
      <c r="B109" s="6" t="s">
        <v>67</v>
      </c>
      <c r="C109" s="6" t="s">
        <v>788</v>
      </c>
      <c r="D109" s="6" t="s">
        <v>2538</v>
      </c>
      <c r="E109" s="6" t="s">
        <v>2065</v>
      </c>
      <c r="F109" s="6" t="s">
        <v>90</v>
      </c>
      <c r="G109" s="6" t="s">
        <v>69</v>
      </c>
      <c r="H109" s="6" t="s">
        <v>70</v>
      </c>
      <c r="I109" s="6" t="s">
        <v>7545</v>
      </c>
      <c r="J109" s="6" t="s">
        <v>71</v>
      </c>
      <c r="K109" s="6" t="s">
        <v>1972</v>
      </c>
      <c r="L109" s="7">
        <v>27395</v>
      </c>
      <c r="M109" s="7">
        <v>34912</v>
      </c>
      <c r="N109" s="6" t="s">
        <v>76</v>
      </c>
      <c r="O109" s="6" t="s">
        <v>77</v>
      </c>
      <c r="P109" s="6" t="s">
        <v>114</v>
      </c>
      <c r="Q109" s="6" t="s">
        <v>113</v>
      </c>
      <c r="R109" s="6" t="s">
        <v>2539</v>
      </c>
      <c r="S109" s="6" t="s">
        <v>1933</v>
      </c>
      <c r="T109" s="6" t="s">
        <v>82</v>
      </c>
      <c r="U109" s="6" t="s">
        <v>105</v>
      </c>
      <c r="V109" s="6" t="s">
        <v>84</v>
      </c>
      <c r="W109" s="6" t="s">
        <v>2540</v>
      </c>
      <c r="X109" s="6" t="s">
        <v>86</v>
      </c>
      <c r="Y109" s="6" t="s">
        <v>133</v>
      </c>
      <c r="Z109" s="6" t="s">
        <v>2541</v>
      </c>
      <c r="AA109" s="6" t="s">
        <v>89</v>
      </c>
      <c r="AB109" s="9">
        <v>4</v>
      </c>
      <c r="AC109" s="8">
        <v>5</v>
      </c>
      <c r="AD109" s="6" t="s">
        <v>90</v>
      </c>
      <c r="AE109" s="6" t="s">
        <v>1935</v>
      </c>
      <c r="AF109" s="7">
        <v>2958465</v>
      </c>
      <c r="AG109" s="6" t="s">
        <v>7550</v>
      </c>
    </row>
    <row r="110" spans="1:33" hidden="1" x14ac:dyDescent="0.3">
      <c r="A110" s="6">
        <v>672</v>
      </c>
      <c r="B110" s="6" t="s">
        <v>67</v>
      </c>
      <c r="C110" s="6" t="s">
        <v>196</v>
      </c>
      <c r="D110" s="6" t="s">
        <v>2544</v>
      </c>
      <c r="E110" s="6" t="s">
        <v>2065</v>
      </c>
      <c r="F110" s="6" t="s">
        <v>90</v>
      </c>
      <c r="G110" s="6" t="s">
        <v>69</v>
      </c>
      <c r="H110" s="6" t="s">
        <v>70</v>
      </c>
      <c r="I110" s="6" t="s">
        <v>7545</v>
      </c>
      <c r="J110" s="6" t="s">
        <v>71</v>
      </c>
      <c r="K110" s="6" t="s">
        <v>1972</v>
      </c>
      <c r="L110" s="7">
        <v>27395</v>
      </c>
      <c r="M110" s="7">
        <v>34912</v>
      </c>
      <c r="N110" s="6" t="s">
        <v>76</v>
      </c>
      <c r="O110" s="6" t="s">
        <v>77</v>
      </c>
      <c r="P110" s="6" t="s">
        <v>114</v>
      </c>
      <c r="Q110" s="6" t="s">
        <v>113</v>
      </c>
      <c r="R110" s="6" t="s">
        <v>2545</v>
      </c>
      <c r="S110" s="6" t="s">
        <v>324</v>
      </c>
      <c r="T110" s="6" t="s">
        <v>82</v>
      </c>
      <c r="U110" s="6" t="s">
        <v>105</v>
      </c>
      <c r="V110" s="6" t="s">
        <v>84</v>
      </c>
      <c r="W110" s="6" t="s">
        <v>2546</v>
      </c>
      <c r="X110" s="6" t="s">
        <v>86</v>
      </c>
      <c r="Y110" s="6" t="s">
        <v>89</v>
      </c>
      <c r="Z110" s="6" t="s">
        <v>2547</v>
      </c>
      <c r="AA110" s="6" t="s">
        <v>89</v>
      </c>
      <c r="AB110" s="9">
        <v>2.5</v>
      </c>
      <c r="AC110" s="8">
        <v>2</v>
      </c>
      <c r="AD110" s="6" t="s">
        <v>90</v>
      </c>
      <c r="AE110" s="6" t="s">
        <v>1935</v>
      </c>
      <c r="AF110" s="7">
        <v>2958465</v>
      </c>
      <c r="AG110" s="6" t="s">
        <v>7550</v>
      </c>
    </row>
    <row r="111" spans="1:33" hidden="1" x14ac:dyDescent="0.3">
      <c r="A111" s="6">
        <v>673</v>
      </c>
      <c r="B111" s="6" t="s">
        <v>67</v>
      </c>
      <c r="C111" s="6" t="s">
        <v>2550</v>
      </c>
      <c r="D111" s="6" t="s">
        <v>2551</v>
      </c>
      <c r="E111" s="6" t="s">
        <v>1973</v>
      </c>
      <c r="F111" s="6" t="s">
        <v>90</v>
      </c>
      <c r="G111" s="6" t="s">
        <v>94</v>
      </c>
      <c r="H111" s="6" t="s">
        <v>95</v>
      </c>
      <c r="I111" s="6" t="s">
        <v>7545</v>
      </c>
      <c r="J111" s="6" t="s">
        <v>71</v>
      </c>
      <c r="K111" s="6" t="s">
        <v>1972</v>
      </c>
      <c r="L111" s="7">
        <v>27030</v>
      </c>
      <c r="M111" s="7">
        <v>34912</v>
      </c>
      <c r="N111" s="6" t="s">
        <v>76</v>
      </c>
      <c r="O111" s="6" t="s">
        <v>77</v>
      </c>
      <c r="P111" s="6" t="s">
        <v>79</v>
      </c>
      <c r="Q111" s="6" t="s">
        <v>78</v>
      </c>
      <c r="R111" s="6" t="s">
        <v>80</v>
      </c>
      <c r="S111" s="6" t="s">
        <v>81</v>
      </c>
      <c r="T111" s="6" t="s">
        <v>82</v>
      </c>
      <c r="U111" s="6" t="s">
        <v>2552</v>
      </c>
      <c r="V111" s="6" t="s">
        <v>84</v>
      </c>
      <c r="W111" s="6" t="s">
        <v>2553</v>
      </c>
      <c r="X111" s="6" t="s">
        <v>130</v>
      </c>
      <c r="Y111" s="6" t="s">
        <v>250</v>
      </c>
      <c r="Z111" s="6" t="s">
        <v>2554</v>
      </c>
      <c r="AA111" s="6" t="s">
        <v>89</v>
      </c>
      <c r="AB111" s="9">
        <v>2</v>
      </c>
      <c r="AC111" s="8">
        <v>1</v>
      </c>
      <c r="AD111" s="6" t="s">
        <v>90</v>
      </c>
      <c r="AE111" s="6" t="s">
        <v>1935</v>
      </c>
      <c r="AF111" s="7">
        <v>2958465</v>
      </c>
      <c r="AG111" s="6" t="s">
        <v>7550</v>
      </c>
    </row>
    <row r="112" spans="1:33" hidden="1" x14ac:dyDescent="0.3">
      <c r="A112" s="6">
        <v>674</v>
      </c>
      <c r="B112" s="6" t="s">
        <v>67</v>
      </c>
      <c r="C112" s="6" t="s">
        <v>188</v>
      </c>
      <c r="D112" s="6" t="s">
        <v>2558</v>
      </c>
      <c r="E112" s="6" t="s">
        <v>2557</v>
      </c>
      <c r="F112" s="6" t="s">
        <v>90</v>
      </c>
      <c r="G112" s="6" t="s">
        <v>69</v>
      </c>
      <c r="H112" s="6" t="s">
        <v>70</v>
      </c>
      <c r="I112" s="6" t="s">
        <v>7545</v>
      </c>
      <c r="J112" s="6" t="s">
        <v>71</v>
      </c>
      <c r="K112" s="6" t="s">
        <v>2116</v>
      </c>
      <c r="L112" s="7">
        <v>24108</v>
      </c>
      <c r="M112" s="7">
        <v>34912</v>
      </c>
      <c r="N112" s="6" t="s">
        <v>76</v>
      </c>
      <c r="O112" s="6" t="s">
        <v>77</v>
      </c>
      <c r="P112" s="6" t="s">
        <v>114</v>
      </c>
      <c r="Q112" s="6" t="s">
        <v>198</v>
      </c>
      <c r="R112" s="6" t="s">
        <v>2559</v>
      </c>
      <c r="S112" s="6" t="s">
        <v>1930</v>
      </c>
      <c r="T112" s="6" t="s">
        <v>82</v>
      </c>
      <c r="U112" s="6" t="s">
        <v>105</v>
      </c>
      <c r="V112" s="6" t="s">
        <v>84</v>
      </c>
      <c r="W112" s="6" t="s">
        <v>2560</v>
      </c>
      <c r="X112" s="6" t="s">
        <v>86</v>
      </c>
      <c r="Y112" s="6" t="s">
        <v>250</v>
      </c>
      <c r="Z112" s="6" t="s">
        <v>2561</v>
      </c>
      <c r="AA112" s="6" t="s">
        <v>89</v>
      </c>
      <c r="AB112" s="9">
        <v>2.5</v>
      </c>
      <c r="AC112" s="8">
        <v>3</v>
      </c>
      <c r="AD112" s="6" t="s">
        <v>90</v>
      </c>
      <c r="AE112" s="6" t="s">
        <v>1935</v>
      </c>
      <c r="AF112" s="7">
        <v>2958465</v>
      </c>
      <c r="AG112" s="6" t="s">
        <v>7551</v>
      </c>
    </row>
    <row r="113" spans="1:33" hidden="1" x14ac:dyDescent="0.3">
      <c r="A113" s="6">
        <v>675</v>
      </c>
      <c r="B113" s="6" t="s">
        <v>67</v>
      </c>
      <c r="C113" s="6" t="s">
        <v>2564</v>
      </c>
      <c r="D113" s="6" t="s">
        <v>75</v>
      </c>
      <c r="E113" s="6" t="s">
        <v>2065</v>
      </c>
      <c r="F113" s="6" t="s">
        <v>90</v>
      </c>
      <c r="G113" s="6" t="s">
        <v>69</v>
      </c>
      <c r="H113" s="6" t="s">
        <v>70</v>
      </c>
      <c r="I113" s="6" t="s">
        <v>7545</v>
      </c>
      <c r="J113" s="6" t="s">
        <v>71</v>
      </c>
      <c r="K113" s="6" t="s">
        <v>1972</v>
      </c>
      <c r="L113" s="7">
        <v>28856</v>
      </c>
      <c r="M113" s="7">
        <v>34912</v>
      </c>
      <c r="N113" s="6" t="s">
        <v>76</v>
      </c>
      <c r="O113" s="6" t="s">
        <v>77</v>
      </c>
      <c r="P113" s="6" t="s">
        <v>79</v>
      </c>
      <c r="Q113" s="6" t="s">
        <v>78</v>
      </c>
      <c r="R113" s="6" t="s">
        <v>80</v>
      </c>
      <c r="S113" s="6" t="s">
        <v>81</v>
      </c>
      <c r="T113" s="6" t="s">
        <v>82</v>
      </c>
      <c r="U113" s="6" t="s">
        <v>2565</v>
      </c>
      <c r="V113" s="6" t="s">
        <v>84</v>
      </c>
      <c r="W113" s="6" t="s">
        <v>2566</v>
      </c>
      <c r="X113" s="6" t="s">
        <v>86</v>
      </c>
      <c r="Y113" s="6" t="s">
        <v>87</v>
      </c>
      <c r="Z113" s="6" t="s">
        <v>2567</v>
      </c>
      <c r="AA113" s="6" t="s">
        <v>89</v>
      </c>
      <c r="AB113" s="9">
        <v>1</v>
      </c>
      <c r="AC113" s="8">
        <v>0</v>
      </c>
      <c r="AD113" s="6" t="s">
        <v>90</v>
      </c>
      <c r="AE113" s="6" t="s">
        <v>1935</v>
      </c>
      <c r="AF113" s="7">
        <v>2958465</v>
      </c>
      <c r="AG113" s="6" t="s">
        <v>7550</v>
      </c>
    </row>
    <row r="114" spans="1:33" hidden="1" x14ac:dyDescent="0.3">
      <c r="A114" s="6">
        <v>676</v>
      </c>
      <c r="B114" s="6" t="s">
        <v>67</v>
      </c>
      <c r="C114" s="6" t="s">
        <v>788</v>
      </c>
      <c r="D114" s="6" t="s">
        <v>2570</v>
      </c>
      <c r="E114" s="6" t="s">
        <v>2065</v>
      </c>
      <c r="F114" s="6" t="s">
        <v>90</v>
      </c>
      <c r="G114" s="6" t="s">
        <v>69</v>
      </c>
      <c r="H114" s="6" t="s">
        <v>70</v>
      </c>
      <c r="I114" s="6" t="s">
        <v>7545</v>
      </c>
      <c r="J114" s="6" t="s">
        <v>71</v>
      </c>
      <c r="K114" s="6" t="s">
        <v>1972</v>
      </c>
      <c r="L114" s="7">
        <v>24108</v>
      </c>
      <c r="M114" s="7">
        <v>34912</v>
      </c>
      <c r="N114" s="6" t="s">
        <v>76</v>
      </c>
      <c r="O114" s="6" t="s">
        <v>77</v>
      </c>
      <c r="P114" s="6" t="s">
        <v>114</v>
      </c>
      <c r="Q114" s="6" t="s">
        <v>113</v>
      </c>
      <c r="R114" s="6" t="s">
        <v>2571</v>
      </c>
      <c r="S114" s="6" t="s">
        <v>1105</v>
      </c>
      <c r="T114" s="6" t="s">
        <v>82</v>
      </c>
      <c r="U114" s="6" t="s">
        <v>105</v>
      </c>
      <c r="V114" s="6" t="s">
        <v>84</v>
      </c>
      <c r="W114" s="6" t="s">
        <v>2572</v>
      </c>
      <c r="X114" s="6" t="s">
        <v>86</v>
      </c>
      <c r="Y114" s="6" t="s">
        <v>133</v>
      </c>
      <c r="Z114" s="6" t="s">
        <v>2573</v>
      </c>
      <c r="AA114" s="6" t="s">
        <v>89</v>
      </c>
      <c r="AB114" s="9">
        <v>2</v>
      </c>
      <c r="AC114" s="8">
        <v>1</v>
      </c>
      <c r="AD114" s="6" t="s">
        <v>90</v>
      </c>
      <c r="AE114" s="6" t="s">
        <v>1935</v>
      </c>
      <c r="AF114" s="7">
        <v>2958465</v>
      </c>
      <c r="AG114" s="6" t="s">
        <v>7550</v>
      </c>
    </row>
    <row r="115" spans="1:33" hidden="1" x14ac:dyDescent="0.3">
      <c r="A115" s="6">
        <v>699</v>
      </c>
      <c r="B115" s="6" t="s">
        <v>67</v>
      </c>
      <c r="C115" s="6" t="s">
        <v>319</v>
      </c>
      <c r="D115" s="6" t="s">
        <v>320</v>
      </c>
      <c r="E115" s="6" t="s">
        <v>137</v>
      </c>
      <c r="F115" s="6" t="s">
        <v>68</v>
      </c>
      <c r="G115" s="6" t="s">
        <v>94</v>
      </c>
      <c r="H115" s="6" t="s">
        <v>95</v>
      </c>
      <c r="I115" s="6" t="s">
        <v>7547</v>
      </c>
      <c r="J115" s="6" t="s">
        <v>71</v>
      </c>
      <c r="K115" s="6" t="s">
        <v>136</v>
      </c>
      <c r="L115" s="7">
        <v>27021</v>
      </c>
      <c r="M115" s="7">
        <v>34943</v>
      </c>
      <c r="N115" s="6" t="s">
        <v>76</v>
      </c>
      <c r="O115" s="6" t="s">
        <v>124</v>
      </c>
      <c r="P115" s="6" t="s">
        <v>322</v>
      </c>
      <c r="Q115" s="6" t="s">
        <v>321</v>
      </c>
      <c r="R115" s="6" t="s">
        <v>323</v>
      </c>
      <c r="S115" s="6" t="s">
        <v>324</v>
      </c>
      <c r="T115" s="6" t="s">
        <v>82</v>
      </c>
      <c r="U115" s="6" t="s">
        <v>105</v>
      </c>
      <c r="V115" s="6" t="s">
        <v>84</v>
      </c>
      <c r="W115" s="6" t="s">
        <v>325</v>
      </c>
      <c r="X115" s="6" t="s">
        <v>130</v>
      </c>
      <c r="Y115" s="6" t="s">
        <v>116</v>
      </c>
      <c r="Z115" s="6" t="s">
        <v>326</v>
      </c>
      <c r="AA115" s="6" t="s">
        <v>133</v>
      </c>
      <c r="AB115" s="9">
        <v>3.5</v>
      </c>
      <c r="AC115" s="8">
        <v>4</v>
      </c>
      <c r="AD115" s="6" t="s">
        <v>90</v>
      </c>
      <c r="AE115" s="6" t="s">
        <v>1935</v>
      </c>
      <c r="AF115" s="7">
        <v>2958465</v>
      </c>
      <c r="AG115" s="6" t="s">
        <v>7546</v>
      </c>
    </row>
    <row r="116" spans="1:33" hidden="1" x14ac:dyDescent="0.3">
      <c r="A116" s="6">
        <v>712</v>
      </c>
      <c r="B116" s="6" t="s">
        <v>67</v>
      </c>
      <c r="C116" s="6" t="s">
        <v>329</v>
      </c>
      <c r="D116" s="6" t="s">
        <v>330</v>
      </c>
      <c r="E116" s="6" t="s">
        <v>137</v>
      </c>
      <c r="F116" s="6" t="s">
        <v>68</v>
      </c>
      <c r="G116" s="6" t="s">
        <v>94</v>
      </c>
      <c r="H116" s="6" t="s">
        <v>95</v>
      </c>
      <c r="I116" s="6" t="s">
        <v>7547</v>
      </c>
      <c r="J116" s="6" t="s">
        <v>71</v>
      </c>
      <c r="K116" s="6" t="s">
        <v>136</v>
      </c>
      <c r="L116" s="7">
        <v>25932</v>
      </c>
      <c r="M116" s="7">
        <v>35004</v>
      </c>
      <c r="N116" s="6" t="s">
        <v>76</v>
      </c>
      <c r="O116" s="6" t="s">
        <v>124</v>
      </c>
      <c r="P116" s="6" t="s">
        <v>102</v>
      </c>
      <c r="Q116" s="6" t="s">
        <v>101</v>
      </c>
      <c r="R116" s="6" t="s">
        <v>331</v>
      </c>
      <c r="S116" s="6" t="s">
        <v>306</v>
      </c>
      <c r="T116" s="6" t="s">
        <v>82</v>
      </c>
      <c r="U116" s="6" t="s">
        <v>105</v>
      </c>
      <c r="V116" s="6" t="s">
        <v>84</v>
      </c>
      <c r="W116" s="6" t="s">
        <v>332</v>
      </c>
      <c r="X116" s="6" t="s">
        <v>130</v>
      </c>
      <c r="Y116" s="6" t="s">
        <v>333</v>
      </c>
      <c r="Z116" s="6" t="s">
        <v>334</v>
      </c>
      <c r="AA116" s="6" t="s">
        <v>133</v>
      </c>
      <c r="AB116" s="9">
        <v>2</v>
      </c>
      <c r="AC116" s="8">
        <v>1</v>
      </c>
      <c r="AD116" s="6" t="s">
        <v>90</v>
      </c>
      <c r="AE116" s="6" t="s">
        <v>1935</v>
      </c>
      <c r="AF116" s="7">
        <v>2958465</v>
      </c>
      <c r="AG116" s="6" t="s">
        <v>7546</v>
      </c>
    </row>
    <row r="117" spans="1:33" hidden="1" x14ac:dyDescent="0.3">
      <c r="A117" s="6">
        <v>752</v>
      </c>
      <c r="B117" s="6" t="s">
        <v>67</v>
      </c>
      <c r="C117" s="6" t="s">
        <v>338</v>
      </c>
      <c r="D117" s="6" t="s">
        <v>339</v>
      </c>
      <c r="E117" s="6" t="s">
        <v>337</v>
      </c>
      <c r="F117" s="6" t="s">
        <v>68</v>
      </c>
      <c r="G117" s="6" t="s">
        <v>94</v>
      </c>
      <c r="H117" s="6" t="s">
        <v>95</v>
      </c>
      <c r="I117" s="6" t="s">
        <v>7547</v>
      </c>
      <c r="J117" s="6" t="s">
        <v>71</v>
      </c>
      <c r="K117" s="6" t="s">
        <v>336</v>
      </c>
      <c r="L117" s="7">
        <v>27072</v>
      </c>
      <c r="M117" s="7">
        <v>35186</v>
      </c>
      <c r="N117" s="6" t="s">
        <v>76</v>
      </c>
      <c r="O117" s="6" t="s">
        <v>124</v>
      </c>
      <c r="P117" s="6" t="s">
        <v>79</v>
      </c>
      <c r="Q117" s="6" t="s">
        <v>78</v>
      </c>
      <c r="R117" s="6" t="s">
        <v>80</v>
      </c>
      <c r="S117" s="6" t="s">
        <v>81</v>
      </c>
      <c r="T117" s="6" t="s">
        <v>82</v>
      </c>
      <c r="U117" s="6" t="s">
        <v>340</v>
      </c>
      <c r="V117" s="6" t="s">
        <v>84</v>
      </c>
      <c r="W117" s="6" t="s">
        <v>341</v>
      </c>
      <c r="X117" s="6" t="s">
        <v>130</v>
      </c>
      <c r="Y117" s="6" t="s">
        <v>250</v>
      </c>
      <c r="Z117" s="6" t="s">
        <v>342</v>
      </c>
      <c r="AA117" s="6" t="s">
        <v>89</v>
      </c>
      <c r="AB117" s="9">
        <v>4</v>
      </c>
      <c r="AC117" s="8">
        <v>5</v>
      </c>
      <c r="AD117" s="6" t="s">
        <v>90</v>
      </c>
      <c r="AE117" s="6" t="s">
        <v>1935</v>
      </c>
      <c r="AF117" s="7">
        <v>2958465</v>
      </c>
      <c r="AG117" s="6" t="s">
        <v>7550</v>
      </c>
    </row>
    <row r="118" spans="1:33" hidden="1" x14ac:dyDescent="0.3">
      <c r="A118" s="6">
        <v>795</v>
      </c>
      <c r="B118" s="6" t="s">
        <v>67</v>
      </c>
      <c r="C118" s="6" t="s">
        <v>1800</v>
      </c>
      <c r="D118" s="6" t="s">
        <v>2578</v>
      </c>
      <c r="E118" s="6" t="s">
        <v>2577</v>
      </c>
      <c r="F118" s="6" t="s">
        <v>90</v>
      </c>
      <c r="G118" s="6" t="s">
        <v>94</v>
      </c>
      <c r="H118" s="6" t="s">
        <v>95</v>
      </c>
      <c r="I118" s="6" t="s">
        <v>7545</v>
      </c>
      <c r="J118" s="6" t="s">
        <v>71</v>
      </c>
      <c r="K118" s="6" t="s">
        <v>2576</v>
      </c>
      <c r="L118" s="7">
        <v>24472</v>
      </c>
      <c r="M118" s="7">
        <v>35309</v>
      </c>
      <c r="N118" s="6" t="s">
        <v>76</v>
      </c>
      <c r="O118" s="6" t="s">
        <v>124</v>
      </c>
      <c r="P118" s="6" t="s">
        <v>102</v>
      </c>
      <c r="Q118" s="6" t="s">
        <v>230</v>
      </c>
      <c r="R118" s="6" t="s">
        <v>2579</v>
      </c>
      <c r="S118" s="6" t="s">
        <v>412</v>
      </c>
      <c r="T118" s="6" t="s">
        <v>82</v>
      </c>
      <c r="U118" s="6" t="s">
        <v>105</v>
      </c>
      <c r="V118" s="6" t="s">
        <v>84</v>
      </c>
      <c r="W118" s="6" t="s">
        <v>2580</v>
      </c>
      <c r="X118" s="6" t="s">
        <v>351</v>
      </c>
      <c r="Y118" s="6" t="s">
        <v>646</v>
      </c>
      <c r="Z118" s="6" t="s">
        <v>2581</v>
      </c>
      <c r="AA118" s="6" t="s">
        <v>133</v>
      </c>
      <c r="AB118" s="9">
        <v>3.5</v>
      </c>
      <c r="AC118" s="8">
        <v>4</v>
      </c>
      <c r="AD118" s="6" t="s">
        <v>90</v>
      </c>
      <c r="AE118" s="6" t="s">
        <v>7549</v>
      </c>
      <c r="AF118" s="7">
        <v>2958465</v>
      </c>
      <c r="AG118" s="6" t="s">
        <v>7546</v>
      </c>
    </row>
    <row r="119" spans="1:33" hidden="1" x14ac:dyDescent="0.3">
      <c r="A119" s="6">
        <v>806</v>
      </c>
      <c r="B119" s="6" t="s">
        <v>67</v>
      </c>
      <c r="C119" s="6" t="s">
        <v>346</v>
      </c>
      <c r="D119" s="6" t="s">
        <v>347</v>
      </c>
      <c r="E119" s="6" t="s">
        <v>345</v>
      </c>
      <c r="F119" s="6" t="s">
        <v>68</v>
      </c>
      <c r="G119" s="6" t="s">
        <v>94</v>
      </c>
      <c r="H119" s="6" t="s">
        <v>95</v>
      </c>
      <c r="I119" s="6" t="s">
        <v>7547</v>
      </c>
      <c r="J119" s="6" t="s">
        <v>71</v>
      </c>
      <c r="K119" s="6" t="s">
        <v>336</v>
      </c>
      <c r="L119" s="7">
        <v>26297</v>
      </c>
      <c r="M119" s="7">
        <v>35339</v>
      </c>
      <c r="N119" s="6" t="s">
        <v>76</v>
      </c>
      <c r="O119" s="6" t="s">
        <v>124</v>
      </c>
      <c r="P119" s="6" t="s">
        <v>102</v>
      </c>
      <c r="Q119" s="6" t="s">
        <v>101</v>
      </c>
      <c r="R119" s="6" t="s">
        <v>348</v>
      </c>
      <c r="S119" s="6" t="s">
        <v>349</v>
      </c>
      <c r="T119" s="6" t="s">
        <v>82</v>
      </c>
      <c r="U119" s="6" t="s">
        <v>105</v>
      </c>
      <c r="V119" s="6" t="s">
        <v>84</v>
      </c>
      <c r="W119" s="6" t="s">
        <v>350</v>
      </c>
      <c r="X119" s="6" t="s">
        <v>351</v>
      </c>
      <c r="Y119" s="6" t="s">
        <v>192</v>
      </c>
      <c r="Z119" s="6" t="s">
        <v>352</v>
      </c>
      <c r="AA119" s="6" t="s">
        <v>89</v>
      </c>
      <c r="AB119" s="9">
        <v>4</v>
      </c>
      <c r="AC119" s="8">
        <v>5</v>
      </c>
      <c r="AD119" s="6" t="s">
        <v>90</v>
      </c>
      <c r="AE119" s="6" t="s">
        <v>1935</v>
      </c>
      <c r="AF119" s="7">
        <v>2958465</v>
      </c>
      <c r="AG119" s="6" t="s">
        <v>7550</v>
      </c>
    </row>
    <row r="120" spans="1:33" hidden="1" x14ac:dyDescent="0.3">
      <c r="A120" s="6">
        <v>809</v>
      </c>
      <c r="B120" s="6" t="s">
        <v>67</v>
      </c>
      <c r="C120" s="6" t="s">
        <v>561</v>
      </c>
      <c r="D120" s="6" t="s">
        <v>2585</v>
      </c>
      <c r="E120" s="6" t="s">
        <v>2584</v>
      </c>
      <c r="F120" s="6" t="s">
        <v>90</v>
      </c>
      <c r="G120" s="6" t="s">
        <v>94</v>
      </c>
      <c r="H120" s="6" t="s">
        <v>95</v>
      </c>
      <c r="I120" s="6" t="s">
        <v>7545</v>
      </c>
      <c r="J120" s="6" t="s">
        <v>71</v>
      </c>
      <c r="K120" s="6" t="s">
        <v>1972</v>
      </c>
      <c r="L120" s="7">
        <v>27395</v>
      </c>
      <c r="M120" s="7">
        <v>35370</v>
      </c>
      <c r="N120" s="6" t="s">
        <v>76</v>
      </c>
      <c r="O120" s="6" t="s">
        <v>77</v>
      </c>
      <c r="P120" s="6" t="s">
        <v>79</v>
      </c>
      <c r="Q120" s="6" t="s">
        <v>78</v>
      </c>
      <c r="R120" s="6" t="s">
        <v>80</v>
      </c>
      <c r="S120" s="6" t="s">
        <v>81</v>
      </c>
      <c r="T120" s="6" t="s">
        <v>82</v>
      </c>
      <c r="U120" s="6" t="s">
        <v>2586</v>
      </c>
      <c r="V120" s="6" t="s">
        <v>84</v>
      </c>
      <c r="W120" s="6" t="s">
        <v>2587</v>
      </c>
      <c r="X120" s="6" t="s">
        <v>130</v>
      </c>
      <c r="Y120" s="6" t="s">
        <v>250</v>
      </c>
      <c r="Z120" s="6" t="s">
        <v>2588</v>
      </c>
      <c r="AA120" s="6" t="s">
        <v>133</v>
      </c>
      <c r="AB120" s="9">
        <v>3</v>
      </c>
      <c r="AC120" s="8">
        <v>3</v>
      </c>
      <c r="AD120" s="6" t="s">
        <v>90</v>
      </c>
      <c r="AE120" s="6" t="s">
        <v>1935</v>
      </c>
      <c r="AF120" s="7">
        <v>2958465</v>
      </c>
      <c r="AG120" s="6" t="s">
        <v>7550</v>
      </c>
    </row>
    <row r="121" spans="1:33" hidden="1" x14ac:dyDescent="0.3">
      <c r="A121" s="6">
        <v>888</v>
      </c>
      <c r="B121" s="6" t="s">
        <v>67</v>
      </c>
      <c r="C121" s="6" t="s">
        <v>2591</v>
      </c>
      <c r="D121" s="6" t="s">
        <v>2592</v>
      </c>
      <c r="E121" s="6" t="s">
        <v>2065</v>
      </c>
      <c r="F121" s="6" t="s">
        <v>90</v>
      </c>
      <c r="G121" s="6" t="s">
        <v>69</v>
      </c>
      <c r="H121" s="6" t="s">
        <v>70</v>
      </c>
      <c r="I121" s="6" t="s">
        <v>7545</v>
      </c>
      <c r="J121" s="6" t="s">
        <v>71</v>
      </c>
      <c r="K121" s="6" t="s">
        <v>1972</v>
      </c>
      <c r="L121" s="7">
        <v>27273</v>
      </c>
      <c r="M121" s="7">
        <v>35760</v>
      </c>
      <c r="N121" s="6" t="s">
        <v>76</v>
      </c>
      <c r="O121" s="6" t="s">
        <v>77</v>
      </c>
      <c r="P121" s="6" t="s">
        <v>79</v>
      </c>
      <c r="Q121" s="6" t="s">
        <v>78</v>
      </c>
      <c r="R121" s="6" t="s">
        <v>80</v>
      </c>
      <c r="S121" s="6" t="s">
        <v>81</v>
      </c>
      <c r="T121" s="6" t="s">
        <v>82</v>
      </c>
      <c r="U121" s="6" t="s">
        <v>2593</v>
      </c>
      <c r="V121" s="6" t="s">
        <v>84</v>
      </c>
      <c r="W121" s="6" t="s">
        <v>2594</v>
      </c>
      <c r="X121" s="6" t="s">
        <v>360</v>
      </c>
      <c r="Y121" s="6" t="s">
        <v>250</v>
      </c>
      <c r="Z121" s="6" t="s">
        <v>2595</v>
      </c>
      <c r="AA121" s="6" t="s">
        <v>89</v>
      </c>
      <c r="AB121" s="9">
        <v>2.5</v>
      </c>
      <c r="AC121" s="8">
        <v>2</v>
      </c>
      <c r="AD121" s="6" t="s">
        <v>90</v>
      </c>
      <c r="AE121" s="6" t="s">
        <v>1935</v>
      </c>
      <c r="AF121" s="7">
        <v>2958465</v>
      </c>
      <c r="AG121" s="6" t="s">
        <v>7550</v>
      </c>
    </row>
    <row r="122" spans="1:33" hidden="1" x14ac:dyDescent="0.3">
      <c r="A122" s="6">
        <v>890</v>
      </c>
      <c r="B122" s="6" t="s">
        <v>67</v>
      </c>
      <c r="C122" s="6" t="s">
        <v>2598</v>
      </c>
      <c r="D122" s="6" t="s">
        <v>2599</v>
      </c>
      <c r="E122" s="6" t="s">
        <v>2065</v>
      </c>
      <c r="F122" s="6" t="s">
        <v>90</v>
      </c>
      <c r="G122" s="6" t="s">
        <v>69</v>
      </c>
      <c r="H122" s="6" t="s">
        <v>70</v>
      </c>
      <c r="I122" s="6" t="s">
        <v>7545</v>
      </c>
      <c r="J122" s="6" t="s">
        <v>71</v>
      </c>
      <c r="K122" s="6" t="s">
        <v>1972</v>
      </c>
      <c r="L122" s="7">
        <v>27273</v>
      </c>
      <c r="M122" s="7">
        <v>35760</v>
      </c>
      <c r="N122" s="6" t="s">
        <v>76</v>
      </c>
      <c r="O122" s="6" t="s">
        <v>77</v>
      </c>
      <c r="P122" s="6" t="s">
        <v>114</v>
      </c>
      <c r="Q122" s="6" t="s">
        <v>113</v>
      </c>
      <c r="R122" s="6" t="s">
        <v>2600</v>
      </c>
      <c r="S122" s="6" t="s">
        <v>81</v>
      </c>
      <c r="T122" s="6" t="s">
        <v>82</v>
      </c>
      <c r="U122" s="6" t="s">
        <v>105</v>
      </c>
      <c r="V122" s="6" t="s">
        <v>84</v>
      </c>
      <c r="W122" s="6" t="s">
        <v>2601</v>
      </c>
      <c r="X122" s="6" t="s">
        <v>360</v>
      </c>
      <c r="Y122" s="6" t="s">
        <v>250</v>
      </c>
      <c r="Z122" s="6" t="s">
        <v>2602</v>
      </c>
      <c r="AA122" s="6" t="s">
        <v>89</v>
      </c>
      <c r="AB122" s="9">
        <v>2</v>
      </c>
      <c r="AC122" s="8">
        <v>1</v>
      </c>
      <c r="AD122" s="6" t="s">
        <v>90</v>
      </c>
      <c r="AE122" s="6" t="s">
        <v>1935</v>
      </c>
      <c r="AF122" s="7">
        <v>2958465</v>
      </c>
      <c r="AG122" s="6" t="s">
        <v>7550</v>
      </c>
    </row>
    <row r="123" spans="1:33" hidden="1" x14ac:dyDescent="0.3">
      <c r="A123" s="6">
        <v>891</v>
      </c>
      <c r="B123" s="6" t="s">
        <v>67</v>
      </c>
      <c r="C123" s="6" t="s">
        <v>2605</v>
      </c>
      <c r="D123" s="6" t="s">
        <v>1272</v>
      </c>
      <c r="E123" s="6" t="s">
        <v>2065</v>
      </c>
      <c r="F123" s="6" t="s">
        <v>90</v>
      </c>
      <c r="G123" s="6" t="s">
        <v>69</v>
      </c>
      <c r="H123" s="6" t="s">
        <v>70</v>
      </c>
      <c r="I123" s="6" t="s">
        <v>7545</v>
      </c>
      <c r="J123" s="6" t="s">
        <v>71</v>
      </c>
      <c r="K123" s="6" t="s">
        <v>1972</v>
      </c>
      <c r="L123" s="7">
        <v>27395</v>
      </c>
      <c r="M123" s="7">
        <v>35760</v>
      </c>
      <c r="N123" s="6" t="s">
        <v>76</v>
      </c>
      <c r="O123" s="6" t="s">
        <v>77</v>
      </c>
      <c r="P123" s="6" t="s">
        <v>102</v>
      </c>
      <c r="Q123" s="6" t="s">
        <v>101</v>
      </c>
      <c r="R123" s="6" t="s">
        <v>2606</v>
      </c>
      <c r="S123" s="6" t="s">
        <v>281</v>
      </c>
      <c r="T123" s="6" t="s">
        <v>82</v>
      </c>
      <c r="U123" s="6" t="s">
        <v>105</v>
      </c>
      <c r="V123" s="6" t="s">
        <v>84</v>
      </c>
      <c r="W123" s="6" t="s">
        <v>2607</v>
      </c>
      <c r="X123" s="6" t="s">
        <v>360</v>
      </c>
      <c r="Y123" s="6" t="s">
        <v>250</v>
      </c>
      <c r="Z123" s="6" t="s">
        <v>2608</v>
      </c>
      <c r="AA123" s="6" t="s">
        <v>89</v>
      </c>
      <c r="AB123" s="9">
        <v>3.5</v>
      </c>
      <c r="AC123" s="8">
        <v>4</v>
      </c>
      <c r="AD123" s="6" t="s">
        <v>90</v>
      </c>
      <c r="AE123" s="6" t="s">
        <v>1935</v>
      </c>
      <c r="AF123" s="7">
        <v>2958465</v>
      </c>
      <c r="AG123" s="6" t="s">
        <v>7550</v>
      </c>
    </row>
    <row r="124" spans="1:33" hidden="1" x14ac:dyDescent="0.3">
      <c r="A124" s="6">
        <v>893</v>
      </c>
      <c r="B124" s="6" t="s">
        <v>67</v>
      </c>
      <c r="C124" s="6" t="s">
        <v>2611</v>
      </c>
      <c r="D124" s="6" t="s">
        <v>2612</v>
      </c>
      <c r="E124" s="6" t="s">
        <v>2065</v>
      </c>
      <c r="F124" s="6" t="s">
        <v>90</v>
      </c>
      <c r="G124" s="6" t="s">
        <v>69</v>
      </c>
      <c r="H124" s="6" t="s">
        <v>70</v>
      </c>
      <c r="I124" s="6" t="s">
        <v>7545</v>
      </c>
      <c r="J124" s="6" t="s">
        <v>71</v>
      </c>
      <c r="K124" s="6" t="s">
        <v>1972</v>
      </c>
      <c r="L124" s="7">
        <v>27395</v>
      </c>
      <c r="M124" s="7">
        <v>35760</v>
      </c>
      <c r="N124" s="6" t="s">
        <v>76</v>
      </c>
      <c r="O124" s="6" t="s">
        <v>77</v>
      </c>
      <c r="P124" s="6" t="s">
        <v>114</v>
      </c>
      <c r="Q124" s="6" t="s">
        <v>198</v>
      </c>
      <c r="R124" s="6" t="s">
        <v>2613</v>
      </c>
      <c r="S124" s="6" t="s">
        <v>448</v>
      </c>
      <c r="T124" s="6" t="s">
        <v>82</v>
      </c>
      <c r="U124" s="6" t="s">
        <v>105</v>
      </c>
      <c r="V124" s="6" t="s">
        <v>84</v>
      </c>
      <c r="W124" s="6" t="s">
        <v>2614</v>
      </c>
      <c r="X124" s="6" t="s">
        <v>360</v>
      </c>
      <c r="Y124" s="6" t="s">
        <v>250</v>
      </c>
      <c r="Z124" s="6" t="s">
        <v>2615</v>
      </c>
      <c r="AA124" s="6" t="s">
        <v>89</v>
      </c>
      <c r="AB124" s="9">
        <v>2.5</v>
      </c>
      <c r="AC124" s="8">
        <v>2</v>
      </c>
      <c r="AD124" s="6" t="s">
        <v>90</v>
      </c>
      <c r="AE124" s="6" t="s">
        <v>1935</v>
      </c>
      <c r="AF124" s="7">
        <v>2958465</v>
      </c>
      <c r="AG124" s="6" t="s">
        <v>7550</v>
      </c>
    </row>
    <row r="125" spans="1:33" hidden="1" x14ac:dyDescent="0.3">
      <c r="A125" s="6">
        <v>894</v>
      </c>
      <c r="B125" s="6" t="s">
        <v>67</v>
      </c>
      <c r="C125" s="6" t="s">
        <v>2618</v>
      </c>
      <c r="D125" s="6" t="s">
        <v>2619</v>
      </c>
      <c r="E125" s="6" t="s">
        <v>1973</v>
      </c>
      <c r="F125" s="6" t="s">
        <v>90</v>
      </c>
      <c r="G125" s="6" t="s">
        <v>94</v>
      </c>
      <c r="H125" s="6" t="s">
        <v>95</v>
      </c>
      <c r="I125" s="6" t="s">
        <v>7545</v>
      </c>
      <c r="J125" s="6" t="s">
        <v>71</v>
      </c>
      <c r="K125" s="6" t="s">
        <v>1972</v>
      </c>
      <c r="L125" s="7">
        <v>24838</v>
      </c>
      <c r="M125" s="7">
        <v>35760</v>
      </c>
      <c r="N125" s="6" t="s">
        <v>76</v>
      </c>
      <c r="O125" s="6" t="s">
        <v>77</v>
      </c>
      <c r="P125" s="6" t="s">
        <v>79</v>
      </c>
      <c r="Q125" s="6" t="s">
        <v>78</v>
      </c>
      <c r="R125" s="6" t="s">
        <v>80</v>
      </c>
      <c r="S125" s="6" t="s">
        <v>81</v>
      </c>
      <c r="T125" s="6" t="s">
        <v>82</v>
      </c>
      <c r="U125" s="6" t="s">
        <v>2620</v>
      </c>
      <c r="V125" s="6" t="s">
        <v>84</v>
      </c>
      <c r="W125" s="6" t="s">
        <v>2621</v>
      </c>
      <c r="X125" s="6" t="s">
        <v>130</v>
      </c>
      <c r="Y125" s="6" t="s">
        <v>250</v>
      </c>
      <c r="Z125" s="6" t="s">
        <v>2622</v>
      </c>
      <c r="AA125" s="6" t="s">
        <v>89</v>
      </c>
      <c r="AB125" s="9">
        <v>3</v>
      </c>
      <c r="AC125" s="8">
        <v>3</v>
      </c>
      <c r="AD125" s="6" t="s">
        <v>90</v>
      </c>
      <c r="AE125" s="6" t="s">
        <v>1935</v>
      </c>
      <c r="AF125" s="7">
        <v>2958465</v>
      </c>
      <c r="AG125" s="6" t="s">
        <v>7550</v>
      </c>
    </row>
    <row r="126" spans="1:33" hidden="1" x14ac:dyDescent="0.3">
      <c r="A126" s="6">
        <v>895</v>
      </c>
      <c r="B126" s="6" t="s">
        <v>67</v>
      </c>
      <c r="C126" s="6" t="s">
        <v>2625</v>
      </c>
      <c r="D126" s="6" t="s">
        <v>576</v>
      </c>
      <c r="E126" s="6" t="s">
        <v>1973</v>
      </c>
      <c r="F126" s="6" t="s">
        <v>90</v>
      </c>
      <c r="G126" s="6" t="s">
        <v>94</v>
      </c>
      <c r="H126" s="6" t="s">
        <v>95</v>
      </c>
      <c r="I126" s="6" t="s">
        <v>7545</v>
      </c>
      <c r="J126" s="6" t="s">
        <v>71</v>
      </c>
      <c r="K126" s="6" t="s">
        <v>1972</v>
      </c>
      <c r="L126" s="7">
        <v>27030</v>
      </c>
      <c r="M126" s="7">
        <v>35760</v>
      </c>
      <c r="N126" s="6" t="s">
        <v>76</v>
      </c>
      <c r="O126" s="6" t="s">
        <v>77</v>
      </c>
      <c r="P126" s="6" t="s">
        <v>79</v>
      </c>
      <c r="Q126" s="6" t="s">
        <v>78</v>
      </c>
      <c r="R126" s="6" t="s">
        <v>80</v>
      </c>
      <c r="S126" s="6" t="s">
        <v>81</v>
      </c>
      <c r="T126" s="6" t="s">
        <v>82</v>
      </c>
      <c r="U126" s="6" t="s">
        <v>2626</v>
      </c>
      <c r="V126" s="6" t="s">
        <v>84</v>
      </c>
      <c r="W126" s="6" t="s">
        <v>2627</v>
      </c>
      <c r="X126" s="6" t="s">
        <v>130</v>
      </c>
      <c r="Y126" s="6" t="s">
        <v>250</v>
      </c>
      <c r="Z126" s="6" t="s">
        <v>2628</v>
      </c>
      <c r="AA126" s="6" t="s">
        <v>89</v>
      </c>
      <c r="AB126" s="9">
        <v>3</v>
      </c>
      <c r="AC126" s="8">
        <v>3</v>
      </c>
      <c r="AD126" s="6" t="s">
        <v>90</v>
      </c>
      <c r="AE126" s="6" t="s">
        <v>1935</v>
      </c>
      <c r="AF126" s="7">
        <v>2958465</v>
      </c>
      <c r="AG126" s="6" t="s">
        <v>7550</v>
      </c>
    </row>
    <row r="127" spans="1:33" hidden="1" x14ac:dyDescent="0.3">
      <c r="A127" s="6">
        <v>896</v>
      </c>
      <c r="B127" s="6" t="s">
        <v>67</v>
      </c>
      <c r="C127" s="6" t="s">
        <v>355</v>
      </c>
      <c r="D127" s="6" t="s">
        <v>356</v>
      </c>
      <c r="E127" s="6" t="s">
        <v>73</v>
      </c>
      <c r="F127" s="6" t="s">
        <v>68</v>
      </c>
      <c r="G127" s="6" t="s">
        <v>69</v>
      </c>
      <c r="H127" s="6" t="s">
        <v>70</v>
      </c>
      <c r="I127" s="6" t="s">
        <v>7547</v>
      </c>
      <c r="J127" s="6" t="s">
        <v>71</v>
      </c>
      <c r="K127" s="6" t="s">
        <v>72</v>
      </c>
      <c r="L127" s="7">
        <v>25448</v>
      </c>
      <c r="M127" s="7">
        <v>35760</v>
      </c>
      <c r="N127" s="6" t="s">
        <v>76</v>
      </c>
      <c r="O127" s="6" t="s">
        <v>124</v>
      </c>
      <c r="P127" s="6" t="s">
        <v>170</v>
      </c>
      <c r="Q127" s="6" t="s">
        <v>169</v>
      </c>
      <c r="R127" s="6" t="s">
        <v>357</v>
      </c>
      <c r="S127" s="6" t="s">
        <v>358</v>
      </c>
      <c r="T127" s="6" t="s">
        <v>82</v>
      </c>
      <c r="U127" s="6" t="s">
        <v>105</v>
      </c>
      <c r="V127" s="6" t="s">
        <v>84</v>
      </c>
      <c r="W127" s="6" t="s">
        <v>359</v>
      </c>
      <c r="X127" s="6" t="s">
        <v>360</v>
      </c>
      <c r="Y127" s="6" t="s">
        <v>250</v>
      </c>
      <c r="Z127" s="6" t="s">
        <v>361</v>
      </c>
      <c r="AA127" s="6" t="s">
        <v>89</v>
      </c>
      <c r="AB127" s="9">
        <v>3</v>
      </c>
      <c r="AC127" s="8">
        <v>4</v>
      </c>
      <c r="AD127" s="6" t="s">
        <v>90</v>
      </c>
      <c r="AE127" s="6" t="s">
        <v>1935</v>
      </c>
      <c r="AF127" s="7">
        <v>2958465</v>
      </c>
      <c r="AG127" s="6" t="s">
        <v>7550</v>
      </c>
    </row>
    <row r="128" spans="1:33" hidden="1" x14ac:dyDescent="0.3">
      <c r="A128" s="6">
        <v>899</v>
      </c>
      <c r="B128" s="6" t="s">
        <v>67</v>
      </c>
      <c r="C128" s="6" t="s">
        <v>363</v>
      </c>
      <c r="D128" s="6" t="s">
        <v>364</v>
      </c>
      <c r="E128" s="6" t="s">
        <v>295</v>
      </c>
      <c r="F128" s="6" t="s">
        <v>68</v>
      </c>
      <c r="G128" s="6" t="s">
        <v>94</v>
      </c>
      <c r="H128" s="6" t="s">
        <v>95</v>
      </c>
      <c r="I128" s="6" t="s">
        <v>7547</v>
      </c>
      <c r="J128" s="6" t="s">
        <v>71</v>
      </c>
      <c r="K128" s="6" t="s">
        <v>72</v>
      </c>
      <c r="L128" s="7">
        <v>27347</v>
      </c>
      <c r="M128" s="7">
        <v>35760</v>
      </c>
      <c r="N128" s="6" t="s">
        <v>76</v>
      </c>
      <c r="O128" s="6" t="s">
        <v>124</v>
      </c>
      <c r="P128" s="6" t="s">
        <v>170</v>
      </c>
      <c r="Q128" s="6" t="s">
        <v>169</v>
      </c>
      <c r="R128" s="6" t="s">
        <v>365</v>
      </c>
      <c r="S128" s="6" t="s">
        <v>366</v>
      </c>
      <c r="T128" s="6" t="s">
        <v>82</v>
      </c>
      <c r="U128" s="6" t="s">
        <v>105</v>
      </c>
      <c r="V128" s="6" t="s">
        <v>84</v>
      </c>
      <c r="W128" s="6" t="s">
        <v>367</v>
      </c>
      <c r="X128" s="6" t="s">
        <v>234</v>
      </c>
      <c r="Y128" s="6" t="s">
        <v>266</v>
      </c>
      <c r="Z128" s="6" t="s">
        <v>368</v>
      </c>
      <c r="AA128" s="6" t="s">
        <v>89</v>
      </c>
      <c r="AB128" s="9">
        <v>4.5</v>
      </c>
      <c r="AC128" s="8">
        <v>6</v>
      </c>
      <c r="AD128" s="6" t="s">
        <v>90</v>
      </c>
      <c r="AE128" s="6" t="s">
        <v>1935</v>
      </c>
      <c r="AF128" s="7">
        <v>2958465</v>
      </c>
      <c r="AG128" s="6" t="s">
        <v>7546</v>
      </c>
    </row>
    <row r="129" spans="1:33" hidden="1" x14ac:dyDescent="0.3">
      <c r="A129" s="6">
        <v>900</v>
      </c>
      <c r="B129" s="6" t="s">
        <v>67</v>
      </c>
      <c r="C129" s="6" t="s">
        <v>371</v>
      </c>
      <c r="D129" s="6" t="s">
        <v>372</v>
      </c>
      <c r="E129" s="6" t="s">
        <v>73</v>
      </c>
      <c r="F129" s="6" t="s">
        <v>68</v>
      </c>
      <c r="G129" s="6" t="s">
        <v>69</v>
      </c>
      <c r="H129" s="6" t="s">
        <v>70</v>
      </c>
      <c r="I129" s="6" t="s">
        <v>7547</v>
      </c>
      <c r="J129" s="6" t="s">
        <v>71</v>
      </c>
      <c r="K129" s="6" t="s">
        <v>72</v>
      </c>
      <c r="L129" s="7">
        <v>23809</v>
      </c>
      <c r="M129" s="7">
        <v>35760</v>
      </c>
      <c r="N129" s="6" t="s">
        <v>76</v>
      </c>
      <c r="O129" s="6" t="s">
        <v>124</v>
      </c>
      <c r="P129" s="6" t="s">
        <v>102</v>
      </c>
      <c r="Q129" s="6" t="s">
        <v>101</v>
      </c>
      <c r="R129" s="6" t="s">
        <v>373</v>
      </c>
      <c r="S129" s="6" t="s">
        <v>374</v>
      </c>
      <c r="T129" s="6" t="s">
        <v>82</v>
      </c>
      <c r="U129" s="6" t="s">
        <v>105</v>
      </c>
      <c r="V129" s="6" t="s">
        <v>84</v>
      </c>
      <c r="W129" s="6" t="s">
        <v>375</v>
      </c>
      <c r="X129" s="6" t="s">
        <v>360</v>
      </c>
      <c r="Y129" s="6" t="s">
        <v>250</v>
      </c>
      <c r="Z129" s="6" t="s">
        <v>376</v>
      </c>
      <c r="AA129" s="6" t="s">
        <v>89</v>
      </c>
      <c r="AB129" s="9">
        <v>1</v>
      </c>
      <c r="AC129" s="8">
        <v>0</v>
      </c>
      <c r="AD129" s="6" t="s">
        <v>90</v>
      </c>
      <c r="AE129" s="6" t="s">
        <v>1935</v>
      </c>
      <c r="AF129" s="7">
        <v>2958465</v>
      </c>
      <c r="AG129" s="6" t="s">
        <v>7550</v>
      </c>
    </row>
    <row r="130" spans="1:33" hidden="1" x14ac:dyDescent="0.3">
      <c r="A130" s="6">
        <v>901</v>
      </c>
      <c r="B130" s="6" t="s">
        <v>67</v>
      </c>
      <c r="C130" s="6" t="s">
        <v>378</v>
      </c>
      <c r="D130" s="6" t="s">
        <v>379</v>
      </c>
      <c r="E130" s="6" t="s">
        <v>97</v>
      </c>
      <c r="F130" s="6" t="s">
        <v>68</v>
      </c>
      <c r="G130" s="6" t="s">
        <v>94</v>
      </c>
      <c r="H130" s="6" t="s">
        <v>95</v>
      </c>
      <c r="I130" s="6" t="s">
        <v>7547</v>
      </c>
      <c r="J130" s="6" t="s">
        <v>71</v>
      </c>
      <c r="K130" s="6" t="s">
        <v>96</v>
      </c>
      <c r="L130" s="7">
        <v>25991</v>
      </c>
      <c r="M130" s="7">
        <v>35760</v>
      </c>
      <c r="N130" s="6" t="s">
        <v>76</v>
      </c>
      <c r="O130" s="6" t="s">
        <v>124</v>
      </c>
      <c r="P130" s="6" t="s">
        <v>102</v>
      </c>
      <c r="Q130" s="6" t="s">
        <v>101</v>
      </c>
      <c r="R130" s="6" t="s">
        <v>380</v>
      </c>
      <c r="S130" s="6" t="s">
        <v>108</v>
      </c>
      <c r="T130" s="6" t="s">
        <v>82</v>
      </c>
      <c r="U130" s="6" t="s">
        <v>105</v>
      </c>
      <c r="V130" s="6" t="s">
        <v>84</v>
      </c>
      <c r="W130" s="6" t="s">
        <v>381</v>
      </c>
      <c r="X130" s="6" t="s">
        <v>107</v>
      </c>
      <c r="Y130" s="6" t="s">
        <v>291</v>
      </c>
      <c r="Z130" s="6" t="s">
        <v>382</v>
      </c>
      <c r="AA130" s="6" t="s">
        <v>89</v>
      </c>
      <c r="AB130" s="9">
        <v>3.5</v>
      </c>
      <c r="AC130" s="8">
        <v>5</v>
      </c>
      <c r="AD130" s="6" t="s">
        <v>90</v>
      </c>
      <c r="AE130" s="6" t="s">
        <v>1935</v>
      </c>
      <c r="AF130" s="7">
        <v>2958465</v>
      </c>
      <c r="AG130" s="6" t="s">
        <v>7550</v>
      </c>
    </row>
    <row r="131" spans="1:33" hidden="1" x14ac:dyDescent="0.3">
      <c r="A131" s="6">
        <v>902</v>
      </c>
      <c r="B131" s="6" t="s">
        <v>67</v>
      </c>
      <c r="C131" s="6" t="s">
        <v>385</v>
      </c>
      <c r="D131" s="6" t="s">
        <v>386</v>
      </c>
      <c r="E131" s="6" t="s">
        <v>295</v>
      </c>
      <c r="F131" s="6" t="s">
        <v>68</v>
      </c>
      <c r="G131" s="6" t="s">
        <v>94</v>
      </c>
      <c r="H131" s="6" t="s">
        <v>95</v>
      </c>
      <c r="I131" s="6" t="s">
        <v>7547</v>
      </c>
      <c r="J131" s="6" t="s">
        <v>71</v>
      </c>
      <c r="K131" s="6" t="s">
        <v>72</v>
      </c>
      <c r="L131" s="7">
        <v>27385</v>
      </c>
      <c r="M131" s="7">
        <v>35760</v>
      </c>
      <c r="N131" s="6" t="s">
        <v>76</v>
      </c>
      <c r="O131" s="6" t="s">
        <v>124</v>
      </c>
      <c r="P131" s="6" t="s">
        <v>79</v>
      </c>
      <c r="Q131" s="6" t="s">
        <v>78</v>
      </c>
      <c r="R131" s="6" t="s">
        <v>80</v>
      </c>
      <c r="S131" s="6" t="s">
        <v>81</v>
      </c>
      <c r="T131" s="6" t="s">
        <v>82</v>
      </c>
      <c r="U131" s="6" t="s">
        <v>387</v>
      </c>
      <c r="V131" s="6" t="s">
        <v>84</v>
      </c>
      <c r="W131" s="6" t="s">
        <v>388</v>
      </c>
      <c r="X131" s="6" t="s">
        <v>234</v>
      </c>
      <c r="Y131" s="6" t="s">
        <v>266</v>
      </c>
      <c r="Z131" s="6" t="s">
        <v>389</v>
      </c>
      <c r="AA131" s="6" t="s">
        <v>89</v>
      </c>
      <c r="AB131" s="9">
        <v>2.5</v>
      </c>
      <c r="AC131" s="8">
        <v>3</v>
      </c>
      <c r="AD131" s="6" t="s">
        <v>90</v>
      </c>
      <c r="AE131" s="6" t="s">
        <v>1935</v>
      </c>
      <c r="AF131" s="7">
        <v>2958465</v>
      </c>
      <c r="AG131" s="6" t="s">
        <v>7551</v>
      </c>
    </row>
    <row r="132" spans="1:33" hidden="1" x14ac:dyDescent="0.3">
      <c r="A132" s="6">
        <v>903</v>
      </c>
      <c r="B132" s="6" t="s">
        <v>67</v>
      </c>
      <c r="C132" s="6" t="s">
        <v>392</v>
      </c>
      <c r="D132" s="6" t="s">
        <v>393</v>
      </c>
      <c r="E132" s="6" t="s">
        <v>73</v>
      </c>
      <c r="F132" s="6" t="s">
        <v>68</v>
      </c>
      <c r="G132" s="6" t="s">
        <v>69</v>
      </c>
      <c r="H132" s="6" t="s">
        <v>70</v>
      </c>
      <c r="I132" s="6" t="s">
        <v>7547</v>
      </c>
      <c r="J132" s="6" t="s">
        <v>71</v>
      </c>
      <c r="K132" s="6" t="s">
        <v>72</v>
      </c>
      <c r="L132" s="7">
        <v>24259</v>
      </c>
      <c r="M132" s="7">
        <v>35760</v>
      </c>
      <c r="N132" s="6" t="s">
        <v>76</v>
      </c>
      <c r="O132" s="6" t="s">
        <v>124</v>
      </c>
      <c r="P132" s="6" t="s">
        <v>170</v>
      </c>
      <c r="Q132" s="6" t="s">
        <v>169</v>
      </c>
      <c r="R132" s="6" t="s">
        <v>394</v>
      </c>
      <c r="S132" s="6" t="s">
        <v>395</v>
      </c>
      <c r="T132" s="6" t="s">
        <v>82</v>
      </c>
      <c r="U132" s="6" t="s">
        <v>105</v>
      </c>
      <c r="V132" s="6" t="s">
        <v>84</v>
      </c>
      <c r="W132" s="6" t="s">
        <v>396</v>
      </c>
      <c r="X132" s="6" t="s">
        <v>360</v>
      </c>
      <c r="Y132" s="6" t="s">
        <v>250</v>
      </c>
      <c r="Z132" s="6" t="s">
        <v>397</v>
      </c>
      <c r="AA132" s="6" t="s">
        <v>89</v>
      </c>
      <c r="AB132" s="9">
        <v>3</v>
      </c>
      <c r="AC132" s="8">
        <v>3</v>
      </c>
      <c r="AD132" s="6" t="s">
        <v>90</v>
      </c>
      <c r="AE132" s="6" t="s">
        <v>1935</v>
      </c>
      <c r="AF132" s="7">
        <v>2958465</v>
      </c>
      <c r="AG132" s="6" t="s">
        <v>7550</v>
      </c>
    </row>
    <row r="133" spans="1:33" hidden="1" x14ac:dyDescent="0.3">
      <c r="A133" s="6">
        <v>904</v>
      </c>
      <c r="B133" s="6" t="s">
        <v>67</v>
      </c>
      <c r="C133" s="6" t="s">
        <v>400</v>
      </c>
      <c r="D133" s="6" t="s">
        <v>401</v>
      </c>
      <c r="E133" s="6" t="s">
        <v>295</v>
      </c>
      <c r="F133" s="6" t="s">
        <v>68</v>
      </c>
      <c r="G133" s="6" t="s">
        <v>94</v>
      </c>
      <c r="H133" s="6" t="s">
        <v>95</v>
      </c>
      <c r="I133" s="6" t="s">
        <v>7547</v>
      </c>
      <c r="J133" s="6" t="s">
        <v>71</v>
      </c>
      <c r="K133" s="6" t="s">
        <v>72</v>
      </c>
      <c r="L133" s="7">
        <v>27355</v>
      </c>
      <c r="M133" s="7">
        <v>35760</v>
      </c>
      <c r="N133" s="6" t="s">
        <v>76</v>
      </c>
      <c r="O133" s="6" t="s">
        <v>124</v>
      </c>
      <c r="P133" s="6" t="s">
        <v>102</v>
      </c>
      <c r="Q133" s="6" t="s">
        <v>101</v>
      </c>
      <c r="R133" s="6" t="s">
        <v>402</v>
      </c>
      <c r="S133" s="6" t="s">
        <v>403</v>
      </c>
      <c r="T133" s="6" t="s">
        <v>82</v>
      </c>
      <c r="U133" s="6" t="s">
        <v>105</v>
      </c>
      <c r="V133" s="6" t="s">
        <v>84</v>
      </c>
      <c r="W133" s="6" t="s">
        <v>404</v>
      </c>
      <c r="X133" s="6" t="s">
        <v>234</v>
      </c>
      <c r="Y133" s="6" t="s">
        <v>266</v>
      </c>
      <c r="Z133" s="6" t="s">
        <v>405</v>
      </c>
      <c r="AA133" s="6" t="s">
        <v>89</v>
      </c>
      <c r="AB133" s="9">
        <v>3.5</v>
      </c>
      <c r="AC133" s="8">
        <v>4</v>
      </c>
      <c r="AD133" s="6" t="s">
        <v>90</v>
      </c>
      <c r="AE133" s="6" t="s">
        <v>1935</v>
      </c>
      <c r="AF133" s="7">
        <v>2958465</v>
      </c>
      <c r="AG133" s="6" t="s">
        <v>7551</v>
      </c>
    </row>
    <row r="134" spans="1:33" hidden="1" x14ac:dyDescent="0.3">
      <c r="A134" s="6">
        <v>905</v>
      </c>
      <c r="B134" s="6" t="s">
        <v>67</v>
      </c>
      <c r="C134" s="6" t="s">
        <v>409</v>
      </c>
      <c r="D134" s="6" t="s">
        <v>410</v>
      </c>
      <c r="E134" s="6" t="s">
        <v>73</v>
      </c>
      <c r="F134" s="6" t="s">
        <v>68</v>
      </c>
      <c r="G134" s="6" t="s">
        <v>69</v>
      </c>
      <c r="H134" s="6" t="s">
        <v>70</v>
      </c>
      <c r="I134" s="6" t="s">
        <v>7547</v>
      </c>
      <c r="J134" s="6" t="s">
        <v>71</v>
      </c>
      <c r="K134" s="6" t="s">
        <v>72</v>
      </c>
      <c r="L134" s="7">
        <v>27764</v>
      </c>
      <c r="M134" s="7">
        <v>35760</v>
      </c>
      <c r="N134" s="6" t="s">
        <v>76</v>
      </c>
      <c r="O134" s="6" t="s">
        <v>124</v>
      </c>
      <c r="P134" s="6" t="s">
        <v>102</v>
      </c>
      <c r="Q134" s="6" t="s">
        <v>101</v>
      </c>
      <c r="R134" s="6" t="s">
        <v>411</v>
      </c>
      <c r="S134" s="6" t="s">
        <v>412</v>
      </c>
      <c r="T134" s="6" t="s">
        <v>82</v>
      </c>
      <c r="U134" s="6" t="s">
        <v>105</v>
      </c>
      <c r="V134" s="6" t="s">
        <v>84</v>
      </c>
      <c r="W134" s="6" t="s">
        <v>413</v>
      </c>
      <c r="X134" s="6" t="s">
        <v>360</v>
      </c>
      <c r="Y134" s="6" t="s">
        <v>250</v>
      </c>
      <c r="Z134" s="6" t="s">
        <v>414</v>
      </c>
      <c r="AA134" s="6" t="s">
        <v>89</v>
      </c>
      <c r="AB134" s="9">
        <v>3</v>
      </c>
      <c r="AC134" s="8">
        <v>3</v>
      </c>
      <c r="AD134" s="6" t="s">
        <v>90</v>
      </c>
      <c r="AE134" s="6" t="s">
        <v>1935</v>
      </c>
      <c r="AF134" s="7">
        <v>2958465</v>
      </c>
      <c r="AG134" s="6" t="s">
        <v>7550</v>
      </c>
    </row>
    <row r="135" spans="1:33" hidden="1" x14ac:dyDescent="0.3">
      <c r="A135" s="6">
        <v>906</v>
      </c>
      <c r="B135" s="6" t="s">
        <v>67</v>
      </c>
      <c r="C135" s="6" t="s">
        <v>2631</v>
      </c>
      <c r="D135" s="6" t="s">
        <v>2632</v>
      </c>
      <c r="E135" s="6" t="s">
        <v>2056</v>
      </c>
      <c r="F135" s="6" t="s">
        <v>1953</v>
      </c>
      <c r="G135" s="6" t="s">
        <v>94</v>
      </c>
      <c r="H135" s="6" t="s">
        <v>95</v>
      </c>
      <c r="I135" s="6" t="s">
        <v>7547</v>
      </c>
      <c r="J135" s="6" t="s">
        <v>71</v>
      </c>
      <c r="K135" s="6" t="s">
        <v>1954</v>
      </c>
      <c r="L135" s="7">
        <v>25688</v>
      </c>
      <c r="M135" s="7">
        <v>35760</v>
      </c>
      <c r="N135" s="6" t="s">
        <v>76</v>
      </c>
      <c r="O135" s="6" t="s">
        <v>124</v>
      </c>
      <c r="P135" s="6" t="s">
        <v>102</v>
      </c>
      <c r="Q135" s="6" t="s">
        <v>101</v>
      </c>
      <c r="R135" s="6" t="s">
        <v>2633</v>
      </c>
      <c r="S135" s="6" t="s">
        <v>1936</v>
      </c>
      <c r="T135" s="6" t="s">
        <v>82</v>
      </c>
      <c r="U135" s="6" t="s">
        <v>105</v>
      </c>
      <c r="V135" s="6" t="s">
        <v>84</v>
      </c>
      <c r="W135" s="6" t="s">
        <v>2634</v>
      </c>
      <c r="X135" s="6" t="s">
        <v>2061</v>
      </c>
      <c r="Y135" s="6" t="s">
        <v>308</v>
      </c>
      <c r="Z135" s="6" t="s">
        <v>2635</v>
      </c>
      <c r="AA135" s="6" t="s">
        <v>133</v>
      </c>
      <c r="AB135" s="9">
        <v>2.5</v>
      </c>
      <c r="AC135" s="8">
        <v>2</v>
      </c>
      <c r="AD135" s="6" t="s">
        <v>1961</v>
      </c>
      <c r="AE135" s="6" t="s">
        <v>1935</v>
      </c>
      <c r="AF135" s="7">
        <v>2958465</v>
      </c>
      <c r="AG135" s="6" t="s">
        <v>7546</v>
      </c>
    </row>
    <row r="136" spans="1:33" hidden="1" x14ac:dyDescent="0.3">
      <c r="A136" s="6">
        <v>907</v>
      </c>
      <c r="B136" s="6" t="s">
        <v>67</v>
      </c>
      <c r="C136" s="6" t="s">
        <v>417</v>
      </c>
      <c r="D136" s="6" t="s">
        <v>418</v>
      </c>
      <c r="E136" s="6" t="s">
        <v>73</v>
      </c>
      <c r="F136" s="6" t="s">
        <v>68</v>
      </c>
      <c r="G136" s="6" t="s">
        <v>69</v>
      </c>
      <c r="H136" s="6" t="s">
        <v>70</v>
      </c>
      <c r="I136" s="6" t="s">
        <v>7547</v>
      </c>
      <c r="J136" s="6" t="s">
        <v>71</v>
      </c>
      <c r="K136" s="6" t="s">
        <v>72</v>
      </c>
      <c r="L136" s="7">
        <v>26351</v>
      </c>
      <c r="M136" s="7">
        <v>35760</v>
      </c>
      <c r="N136" s="6" t="s">
        <v>76</v>
      </c>
      <c r="O136" s="6" t="s">
        <v>124</v>
      </c>
      <c r="P136" s="6" t="s">
        <v>420</v>
      </c>
      <c r="Q136" s="6" t="s">
        <v>419</v>
      </c>
      <c r="R136" s="6" t="s">
        <v>421</v>
      </c>
      <c r="S136" s="6" t="s">
        <v>422</v>
      </c>
      <c r="T136" s="6" t="s">
        <v>82</v>
      </c>
      <c r="U136" s="6" t="s">
        <v>105</v>
      </c>
      <c r="V136" s="6" t="s">
        <v>84</v>
      </c>
      <c r="W136" s="6" t="s">
        <v>423</v>
      </c>
      <c r="X136" s="6" t="s">
        <v>360</v>
      </c>
      <c r="Y136" s="6" t="s">
        <v>250</v>
      </c>
      <c r="Z136" s="6" t="s">
        <v>424</v>
      </c>
      <c r="AA136" s="6" t="s">
        <v>89</v>
      </c>
      <c r="AB136" s="9">
        <v>3.5</v>
      </c>
      <c r="AC136" s="8">
        <v>4</v>
      </c>
      <c r="AD136" s="6" t="s">
        <v>90</v>
      </c>
      <c r="AE136" s="6" t="s">
        <v>1935</v>
      </c>
      <c r="AF136" s="7">
        <v>2958465</v>
      </c>
      <c r="AG136" s="6" t="s">
        <v>7550</v>
      </c>
    </row>
    <row r="137" spans="1:33" hidden="1" x14ac:dyDescent="0.3">
      <c r="A137" s="6">
        <v>908</v>
      </c>
      <c r="B137" s="6" t="s">
        <v>67</v>
      </c>
      <c r="C137" s="6" t="s">
        <v>74</v>
      </c>
      <c r="D137" s="6" t="s">
        <v>426</v>
      </c>
      <c r="E137" s="6" t="s">
        <v>73</v>
      </c>
      <c r="F137" s="6" t="s">
        <v>68</v>
      </c>
      <c r="G137" s="6" t="s">
        <v>69</v>
      </c>
      <c r="H137" s="6" t="s">
        <v>70</v>
      </c>
      <c r="I137" s="6" t="s">
        <v>7547</v>
      </c>
      <c r="J137" s="6" t="s">
        <v>71</v>
      </c>
      <c r="K137" s="6" t="s">
        <v>72</v>
      </c>
      <c r="L137" s="7">
        <v>28126</v>
      </c>
      <c r="M137" s="7">
        <v>35760</v>
      </c>
      <c r="N137" s="6" t="s">
        <v>76</v>
      </c>
      <c r="O137" s="6" t="s">
        <v>77</v>
      </c>
      <c r="P137" s="6" t="s">
        <v>79</v>
      </c>
      <c r="Q137" s="6" t="s">
        <v>78</v>
      </c>
      <c r="R137" s="6" t="s">
        <v>80</v>
      </c>
      <c r="S137" s="6" t="s">
        <v>81</v>
      </c>
      <c r="T137" s="6" t="s">
        <v>82</v>
      </c>
      <c r="U137" s="6" t="s">
        <v>427</v>
      </c>
      <c r="V137" s="6" t="s">
        <v>84</v>
      </c>
      <c r="W137" s="6" t="s">
        <v>428</v>
      </c>
      <c r="X137" s="6" t="s">
        <v>360</v>
      </c>
      <c r="Y137" s="6" t="s">
        <v>250</v>
      </c>
      <c r="Z137" s="6" t="s">
        <v>429</v>
      </c>
      <c r="AA137" s="6" t="s">
        <v>89</v>
      </c>
      <c r="AB137" s="9">
        <v>2</v>
      </c>
      <c r="AC137" s="8">
        <v>1</v>
      </c>
      <c r="AD137" s="6" t="s">
        <v>90</v>
      </c>
      <c r="AE137" s="6" t="s">
        <v>1935</v>
      </c>
      <c r="AF137" s="7">
        <v>2958465</v>
      </c>
      <c r="AG137" s="6" t="s">
        <v>7550</v>
      </c>
    </row>
    <row r="138" spans="1:33" hidden="1" x14ac:dyDescent="0.3">
      <c r="A138" s="6">
        <v>909</v>
      </c>
      <c r="B138" s="6" t="s">
        <v>67</v>
      </c>
      <c r="C138" s="6" t="s">
        <v>432</v>
      </c>
      <c r="D138" s="6" t="s">
        <v>433</v>
      </c>
      <c r="E138" s="6" t="s">
        <v>73</v>
      </c>
      <c r="F138" s="6" t="s">
        <v>68</v>
      </c>
      <c r="G138" s="6" t="s">
        <v>69</v>
      </c>
      <c r="H138" s="6" t="s">
        <v>70</v>
      </c>
      <c r="I138" s="6" t="s">
        <v>7547</v>
      </c>
      <c r="J138" s="6" t="s">
        <v>71</v>
      </c>
      <c r="K138" s="6" t="s">
        <v>72</v>
      </c>
      <c r="L138" s="7">
        <v>24838</v>
      </c>
      <c r="M138" s="7">
        <v>35760</v>
      </c>
      <c r="N138" s="6" t="s">
        <v>76</v>
      </c>
      <c r="O138" s="6" t="s">
        <v>100</v>
      </c>
      <c r="P138" s="6" t="s">
        <v>102</v>
      </c>
      <c r="Q138" s="6" t="s">
        <v>101</v>
      </c>
      <c r="R138" s="6" t="s">
        <v>434</v>
      </c>
      <c r="S138" s="6" t="s">
        <v>232</v>
      </c>
      <c r="T138" s="6" t="s">
        <v>82</v>
      </c>
      <c r="U138" s="6" t="s">
        <v>105</v>
      </c>
      <c r="V138" s="6" t="s">
        <v>84</v>
      </c>
      <c r="W138" s="6" t="s">
        <v>435</v>
      </c>
      <c r="X138" s="6" t="s">
        <v>360</v>
      </c>
      <c r="Y138" s="6" t="s">
        <v>250</v>
      </c>
      <c r="Z138" s="6" t="s">
        <v>436</v>
      </c>
      <c r="AA138" s="6" t="s">
        <v>89</v>
      </c>
      <c r="AB138" s="9">
        <v>2.5</v>
      </c>
      <c r="AC138" s="8">
        <v>4</v>
      </c>
      <c r="AD138" s="6" t="s">
        <v>90</v>
      </c>
      <c r="AE138" s="6" t="s">
        <v>1935</v>
      </c>
      <c r="AF138" s="7">
        <v>2958465</v>
      </c>
      <c r="AG138" s="6" t="s">
        <v>7550</v>
      </c>
    </row>
    <row r="139" spans="1:33" hidden="1" x14ac:dyDescent="0.3">
      <c r="A139" s="6">
        <v>910</v>
      </c>
      <c r="B139" s="6" t="s">
        <v>67</v>
      </c>
      <c r="C139" s="6" t="s">
        <v>74</v>
      </c>
      <c r="D139" s="6" t="s">
        <v>439</v>
      </c>
      <c r="E139" s="6" t="s">
        <v>73</v>
      </c>
      <c r="F139" s="6" t="s">
        <v>68</v>
      </c>
      <c r="G139" s="6" t="s">
        <v>69</v>
      </c>
      <c r="H139" s="6" t="s">
        <v>70</v>
      </c>
      <c r="I139" s="6" t="s">
        <v>7547</v>
      </c>
      <c r="J139" s="6" t="s">
        <v>71</v>
      </c>
      <c r="K139" s="6" t="s">
        <v>72</v>
      </c>
      <c r="L139" s="7">
        <v>26299</v>
      </c>
      <c r="M139" s="7">
        <v>35760</v>
      </c>
      <c r="N139" s="6" t="s">
        <v>76</v>
      </c>
      <c r="O139" s="6" t="s">
        <v>77</v>
      </c>
      <c r="P139" s="6" t="s">
        <v>170</v>
      </c>
      <c r="Q139" s="6" t="s">
        <v>169</v>
      </c>
      <c r="R139" s="6" t="s">
        <v>440</v>
      </c>
      <c r="S139" s="6" t="s">
        <v>104</v>
      </c>
      <c r="T139" s="6" t="s">
        <v>82</v>
      </c>
      <c r="U139" s="6" t="s">
        <v>105</v>
      </c>
      <c r="V139" s="6" t="s">
        <v>84</v>
      </c>
      <c r="W139" s="6" t="s">
        <v>441</v>
      </c>
      <c r="X139" s="6" t="s">
        <v>360</v>
      </c>
      <c r="Y139" s="6" t="s">
        <v>250</v>
      </c>
      <c r="Z139" s="6" t="s">
        <v>442</v>
      </c>
      <c r="AA139" s="6" t="s">
        <v>89</v>
      </c>
      <c r="AB139" s="9">
        <v>2</v>
      </c>
      <c r="AC139" s="8">
        <v>1</v>
      </c>
      <c r="AD139" s="6" t="s">
        <v>90</v>
      </c>
      <c r="AE139" s="6" t="s">
        <v>1935</v>
      </c>
      <c r="AF139" s="7">
        <v>2958465</v>
      </c>
      <c r="AG139" s="6" t="s">
        <v>7550</v>
      </c>
    </row>
    <row r="140" spans="1:33" hidden="1" x14ac:dyDescent="0.3">
      <c r="A140" s="6">
        <v>925</v>
      </c>
      <c r="B140" s="6" t="s">
        <v>67</v>
      </c>
      <c r="C140" s="6" t="s">
        <v>444</v>
      </c>
      <c r="D140" s="6" t="s">
        <v>445</v>
      </c>
      <c r="E140" s="6" t="s">
        <v>137</v>
      </c>
      <c r="F140" s="6" t="s">
        <v>68</v>
      </c>
      <c r="G140" s="6" t="s">
        <v>94</v>
      </c>
      <c r="H140" s="6" t="s">
        <v>95</v>
      </c>
      <c r="I140" s="6" t="s">
        <v>7547</v>
      </c>
      <c r="J140" s="6" t="s">
        <v>71</v>
      </c>
      <c r="K140" s="6" t="s">
        <v>136</v>
      </c>
      <c r="L140" s="7">
        <v>25642</v>
      </c>
      <c r="M140" s="7">
        <v>35880</v>
      </c>
      <c r="N140" s="6" t="s">
        <v>76</v>
      </c>
      <c r="O140" s="6" t="s">
        <v>124</v>
      </c>
      <c r="P140" s="6" t="s">
        <v>126</v>
      </c>
      <c r="Q140" s="6" t="s">
        <v>446</v>
      </c>
      <c r="R140" s="6" t="s">
        <v>447</v>
      </c>
      <c r="S140" s="6" t="s">
        <v>448</v>
      </c>
      <c r="T140" s="6" t="s">
        <v>82</v>
      </c>
      <c r="U140" s="6" t="s">
        <v>105</v>
      </c>
      <c r="V140" s="6" t="s">
        <v>84</v>
      </c>
      <c r="W140" s="6" t="s">
        <v>449</v>
      </c>
      <c r="X140" s="6" t="s">
        <v>130</v>
      </c>
      <c r="Y140" s="6" t="s">
        <v>108</v>
      </c>
      <c r="Z140" s="6" t="s">
        <v>450</v>
      </c>
      <c r="AA140" s="6" t="s">
        <v>133</v>
      </c>
      <c r="AB140" s="9">
        <v>4</v>
      </c>
      <c r="AC140" s="8">
        <v>4</v>
      </c>
      <c r="AD140" s="6" t="s">
        <v>90</v>
      </c>
      <c r="AE140" s="6" t="s">
        <v>7549</v>
      </c>
      <c r="AF140" s="7">
        <v>2958465</v>
      </c>
      <c r="AG140" s="6" t="s">
        <v>7546</v>
      </c>
    </row>
    <row r="141" spans="1:33" hidden="1" x14ac:dyDescent="0.3">
      <c r="A141" s="6">
        <v>982</v>
      </c>
      <c r="B141" s="6" t="s">
        <v>67</v>
      </c>
      <c r="C141" s="6" t="s">
        <v>454</v>
      </c>
      <c r="D141" s="6" t="s">
        <v>455</v>
      </c>
      <c r="E141" s="6" t="s">
        <v>453</v>
      </c>
      <c r="F141" s="6" t="s">
        <v>68</v>
      </c>
      <c r="G141" s="6" t="s">
        <v>94</v>
      </c>
      <c r="H141" s="6" t="s">
        <v>95</v>
      </c>
      <c r="I141" s="6" t="s">
        <v>7547</v>
      </c>
      <c r="J141" s="6" t="s">
        <v>71</v>
      </c>
      <c r="K141" s="6" t="s">
        <v>336</v>
      </c>
      <c r="L141" s="7">
        <v>25763</v>
      </c>
      <c r="M141" s="7">
        <v>36039</v>
      </c>
      <c r="N141" s="6" t="s">
        <v>76</v>
      </c>
      <c r="O141" s="6" t="s">
        <v>124</v>
      </c>
      <c r="P141" s="6" t="s">
        <v>102</v>
      </c>
      <c r="Q141" s="6" t="s">
        <v>101</v>
      </c>
      <c r="R141" s="6" t="s">
        <v>456</v>
      </c>
      <c r="S141" s="6" t="s">
        <v>457</v>
      </c>
      <c r="T141" s="6" t="s">
        <v>82</v>
      </c>
      <c r="U141" s="6" t="s">
        <v>105</v>
      </c>
      <c r="V141" s="6" t="s">
        <v>84</v>
      </c>
      <c r="W141" s="6" t="s">
        <v>458</v>
      </c>
      <c r="X141" s="6" t="s">
        <v>351</v>
      </c>
      <c r="Y141" s="6" t="s">
        <v>250</v>
      </c>
      <c r="Z141" s="6" t="s">
        <v>459</v>
      </c>
      <c r="AA141" s="6" t="s">
        <v>89</v>
      </c>
      <c r="AB141" s="9">
        <v>4</v>
      </c>
      <c r="AC141" s="8">
        <v>6</v>
      </c>
      <c r="AD141" s="6" t="s">
        <v>90</v>
      </c>
      <c r="AE141" s="6" t="s">
        <v>1935</v>
      </c>
      <c r="AF141" s="7">
        <v>2958465</v>
      </c>
      <c r="AG141" s="6" t="s">
        <v>7551</v>
      </c>
    </row>
    <row r="142" spans="1:33" hidden="1" x14ac:dyDescent="0.3">
      <c r="A142" s="6">
        <v>994</v>
      </c>
      <c r="B142" s="6" t="s">
        <v>67</v>
      </c>
      <c r="C142" s="6" t="s">
        <v>561</v>
      </c>
      <c r="D142" s="6" t="s">
        <v>671</v>
      </c>
      <c r="E142" s="6" t="s">
        <v>2644</v>
      </c>
      <c r="F142" s="6" t="s">
        <v>1953</v>
      </c>
      <c r="G142" s="6" t="s">
        <v>94</v>
      </c>
      <c r="H142" s="6" t="s">
        <v>95</v>
      </c>
      <c r="I142" s="6" t="s">
        <v>7547</v>
      </c>
      <c r="J142" s="6" t="s">
        <v>71</v>
      </c>
      <c r="K142" s="6" t="s">
        <v>1987</v>
      </c>
      <c r="L142" s="7">
        <v>25949</v>
      </c>
      <c r="M142" s="7">
        <v>36272</v>
      </c>
      <c r="N142" s="6" t="s">
        <v>76</v>
      </c>
      <c r="O142" s="6" t="s">
        <v>124</v>
      </c>
      <c r="P142" s="6" t="s">
        <v>170</v>
      </c>
      <c r="Q142" s="6" t="s">
        <v>169</v>
      </c>
      <c r="R142" s="6" t="s">
        <v>2645</v>
      </c>
      <c r="S142" s="6" t="s">
        <v>289</v>
      </c>
      <c r="T142" s="6" t="s">
        <v>82</v>
      </c>
      <c r="U142" s="6" t="s">
        <v>105</v>
      </c>
      <c r="V142" s="6" t="s">
        <v>84</v>
      </c>
      <c r="W142" s="6" t="s">
        <v>2646</v>
      </c>
      <c r="X142" s="6" t="s">
        <v>107</v>
      </c>
      <c r="Y142" s="6" t="s">
        <v>131</v>
      </c>
      <c r="Z142" s="6" t="s">
        <v>2647</v>
      </c>
      <c r="AA142" s="6" t="s">
        <v>89</v>
      </c>
      <c r="AB142" s="9">
        <v>3</v>
      </c>
      <c r="AC142" s="8">
        <v>4</v>
      </c>
      <c r="AD142" s="6" t="s">
        <v>90</v>
      </c>
      <c r="AE142" s="6" t="s">
        <v>1935</v>
      </c>
      <c r="AF142" s="7">
        <v>2958465</v>
      </c>
      <c r="AG142" s="6" t="s">
        <v>7550</v>
      </c>
    </row>
    <row r="143" spans="1:33" hidden="1" x14ac:dyDescent="0.3">
      <c r="A143" s="6">
        <v>1004</v>
      </c>
      <c r="B143" s="6" t="s">
        <v>67</v>
      </c>
      <c r="C143" s="6" t="s">
        <v>2650</v>
      </c>
      <c r="D143" s="6" t="s">
        <v>2651</v>
      </c>
      <c r="E143" s="6" t="s">
        <v>2065</v>
      </c>
      <c r="F143" s="6" t="s">
        <v>90</v>
      </c>
      <c r="G143" s="6" t="s">
        <v>69</v>
      </c>
      <c r="H143" s="6" t="s">
        <v>70</v>
      </c>
      <c r="I143" s="6" t="s">
        <v>7545</v>
      </c>
      <c r="J143" s="6" t="s">
        <v>71</v>
      </c>
      <c r="K143" s="6" t="s">
        <v>1972</v>
      </c>
      <c r="L143" s="7">
        <v>23935</v>
      </c>
      <c r="M143" s="7">
        <v>36312</v>
      </c>
      <c r="N143" s="6" t="s">
        <v>76</v>
      </c>
      <c r="O143" s="6" t="s">
        <v>124</v>
      </c>
      <c r="P143" s="6" t="s">
        <v>79</v>
      </c>
      <c r="Q143" s="6" t="s">
        <v>78</v>
      </c>
      <c r="R143" s="6" t="s">
        <v>80</v>
      </c>
      <c r="S143" s="6" t="s">
        <v>81</v>
      </c>
      <c r="T143" s="6" t="s">
        <v>82</v>
      </c>
      <c r="U143" s="6" t="s">
        <v>2652</v>
      </c>
      <c r="V143" s="6" t="s">
        <v>84</v>
      </c>
      <c r="W143" s="6" t="s">
        <v>2653</v>
      </c>
      <c r="X143" s="6" t="s">
        <v>360</v>
      </c>
      <c r="Y143" s="6" t="s">
        <v>250</v>
      </c>
      <c r="Z143" s="6" t="s">
        <v>2654</v>
      </c>
      <c r="AA143" s="6" t="s">
        <v>89</v>
      </c>
      <c r="AB143" s="9">
        <v>2</v>
      </c>
      <c r="AC143" s="8">
        <v>1</v>
      </c>
      <c r="AD143" s="6" t="s">
        <v>90</v>
      </c>
      <c r="AE143" s="6" t="s">
        <v>1935</v>
      </c>
      <c r="AF143" s="7">
        <v>2958465</v>
      </c>
      <c r="AG143" s="6" t="s">
        <v>7550</v>
      </c>
    </row>
    <row r="144" spans="1:33" hidden="1" x14ac:dyDescent="0.3">
      <c r="A144" s="6">
        <v>1038</v>
      </c>
      <c r="B144" s="6" t="s">
        <v>67</v>
      </c>
      <c r="C144" s="6" t="s">
        <v>490</v>
      </c>
      <c r="D144" s="6" t="s">
        <v>491</v>
      </c>
      <c r="E144" s="6" t="s">
        <v>2656</v>
      </c>
      <c r="F144" s="6" t="s">
        <v>1953</v>
      </c>
      <c r="G144" s="6" t="s">
        <v>94</v>
      </c>
      <c r="H144" s="6" t="s">
        <v>95</v>
      </c>
      <c r="I144" s="6" t="s">
        <v>7547</v>
      </c>
      <c r="J144" s="6" t="s">
        <v>71</v>
      </c>
      <c r="K144" s="6" t="s">
        <v>1987</v>
      </c>
      <c r="L144" s="7">
        <v>26507</v>
      </c>
      <c r="M144" s="7">
        <v>36708</v>
      </c>
      <c r="N144" s="6" t="s">
        <v>76</v>
      </c>
      <c r="O144" s="6" t="s">
        <v>124</v>
      </c>
      <c r="P144" s="6" t="s">
        <v>170</v>
      </c>
      <c r="Q144" s="6" t="s">
        <v>169</v>
      </c>
      <c r="R144" s="6" t="s">
        <v>2657</v>
      </c>
      <c r="S144" s="6" t="s">
        <v>1389</v>
      </c>
      <c r="T144" s="6" t="s">
        <v>82</v>
      </c>
      <c r="U144" s="6" t="s">
        <v>105</v>
      </c>
      <c r="V144" s="6" t="s">
        <v>84</v>
      </c>
      <c r="W144" s="6" t="s">
        <v>2658</v>
      </c>
      <c r="X144" s="6" t="s">
        <v>107</v>
      </c>
      <c r="Y144" s="6" t="s">
        <v>174</v>
      </c>
      <c r="Z144" s="6" t="s">
        <v>2659</v>
      </c>
      <c r="AA144" s="6" t="s">
        <v>89</v>
      </c>
      <c r="AB144" s="9">
        <v>5</v>
      </c>
      <c r="AC144" s="8">
        <v>7</v>
      </c>
      <c r="AD144" s="6" t="s">
        <v>90</v>
      </c>
      <c r="AE144" s="6" t="s">
        <v>7549</v>
      </c>
      <c r="AF144" s="7">
        <v>2958465</v>
      </c>
      <c r="AG144" s="6" t="s">
        <v>7550</v>
      </c>
    </row>
    <row r="145" spans="1:33" hidden="1" x14ac:dyDescent="0.3">
      <c r="A145" s="6">
        <v>1039</v>
      </c>
      <c r="B145" s="6" t="s">
        <v>67</v>
      </c>
      <c r="C145" s="6" t="s">
        <v>2506</v>
      </c>
      <c r="D145" s="6" t="s">
        <v>2661</v>
      </c>
      <c r="E145" s="6" t="s">
        <v>2065</v>
      </c>
      <c r="F145" s="6" t="s">
        <v>90</v>
      </c>
      <c r="G145" s="6" t="s">
        <v>69</v>
      </c>
      <c r="H145" s="6" t="s">
        <v>70</v>
      </c>
      <c r="I145" s="6" t="s">
        <v>7545</v>
      </c>
      <c r="J145" s="6" t="s">
        <v>71</v>
      </c>
      <c r="K145" s="6" t="s">
        <v>1972</v>
      </c>
      <c r="L145" s="7">
        <v>28126</v>
      </c>
      <c r="M145" s="7">
        <v>36708</v>
      </c>
      <c r="N145" s="6" t="s">
        <v>76</v>
      </c>
      <c r="O145" s="6" t="s">
        <v>77</v>
      </c>
      <c r="P145" s="6" t="s">
        <v>114</v>
      </c>
      <c r="Q145" s="6" t="s">
        <v>198</v>
      </c>
      <c r="R145" s="6" t="s">
        <v>2662</v>
      </c>
      <c r="S145" s="6" t="s">
        <v>1411</v>
      </c>
      <c r="T145" s="6" t="s">
        <v>82</v>
      </c>
      <c r="U145" s="6" t="s">
        <v>105</v>
      </c>
      <c r="V145" s="6" t="s">
        <v>84</v>
      </c>
      <c r="W145" s="6" t="s">
        <v>2663</v>
      </c>
      <c r="X145" s="6" t="s">
        <v>360</v>
      </c>
      <c r="Y145" s="6" t="s">
        <v>250</v>
      </c>
      <c r="Z145" s="6" t="s">
        <v>2664</v>
      </c>
      <c r="AA145" s="6" t="s">
        <v>89</v>
      </c>
      <c r="AB145" s="9">
        <v>3</v>
      </c>
      <c r="AC145" s="8">
        <v>3</v>
      </c>
      <c r="AD145" s="6" t="s">
        <v>90</v>
      </c>
      <c r="AE145" s="6" t="s">
        <v>1935</v>
      </c>
      <c r="AF145" s="7">
        <v>2958465</v>
      </c>
      <c r="AG145" s="6" t="s">
        <v>7550</v>
      </c>
    </row>
    <row r="146" spans="1:33" hidden="1" x14ac:dyDescent="0.3">
      <c r="A146" s="6">
        <v>1040</v>
      </c>
      <c r="B146" s="6" t="s">
        <v>67</v>
      </c>
      <c r="C146" s="6" t="s">
        <v>788</v>
      </c>
      <c r="D146" s="6" t="s">
        <v>2667</v>
      </c>
      <c r="E146" s="6" t="s">
        <v>2065</v>
      </c>
      <c r="F146" s="6" t="s">
        <v>90</v>
      </c>
      <c r="G146" s="6" t="s">
        <v>69</v>
      </c>
      <c r="H146" s="6" t="s">
        <v>70</v>
      </c>
      <c r="I146" s="6" t="s">
        <v>7545</v>
      </c>
      <c r="J146" s="6" t="s">
        <v>71</v>
      </c>
      <c r="K146" s="6" t="s">
        <v>1972</v>
      </c>
      <c r="L146" s="7">
        <v>28126</v>
      </c>
      <c r="M146" s="7">
        <v>36708</v>
      </c>
      <c r="N146" s="6" t="s">
        <v>76</v>
      </c>
      <c r="O146" s="6" t="s">
        <v>77</v>
      </c>
      <c r="P146" s="6" t="s">
        <v>114</v>
      </c>
      <c r="Q146" s="6" t="s">
        <v>113</v>
      </c>
      <c r="R146" s="6" t="s">
        <v>2668</v>
      </c>
      <c r="S146" s="6" t="s">
        <v>507</v>
      </c>
      <c r="T146" s="6" t="s">
        <v>82</v>
      </c>
      <c r="U146" s="6" t="s">
        <v>105</v>
      </c>
      <c r="V146" s="6" t="s">
        <v>84</v>
      </c>
      <c r="W146" s="6" t="s">
        <v>2669</v>
      </c>
      <c r="X146" s="6" t="s">
        <v>360</v>
      </c>
      <c r="Y146" s="6" t="s">
        <v>250</v>
      </c>
      <c r="Z146" s="6" t="s">
        <v>2670</v>
      </c>
      <c r="AA146" s="6" t="s">
        <v>89</v>
      </c>
      <c r="AB146" s="9">
        <v>3</v>
      </c>
      <c r="AC146" s="8">
        <v>3</v>
      </c>
      <c r="AD146" s="6" t="s">
        <v>90</v>
      </c>
      <c r="AE146" s="6" t="s">
        <v>1935</v>
      </c>
      <c r="AF146" s="7">
        <v>2958465</v>
      </c>
      <c r="AG146" s="6" t="s">
        <v>7550</v>
      </c>
    </row>
    <row r="147" spans="1:33" hidden="1" x14ac:dyDescent="0.3">
      <c r="A147" s="6">
        <v>1041</v>
      </c>
      <c r="B147" s="6" t="s">
        <v>67</v>
      </c>
      <c r="C147" s="6" t="s">
        <v>2365</v>
      </c>
      <c r="D147" s="6" t="s">
        <v>2673</v>
      </c>
      <c r="E147" s="6" t="s">
        <v>2065</v>
      </c>
      <c r="F147" s="6" t="s">
        <v>90</v>
      </c>
      <c r="G147" s="6" t="s">
        <v>69</v>
      </c>
      <c r="H147" s="6" t="s">
        <v>70</v>
      </c>
      <c r="I147" s="6" t="s">
        <v>7545</v>
      </c>
      <c r="J147" s="6" t="s">
        <v>71</v>
      </c>
      <c r="K147" s="6" t="s">
        <v>1972</v>
      </c>
      <c r="L147" s="7">
        <v>26544</v>
      </c>
      <c r="M147" s="7">
        <v>36708</v>
      </c>
      <c r="N147" s="6" t="s">
        <v>76</v>
      </c>
      <c r="O147" s="6" t="s">
        <v>77</v>
      </c>
      <c r="P147" s="6" t="s">
        <v>114</v>
      </c>
      <c r="Q147" s="6" t="s">
        <v>113</v>
      </c>
      <c r="R147" s="6" t="s">
        <v>2674</v>
      </c>
      <c r="S147" s="6" t="s">
        <v>2527</v>
      </c>
      <c r="T147" s="6" t="s">
        <v>82</v>
      </c>
      <c r="U147" s="6" t="s">
        <v>105</v>
      </c>
      <c r="V147" s="6" t="s">
        <v>84</v>
      </c>
      <c r="W147" s="6" t="s">
        <v>2675</v>
      </c>
      <c r="X147" s="6" t="s">
        <v>360</v>
      </c>
      <c r="Y147" s="6" t="s">
        <v>250</v>
      </c>
      <c r="Z147" s="6" t="s">
        <v>2676</v>
      </c>
      <c r="AA147" s="6" t="s">
        <v>89</v>
      </c>
      <c r="AB147" s="9">
        <v>4.5</v>
      </c>
      <c r="AC147" s="8">
        <v>6</v>
      </c>
      <c r="AD147" s="6" t="s">
        <v>90</v>
      </c>
      <c r="AE147" s="6" t="s">
        <v>1935</v>
      </c>
      <c r="AF147" s="7">
        <v>2958465</v>
      </c>
      <c r="AG147" s="6" t="s">
        <v>7550</v>
      </c>
    </row>
    <row r="148" spans="1:33" hidden="1" x14ac:dyDescent="0.3">
      <c r="A148" s="6">
        <v>1042</v>
      </c>
      <c r="B148" s="6" t="s">
        <v>67</v>
      </c>
      <c r="C148" s="6" t="s">
        <v>2679</v>
      </c>
      <c r="D148" s="6" t="s">
        <v>2680</v>
      </c>
      <c r="E148" s="6" t="s">
        <v>2065</v>
      </c>
      <c r="F148" s="6" t="s">
        <v>90</v>
      </c>
      <c r="G148" s="6" t="s">
        <v>69</v>
      </c>
      <c r="H148" s="6" t="s">
        <v>70</v>
      </c>
      <c r="I148" s="6" t="s">
        <v>7545</v>
      </c>
      <c r="J148" s="6" t="s">
        <v>71</v>
      </c>
      <c r="K148" s="6" t="s">
        <v>1972</v>
      </c>
      <c r="L148" s="7">
        <v>28131</v>
      </c>
      <c r="M148" s="7">
        <v>36708</v>
      </c>
      <c r="N148" s="6" t="s">
        <v>76</v>
      </c>
      <c r="O148" s="6" t="s">
        <v>314</v>
      </c>
      <c r="P148" s="6" t="s">
        <v>114</v>
      </c>
      <c r="Q148" s="6" t="s">
        <v>198</v>
      </c>
      <c r="R148" s="6" t="s">
        <v>2681</v>
      </c>
      <c r="S148" s="6" t="s">
        <v>2368</v>
      </c>
      <c r="T148" s="6" t="s">
        <v>82</v>
      </c>
      <c r="U148" s="6" t="s">
        <v>105</v>
      </c>
      <c r="V148" s="6" t="s">
        <v>84</v>
      </c>
      <c r="W148" s="6" t="s">
        <v>2682</v>
      </c>
      <c r="X148" s="6" t="s">
        <v>360</v>
      </c>
      <c r="Y148" s="6" t="s">
        <v>250</v>
      </c>
      <c r="Z148" s="6" t="s">
        <v>2683</v>
      </c>
      <c r="AA148" s="6" t="s">
        <v>89</v>
      </c>
      <c r="AB148" s="9">
        <v>4</v>
      </c>
      <c r="AC148" s="8">
        <v>5</v>
      </c>
      <c r="AD148" s="6" t="s">
        <v>90</v>
      </c>
      <c r="AE148" s="6" t="s">
        <v>1935</v>
      </c>
      <c r="AF148" s="7">
        <v>2958465</v>
      </c>
      <c r="AG148" s="6" t="s">
        <v>7550</v>
      </c>
    </row>
    <row r="149" spans="1:33" hidden="1" x14ac:dyDescent="0.3">
      <c r="A149" s="6">
        <v>1044</v>
      </c>
      <c r="B149" s="6" t="s">
        <v>67</v>
      </c>
      <c r="C149" s="6" t="s">
        <v>788</v>
      </c>
      <c r="D149" s="6" t="s">
        <v>2686</v>
      </c>
      <c r="E149" s="6" t="s">
        <v>2065</v>
      </c>
      <c r="F149" s="6" t="s">
        <v>90</v>
      </c>
      <c r="G149" s="6" t="s">
        <v>69</v>
      </c>
      <c r="H149" s="6" t="s">
        <v>70</v>
      </c>
      <c r="I149" s="6" t="s">
        <v>7545</v>
      </c>
      <c r="J149" s="6" t="s">
        <v>71</v>
      </c>
      <c r="K149" s="6" t="s">
        <v>1972</v>
      </c>
      <c r="L149" s="7">
        <v>27517</v>
      </c>
      <c r="M149" s="7">
        <v>36708</v>
      </c>
      <c r="N149" s="6" t="s">
        <v>76</v>
      </c>
      <c r="O149" s="6" t="s">
        <v>77</v>
      </c>
      <c r="P149" s="6" t="s">
        <v>79</v>
      </c>
      <c r="Q149" s="6" t="s">
        <v>78</v>
      </c>
      <c r="R149" s="6" t="s">
        <v>80</v>
      </c>
      <c r="S149" s="6" t="s">
        <v>81</v>
      </c>
      <c r="T149" s="6" t="s">
        <v>82</v>
      </c>
      <c r="U149" s="6" t="s">
        <v>2687</v>
      </c>
      <c r="V149" s="6" t="s">
        <v>84</v>
      </c>
      <c r="W149" s="6" t="s">
        <v>2688</v>
      </c>
      <c r="X149" s="6" t="s">
        <v>360</v>
      </c>
      <c r="Y149" s="6" t="s">
        <v>250</v>
      </c>
      <c r="Z149" s="6" t="s">
        <v>2689</v>
      </c>
      <c r="AA149" s="6" t="s">
        <v>89</v>
      </c>
      <c r="AB149" s="9">
        <v>3</v>
      </c>
      <c r="AC149" s="8">
        <v>3</v>
      </c>
      <c r="AD149" s="6" t="s">
        <v>90</v>
      </c>
      <c r="AE149" s="6" t="s">
        <v>1935</v>
      </c>
      <c r="AF149" s="7">
        <v>2958465</v>
      </c>
      <c r="AG149" s="6" t="s">
        <v>7550</v>
      </c>
    </row>
    <row r="150" spans="1:33" hidden="1" x14ac:dyDescent="0.3">
      <c r="A150" s="6">
        <v>1047</v>
      </c>
      <c r="B150" s="6" t="s">
        <v>67</v>
      </c>
      <c r="C150" s="6" t="s">
        <v>788</v>
      </c>
      <c r="D150" s="6" t="s">
        <v>2692</v>
      </c>
      <c r="E150" s="6" t="s">
        <v>2065</v>
      </c>
      <c r="F150" s="6" t="s">
        <v>90</v>
      </c>
      <c r="G150" s="6" t="s">
        <v>69</v>
      </c>
      <c r="H150" s="6" t="s">
        <v>70</v>
      </c>
      <c r="I150" s="6" t="s">
        <v>7545</v>
      </c>
      <c r="J150" s="6" t="s">
        <v>71</v>
      </c>
      <c r="K150" s="6" t="s">
        <v>1972</v>
      </c>
      <c r="L150" s="7">
        <v>28856</v>
      </c>
      <c r="M150" s="7">
        <v>36708</v>
      </c>
      <c r="N150" s="6" t="s">
        <v>76</v>
      </c>
      <c r="O150" s="6" t="s">
        <v>77</v>
      </c>
      <c r="P150" s="6" t="s">
        <v>114</v>
      </c>
      <c r="Q150" s="6" t="s">
        <v>198</v>
      </c>
      <c r="R150" s="6" t="s">
        <v>2693</v>
      </c>
      <c r="S150" s="6" t="s">
        <v>1055</v>
      </c>
      <c r="T150" s="6" t="s">
        <v>82</v>
      </c>
      <c r="U150" s="6" t="s">
        <v>105</v>
      </c>
      <c r="V150" s="6" t="s">
        <v>84</v>
      </c>
      <c r="W150" s="6" t="s">
        <v>2694</v>
      </c>
      <c r="X150" s="6" t="s">
        <v>360</v>
      </c>
      <c r="Y150" s="6" t="s">
        <v>250</v>
      </c>
      <c r="Z150" s="6" t="s">
        <v>2695</v>
      </c>
      <c r="AA150" s="6" t="s">
        <v>89</v>
      </c>
      <c r="AB150" s="9">
        <v>3.5</v>
      </c>
      <c r="AC150" s="8">
        <v>4</v>
      </c>
      <c r="AD150" s="6" t="s">
        <v>90</v>
      </c>
      <c r="AE150" s="6" t="s">
        <v>1935</v>
      </c>
      <c r="AF150" s="7">
        <v>2958465</v>
      </c>
      <c r="AG150" s="6" t="s">
        <v>7550</v>
      </c>
    </row>
    <row r="151" spans="1:33" hidden="1" x14ac:dyDescent="0.3">
      <c r="A151" s="6">
        <v>1048</v>
      </c>
      <c r="B151" s="6" t="s">
        <v>67</v>
      </c>
      <c r="C151" s="6" t="s">
        <v>188</v>
      </c>
      <c r="D151" s="6" t="s">
        <v>2698</v>
      </c>
      <c r="E151" s="6" t="s">
        <v>1973</v>
      </c>
      <c r="F151" s="6" t="s">
        <v>90</v>
      </c>
      <c r="G151" s="6" t="s">
        <v>94</v>
      </c>
      <c r="H151" s="6" t="s">
        <v>95</v>
      </c>
      <c r="I151" s="6" t="s">
        <v>7545</v>
      </c>
      <c r="J151" s="6" t="s">
        <v>71</v>
      </c>
      <c r="K151" s="6" t="s">
        <v>1972</v>
      </c>
      <c r="L151" s="7">
        <v>28491</v>
      </c>
      <c r="M151" s="7">
        <v>36708</v>
      </c>
      <c r="N151" s="6" t="s">
        <v>76</v>
      </c>
      <c r="O151" s="6" t="s">
        <v>77</v>
      </c>
      <c r="P151" s="6" t="s">
        <v>114</v>
      </c>
      <c r="Q151" s="6" t="s">
        <v>113</v>
      </c>
      <c r="R151" s="6" t="s">
        <v>2699</v>
      </c>
      <c r="S151" s="6" t="s">
        <v>1967</v>
      </c>
      <c r="T151" s="6" t="s">
        <v>82</v>
      </c>
      <c r="U151" s="6" t="s">
        <v>105</v>
      </c>
      <c r="V151" s="6" t="s">
        <v>84</v>
      </c>
      <c r="W151" s="6" t="s">
        <v>2700</v>
      </c>
      <c r="X151" s="6" t="s">
        <v>130</v>
      </c>
      <c r="Y151" s="6" t="s">
        <v>250</v>
      </c>
      <c r="Z151" s="6" t="s">
        <v>2701</v>
      </c>
      <c r="AA151" s="6" t="s">
        <v>89</v>
      </c>
      <c r="AB151" s="9">
        <v>2</v>
      </c>
      <c r="AC151" s="8">
        <v>1</v>
      </c>
      <c r="AD151" s="6" t="s">
        <v>90</v>
      </c>
      <c r="AE151" s="6" t="s">
        <v>1935</v>
      </c>
      <c r="AF151" s="7">
        <v>2958465</v>
      </c>
      <c r="AG151" s="6" t="s">
        <v>7550</v>
      </c>
    </row>
    <row r="152" spans="1:33" hidden="1" x14ac:dyDescent="0.3">
      <c r="A152" s="6">
        <v>1049</v>
      </c>
      <c r="B152" s="6" t="s">
        <v>67</v>
      </c>
      <c r="C152" s="6" t="s">
        <v>2704</v>
      </c>
      <c r="D152" s="6" t="s">
        <v>2705</v>
      </c>
      <c r="E152" s="6" t="s">
        <v>2065</v>
      </c>
      <c r="F152" s="6" t="s">
        <v>90</v>
      </c>
      <c r="G152" s="6" t="s">
        <v>69</v>
      </c>
      <c r="H152" s="6" t="s">
        <v>70</v>
      </c>
      <c r="I152" s="6" t="s">
        <v>7545</v>
      </c>
      <c r="J152" s="6" t="s">
        <v>71</v>
      </c>
      <c r="K152" s="6" t="s">
        <v>1972</v>
      </c>
      <c r="L152" s="7">
        <v>25950</v>
      </c>
      <c r="M152" s="7">
        <v>36708</v>
      </c>
      <c r="N152" s="6" t="s">
        <v>76</v>
      </c>
      <c r="O152" s="6" t="s">
        <v>77</v>
      </c>
      <c r="P152" s="6" t="s">
        <v>102</v>
      </c>
      <c r="Q152" s="6" t="s">
        <v>101</v>
      </c>
      <c r="R152" s="6" t="s">
        <v>2706</v>
      </c>
      <c r="S152" s="6" t="s">
        <v>142</v>
      </c>
      <c r="T152" s="6" t="s">
        <v>82</v>
      </c>
      <c r="U152" s="6" t="s">
        <v>105</v>
      </c>
      <c r="V152" s="6" t="s">
        <v>84</v>
      </c>
      <c r="W152" s="6" t="s">
        <v>2707</v>
      </c>
      <c r="X152" s="6" t="s">
        <v>360</v>
      </c>
      <c r="Y152" s="6" t="s">
        <v>250</v>
      </c>
      <c r="Z152" s="6" t="s">
        <v>2708</v>
      </c>
      <c r="AA152" s="6" t="s">
        <v>89</v>
      </c>
      <c r="AB152" s="9">
        <v>2</v>
      </c>
      <c r="AC152" s="8">
        <v>1</v>
      </c>
      <c r="AD152" s="6" t="s">
        <v>90</v>
      </c>
      <c r="AE152" s="6" t="s">
        <v>1935</v>
      </c>
      <c r="AF152" s="7">
        <v>2958465</v>
      </c>
      <c r="AG152" s="6" t="s">
        <v>7550</v>
      </c>
    </row>
    <row r="153" spans="1:33" hidden="1" x14ac:dyDescent="0.3">
      <c r="A153" s="6">
        <v>1050</v>
      </c>
      <c r="B153" s="6" t="s">
        <v>67</v>
      </c>
      <c r="C153" s="6" t="s">
        <v>2712</v>
      </c>
      <c r="D153" s="6" t="s">
        <v>2713</v>
      </c>
      <c r="E153" s="6" t="s">
        <v>2711</v>
      </c>
      <c r="F153" s="6" t="s">
        <v>90</v>
      </c>
      <c r="G153" s="6" t="s">
        <v>69</v>
      </c>
      <c r="H153" s="6" t="s">
        <v>70</v>
      </c>
      <c r="I153" s="6" t="s">
        <v>7545</v>
      </c>
      <c r="J153" s="6" t="s">
        <v>71</v>
      </c>
      <c r="K153" s="6" t="s">
        <v>1972</v>
      </c>
      <c r="L153" s="7">
        <v>22883</v>
      </c>
      <c r="M153" s="7">
        <v>36708</v>
      </c>
      <c r="N153" s="6" t="s">
        <v>76</v>
      </c>
      <c r="O153" s="6" t="s">
        <v>77</v>
      </c>
      <c r="P153" s="6" t="s">
        <v>79</v>
      </c>
      <c r="Q153" s="6" t="s">
        <v>78</v>
      </c>
      <c r="R153" s="6" t="s">
        <v>80</v>
      </c>
      <c r="S153" s="6" t="s">
        <v>81</v>
      </c>
      <c r="T153" s="6" t="s">
        <v>82</v>
      </c>
      <c r="U153" s="6" t="s">
        <v>2714</v>
      </c>
      <c r="V153" s="6" t="s">
        <v>84</v>
      </c>
      <c r="W153" s="6" t="s">
        <v>2715</v>
      </c>
      <c r="X153" s="6" t="s">
        <v>360</v>
      </c>
      <c r="Y153" s="6" t="s">
        <v>250</v>
      </c>
      <c r="Z153" s="6" t="s">
        <v>2716</v>
      </c>
      <c r="AA153" s="6" t="s">
        <v>89</v>
      </c>
      <c r="AB153" s="9">
        <v>1</v>
      </c>
      <c r="AC153" s="8">
        <v>0</v>
      </c>
      <c r="AD153" s="6" t="s">
        <v>90</v>
      </c>
      <c r="AE153" s="6" t="s">
        <v>1935</v>
      </c>
      <c r="AF153" s="7">
        <v>2958465</v>
      </c>
      <c r="AG153" s="6" t="s">
        <v>7550</v>
      </c>
    </row>
    <row r="154" spans="1:33" hidden="1" x14ac:dyDescent="0.3">
      <c r="A154" s="6">
        <v>1051</v>
      </c>
      <c r="B154" s="6" t="s">
        <v>67</v>
      </c>
      <c r="C154" s="6" t="s">
        <v>2719</v>
      </c>
      <c r="D154" s="6" t="s">
        <v>2720</v>
      </c>
      <c r="E154" s="6" t="s">
        <v>2065</v>
      </c>
      <c r="F154" s="6" t="s">
        <v>90</v>
      </c>
      <c r="G154" s="6" t="s">
        <v>69</v>
      </c>
      <c r="H154" s="6" t="s">
        <v>70</v>
      </c>
      <c r="I154" s="6" t="s">
        <v>7545</v>
      </c>
      <c r="J154" s="6" t="s">
        <v>71</v>
      </c>
      <c r="K154" s="6" t="s">
        <v>1972</v>
      </c>
      <c r="L154" s="7">
        <v>26509</v>
      </c>
      <c r="M154" s="7">
        <v>36708</v>
      </c>
      <c r="N154" s="6" t="s">
        <v>76</v>
      </c>
      <c r="O154" s="6" t="s">
        <v>77</v>
      </c>
      <c r="P154" s="6" t="s">
        <v>102</v>
      </c>
      <c r="Q154" s="6" t="s">
        <v>101</v>
      </c>
      <c r="R154" s="6" t="s">
        <v>2721</v>
      </c>
      <c r="S154" s="6" t="s">
        <v>1039</v>
      </c>
      <c r="T154" s="6" t="s">
        <v>82</v>
      </c>
      <c r="U154" s="6" t="s">
        <v>105</v>
      </c>
      <c r="V154" s="6" t="s">
        <v>84</v>
      </c>
      <c r="W154" s="6" t="s">
        <v>2722</v>
      </c>
      <c r="X154" s="6" t="s">
        <v>360</v>
      </c>
      <c r="Y154" s="6" t="s">
        <v>250</v>
      </c>
      <c r="Z154" s="6" t="s">
        <v>2723</v>
      </c>
      <c r="AA154" s="6" t="s">
        <v>89</v>
      </c>
      <c r="AB154" s="9">
        <v>3</v>
      </c>
      <c r="AC154" s="8">
        <v>3</v>
      </c>
      <c r="AD154" s="6" t="s">
        <v>90</v>
      </c>
      <c r="AE154" s="6" t="s">
        <v>1935</v>
      </c>
      <c r="AF154" s="7">
        <v>2958465</v>
      </c>
      <c r="AG154" s="6" t="s">
        <v>7550</v>
      </c>
    </row>
    <row r="155" spans="1:33" hidden="1" x14ac:dyDescent="0.3">
      <c r="A155" s="6">
        <v>1056</v>
      </c>
      <c r="B155" s="6" t="s">
        <v>67</v>
      </c>
      <c r="C155" s="6" t="s">
        <v>74</v>
      </c>
      <c r="D155" s="6" t="s">
        <v>2726</v>
      </c>
      <c r="E155" s="6" t="s">
        <v>2065</v>
      </c>
      <c r="F155" s="6" t="s">
        <v>90</v>
      </c>
      <c r="G155" s="6" t="s">
        <v>69</v>
      </c>
      <c r="H155" s="6" t="s">
        <v>70</v>
      </c>
      <c r="I155" s="6" t="s">
        <v>7545</v>
      </c>
      <c r="J155" s="6" t="s">
        <v>71</v>
      </c>
      <c r="K155" s="6" t="s">
        <v>1972</v>
      </c>
      <c r="L155" s="7">
        <v>23106</v>
      </c>
      <c r="M155" s="7">
        <v>36708</v>
      </c>
      <c r="N155" s="6" t="s">
        <v>76</v>
      </c>
      <c r="O155" s="6" t="s">
        <v>77</v>
      </c>
      <c r="P155" s="6" t="s">
        <v>114</v>
      </c>
      <c r="Q155" s="6" t="s">
        <v>198</v>
      </c>
      <c r="R155" s="6" t="s">
        <v>2727</v>
      </c>
      <c r="S155" s="6" t="s">
        <v>395</v>
      </c>
      <c r="T155" s="6" t="s">
        <v>82</v>
      </c>
      <c r="U155" s="6" t="s">
        <v>105</v>
      </c>
      <c r="V155" s="6" t="s">
        <v>84</v>
      </c>
      <c r="W155" s="6" t="s">
        <v>2728</v>
      </c>
      <c r="X155" s="6" t="s">
        <v>360</v>
      </c>
      <c r="Y155" s="6" t="s">
        <v>250</v>
      </c>
      <c r="Z155" s="6" t="s">
        <v>2729</v>
      </c>
      <c r="AA155" s="6" t="s">
        <v>89</v>
      </c>
      <c r="AB155" s="9">
        <v>2</v>
      </c>
      <c r="AC155" s="8">
        <v>1</v>
      </c>
      <c r="AD155" s="6" t="s">
        <v>90</v>
      </c>
      <c r="AE155" s="6" t="s">
        <v>1935</v>
      </c>
      <c r="AF155" s="7">
        <v>2958465</v>
      </c>
      <c r="AG155" s="6" t="s">
        <v>7550</v>
      </c>
    </row>
    <row r="156" spans="1:33" hidden="1" x14ac:dyDescent="0.3">
      <c r="A156" s="6">
        <v>1057</v>
      </c>
      <c r="B156" s="6" t="s">
        <v>67</v>
      </c>
      <c r="C156" s="6" t="s">
        <v>188</v>
      </c>
      <c r="D156" s="6" t="s">
        <v>2732</v>
      </c>
      <c r="E156" s="6" t="s">
        <v>2584</v>
      </c>
      <c r="F156" s="6" t="s">
        <v>90</v>
      </c>
      <c r="G156" s="6" t="s">
        <v>94</v>
      </c>
      <c r="H156" s="6" t="s">
        <v>95</v>
      </c>
      <c r="I156" s="6" t="s">
        <v>7545</v>
      </c>
      <c r="J156" s="6" t="s">
        <v>71</v>
      </c>
      <c r="K156" s="6" t="s">
        <v>1972</v>
      </c>
      <c r="L156" s="7">
        <v>28856</v>
      </c>
      <c r="M156" s="7">
        <v>36708</v>
      </c>
      <c r="N156" s="6" t="s">
        <v>76</v>
      </c>
      <c r="O156" s="6" t="s">
        <v>77</v>
      </c>
      <c r="P156" s="6" t="s">
        <v>114</v>
      </c>
      <c r="Q156" s="6" t="s">
        <v>113</v>
      </c>
      <c r="R156" s="6" t="s">
        <v>2733</v>
      </c>
      <c r="S156" s="6" t="s">
        <v>182</v>
      </c>
      <c r="T156" s="6" t="s">
        <v>82</v>
      </c>
      <c r="U156" s="6" t="s">
        <v>105</v>
      </c>
      <c r="V156" s="6" t="s">
        <v>84</v>
      </c>
      <c r="W156" s="6" t="s">
        <v>2734</v>
      </c>
      <c r="X156" s="6" t="s">
        <v>130</v>
      </c>
      <c r="Y156" s="6" t="s">
        <v>250</v>
      </c>
      <c r="Z156" s="6" t="s">
        <v>2735</v>
      </c>
      <c r="AA156" s="6" t="s">
        <v>133</v>
      </c>
      <c r="AB156" s="9">
        <v>2.5</v>
      </c>
      <c r="AC156" s="8">
        <v>2</v>
      </c>
      <c r="AD156" s="6" t="s">
        <v>90</v>
      </c>
      <c r="AE156" s="6" t="s">
        <v>1935</v>
      </c>
      <c r="AF156" s="7">
        <v>2958465</v>
      </c>
      <c r="AG156" s="6" t="s">
        <v>7551</v>
      </c>
    </row>
    <row r="157" spans="1:33" hidden="1" x14ac:dyDescent="0.3">
      <c r="A157" s="6">
        <v>1059</v>
      </c>
      <c r="B157" s="6" t="s">
        <v>67</v>
      </c>
      <c r="C157" s="6" t="s">
        <v>2738</v>
      </c>
      <c r="D157" s="6" t="s">
        <v>2739</v>
      </c>
      <c r="E157" s="6" t="s">
        <v>2065</v>
      </c>
      <c r="F157" s="6" t="s">
        <v>90</v>
      </c>
      <c r="G157" s="6" t="s">
        <v>69</v>
      </c>
      <c r="H157" s="6" t="s">
        <v>70</v>
      </c>
      <c r="I157" s="6" t="s">
        <v>7545</v>
      </c>
      <c r="J157" s="6" t="s">
        <v>71</v>
      </c>
      <c r="K157" s="6" t="s">
        <v>1972</v>
      </c>
      <c r="L157" s="7">
        <v>26665</v>
      </c>
      <c r="M157" s="7">
        <v>36708</v>
      </c>
      <c r="N157" s="6" t="s">
        <v>76</v>
      </c>
      <c r="O157" s="6" t="s">
        <v>77</v>
      </c>
      <c r="P157" s="6" t="s">
        <v>114</v>
      </c>
      <c r="Q157" s="6" t="s">
        <v>113</v>
      </c>
      <c r="R157" s="6" t="s">
        <v>2740</v>
      </c>
      <c r="S157" s="6" t="s">
        <v>2007</v>
      </c>
      <c r="T157" s="6" t="s">
        <v>82</v>
      </c>
      <c r="U157" s="6" t="s">
        <v>105</v>
      </c>
      <c r="V157" s="6" t="s">
        <v>84</v>
      </c>
      <c r="W157" s="6" t="s">
        <v>2741</v>
      </c>
      <c r="X157" s="6" t="s">
        <v>360</v>
      </c>
      <c r="Y157" s="6" t="s">
        <v>250</v>
      </c>
      <c r="Z157" s="6" t="s">
        <v>2742</v>
      </c>
      <c r="AA157" s="6" t="s">
        <v>89</v>
      </c>
      <c r="AB157" s="9">
        <v>3.5</v>
      </c>
      <c r="AC157" s="8">
        <v>4</v>
      </c>
      <c r="AD157" s="6" t="s">
        <v>90</v>
      </c>
      <c r="AE157" s="6" t="s">
        <v>1935</v>
      </c>
      <c r="AF157" s="7">
        <v>2958465</v>
      </c>
      <c r="AG157" s="6" t="s">
        <v>7550</v>
      </c>
    </row>
    <row r="158" spans="1:33" hidden="1" x14ac:dyDescent="0.3">
      <c r="A158" s="6">
        <v>1062</v>
      </c>
      <c r="B158" s="6" t="s">
        <v>67</v>
      </c>
      <c r="C158" s="6" t="s">
        <v>2745</v>
      </c>
      <c r="D158" s="6" t="s">
        <v>2746</v>
      </c>
      <c r="E158" s="6" t="s">
        <v>2065</v>
      </c>
      <c r="F158" s="6" t="s">
        <v>90</v>
      </c>
      <c r="G158" s="6" t="s">
        <v>69</v>
      </c>
      <c r="H158" s="6" t="s">
        <v>70</v>
      </c>
      <c r="I158" s="6" t="s">
        <v>7545</v>
      </c>
      <c r="J158" s="6" t="s">
        <v>71</v>
      </c>
      <c r="K158" s="6" t="s">
        <v>1972</v>
      </c>
      <c r="L158" s="7">
        <v>26762</v>
      </c>
      <c r="M158" s="7">
        <v>36708</v>
      </c>
      <c r="N158" s="6" t="s">
        <v>76</v>
      </c>
      <c r="O158" s="6" t="s">
        <v>77</v>
      </c>
      <c r="P158" s="6" t="s">
        <v>114</v>
      </c>
      <c r="Q158" s="6" t="s">
        <v>113</v>
      </c>
      <c r="R158" s="6" t="s">
        <v>2747</v>
      </c>
      <c r="S158" s="6" t="s">
        <v>412</v>
      </c>
      <c r="T158" s="6" t="s">
        <v>82</v>
      </c>
      <c r="U158" s="6" t="s">
        <v>105</v>
      </c>
      <c r="V158" s="6" t="s">
        <v>84</v>
      </c>
      <c r="W158" s="6" t="s">
        <v>2748</v>
      </c>
      <c r="X158" s="6" t="s">
        <v>360</v>
      </c>
      <c r="Y158" s="6" t="s">
        <v>250</v>
      </c>
      <c r="Z158" s="6" t="s">
        <v>2749</v>
      </c>
      <c r="AA158" s="6" t="s">
        <v>89</v>
      </c>
      <c r="AB158" s="9">
        <v>4</v>
      </c>
      <c r="AC158" s="8">
        <v>5</v>
      </c>
      <c r="AD158" s="6" t="s">
        <v>90</v>
      </c>
      <c r="AE158" s="6" t="s">
        <v>1935</v>
      </c>
      <c r="AF158" s="7">
        <v>2958465</v>
      </c>
      <c r="AG158" s="6" t="s">
        <v>7550</v>
      </c>
    </row>
    <row r="159" spans="1:33" hidden="1" x14ac:dyDescent="0.3">
      <c r="A159" s="6">
        <v>1063</v>
      </c>
      <c r="B159" s="6" t="s">
        <v>67</v>
      </c>
      <c r="C159" s="6" t="s">
        <v>2405</v>
      </c>
      <c r="D159" s="6" t="s">
        <v>2752</v>
      </c>
      <c r="E159" s="6" t="s">
        <v>1973</v>
      </c>
      <c r="F159" s="6" t="s">
        <v>90</v>
      </c>
      <c r="G159" s="6" t="s">
        <v>94</v>
      </c>
      <c r="H159" s="6" t="s">
        <v>95</v>
      </c>
      <c r="I159" s="6" t="s">
        <v>7545</v>
      </c>
      <c r="J159" s="6" t="s">
        <v>71</v>
      </c>
      <c r="K159" s="6" t="s">
        <v>1972</v>
      </c>
      <c r="L159" s="7">
        <v>27760</v>
      </c>
      <c r="M159" s="7">
        <v>36708</v>
      </c>
      <c r="N159" s="6" t="s">
        <v>76</v>
      </c>
      <c r="O159" s="6" t="s">
        <v>77</v>
      </c>
      <c r="P159" s="6" t="s">
        <v>79</v>
      </c>
      <c r="Q159" s="6" t="s">
        <v>78</v>
      </c>
      <c r="R159" s="6" t="s">
        <v>80</v>
      </c>
      <c r="S159" s="6" t="s">
        <v>81</v>
      </c>
      <c r="T159" s="6" t="s">
        <v>82</v>
      </c>
      <c r="U159" s="6" t="s">
        <v>2753</v>
      </c>
      <c r="V159" s="6" t="s">
        <v>84</v>
      </c>
      <c r="W159" s="6" t="s">
        <v>2754</v>
      </c>
      <c r="X159" s="6" t="s">
        <v>130</v>
      </c>
      <c r="Y159" s="6" t="s">
        <v>250</v>
      </c>
      <c r="Z159" s="6" t="s">
        <v>2755</v>
      </c>
      <c r="AA159" s="6" t="s">
        <v>89</v>
      </c>
      <c r="AB159" s="9">
        <v>3</v>
      </c>
      <c r="AC159" s="8">
        <v>3</v>
      </c>
      <c r="AD159" s="6" t="s">
        <v>90</v>
      </c>
      <c r="AE159" s="6" t="s">
        <v>1935</v>
      </c>
      <c r="AF159" s="7">
        <v>2958465</v>
      </c>
      <c r="AG159" s="6" t="s">
        <v>7550</v>
      </c>
    </row>
    <row r="160" spans="1:33" hidden="1" x14ac:dyDescent="0.3">
      <c r="A160" s="6">
        <v>1064</v>
      </c>
      <c r="B160" s="6" t="s">
        <v>67</v>
      </c>
      <c r="C160" s="6" t="s">
        <v>196</v>
      </c>
      <c r="D160" s="6" t="s">
        <v>2758</v>
      </c>
      <c r="E160" s="6" t="s">
        <v>1973</v>
      </c>
      <c r="F160" s="6" t="s">
        <v>90</v>
      </c>
      <c r="G160" s="6" t="s">
        <v>94</v>
      </c>
      <c r="H160" s="6" t="s">
        <v>95</v>
      </c>
      <c r="I160" s="6" t="s">
        <v>7545</v>
      </c>
      <c r="J160" s="6" t="s">
        <v>71</v>
      </c>
      <c r="K160" s="6" t="s">
        <v>1972</v>
      </c>
      <c r="L160" s="7">
        <v>28126</v>
      </c>
      <c r="M160" s="7">
        <v>36708</v>
      </c>
      <c r="N160" s="6" t="s">
        <v>76</v>
      </c>
      <c r="O160" s="6" t="s">
        <v>77</v>
      </c>
      <c r="P160" s="6" t="s">
        <v>114</v>
      </c>
      <c r="Q160" s="6" t="s">
        <v>2210</v>
      </c>
      <c r="R160" s="6" t="s">
        <v>2759</v>
      </c>
      <c r="S160" s="6" t="s">
        <v>306</v>
      </c>
      <c r="T160" s="6" t="s">
        <v>82</v>
      </c>
      <c r="U160" s="6" t="s">
        <v>105</v>
      </c>
      <c r="V160" s="6" t="s">
        <v>84</v>
      </c>
      <c r="W160" s="6" t="s">
        <v>2760</v>
      </c>
      <c r="X160" s="6" t="s">
        <v>130</v>
      </c>
      <c r="Y160" s="6" t="s">
        <v>250</v>
      </c>
      <c r="Z160" s="6" t="s">
        <v>2761</v>
      </c>
      <c r="AA160" s="6" t="s">
        <v>89</v>
      </c>
      <c r="AB160" s="9">
        <v>3.5</v>
      </c>
      <c r="AC160" s="8">
        <v>4</v>
      </c>
      <c r="AD160" s="6" t="s">
        <v>90</v>
      </c>
      <c r="AE160" s="6" t="s">
        <v>1935</v>
      </c>
      <c r="AF160" s="7">
        <v>2958465</v>
      </c>
      <c r="AG160" s="6" t="s">
        <v>7550</v>
      </c>
    </row>
    <row r="161" spans="1:33" hidden="1" x14ac:dyDescent="0.3">
      <c r="A161" s="6">
        <v>1066</v>
      </c>
      <c r="B161" s="6" t="s">
        <v>67</v>
      </c>
      <c r="C161" s="6" t="s">
        <v>2764</v>
      </c>
      <c r="D161" s="6" t="s">
        <v>2765</v>
      </c>
      <c r="E161" s="6" t="s">
        <v>2065</v>
      </c>
      <c r="F161" s="6" t="s">
        <v>90</v>
      </c>
      <c r="G161" s="6" t="s">
        <v>69</v>
      </c>
      <c r="H161" s="6" t="s">
        <v>70</v>
      </c>
      <c r="I161" s="6" t="s">
        <v>7545</v>
      </c>
      <c r="J161" s="6" t="s">
        <v>71</v>
      </c>
      <c r="K161" s="6" t="s">
        <v>1972</v>
      </c>
      <c r="L161" s="7">
        <v>27395</v>
      </c>
      <c r="M161" s="7">
        <v>36708</v>
      </c>
      <c r="N161" s="6" t="s">
        <v>76</v>
      </c>
      <c r="O161" s="6" t="s">
        <v>77</v>
      </c>
      <c r="P161" s="6" t="s">
        <v>114</v>
      </c>
      <c r="Q161" s="6" t="s">
        <v>198</v>
      </c>
      <c r="R161" s="6" t="s">
        <v>2766</v>
      </c>
      <c r="S161" s="6" t="s">
        <v>1039</v>
      </c>
      <c r="T161" s="6" t="s">
        <v>82</v>
      </c>
      <c r="U161" s="6" t="s">
        <v>105</v>
      </c>
      <c r="V161" s="6" t="s">
        <v>84</v>
      </c>
      <c r="W161" s="6" t="s">
        <v>2767</v>
      </c>
      <c r="X161" s="6" t="s">
        <v>360</v>
      </c>
      <c r="Y161" s="6" t="s">
        <v>250</v>
      </c>
      <c r="Z161" s="6" t="s">
        <v>2768</v>
      </c>
      <c r="AA161" s="6" t="s">
        <v>89</v>
      </c>
      <c r="AB161" s="9">
        <v>1</v>
      </c>
      <c r="AC161" s="8">
        <v>0</v>
      </c>
      <c r="AD161" s="6" t="s">
        <v>90</v>
      </c>
      <c r="AE161" s="6" t="s">
        <v>1935</v>
      </c>
      <c r="AF161" s="7">
        <v>2958465</v>
      </c>
      <c r="AG161" s="6" t="s">
        <v>7550</v>
      </c>
    </row>
    <row r="162" spans="1:33" hidden="1" x14ac:dyDescent="0.3">
      <c r="A162" s="6">
        <v>1068</v>
      </c>
      <c r="B162" s="6" t="s">
        <v>67</v>
      </c>
      <c r="C162" s="6" t="s">
        <v>2771</v>
      </c>
      <c r="D162" s="6" t="s">
        <v>2772</v>
      </c>
      <c r="E162" s="6" t="s">
        <v>2065</v>
      </c>
      <c r="F162" s="6" t="s">
        <v>90</v>
      </c>
      <c r="G162" s="6" t="s">
        <v>69</v>
      </c>
      <c r="H162" s="6" t="s">
        <v>70</v>
      </c>
      <c r="I162" s="6" t="s">
        <v>7545</v>
      </c>
      <c r="J162" s="6" t="s">
        <v>71</v>
      </c>
      <c r="K162" s="6" t="s">
        <v>1972</v>
      </c>
      <c r="L162" s="7">
        <v>25204</v>
      </c>
      <c r="M162" s="7">
        <v>36708</v>
      </c>
      <c r="N162" s="6" t="s">
        <v>76</v>
      </c>
      <c r="O162" s="6" t="s">
        <v>77</v>
      </c>
      <c r="P162" s="6" t="s">
        <v>114</v>
      </c>
      <c r="Q162" s="6" t="s">
        <v>198</v>
      </c>
      <c r="R162" s="6" t="s">
        <v>2773</v>
      </c>
      <c r="S162" s="6" t="s">
        <v>232</v>
      </c>
      <c r="T162" s="6" t="s">
        <v>82</v>
      </c>
      <c r="U162" s="6" t="s">
        <v>105</v>
      </c>
      <c r="V162" s="6" t="s">
        <v>84</v>
      </c>
      <c r="W162" s="6" t="s">
        <v>2774</v>
      </c>
      <c r="X162" s="6" t="s">
        <v>360</v>
      </c>
      <c r="Y162" s="6" t="s">
        <v>250</v>
      </c>
      <c r="Z162" s="6" t="s">
        <v>2775</v>
      </c>
      <c r="AA162" s="6" t="s">
        <v>89</v>
      </c>
      <c r="AB162" s="9">
        <v>1</v>
      </c>
      <c r="AC162" s="8">
        <v>0</v>
      </c>
      <c r="AD162" s="6" t="s">
        <v>90</v>
      </c>
      <c r="AE162" s="6" t="s">
        <v>1935</v>
      </c>
      <c r="AF162" s="7">
        <v>2958465</v>
      </c>
      <c r="AG162" s="6" t="s">
        <v>7550</v>
      </c>
    </row>
    <row r="163" spans="1:33" hidden="1" x14ac:dyDescent="0.3">
      <c r="A163" s="6">
        <v>1070</v>
      </c>
      <c r="B163" s="6" t="s">
        <v>67</v>
      </c>
      <c r="C163" s="6" t="s">
        <v>1501</v>
      </c>
      <c r="D163" s="6" t="s">
        <v>2778</v>
      </c>
      <c r="E163" s="6" t="s">
        <v>2065</v>
      </c>
      <c r="F163" s="6" t="s">
        <v>90</v>
      </c>
      <c r="G163" s="6" t="s">
        <v>69</v>
      </c>
      <c r="H163" s="6" t="s">
        <v>70</v>
      </c>
      <c r="I163" s="6" t="s">
        <v>7545</v>
      </c>
      <c r="J163" s="6" t="s">
        <v>71</v>
      </c>
      <c r="K163" s="6" t="s">
        <v>1972</v>
      </c>
      <c r="L163" s="7">
        <v>29587</v>
      </c>
      <c r="M163" s="7">
        <v>36708</v>
      </c>
      <c r="N163" s="6" t="s">
        <v>76</v>
      </c>
      <c r="O163" s="6" t="s">
        <v>124</v>
      </c>
      <c r="P163" s="6" t="s">
        <v>79</v>
      </c>
      <c r="Q163" s="6" t="s">
        <v>78</v>
      </c>
      <c r="R163" s="6" t="s">
        <v>80</v>
      </c>
      <c r="S163" s="6" t="s">
        <v>81</v>
      </c>
      <c r="T163" s="6" t="s">
        <v>82</v>
      </c>
      <c r="U163" s="6" t="s">
        <v>2779</v>
      </c>
      <c r="V163" s="6" t="s">
        <v>84</v>
      </c>
      <c r="W163" s="6" t="s">
        <v>2780</v>
      </c>
      <c r="X163" s="6" t="s">
        <v>360</v>
      </c>
      <c r="Y163" s="6" t="s">
        <v>250</v>
      </c>
      <c r="Z163" s="6" t="s">
        <v>2781</v>
      </c>
      <c r="AA163" s="6" t="s">
        <v>89</v>
      </c>
      <c r="AB163" s="9">
        <v>1</v>
      </c>
      <c r="AC163" s="8">
        <v>0</v>
      </c>
      <c r="AD163" s="6" t="s">
        <v>90</v>
      </c>
      <c r="AE163" s="6" t="s">
        <v>1935</v>
      </c>
      <c r="AF163" s="7">
        <v>2958465</v>
      </c>
      <c r="AG163" s="6" t="s">
        <v>7550</v>
      </c>
    </row>
    <row r="164" spans="1:33" hidden="1" x14ac:dyDescent="0.3">
      <c r="A164" s="6">
        <v>1071</v>
      </c>
      <c r="B164" s="6" t="s">
        <v>67</v>
      </c>
      <c r="C164" s="6" t="s">
        <v>2087</v>
      </c>
      <c r="D164" s="6" t="s">
        <v>2784</v>
      </c>
      <c r="E164" s="6" t="s">
        <v>2065</v>
      </c>
      <c r="F164" s="6" t="s">
        <v>90</v>
      </c>
      <c r="G164" s="6" t="s">
        <v>69</v>
      </c>
      <c r="H164" s="6" t="s">
        <v>70</v>
      </c>
      <c r="I164" s="6" t="s">
        <v>7545</v>
      </c>
      <c r="J164" s="6" t="s">
        <v>71</v>
      </c>
      <c r="K164" s="6" t="s">
        <v>1972</v>
      </c>
      <c r="L164" s="7">
        <v>26420</v>
      </c>
      <c r="M164" s="7">
        <v>36708</v>
      </c>
      <c r="N164" s="6" t="s">
        <v>76</v>
      </c>
      <c r="O164" s="6" t="s">
        <v>77</v>
      </c>
      <c r="P164" s="6" t="s">
        <v>114</v>
      </c>
      <c r="Q164" s="6" t="s">
        <v>198</v>
      </c>
      <c r="R164" s="6" t="s">
        <v>2785</v>
      </c>
      <c r="S164" s="6" t="s">
        <v>1150</v>
      </c>
      <c r="T164" s="6" t="s">
        <v>82</v>
      </c>
      <c r="U164" s="6" t="s">
        <v>105</v>
      </c>
      <c r="V164" s="6" t="s">
        <v>84</v>
      </c>
      <c r="W164" s="6" t="s">
        <v>2786</v>
      </c>
      <c r="X164" s="6" t="s">
        <v>360</v>
      </c>
      <c r="Y164" s="6" t="s">
        <v>250</v>
      </c>
      <c r="Z164" s="6" t="s">
        <v>2787</v>
      </c>
      <c r="AA164" s="6" t="s">
        <v>89</v>
      </c>
      <c r="AB164" s="9">
        <v>1</v>
      </c>
      <c r="AC164" s="8">
        <v>0</v>
      </c>
      <c r="AD164" s="6" t="s">
        <v>90</v>
      </c>
      <c r="AE164" s="6" t="s">
        <v>1935</v>
      </c>
      <c r="AF164" s="7">
        <v>2958465</v>
      </c>
      <c r="AG164" s="6" t="s">
        <v>7550</v>
      </c>
    </row>
    <row r="165" spans="1:33" hidden="1" x14ac:dyDescent="0.3">
      <c r="A165" s="6">
        <v>1072</v>
      </c>
      <c r="B165" s="6" t="s">
        <v>67</v>
      </c>
      <c r="C165" s="6" t="s">
        <v>922</v>
      </c>
      <c r="D165" s="6" t="s">
        <v>2790</v>
      </c>
      <c r="E165" s="6" t="s">
        <v>1973</v>
      </c>
      <c r="F165" s="6" t="s">
        <v>90</v>
      </c>
      <c r="G165" s="6" t="s">
        <v>94</v>
      </c>
      <c r="H165" s="6" t="s">
        <v>95</v>
      </c>
      <c r="I165" s="6" t="s">
        <v>7545</v>
      </c>
      <c r="J165" s="6" t="s">
        <v>71</v>
      </c>
      <c r="K165" s="6" t="s">
        <v>1972</v>
      </c>
      <c r="L165" s="7">
        <v>27760</v>
      </c>
      <c r="M165" s="7">
        <v>36708</v>
      </c>
      <c r="N165" s="6" t="s">
        <v>76</v>
      </c>
      <c r="O165" s="6" t="s">
        <v>77</v>
      </c>
      <c r="P165" s="6" t="s">
        <v>102</v>
      </c>
      <c r="Q165" s="6" t="s">
        <v>1684</v>
      </c>
      <c r="R165" s="6" t="s">
        <v>2791</v>
      </c>
      <c r="S165" s="6" t="s">
        <v>273</v>
      </c>
      <c r="T165" s="6" t="s">
        <v>82</v>
      </c>
      <c r="U165" s="6" t="s">
        <v>105</v>
      </c>
      <c r="V165" s="6" t="s">
        <v>84</v>
      </c>
      <c r="W165" s="6" t="s">
        <v>2792</v>
      </c>
      <c r="X165" s="6" t="s">
        <v>130</v>
      </c>
      <c r="Y165" s="6" t="s">
        <v>250</v>
      </c>
      <c r="Z165" s="6" t="s">
        <v>2793</v>
      </c>
      <c r="AA165" s="6" t="s">
        <v>89</v>
      </c>
      <c r="AB165" s="9">
        <v>3</v>
      </c>
      <c r="AC165" s="8">
        <v>3</v>
      </c>
      <c r="AD165" s="6" t="s">
        <v>90</v>
      </c>
      <c r="AE165" s="6" t="s">
        <v>1935</v>
      </c>
      <c r="AF165" s="7">
        <v>2958465</v>
      </c>
      <c r="AG165" s="6" t="s">
        <v>7550</v>
      </c>
    </row>
    <row r="166" spans="1:33" hidden="1" x14ac:dyDescent="0.3">
      <c r="A166" s="6">
        <v>1073</v>
      </c>
      <c r="B166" s="6" t="s">
        <v>67</v>
      </c>
      <c r="C166" s="6" t="s">
        <v>74</v>
      </c>
      <c r="D166" s="6" t="s">
        <v>2796</v>
      </c>
      <c r="E166" s="6" t="s">
        <v>2065</v>
      </c>
      <c r="F166" s="6" t="s">
        <v>90</v>
      </c>
      <c r="G166" s="6" t="s">
        <v>69</v>
      </c>
      <c r="H166" s="6" t="s">
        <v>70</v>
      </c>
      <c r="I166" s="6" t="s">
        <v>7545</v>
      </c>
      <c r="J166" s="6" t="s">
        <v>71</v>
      </c>
      <c r="K166" s="6" t="s">
        <v>1972</v>
      </c>
      <c r="L166" s="7">
        <v>28126</v>
      </c>
      <c r="M166" s="7">
        <v>36708</v>
      </c>
      <c r="N166" s="6" t="s">
        <v>76</v>
      </c>
      <c r="O166" s="6" t="s">
        <v>77</v>
      </c>
      <c r="P166" s="6" t="s">
        <v>114</v>
      </c>
      <c r="Q166" s="6" t="s">
        <v>198</v>
      </c>
      <c r="R166" s="6" t="s">
        <v>2797</v>
      </c>
      <c r="S166" s="6" t="s">
        <v>2266</v>
      </c>
      <c r="T166" s="6" t="s">
        <v>82</v>
      </c>
      <c r="U166" s="6" t="s">
        <v>105</v>
      </c>
      <c r="V166" s="6" t="s">
        <v>84</v>
      </c>
      <c r="W166" s="6" t="s">
        <v>2798</v>
      </c>
      <c r="X166" s="6" t="s">
        <v>360</v>
      </c>
      <c r="Y166" s="6" t="s">
        <v>250</v>
      </c>
      <c r="Z166" s="6" t="s">
        <v>2799</v>
      </c>
      <c r="AA166" s="6" t="s">
        <v>89</v>
      </c>
      <c r="AB166" s="9">
        <v>3</v>
      </c>
      <c r="AC166" s="8">
        <v>3</v>
      </c>
      <c r="AD166" s="6" t="s">
        <v>90</v>
      </c>
      <c r="AE166" s="6" t="s">
        <v>1935</v>
      </c>
      <c r="AF166" s="7">
        <v>2958465</v>
      </c>
      <c r="AG166" s="6" t="s">
        <v>7550</v>
      </c>
    </row>
    <row r="167" spans="1:33" hidden="1" x14ac:dyDescent="0.3">
      <c r="A167" s="6">
        <v>1075</v>
      </c>
      <c r="B167" s="6" t="s">
        <v>67</v>
      </c>
      <c r="C167" s="6" t="s">
        <v>2802</v>
      </c>
      <c r="D167" s="6" t="s">
        <v>2803</v>
      </c>
      <c r="E167" s="6" t="s">
        <v>2065</v>
      </c>
      <c r="F167" s="6" t="s">
        <v>90</v>
      </c>
      <c r="G167" s="6" t="s">
        <v>69</v>
      </c>
      <c r="H167" s="6" t="s">
        <v>70</v>
      </c>
      <c r="I167" s="6" t="s">
        <v>7545</v>
      </c>
      <c r="J167" s="6" t="s">
        <v>71</v>
      </c>
      <c r="K167" s="6" t="s">
        <v>1972</v>
      </c>
      <c r="L167" s="7">
        <v>27395</v>
      </c>
      <c r="M167" s="7">
        <v>36708</v>
      </c>
      <c r="N167" s="6" t="s">
        <v>76</v>
      </c>
      <c r="O167" s="6" t="s">
        <v>77</v>
      </c>
      <c r="P167" s="6" t="s">
        <v>102</v>
      </c>
      <c r="Q167" s="6" t="s">
        <v>101</v>
      </c>
      <c r="R167" s="6" t="s">
        <v>2804</v>
      </c>
      <c r="S167" s="6" t="s">
        <v>1931</v>
      </c>
      <c r="T167" s="6" t="s">
        <v>82</v>
      </c>
      <c r="U167" s="6" t="s">
        <v>105</v>
      </c>
      <c r="V167" s="6" t="s">
        <v>84</v>
      </c>
      <c r="W167" s="6" t="s">
        <v>2805</v>
      </c>
      <c r="X167" s="6" t="s">
        <v>360</v>
      </c>
      <c r="Y167" s="6" t="s">
        <v>250</v>
      </c>
      <c r="Z167" s="6" t="s">
        <v>2806</v>
      </c>
      <c r="AA167" s="6" t="s">
        <v>89</v>
      </c>
      <c r="AB167" s="9">
        <v>1</v>
      </c>
      <c r="AC167" s="8">
        <v>0</v>
      </c>
      <c r="AD167" s="6" t="s">
        <v>90</v>
      </c>
      <c r="AE167" s="6" t="s">
        <v>1935</v>
      </c>
      <c r="AF167" s="7">
        <v>2958465</v>
      </c>
      <c r="AG167" s="6" t="s">
        <v>7550</v>
      </c>
    </row>
    <row r="168" spans="1:33" hidden="1" x14ac:dyDescent="0.3">
      <c r="A168" s="6">
        <v>1077</v>
      </c>
      <c r="B168" s="6" t="s">
        <v>67</v>
      </c>
      <c r="C168" s="6" t="s">
        <v>2235</v>
      </c>
      <c r="D168" s="6" t="s">
        <v>2809</v>
      </c>
      <c r="E168" s="6" t="s">
        <v>2065</v>
      </c>
      <c r="F168" s="6" t="s">
        <v>90</v>
      </c>
      <c r="G168" s="6" t="s">
        <v>69</v>
      </c>
      <c r="H168" s="6" t="s">
        <v>70</v>
      </c>
      <c r="I168" s="6" t="s">
        <v>7545</v>
      </c>
      <c r="J168" s="6" t="s">
        <v>71</v>
      </c>
      <c r="K168" s="6" t="s">
        <v>1972</v>
      </c>
      <c r="L168" s="7">
        <v>27395</v>
      </c>
      <c r="M168" s="7">
        <v>36708</v>
      </c>
      <c r="N168" s="6" t="s">
        <v>76</v>
      </c>
      <c r="O168" s="6" t="s">
        <v>77</v>
      </c>
      <c r="P168" s="6" t="s">
        <v>102</v>
      </c>
      <c r="Q168" s="6" t="s">
        <v>101</v>
      </c>
      <c r="R168" s="6" t="s">
        <v>2810</v>
      </c>
      <c r="S168" s="6" t="s">
        <v>1411</v>
      </c>
      <c r="T168" s="6" t="s">
        <v>82</v>
      </c>
      <c r="U168" s="6" t="s">
        <v>105</v>
      </c>
      <c r="V168" s="6" t="s">
        <v>84</v>
      </c>
      <c r="W168" s="6" t="s">
        <v>2811</v>
      </c>
      <c r="X168" s="6" t="s">
        <v>360</v>
      </c>
      <c r="Y168" s="6" t="s">
        <v>250</v>
      </c>
      <c r="Z168" s="6" t="s">
        <v>2812</v>
      </c>
      <c r="AA168" s="6" t="s">
        <v>89</v>
      </c>
      <c r="AB168" s="9">
        <v>2</v>
      </c>
      <c r="AC168" s="8">
        <v>1</v>
      </c>
      <c r="AD168" s="6" t="s">
        <v>90</v>
      </c>
      <c r="AE168" s="6" t="s">
        <v>1935</v>
      </c>
      <c r="AF168" s="7">
        <v>2958465</v>
      </c>
      <c r="AG168" s="6" t="s">
        <v>7550</v>
      </c>
    </row>
    <row r="169" spans="1:33" hidden="1" x14ac:dyDescent="0.3">
      <c r="A169" s="6">
        <v>1078</v>
      </c>
      <c r="B169" s="6" t="s">
        <v>67</v>
      </c>
      <c r="C169" s="6" t="s">
        <v>788</v>
      </c>
      <c r="D169" s="6" t="s">
        <v>2815</v>
      </c>
      <c r="E169" s="6" t="s">
        <v>2065</v>
      </c>
      <c r="F169" s="6" t="s">
        <v>90</v>
      </c>
      <c r="G169" s="6" t="s">
        <v>69</v>
      </c>
      <c r="H169" s="6" t="s">
        <v>70</v>
      </c>
      <c r="I169" s="6" t="s">
        <v>7545</v>
      </c>
      <c r="J169" s="6" t="s">
        <v>71</v>
      </c>
      <c r="K169" s="6" t="s">
        <v>1972</v>
      </c>
      <c r="L169" s="7">
        <v>27949</v>
      </c>
      <c r="M169" s="7">
        <v>36708</v>
      </c>
      <c r="N169" s="6" t="s">
        <v>76</v>
      </c>
      <c r="O169" s="6" t="s">
        <v>77</v>
      </c>
      <c r="P169" s="6" t="s">
        <v>114</v>
      </c>
      <c r="Q169" s="6" t="s">
        <v>198</v>
      </c>
      <c r="R169" s="6" t="s">
        <v>2816</v>
      </c>
      <c r="S169" s="6" t="s">
        <v>608</v>
      </c>
      <c r="T169" s="6" t="s">
        <v>82</v>
      </c>
      <c r="U169" s="6" t="s">
        <v>105</v>
      </c>
      <c r="V169" s="6" t="s">
        <v>84</v>
      </c>
      <c r="W169" s="6" t="s">
        <v>2817</v>
      </c>
      <c r="X169" s="6" t="s">
        <v>360</v>
      </c>
      <c r="Y169" s="6" t="s">
        <v>250</v>
      </c>
      <c r="Z169" s="6" t="s">
        <v>2818</v>
      </c>
      <c r="AA169" s="6" t="s">
        <v>89</v>
      </c>
      <c r="AB169" s="9">
        <v>1</v>
      </c>
      <c r="AC169" s="8">
        <v>0</v>
      </c>
      <c r="AD169" s="6" t="s">
        <v>90</v>
      </c>
      <c r="AE169" s="6" t="s">
        <v>1935</v>
      </c>
      <c r="AF169" s="7">
        <v>2958465</v>
      </c>
      <c r="AG169" s="6" t="s">
        <v>7550</v>
      </c>
    </row>
    <row r="170" spans="1:33" hidden="1" x14ac:dyDescent="0.3">
      <c r="A170" s="6">
        <v>1080</v>
      </c>
      <c r="B170" s="6" t="s">
        <v>67</v>
      </c>
      <c r="C170" s="6" t="s">
        <v>2802</v>
      </c>
      <c r="D170" s="6" t="s">
        <v>2821</v>
      </c>
      <c r="E170" s="6" t="s">
        <v>2065</v>
      </c>
      <c r="F170" s="6" t="s">
        <v>90</v>
      </c>
      <c r="G170" s="6" t="s">
        <v>69</v>
      </c>
      <c r="H170" s="6" t="s">
        <v>70</v>
      </c>
      <c r="I170" s="6" t="s">
        <v>7545</v>
      </c>
      <c r="J170" s="6" t="s">
        <v>71</v>
      </c>
      <c r="K170" s="6" t="s">
        <v>1972</v>
      </c>
      <c r="L170" s="7">
        <v>24108</v>
      </c>
      <c r="M170" s="7">
        <v>36708</v>
      </c>
      <c r="N170" s="6" t="s">
        <v>76</v>
      </c>
      <c r="O170" s="6" t="s">
        <v>77</v>
      </c>
      <c r="P170" s="6" t="s">
        <v>102</v>
      </c>
      <c r="Q170" s="6" t="s">
        <v>101</v>
      </c>
      <c r="R170" s="6" t="s">
        <v>2822</v>
      </c>
      <c r="S170" s="6" t="s">
        <v>646</v>
      </c>
      <c r="T170" s="6" t="s">
        <v>82</v>
      </c>
      <c r="U170" s="6" t="s">
        <v>105</v>
      </c>
      <c r="V170" s="6" t="s">
        <v>84</v>
      </c>
      <c r="W170" s="6" t="s">
        <v>2823</v>
      </c>
      <c r="X170" s="6" t="s">
        <v>360</v>
      </c>
      <c r="Y170" s="6" t="s">
        <v>250</v>
      </c>
      <c r="Z170" s="6" t="s">
        <v>2824</v>
      </c>
      <c r="AA170" s="6" t="s">
        <v>89</v>
      </c>
      <c r="AB170" s="9">
        <v>3</v>
      </c>
      <c r="AC170" s="8">
        <v>4</v>
      </c>
      <c r="AD170" s="6" t="s">
        <v>90</v>
      </c>
      <c r="AE170" s="6" t="s">
        <v>1935</v>
      </c>
      <c r="AF170" s="7">
        <v>2958465</v>
      </c>
      <c r="AG170" s="6" t="s">
        <v>7550</v>
      </c>
    </row>
    <row r="171" spans="1:33" hidden="1" x14ac:dyDescent="0.3">
      <c r="A171" s="6">
        <v>1081</v>
      </c>
      <c r="B171" s="6" t="s">
        <v>67</v>
      </c>
      <c r="C171" s="6" t="s">
        <v>2827</v>
      </c>
      <c r="D171" s="6" t="s">
        <v>2828</v>
      </c>
      <c r="E171" s="6" t="s">
        <v>2065</v>
      </c>
      <c r="F171" s="6" t="s">
        <v>90</v>
      </c>
      <c r="G171" s="6" t="s">
        <v>69</v>
      </c>
      <c r="H171" s="6" t="s">
        <v>70</v>
      </c>
      <c r="I171" s="6" t="s">
        <v>7545</v>
      </c>
      <c r="J171" s="6" t="s">
        <v>71</v>
      </c>
      <c r="K171" s="6" t="s">
        <v>1972</v>
      </c>
      <c r="L171" s="7">
        <v>28126</v>
      </c>
      <c r="M171" s="7">
        <v>36708</v>
      </c>
      <c r="N171" s="6" t="s">
        <v>76</v>
      </c>
      <c r="O171" s="6" t="s">
        <v>77</v>
      </c>
      <c r="P171" s="6" t="s">
        <v>79</v>
      </c>
      <c r="Q171" s="6" t="s">
        <v>78</v>
      </c>
      <c r="R171" s="6" t="s">
        <v>80</v>
      </c>
      <c r="S171" s="6" t="s">
        <v>81</v>
      </c>
      <c r="T171" s="6" t="s">
        <v>82</v>
      </c>
      <c r="U171" s="6" t="s">
        <v>2829</v>
      </c>
      <c r="V171" s="6" t="s">
        <v>84</v>
      </c>
      <c r="W171" s="6" t="s">
        <v>2830</v>
      </c>
      <c r="X171" s="6" t="s">
        <v>360</v>
      </c>
      <c r="Y171" s="6" t="s">
        <v>250</v>
      </c>
      <c r="Z171" s="6" t="s">
        <v>2831</v>
      </c>
      <c r="AA171" s="6" t="s">
        <v>89</v>
      </c>
      <c r="AB171" s="9">
        <v>1</v>
      </c>
      <c r="AC171" s="8">
        <v>0</v>
      </c>
      <c r="AD171" s="6" t="s">
        <v>90</v>
      </c>
      <c r="AE171" s="6" t="s">
        <v>1935</v>
      </c>
      <c r="AF171" s="7">
        <v>2958465</v>
      </c>
      <c r="AG171" s="6" t="s">
        <v>7550</v>
      </c>
    </row>
    <row r="172" spans="1:33" hidden="1" x14ac:dyDescent="0.3">
      <c r="A172" s="6">
        <v>1082</v>
      </c>
      <c r="B172" s="6" t="s">
        <v>67</v>
      </c>
      <c r="C172" s="6" t="s">
        <v>567</v>
      </c>
      <c r="D172" s="6" t="s">
        <v>2834</v>
      </c>
      <c r="E172" s="6" t="s">
        <v>2049</v>
      </c>
      <c r="F172" s="6" t="s">
        <v>90</v>
      </c>
      <c r="G172" s="6" t="s">
        <v>94</v>
      </c>
      <c r="H172" s="6" t="s">
        <v>95</v>
      </c>
      <c r="I172" s="6" t="s">
        <v>7545</v>
      </c>
      <c r="J172" s="6" t="s">
        <v>71</v>
      </c>
      <c r="K172" s="6" t="s">
        <v>2048</v>
      </c>
      <c r="L172" s="7">
        <v>28831</v>
      </c>
      <c r="M172" s="7">
        <v>36708</v>
      </c>
      <c r="N172" s="6" t="s">
        <v>76</v>
      </c>
      <c r="O172" s="6" t="s">
        <v>124</v>
      </c>
      <c r="P172" s="6" t="s">
        <v>79</v>
      </c>
      <c r="Q172" s="6" t="s">
        <v>78</v>
      </c>
      <c r="R172" s="6" t="s">
        <v>80</v>
      </c>
      <c r="S172" s="6" t="s">
        <v>81</v>
      </c>
      <c r="T172" s="6" t="s">
        <v>82</v>
      </c>
      <c r="U172" s="6" t="s">
        <v>2835</v>
      </c>
      <c r="V172" s="6" t="s">
        <v>84</v>
      </c>
      <c r="W172" s="6" t="s">
        <v>2836</v>
      </c>
      <c r="X172" s="6" t="s">
        <v>130</v>
      </c>
      <c r="Y172" s="6" t="s">
        <v>250</v>
      </c>
      <c r="Z172" s="6" t="s">
        <v>2837</v>
      </c>
      <c r="AA172" s="6" t="s">
        <v>89</v>
      </c>
      <c r="AB172" s="9">
        <v>2.5</v>
      </c>
      <c r="AC172" s="8">
        <v>2</v>
      </c>
      <c r="AD172" s="6" t="s">
        <v>90</v>
      </c>
      <c r="AE172" s="6" t="s">
        <v>1935</v>
      </c>
      <c r="AF172" s="7">
        <v>2958465</v>
      </c>
      <c r="AG172" s="6" t="s">
        <v>7550</v>
      </c>
    </row>
    <row r="173" spans="1:33" hidden="1" x14ac:dyDescent="0.3">
      <c r="A173" s="6">
        <v>1083</v>
      </c>
      <c r="B173" s="6" t="s">
        <v>67</v>
      </c>
      <c r="C173" s="6" t="s">
        <v>462</v>
      </c>
      <c r="D173" s="6" t="s">
        <v>463</v>
      </c>
      <c r="E173" s="6" t="s">
        <v>73</v>
      </c>
      <c r="F173" s="6" t="s">
        <v>68</v>
      </c>
      <c r="G173" s="6" t="s">
        <v>69</v>
      </c>
      <c r="H173" s="6" t="s">
        <v>70</v>
      </c>
      <c r="I173" s="6" t="s">
        <v>7547</v>
      </c>
      <c r="J173" s="6" t="s">
        <v>71</v>
      </c>
      <c r="K173" s="6" t="s">
        <v>72</v>
      </c>
      <c r="L173" s="7">
        <v>25630</v>
      </c>
      <c r="M173" s="7">
        <v>36708</v>
      </c>
      <c r="N173" s="6" t="s">
        <v>76</v>
      </c>
      <c r="O173" s="6" t="s">
        <v>124</v>
      </c>
      <c r="P173" s="6" t="s">
        <v>102</v>
      </c>
      <c r="Q173" s="6" t="s">
        <v>101</v>
      </c>
      <c r="R173" s="6" t="s">
        <v>464</v>
      </c>
      <c r="S173" s="6" t="s">
        <v>465</v>
      </c>
      <c r="T173" s="6" t="s">
        <v>82</v>
      </c>
      <c r="U173" s="6" t="s">
        <v>105</v>
      </c>
      <c r="V173" s="6" t="s">
        <v>84</v>
      </c>
      <c r="W173" s="6" t="s">
        <v>466</v>
      </c>
      <c r="X173" s="6" t="s">
        <v>467</v>
      </c>
      <c r="Y173" s="6" t="s">
        <v>250</v>
      </c>
      <c r="Z173" s="6" t="s">
        <v>468</v>
      </c>
      <c r="AA173" s="6" t="s">
        <v>89</v>
      </c>
      <c r="AB173" s="9">
        <v>4</v>
      </c>
      <c r="AC173" s="8">
        <v>5</v>
      </c>
      <c r="AD173" s="6" t="s">
        <v>90</v>
      </c>
      <c r="AE173" s="6" t="s">
        <v>1935</v>
      </c>
      <c r="AF173" s="7">
        <v>2958465</v>
      </c>
      <c r="AG173" s="6" t="s">
        <v>7550</v>
      </c>
    </row>
    <row r="174" spans="1:33" hidden="1" x14ac:dyDescent="0.3">
      <c r="A174" s="6">
        <v>1084</v>
      </c>
      <c r="B174" s="6" t="s">
        <v>67</v>
      </c>
      <c r="C174" s="6" t="s">
        <v>385</v>
      </c>
      <c r="D174" s="6" t="s">
        <v>471</v>
      </c>
      <c r="E174" s="6" t="s">
        <v>73</v>
      </c>
      <c r="F174" s="6" t="s">
        <v>68</v>
      </c>
      <c r="G174" s="6" t="s">
        <v>69</v>
      </c>
      <c r="H174" s="6" t="s">
        <v>70</v>
      </c>
      <c r="I174" s="6" t="s">
        <v>7547</v>
      </c>
      <c r="J174" s="6" t="s">
        <v>71</v>
      </c>
      <c r="K174" s="6" t="s">
        <v>72</v>
      </c>
      <c r="L174" s="7">
        <v>29944</v>
      </c>
      <c r="M174" s="7">
        <v>36708</v>
      </c>
      <c r="N174" s="6" t="s">
        <v>76</v>
      </c>
      <c r="O174" s="6" t="s">
        <v>124</v>
      </c>
      <c r="P174" s="6" t="s">
        <v>79</v>
      </c>
      <c r="Q174" s="6" t="s">
        <v>78</v>
      </c>
      <c r="R174" s="6" t="s">
        <v>80</v>
      </c>
      <c r="S174" s="6" t="s">
        <v>81</v>
      </c>
      <c r="T174" s="6" t="s">
        <v>82</v>
      </c>
      <c r="U174" s="6" t="s">
        <v>472</v>
      </c>
      <c r="V174" s="6" t="s">
        <v>84</v>
      </c>
      <c r="W174" s="6" t="s">
        <v>473</v>
      </c>
      <c r="X174" s="6" t="s">
        <v>474</v>
      </c>
      <c r="Y174" s="6" t="s">
        <v>250</v>
      </c>
      <c r="Z174" s="6" t="s">
        <v>475</v>
      </c>
      <c r="AA174" s="6" t="s">
        <v>89</v>
      </c>
      <c r="AB174" s="9">
        <v>4</v>
      </c>
      <c r="AC174" s="8">
        <v>5</v>
      </c>
      <c r="AD174" s="6" t="s">
        <v>90</v>
      </c>
      <c r="AE174" s="6" t="s">
        <v>1935</v>
      </c>
      <c r="AF174" s="7">
        <v>2958465</v>
      </c>
      <c r="AG174" s="6" t="s">
        <v>7550</v>
      </c>
    </row>
    <row r="175" spans="1:33" hidden="1" x14ac:dyDescent="0.3">
      <c r="A175" s="6">
        <v>1132</v>
      </c>
      <c r="B175" s="6" t="s">
        <v>67</v>
      </c>
      <c r="C175" s="6" t="s">
        <v>2841</v>
      </c>
      <c r="D175" s="6" t="s">
        <v>2842</v>
      </c>
      <c r="E175" s="6" t="s">
        <v>2840</v>
      </c>
      <c r="F175" s="6" t="s">
        <v>90</v>
      </c>
      <c r="G175" s="6" t="s">
        <v>94</v>
      </c>
      <c r="H175" s="6" t="s">
        <v>95</v>
      </c>
      <c r="I175" s="6" t="s">
        <v>7545</v>
      </c>
      <c r="J175" s="6" t="s">
        <v>71</v>
      </c>
      <c r="K175" s="6" t="s">
        <v>1972</v>
      </c>
      <c r="L175" s="7">
        <v>26293</v>
      </c>
      <c r="M175" s="7">
        <v>36804</v>
      </c>
      <c r="N175" s="6" t="s">
        <v>76</v>
      </c>
      <c r="O175" s="6" t="s">
        <v>124</v>
      </c>
      <c r="P175" s="6" t="s">
        <v>102</v>
      </c>
      <c r="Q175" s="6" t="s">
        <v>658</v>
      </c>
      <c r="R175" s="6" t="s">
        <v>2843</v>
      </c>
      <c r="S175" s="6" t="s">
        <v>825</v>
      </c>
      <c r="T175" s="6" t="s">
        <v>82</v>
      </c>
      <c r="U175" s="6" t="s">
        <v>105</v>
      </c>
      <c r="V175" s="6" t="s">
        <v>84</v>
      </c>
      <c r="W175" s="6" t="s">
        <v>2844</v>
      </c>
      <c r="X175" s="6" t="s">
        <v>130</v>
      </c>
      <c r="Y175" s="6" t="s">
        <v>250</v>
      </c>
      <c r="Z175" s="6" t="s">
        <v>2845</v>
      </c>
      <c r="AA175" s="6" t="s">
        <v>133</v>
      </c>
      <c r="AB175" s="9">
        <v>3.5</v>
      </c>
      <c r="AC175" s="8">
        <v>5</v>
      </c>
      <c r="AD175" s="6" t="s">
        <v>90</v>
      </c>
      <c r="AE175" s="6" t="s">
        <v>1935</v>
      </c>
      <c r="AF175" s="7">
        <v>2958465</v>
      </c>
      <c r="AG175" s="6" t="s">
        <v>7550</v>
      </c>
    </row>
    <row r="176" spans="1:33" hidden="1" x14ac:dyDescent="0.3">
      <c r="A176" s="6">
        <v>1170</v>
      </c>
      <c r="B176" s="6" t="s">
        <v>67</v>
      </c>
      <c r="C176" s="6" t="s">
        <v>74</v>
      </c>
      <c r="D176" s="6" t="s">
        <v>338</v>
      </c>
      <c r="E176" s="6" t="s">
        <v>97</v>
      </c>
      <c r="F176" s="6" t="s">
        <v>68</v>
      </c>
      <c r="G176" s="6" t="s">
        <v>94</v>
      </c>
      <c r="H176" s="6" t="s">
        <v>95</v>
      </c>
      <c r="I176" s="6" t="s">
        <v>7547</v>
      </c>
      <c r="J176" s="6" t="s">
        <v>71</v>
      </c>
      <c r="K176" s="6" t="s">
        <v>205</v>
      </c>
      <c r="L176" s="7">
        <v>29343</v>
      </c>
      <c r="M176" s="7">
        <v>37098</v>
      </c>
      <c r="N176" s="6" t="s">
        <v>76</v>
      </c>
      <c r="O176" s="6" t="s">
        <v>77</v>
      </c>
      <c r="P176" s="6" t="s">
        <v>102</v>
      </c>
      <c r="Q176" s="6" t="s">
        <v>101</v>
      </c>
      <c r="R176" s="6" t="s">
        <v>478</v>
      </c>
      <c r="S176" s="6" t="s">
        <v>479</v>
      </c>
      <c r="T176" s="6" t="s">
        <v>82</v>
      </c>
      <c r="U176" s="6" t="s">
        <v>105</v>
      </c>
      <c r="V176" s="6" t="s">
        <v>84</v>
      </c>
      <c r="W176" s="6" t="s">
        <v>480</v>
      </c>
      <c r="X176" s="6" t="s">
        <v>107</v>
      </c>
      <c r="Y176" s="6" t="s">
        <v>116</v>
      </c>
      <c r="Z176" s="6" t="s">
        <v>481</v>
      </c>
      <c r="AA176" s="6" t="s">
        <v>89</v>
      </c>
      <c r="AB176" s="9">
        <v>2.5</v>
      </c>
      <c r="AC176" s="8">
        <v>2</v>
      </c>
      <c r="AD176" s="6" t="s">
        <v>90</v>
      </c>
      <c r="AE176" s="6" t="s">
        <v>1935</v>
      </c>
      <c r="AF176" s="7">
        <v>2958465</v>
      </c>
      <c r="AG176" s="6" t="s">
        <v>7546</v>
      </c>
    </row>
    <row r="177" spans="1:33" hidden="1" x14ac:dyDescent="0.3">
      <c r="A177" s="6">
        <v>1186</v>
      </c>
      <c r="B177" s="6" t="s">
        <v>67</v>
      </c>
      <c r="C177" s="6" t="s">
        <v>2855</v>
      </c>
      <c r="D177" s="6" t="s">
        <v>2856</v>
      </c>
      <c r="E177" s="6" t="s">
        <v>1955</v>
      </c>
      <c r="F177" s="6" t="s">
        <v>1953</v>
      </c>
      <c r="G177" s="6" t="s">
        <v>94</v>
      </c>
      <c r="H177" s="6" t="s">
        <v>95</v>
      </c>
      <c r="I177" s="6" t="s">
        <v>7547</v>
      </c>
      <c r="J177" s="6" t="s">
        <v>71</v>
      </c>
      <c r="K177" s="6" t="s">
        <v>1954</v>
      </c>
      <c r="L177" s="7">
        <v>27934</v>
      </c>
      <c r="M177" s="7">
        <v>37438</v>
      </c>
      <c r="N177" s="6" t="s">
        <v>76</v>
      </c>
      <c r="O177" s="6" t="s">
        <v>124</v>
      </c>
      <c r="P177" s="6" t="s">
        <v>79</v>
      </c>
      <c r="Q177" s="6" t="s">
        <v>78</v>
      </c>
      <c r="R177" s="6" t="s">
        <v>80</v>
      </c>
      <c r="S177" s="6" t="s">
        <v>81</v>
      </c>
      <c r="T177" s="6" t="s">
        <v>82</v>
      </c>
      <c r="U177" s="6" t="s">
        <v>2857</v>
      </c>
      <c r="V177" s="6" t="s">
        <v>84</v>
      </c>
      <c r="W177" s="6" t="s">
        <v>2858</v>
      </c>
      <c r="X177" s="6" t="s">
        <v>1959</v>
      </c>
      <c r="Y177" s="6" t="s">
        <v>266</v>
      </c>
      <c r="Z177" s="6" t="s">
        <v>2859</v>
      </c>
      <c r="AA177" s="6" t="s">
        <v>133</v>
      </c>
      <c r="AB177" s="9">
        <v>3.5</v>
      </c>
      <c r="AC177" s="8">
        <v>4</v>
      </c>
      <c r="AD177" s="6" t="s">
        <v>1961</v>
      </c>
      <c r="AE177" s="6" t="s">
        <v>1935</v>
      </c>
      <c r="AF177" s="7">
        <v>2958465</v>
      </c>
      <c r="AG177" s="6" t="s">
        <v>7546</v>
      </c>
    </row>
    <row r="178" spans="1:33" hidden="1" x14ac:dyDescent="0.3">
      <c r="A178" s="6">
        <v>1187</v>
      </c>
      <c r="B178" s="6" t="s">
        <v>67</v>
      </c>
      <c r="C178" s="6" t="s">
        <v>454</v>
      </c>
      <c r="D178" s="6" t="s">
        <v>2862</v>
      </c>
      <c r="E178" s="6" t="s">
        <v>1955</v>
      </c>
      <c r="F178" s="6" t="s">
        <v>1953</v>
      </c>
      <c r="G178" s="6" t="s">
        <v>94</v>
      </c>
      <c r="H178" s="6" t="s">
        <v>95</v>
      </c>
      <c r="I178" s="6" t="s">
        <v>7547</v>
      </c>
      <c r="J178" s="6" t="s">
        <v>71</v>
      </c>
      <c r="K178" s="6" t="s">
        <v>1954</v>
      </c>
      <c r="L178" s="7">
        <v>25587</v>
      </c>
      <c r="M178" s="7">
        <v>37469</v>
      </c>
      <c r="N178" s="6" t="s">
        <v>76</v>
      </c>
      <c r="O178" s="6" t="s">
        <v>124</v>
      </c>
      <c r="P178" s="6" t="s">
        <v>102</v>
      </c>
      <c r="Q178" s="6" t="s">
        <v>101</v>
      </c>
      <c r="R178" s="6" t="s">
        <v>2863</v>
      </c>
      <c r="S178" s="6" t="s">
        <v>825</v>
      </c>
      <c r="T178" s="6" t="s">
        <v>82</v>
      </c>
      <c r="U178" s="6" t="s">
        <v>105</v>
      </c>
      <c r="V178" s="6" t="s">
        <v>84</v>
      </c>
      <c r="W178" s="6" t="s">
        <v>2864</v>
      </c>
      <c r="X178" s="6" t="s">
        <v>1959</v>
      </c>
      <c r="Y178" s="6" t="s">
        <v>266</v>
      </c>
      <c r="Z178" s="6" t="s">
        <v>2865</v>
      </c>
      <c r="AA178" s="6" t="s">
        <v>133</v>
      </c>
      <c r="AB178" s="9">
        <v>4.5</v>
      </c>
      <c r="AC178" s="8">
        <v>6</v>
      </c>
      <c r="AD178" s="6" t="s">
        <v>1961</v>
      </c>
      <c r="AE178" s="6" t="s">
        <v>7549</v>
      </c>
      <c r="AF178" s="7">
        <v>2958465</v>
      </c>
      <c r="AG178" s="6" t="s">
        <v>7546</v>
      </c>
    </row>
    <row r="179" spans="1:33" hidden="1" x14ac:dyDescent="0.3">
      <c r="A179" s="6">
        <v>1211</v>
      </c>
      <c r="B179" s="6" t="s">
        <v>67</v>
      </c>
      <c r="C179" s="6" t="s">
        <v>385</v>
      </c>
      <c r="D179" s="6" t="s">
        <v>484</v>
      </c>
      <c r="E179" s="6" t="s">
        <v>137</v>
      </c>
      <c r="F179" s="6" t="s">
        <v>68</v>
      </c>
      <c r="G179" s="6" t="s">
        <v>94</v>
      </c>
      <c r="H179" s="6" t="s">
        <v>95</v>
      </c>
      <c r="I179" s="6" t="s">
        <v>7547</v>
      </c>
      <c r="J179" s="6" t="s">
        <v>71</v>
      </c>
      <c r="K179" s="6" t="s">
        <v>136</v>
      </c>
      <c r="L179" s="7">
        <v>29638</v>
      </c>
      <c r="M179" s="7">
        <v>37642</v>
      </c>
      <c r="N179" s="6" t="s">
        <v>76</v>
      </c>
      <c r="O179" s="6" t="s">
        <v>124</v>
      </c>
      <c r="P179" s="6" t="s">
        <v>114</v>
      </c>
      <c r="Q179" s="6" t="s">
        <v>485</v>
      </c>
      <c r="R179" s="6" t="s">
        <v>486</v>
      </c>
      <c r="S179" s="6" t="s">
        <v>216</v>
      </c>
      <c r="T179" s="6" t="s">
        <v>82</v>
      </c>
      <c r="U179" s="6" t="s">
        <v>105</v>
      </c>
      <c r="V179" s="6" t="s">
        <v>84</v>
      </c>
      <c r="W179" s="6" t="s">
        <v>487</v>
      </c>
      <c r="X179" s="6" t="s">
        <v>130</v>
      </c>
      <c r="Y179" s="6" t="s">
        <v>333</v>
      </c>
      <c r="Z179" s="6" t="s">
        <v>488</v>
      </c>
      <c r="AA179" s="6" t="s">
        <v>133</v>
      </c>
      <c r="AB179" s="9">
        <v>2.5</v>
      </c>
      <c r="AC179" s="8">
        <v>2</v>
      </c>
      <c r="AD179" s="6" t="s">
        <v>90</v>
      </c>
      <c r="AE179" s="6" t="s">
        <v>1935</v>
      </c>
      <c r="AF179" s="7">
        <v>2958465</v>
      </c>
      <c r="AG179" s="6" t="s">
        <v>7546</v>
      </c>
    </row>
    <row r="180" spans="1:33" hidden="1" x14ac:dyDescent="0.3">
      <c r="A180" s="6">
        <v>1213</v>
      </c>
      <c r="B180" s="6" t="s">
        <v>67</v>
      </c>
      <c r="C180" s="6" t="s">
        <v>490</v>
      </c>
      <c r="D180" s="6" t="s">
        <v>491</v>
      </c>
      <c r="E180" s="6" t="s">
        <v>73</v>
      </c>
      <c r="F180" s="6" t="s">
        <v>68</v>
      </c>
      <c r="G180" s="6" t="s">
        <v>69</v>
      </c>
      <c r="H180" s="6" t="s">
        <v>70</v>
      </c>
      <c r="I180" s="6" t="s">
        <v>7547</v>
      </c>
      <c r="J180" s="6" t="s">
        <v>71</v>
      </c>
      <c r="K180" s="6" t="s">
        <v>72</v>
      </c>
      <c r="L180" s="7">
        <v>27220</v>
      </c>
      <c r="M180" s="7">
        <v>37642</v>
      </c>
      <c r="N180" s="6" t="s">
        <v>76</v>
      </c>
      <c r="O180" s="6" t="s">
        <v>124</v>
      </c>
      <c r="P180" s="6" t="s">
        <v>79</v>
      </c>
      <c r="Q180" s="6" t="s">
        <v>78</v>
      </c>
      <c r="R180" s="6" t="s">
        <v>80</v>
      </c>
      <c r="S180" s="6" t="s">
        <v>81</v>
      </c>
      <c r="T180" s="6" t="s">
        <v>82</v>
      </c>
      <c r="U180" s="6" t="s">
        <v>492</v>
      </c>
      <c r="V180" s="6" t="s">
        <v>84</v>
      </c>
      <c r="W180" s="6" t="s">
        <v>493</v>
      </c>
      <c r="X180" s="6" t="s">
        <v>360</v>
      </c>
      <c r="Y180" s="6" t="s">
        <v>250</v>
      </c>
      <c r="Z180" s="6" t="s">
        <v>494</v>
      </c>
      <c r="AA180" s="6" t="s">
        <v>89</v>
      </c>
      <c r="AB180" s="9">
        <v>4.5</v>
      </c>
      <c r="AC180" s="8">
        <v>6</v>
      </c>
      <c r="AD180" s="6" t="s">
        <v>90</v>
      </c>
      <c r="AE180" s="6" t="s">
        <v>1935</v>
      </c>
      <c r="AF180" s="7">
        <v>2958465</v>
      </c>
      <c r="AG180" s="6" t="s">
        <v>7550</v>
      </c>
    </row>
    <row r="181" spans="1:33" hidden="1" x14ac:dyDescent="0.3">
      <c r="A181" s="6">
        <v>1214</v>
      </c>
      <c r="B181" s="6" t="s">
        <v>67</v>
      </c>
      <c r="C181" s="6" t="s">
        <v>497</v>
      </c>
      <c r="D181" s="6" t="s">
        <v>498</v>
      </c>
      <c r="E181" s="6" t="s">
        <v>73</v>
      </c>
      <c r="F181" s="6" t="s">
        <v>68</v>
      </c>
      <c r="G181" s="6" t="s">
        <v>69</v>
      </c>
      <c r="H181" s="6" t="s">
        <v>70</v>
      </c>
      <c r="I181" s="6" t="s">
        <v>7547</v>
      </c>
      <c r="J181" s="6" t="s">
        <v>71</v>
      </c>
      <c r="K181" s="6" t="s">
        <v>72</v>
      </c>
      <c r="L181" s="7">
        <v>28434</v>
      </c>
      <c r="M181" s="7">
        <v>37642</v>
      </c>
      <c r="N181" s="6" t="s">
        <v>76</v>
      </c>
      <c r="O181" s="6" t="s">
        <v>124</v>
      </c>
      <c r="P181" s="6" t="s">
        <v>79</v>
      </c>
      <c r="Q181" s="6" t="s">
        <v>78</v>
      </c>
      <c r="R181" s="6" t="s">
        <v>80</v>
      </c>
      <c r="S181" s="6" t="s">
        <v>81</v>
      </c>
      <c r="T181" s="6" t="s">
        <v>82</v>
      </c>
      <c r="U181" s="6" t="s">
        <v>499</v>
      </c>
      <c r="V181" s="6" t="s">
        <v>84</v>
      </c>
      <c r="W181" s="6" t="s">
        <v>500</v>
      </c>
      <c r="X181" s="6" t="s">
        <v>360</v>
      </c>
      <c r="Y181" s="6" t="s">
        <v>250</v>
      </c>
      <c r="Z181" s="6" t="s">
        <v>501</v>
      </c>
      <c r="AA181" s="6" t="s">
        <v>89</v>
      </c>
      <c r="AB181" s="9">
        <v>3</v>
      </c>
      <c r="AC181" s="8">
        <v>4</v>
      </c>
      <c r="AD181" s="6" t="s">
        <v>90</v>
      </c>
      <c r="AE181" s="6" t="s">
        <v>1935</v>
      </c>
      <c r="AF181" s="7">
        <v>2958465</v>
      </c>
      <c r="AG181" s="6" t="s">
        <v>7550</v>
      </c>
    </row>
    <row r="182" spans="1:33" hidden="1" x14ac:dyDescent="0.3">
      <c r="A182" s="6">
        <v>1215</v>
      </c>
      <c r="B182" s="6" t="s">
        <v>67</v>
      </c>
      <c r="C182" s="6" t="s">
        <v>504</v>
      </c>
      <c r="D182" s="6" t="s">
        <v>505</v>
      </c>
      <c r="E182" s="6" t="s">
        <v>295</v>
      </c>
      <c r="F182" s="6" t="s">
        <v>68</v>
      </c>
      <c r="G182" s="6" t="s">
        <v>94</v>
      </c>
      <c r="H182" s="6" t="s">
        <v>95</v>
      </c>
      <c r="I182" s="6" t="s">
        <v>7547</v>
      </c>
      <c r="J182" s="6" t="s">
        <v>71</v>
      </c>
      <c r="K182" s="6" t="s">
        <v>72</v>
      </c>
      <c r="L182" s="7">
        <v>28143</v>
      </c>
      <c r="M182" s="7">
        <v>37642</v>
      </c>
      <c r="N182" s="6" t="s">
        <v>76</v>
      </c>
      <c r="O182" s="6" t="s">
        <v>124</v>
      </c>
      <c r="P182" s="6" t="s">
        <v>102</v>
      </c>
      <c r="Q182" s="6" t="s">
        <v>101</v>
      </c>
      <c r="R182" s="6" t="s">
        <v>506</v>
      </c>
      <c r="S182" s="6" t="s">
        <v>507</v>
      </c>
      <c r="T182" s="6" t="s">
        <v>82</v>
      </c>
      <c r="U182" s="6" t="s">
        <v>105</v>
      </c>
      <c r="V182" s="6" t="s">
        <v>84</v>
      </c>
      <c r="W182" s="6" t="s">
        <v>508</v>
      </c>
      <c r="X182" s="6" t="s">
        <v>234</v>
      </c>
      <c r="Y182" s="6" t="s">
        <v>266</v>
      </c>
      <c r="Z182" s="6" t="s">
        <v>509</v>
      </c>
      <c r="AA182" s="6" t="s">
        <v>89</v>
      </c>
      <c r="AB182" s="9">
        <v>2.5</v>
      </c>
      <c r="AC182" s="8">
        <v>3</v>
      </c>
      <c r="AD182" s="6" t="s">
        <v>90</v>
      </c>
      <c r="AE182" s="6" t="s">
        <v>1935</v>
      </c>
      <c r="AF182" s="7">
        <v>2958465</v>
      </c>
      <c r="AG182" s="6" t="s">
        <v>7551</v>
      </c>
    </row>
    <row r="183" spans="1:33" hidden="1" x14ac:dyDescent="0.3">
      <c r="A183" s="6">
        <v>1216</v>
      </c>
      <c r="B183" s="6" t="s">
        <v>67</v>
      </c>
      <c r="C183" s="6" t="s">
        <v>512</v>
      </c>
      <c r="D183" s="6" t="s">
        <v>513</v>
      </c>
      <c r="E183" s="6" t="s">
        <v>73</v>
      </c>
      <c r="F183" s="6" t="s">
        <v>68</v>
      </c>
      <c r="G183" s="6" t="s">
        <v>69</v>
      </c>
      <c r="H183" s="6" t="s">
        <v>70</v>
      </c>
      <c r="I183" s="6" t="s">
        <v>7547</v>
      </c>
      <c r="J183" s="6" t="s">
        <v>71</v>
      </c>
      <c r="K183" s="6" t="s">
        <v>72</v>
      </c>
      <c r="L183" s="7">
        <v>27395</v>
      </c>
      <c r="M183" s="7">
        <v>37642</v>
      </c>
      <c r="N183" s="6" t="s">
        <v>76</v>
      </c>
      <c r="O183" s="6" t="s">
        <v>514</v>
      </c>
      <c r="P183" s="6" t="s">
        <v>102</v>
      </c>
      <c r="Q183" s="6" t="s">
        <v>101</v>
      </c>
      <c r="R183" s="6" t="s">
        <v>515</v>
      </c>
      <c r="S183" s="6" t="s">
        <v>516</v>
      </c>
      <c r="T183" s="6" t="s">
        <v>82</v>
      </c>
      <c r="U183" s="6" t="s">
        <v>105</v>
      </c>
      <c r="V183" s="6" t="s">
        <v>84</v>
      </c>
      <c r="W183" s="6" t="s">
        <v>517</v>
      </c>
      <c r="X183" s="6" t="s">
        <v>360</v>
      </c>
      <c r="Y183" s="6" t="s">
        <v>250</v>
      </c>
      <c r="Z183" s="6" t="s">
        <v>518</v>
      </c>
      <c r="AA183" s="6" t="s">
        <v>89</v>
      </c>
      <c r="AB183" s="9">
        <v>3</v>
      </c>
      <c r="AC183" s="8">
        <v>3</v>
      </c>
      <c r="AD183" s="6" t="s">
        <v>90</v>
      </c>
      <c r="AE183" s="6" t="s">
        <v>1935</v>
      </c>
      <c r="AF183" s="7">
        <v>2958465</v>
      </c>
      <c r="AG183" s="6" t="s">
        <v>7550</v>
      </c>
    </row>
    <row r="184" spans="1:33" hidden="1" x14ac:dyDescent="0.3">
      <c r="A184" s="6">
        <v>1218</v>
      </c>
      <c r="B184" s="6" t="s">
        <v>67</v>
      </c>
      <c r="C184" s="6" t="s">
        <v>520</v>
      </c>
      <c r="D184" s="6" t="s">
        <v>521</v>
      </c>
      <c r="E184" s="6" t="s">
        <v>73</v>
      </c>
      <c r="F184" s="6" t="s">
        <v>68</v>
      </c>
      <c r="G184" s="6" t="s">
        <v>69</v>
      </c>
      <c r="H184" s="6" t="s">
        <v>70</v>
      </c>
      <c r="I184" s="6" t="s">
        <v>7547</v>
      </c>
      <c r="J184" s="6" t="s">
        <v>71</v>
      </c>
      <c r="K184" s="6" t="s">
        <v>72</v>
      </c>
      <c r="L184" s="7">
        <v>26121</v>
      </c>
      <c r="M184" s="7">
        <v>37642</v>
      </c>
      <c r="N184" s="6" t="s">
        <v>76</v>
      </c>
      <c r="O184" s="6" t="s">
        <v>124</v>
      </c>
      <c r="P184" s="6" t="s">
        <v>102</v>
      </c>
      <c r="Q184" s="6" t="s">
        <v>101</v>
      </c>
      <c r="R184" s="6" t="s">
        <v>522</v>
      </c>
      <c r="S184" s="6" t="s">
        <v>523</v>
      </c>
      <c r="T184" s="6" t="s">
        <v>82</v>
      </c>
      <c r="U184" s="6" t="s">
        <v>105</v>
      </c>
      <c r="V184" s="6" t="s">
        <v>84</v>
      </c>
      <c r="W184" s="6" t="s">
        <v>524</v>
      </c>
      <c r="X184" s="6" t="s">
        <v>360</v>
      </c>
      <c r="Y184" s="6" t="s">
        <v>250</v>
      </c>
      <c r="Z184" s="6" t="s">
        <v>525</v>
      </c>
      <c r="AA184" s="6" t="s">
        <v>89</v>
      </c>
      <c r="AB184" s="9">
        <v>3.5</v>
      </c>
      <c r="AC184" s="8">
        <v>4</v>
      </c>
      <c r="AD184" s="6" t="s">
        <v>90</v>
      </c>
      <c r="AE184" s="6" t="s">
        <v>1935</v>
      </c>
      <c r="AF184" s="7">
        <v>2958465</v>
      </c>
      <c r="AG184" s="6" t="s">
        <v>7550</v>
      </c>
    </row>
    <row r="185" spans="1:33" hidden="1" x14ac:dyDescent="0.3">
      <c r="A185" s="6">
        <v>1219</v>
      </c>
      <c r="B185" s="6" t="s">
        <v>67</v>
      </c>
      <c r="C185" s="6" t="s">
        <v>355</v>
      </c>
      <c r="D185" s="6" t="s">
        <v>529</v>
      </c>
      <c r="E185" s="6" t="s">
        <v>97</v>
      </c>
      <c r="F185" s="6" t="s">
        <v>68</v>
      </c>
      <c r="G185" s="6" t="s">
        <v>94</v>
      </c>
      <c r="H185" s="6" t="s">
        <v>95</v>
      </c>
      <c r="I185" s="6" t="s">
        <v>7547</v>
      </c>
      <c r="J185" s="6" t="s">
        <v>71</v>
      </c>
      <c r="K185" s="6" t="s">
        <v>528</v>
      </c>
      <c r="L185" s="7">
        <v>28208</v>
      </c>
      <c r="M185" s="7">
        <v>37642</v>
      </c>
      <c r="N185" s="6" t="s">
        <v>76</v>
      </c>
      <c r="O185" s="6" t="s">
        <v>124</v>
      </c>
      <c r="P185" s="6" t="s">
        <v>102</v>
      </c>
      <c r="Q185" s="6" t="s">
        <v>101</v>
      </c>
      <c r="R185" s="6" t="s">
        <v>530</v>
      </c>
      <c r="S185" s="6" t="s">
        <v>200</v>
      </c>
      <c r="T185" s="6" t="s">
        <v>82</v>
      </c>
      <c r="U185" s="6" t="s">
        <v>105</v>
      </c>
      <c r="V185" s="6" t="s">
        <v>84</v>
      </c>
      <c r="W185" s="6" t="s">
        <v>531</v>
      </c>
      <c r="X185" s="6" t="s">
        <v>107</v>
      </c>
      <c r="Y185" s="6" t="s">
        <v>89</v>
      </c>
      <c r="Z185" s="6" t="s">
        <v>532</v>
      </c>
      <c r="AA185" s="6" t="s">
        <v>89</v>
      </c>
      <c r="AB185" s="9">
        <v>3</v>
      </c>
      <c r="AC185" s="8">
        <v>3</v>
      </c>
      <c r="AD185" s="6" t="s">
        <v>90</v>
      </c>
      <c r="AE185" s="6" t="s">
        <v>1935</v>
      </c>
      <c r="AF185" s="7">
        <v>2958465</v>
      </c>
      <c r="AG185" s="6" t="s">
        <v>7550</v>
      </c>
    </row>
    <row r="186" spans="1:33" hidden="1" x14ac:dyDescent="0.3">
      <c r="A186" s="6">
        <v>1220</v>
      </c>
      <c r="B186" s="6" t="s">
        <v>67</v>
      </c>
      <c r="C186" s="6" t="s">
        <v>535</v>
      </c>
      <c r="D186" s="6" t="s">
        <v>536</v>
      </c>
      <c r="E186" s="6" t="s">
        <v>73</v>
      </c>
      <c r="F186" s="6" t="s">
        <v>68</v>
      </c>
      <c r="G186" s="6" t="s">
        <v>69</v>
      </c>
      <c r="H186" s="6" t="s">
        <v>70</v>
      </c>
      <c r="I186" s="6" t="s">
        <v>7547</v>
      </c>
      <c r="J186" s="6" t="s">
        <v>71</v>
      </c>
      <c r="K186" s="6" t="s">
        <v>72</v>
      </c>
      <c r="L186" s="7">
        <v>25569</v>
      </c>
      <c r="M186" s="7">
        <v>37642</v>
      </c>
      <c r="N186" s="6" t="s">
        <v>76</v>
      </c>
      <c r="O186" s="6" t="s">
        <v>124</v>
      </c>
      <c r="P186" s="6" t="s">
        <v>79</v>
      </c>
      <c r="Q186" s="6" t="s">
        <v>78</v>
      </c>
      <c r="R186" s="6" t="s">
        <v>80</v>
      </c>
      <c r="S186" s="6" t="s">
        <v>81</v>
      </c>
      <c r="T186" s="6" t="s">
        <v>82</v>
      </c>
      <c r="U186" s="6" t="s">
        <v>537</v>
      </c>
      <c r="V186" s="6" t="s">
        <v>84</v>
      </c>
      <c r="W186" s="6" t="s">
        <v>538</v>
      </c>
      <c r="X186" s="6" t="s">
        <v>360</v>
      </c>
      <c r="Y186" s="6" t="s">
        <v>250</v>
      </c>
      <c r="Z186" s="6" t="s">
        <v>539</v>
      </c>
      <c r="AA186" s="6" t="s">
        <v>89</v>
      </c>
      <c r="AB186" s="9">
        <v>2</v>
      </c>
      <c r="AC186" s="8">
        <v>1</v>
      </c>
      <c r="AD186" s="6" t="s">
        <v>90</v>
      </c>
      <c r="AE186" s="6" t="s">
        <v>1935</v>
      </c>
      <c r="AF186" s="7">
        <v>2958465</v>
      </c>
      <c r="AG186" s="6" t="s">
        <v>7550</v>
      </c>
    </row>
    <row r="187" spans="1:33" hidden="1" x14ac:dyDescent="0.3">
      <c r="A187" s="6">
        <v>1221</v>
      </c>
      <c r="B187" s="6" t="s">
        <v>67</v>
      </c>
      <c r="C187" s="6" t="s">
        <v>2868</v>
      </c>
      <c r="D187" s="6" t="s">
        <v>2869</v>
      </c>
      <c r="E187" s="6" t="s">
        <v>1997</v>
      </c>
      <c r="F187" s="6" t="s">
        <v>1995</v>
      </c>
      <c r="G187" s="6" t="s">
        <v>94</v>
      </c>
      <c r="H187" s="6" t="s">
        <v>95</v>
      </c>
      <c r="I187" s="6" t="s">
        <v>7547</v>
      </c>
      <c r="J187" s="6" t="s">
        <v>71</v>
      </c>
      <c r="K187" s="6" t="s">
        <v>1996</v>
      </c>
      <c r="L187" s="7">
        <v>26658</v>
      </c>
      <c r="M187" s="7">
        <v>37642</v>
      </c>
      <c r="N187" s="6" t="s">
        <v>76</v>
      </c>
      <c r="O187" s="6" t="s">
        <v>124</v>
      </c>
      <c r="P187" s="6" t="s">
        <v>79</v>
      </c>
      <c r="Q187" s="6" t="s">
        <v>78</v>
      </c>
      <c r="R187" s="6" t="s">
        <v>80</v>
      </c>
      <c r="S187" s="6" t="s">
        <v>81</v>
      </c>
      <c r="T187" s="6" t="s">
        <v>82</v>
      </c>
      <c r="U187" s="6" t="s">
        <v>2870</v>
      </c>
      <c r="V187" s="6" t="s">
        <v>84</v>
      </c>
      <c r="W187" s="6" t="s">
        <v>2871</v>
      </c>
      <c r="X187" s="6" t="s">
        <v>130</v>
      </c>
      <c r="Y187" s="6" t="s">
        <v>108</v>
      </c>
      <c r="Z187" s="6" t="s">
        <v>2872</v>
      </c>
      <c r="AA187" s="6" t="s">
        <v>133</v>
      </c>
      <c r="AB187" s="9">
        <v>5</v>
      </c>
      <c r="AC187" s="8">
        <v>6</v>
      </c>
      <c r="AD187" s="6" t="s">
        <v>90</v>
      </c>
      <c r="AE187" s="6" t="s">
        <v>7549</v>
      </c>
      <c r="AF187" s="7">
        <v>2958465</v>
      </c>
      <c r="AG187" s="6" t="s">
        <v>7550</v>
      </c>
    </row>
    <row r="188" spans="1:33" hidden="1" x14ac:dyDescent="0.3">
      <c r="A188" s="6">
        <v>1222</v>
      </c>
      <c r="B188" s="6" t="s">
        <v>67</v>
      </c>
      <c r="C188" s="6" t="s">
        <v>262</v>
      </c>
      <c r="D188" s="6" t="s">
        <v>542</v>
      </c>
      <c r="E188" s="6" t="s">
        <v>73</v>
      </c>
      <c r="F188" s="6" t="s">
        <v>68</v>
      </c>
      <c r="G188" s="6" t="s">
        <v>69</v>
      </c>
      <c r="H188" s="6" t="s">
        <v>70</v>
      </c>
      <c r="I188" s="6" t="s">
        <v>7547</v>
      </c>
      <c r="J188" s="6" t="s">
        <v>71</v>
      </c>
      <c r="K188" s="6" t="s">
        <v>72</v>
      </c>
      <c r="L188" s="7">
        <v>27824</v>
      </c>
      <c r="M188" s="7">
        <v>37642</v>
      </c>
      <c r="N188" s="6" t="s">
        <v>76</v>
      </c>
      <c r="O188" s="6" t="s">
        <v>124</v>
      </c>
      <c r="P188" s="6" t="s">
        <v>102</v>
      </c>
      <c r="Q188" s="6" t="s">
        <v>101</v>
      </c>
      <c r="R188" s="6" t="s">
        <v>543</v>
      </c>
      <c r="S188" s="6" t="s">
        <v>544</v>
      </c>
      <c r="T188" s="6" t="s">
        <v>82</v>
      </c>
      <c r="U188" s="6" t="s">
        <v>105</v>
      </c>
      <c r="V188" s="6" t="s">
        <v>84</v>
      </c>
      <c r="W188" s="6" t="s">
        <v>545</v>
      </c>
      <c r="X188" s="6" t="s">
        <v>360</v>
      </c>
      <c r="Y188" s="6" t="s">
        <v>250</v>
      </c>
      <c r="Z188" s="6" t="s">
        <v>546</v>
      </c>
      <c r="AA188" s="6" t="s">
        <v>89</v>
      </c>
      <c r="AB188" s="9">
        <v>3</v>
      </c>
      <c r="AC188" s="8">
        <v>3</v>
      </c>
      <c r="AD188" s="6" t="s">
        <v>90</v>
      </c>
      <c r="AE188" s="6" t="s">
        <v>1935</v>
      </c>
      <c r="AF188" s="7">
        <v>2958465</v>
      </c>
      <c r="AG188" s="6" t="s">
        <v>7550</v>
      </c>
    </row>
    <row r="189" spans="1:33" hidden="1" x14ac:dyDescent="0.3">
      <c r="A189" s="6">
        <v>1223</v>
      </c>
      <c r="B189" s="6" t="s">
        <v>67</v>
      </c>
      <c r="C189" s="6" t="s">
        <v>179</v>
      </c>
      <c r="D189" s="6" t="s">
        <v>548</v>
      </c>
      <c r="E189" s="6" t="s">
        <v>73</v>
      </c>
      <c r="F189" s="6" t="s">
        <v>68</v>
      </c>
      <c r="G189" s="6" t="s">
        <v>69</v>
      </c>
      <c r="H189" s="6" t="s">
        <v>70</v>
      </c>
      <c r="I189" s="6" t="s">
        <v>7547</v>
      </c>
      <c r="J189" s="6" t="s">
        <v>71</v>
      </c>
      <c r="K189" s="6" t="s">
        <v>72</v>
      </c>
      <c r="L189" s="7">
        <v>30846</v>
      </c>
      <c r="M189" s="7">
        <v>37642</v>
      </c>
      <c r="N189" s="6" t="s">
        <v>76</v>
      </c>
      <c r="O189" s="6" t="s">
        <v>124</v>
      </c>
      <c r="P189" s="6" t="s">
        <v>79</v>
      </c>
      <c r="Q189" s="6" t="s">
        <v>78</v>
      </c>
      <c r="R189" s="6" t="s">
        <v>80</v>
      </c>
      <c r="S189" s="6" t="s">
        <v>81</v>
      </c>
      <c r="T189" s="6" t="s">
        <v>82</v>
      </c>
      <c r="U189" s="6" t="s">
        <v>549</v>
      </c>
      <c r="V189" s="6" t="s">
        <v>84</v>
      </c>
      <c r="W189" s="6" t="s">
        <v>550</v>
      </c>
      <c r="X189" s="6" t="s">
        <v>360</v>
      </c>
      <c r="Y189" s="6" t="s">
        <v>250</v>
      </c>
      <c r="Z189" s="6" t="s">
        <v>551</v>
      </c>
      <c r="AA189" s="6" t="s">
        <v>89</v>
      </c>
      <c r="AB189" s="9">
        <v>2.5</v>
      </c>
      <c r="AC189" s="8">
        <v>2</v>
      </c>
      <c r="AD189" s="6" t="s">
        <v>90</v>
      </c>
      <c r="AE189" s="6" t="s">
        <v>1935</v>
      </c>
      <c r="AF189" s="7">
        <v>2958465</v>
      </c>
      <c r="AG189" s="6" t="s">
        <v>7550</v>
      </c>
    </row>
    <row r="190" spans="1:33" hidden="1" x14ac:dyDescent="0.3">
      <c r="A190" s="6">
        <v>1224</v>
      </c>
      <c r="B190" s="6" t="s">
        <v>67</v>
      </c>
      <c r="C190" s="6" t="s">
        <v>246</v>
      </c>
      <c r="D190" s="6" t="s">
        <v>554</v>
      </c>
      <c r="E190" s="6" t="s">
        <v>147</v>
      </c>
      <c r="F190" s="6" t="s">
        <v>68</v>
      </c>
      <c r="G190" s="6" t="s">
        <v>94</v>
      </c>
      <c r="H190" s="6" t="s">
        <v>95</v>
      </c>
      <c r="I190" s="6" t="s">
        <v>7547</v>
      </c>
      <c r="J190" s="6" t="s">
        <v>71</v>
      </c>
      <c r="K190" s="6" t="s">
        <v>146</v>
      </c>
      <c r="L190" s="7">
        <v>25024</v>
      </c>
      <c r="M190" s="7">
        <v>37642</v>
      </c>
      <c r="N190" s="6" t="s">
        <v>76</v>
      </c>
      <c r="O190" s="6" t="s">
        <v>124</v>
      </c>
      <c r="P190" s="6" t="s">
        <v>102</v>
      </c>
      <c r="Q190" s="6" t="s">
        <v>101</v>
      </c>
      <c r="R190" s="6" t="s">
        <v>555</v>
      </c>
      <c r="S190" s="6" t="s">
        <v>556</v>
      </c>
      <c r="T190" s="6" t="s">
        <v>82</v>
      </c>
      <c r="U190" s="6" t="s">
        <v>105</v>
      </c>
      <c r="V190" s="6" t="s">
        <v>84</v>
      </c>
      <c r="W190" s="6" t="s">
        <v>557</v>
      </c>
      <c r="X190" s="6" t="s">
        <v>155</v>
      </c>
      <c r="Y190" s="6" t="s">
        <v>133</v>
      </c>
      <c r="Z190" s="6" t="s">
        <v>558</v>
      </c>
      <c r="AA190" s="6" t="s">
        <v>89</v>
      </c>
      <c r="AB190" s="9">
        <v>3</v>
      </c>
      <c r="AC190" s="8">
        <v>3</v>
      </c>
      <c r="AD190" s="6" t="s">
        <v>90</v>
      </c>
      <c r="AE190" s="6" t="s">
        <v>1935</v>
      </c>
      <c r="AF190" s="7">
        <v>2958465</v>
      </c>
      <c r="AG190" s="6" t="s">
        <v>7551</v>
      </c>
    </row>
    <row r="191" spans="1:33" hidden="1" x14ac:dyDescent="0.3">
      <c r="A191" s="6">
        <v>1225</v>
      </c>
      <c r="B191" s="6" t="s">
        <v>67</v>
      </c>
      <c r="C191" s="6" t="s">
        <v>149</v>
      </c>
      <c r="D191" s="6" t="s">
        <v>561</v>
      </c>
      <c r="E191" s="6" t="s">
        <v>73</v>
      </c>
      <c r="F191" s="6" t="s">
        <v>68</v>
      </c>
      <c r="G191" s="6" t="s">
        <v>69</v>
      </c>
      <c r="H191" s="6" t="s">
        <v>70</v>
      </c>
      <c r="I191" s="6" t="s">
        <v>7547</v>
      </c>
      <c r="J191" s="6" t="s">
        <v>71</v>
      </c>
      <c r="K191" s="6" t="s">
        <v>72</v>
      </c>
      <c r="L191" s="7">
        <v>24580</v>
      </c>
      <c r="M191" s="7">
        <v>37642</v>
      </c>
      <c r="N191" s="6" t="s">
        <v>76</v>
      </c>
      <c r="O191" s="6" t="s">
        <v>124</v>
      </c>
      <c r="P191" s="6" t="s">
        <v>102</v>
      </c>
      <c r="Q191" s="6" t="s">
        <v>101</v>
      </c>
      <c r="R191" s="6" t="s">
        <v>562</v>
      </c>
      <c r="S191" s="6" t="s">
        <v>374</v>
      </c>
      <c r="T191" s="6" t="s">
        <v>82</v>
      </c>
      <c r="U191" s="6" t="s">
        <v>105</v>
      </c>
      <c r="V191" s="6" t="s">
        <v>84</v>
      </c>
      <c r="W191" s="6" t="s">
        <v>563</v>
      </c>
      <c r="X191" s="6" t="s">
        <v>360</v>
      </c>
      <c r="Y191" s="6" t="s">
        <v>250</v>
      </c>
      <c r="Z191" s="6" t="s">
        <v>564</v>
      </c>
      <c r="AA191" s="6" t="s">
        <v>89</v>
      </c>
      <c r="AB191" s="9">
        <v>2.5</v>
      </c>
      <c r="AC191" s="8">
        <v>5</v>
      </c>
      <c r="AD191" s="6" t="s">
        <v>90</v>
      </c>
      <c r="AE191" s="6" t="s">
        <v>1935</v>
      </c>
      <c r="AF191" s="7">
        <v>2958465</v>
      </c>
      <c r="AG191" s="6" t="s">
        <v>7550</v>
      </c>
    </row>
    <row r="192" spans="1:33" hidden="1" x14ac:dyDescent="0.3">
      <c r="A192" s="6">
        <v>1227</v>
      </c>
      <c r="B192" s="6" t="s">
        <v>67</v>
      </c>
      <c r="C192" s="6" t="s">
        <v>2235</v>
      </c>
      <c r="D192" s="6" t="s">
        <v>2875</v>
      </c>
      <c r="E192" s="6" t="s">
        <v>2065</v>
      </c>
      <c r="F192" s="6" t="s">
        <v>90</v>
      </c>
      <c r="G192" s="6" t="s">
        <v>69</v>
      </c>
      <c r="H192" s="6" t="s">
        <v>70</v>
      </c>
      <c r="I192" s="6" t="s">
        <v>7545</v>
      </c>
      <c r="J192" s="6" t="s">
        <v>71</v>
      </c>
      <c r="K192" s="6" t="s">
        <v>1972</v>
      </c>
      <c r="L192" s="7">
        <v>27541</v>
      </c>
      <c r="M192" s="7">
        <v>37642</v>
      </c>
      <c r="N192" s="6" t="s">
        <v>76</v>
      </c>
      <c r="O192" s="6" t="s">
        <v>77</v>
      </c>
      <c r="P192" s="6" t="s">
        <v>79</v>
      </c>
      <c r="Q192" s="6" t="s">
        <v>78</v>
      </c>
      <c r="R192" s="6" t="s">
        <v>80</v>
      </c>
      <c r="S192" s="6" t="s">
        <v>81</v>
      </c>
      <c r="T192" s="6" t="s">
        <v>82</v>
      </c>
      <c r="U192" s="6" t="s">
        <v>2876</v>
      </c>
      <c r="V192" s="6" t="s">
        <v>84</v>
      </c>
      <c r="W192" s="6" t="s">
        <v>2877</v>
      </c>
      <c r="X192" s="6" t="s">
        <v>474</v>
      </c>
      <c r="Y192" s="6" t="s">
        <v>250</v>
      </c>
      <c r="Z192" s="6" t="s">
        <v>2878</v>
      </c>
      <c r="AA192" s="6" t="s">
        <v>89</v>
      </c>
      <c r="AB192" s="9">
        <v>2.5</v>
      </c>
      <c r="AC192" s="8">
        <v>2</v>
      </c>
      <c r="AD192" s="6" t="s">
        <v>90</v>
      </c>
      <c r="AE192" s="6" t="s">
        <v>1935</v>
      </c>
      <c r="AF192" s="7">
        <v>2958465</v>
      </c>
      <c r="AG192" s="6" t="s">
        <v>7550</v>
      </c>
    </row>
    <row r="193" spans="1:33" hidden="1" x14ac:dyDescent="0.3">
      <c r="A193" s="6">
        <v>1229</v>
      </c>
      <c r="B193" s="6" t="s">
        <v>67</v>
      </c>
      <c r="C193" s="6" t="s">
        <v>567</v>
      </c>
      <c r="D193" s="6" t="s">
        <v>568</v>
      </c>
      <c r="E193" s="6" t="s">
        <v>73</v>
      </c>
      <c r="F193" s="6" t="s">
        <v>68</v>
      </c>
      <c r="G193" s="6" t="s">
        <v>69</v>
      </c>
      <c r="H193" s="6" t="s">
        <v>70</v>
      </c>
      <c r="I193" s="6" t="s">
        <v>7547</v>
      </c>
      <c r="J193" s="6" t="s">
        <v>71</v>
      </c>
      <c r="K193" s="6" t="s">
        <v>72</v>
      </c>
      <c r="L193" s="7">
        <v>25006</v>
      </c>
      <c r="M193" s="7">
        <v>37642</v>
      </c>
      <c r="N193" s="6" t="s">
        <v>76</v>
      </c>
      <c r="O193" s="6" t="s">
        <v>124</v>
      </c>
      <c r="P193" s="6" t="s">
        <v>102</v>
      </c>
      <c r="Q193" s="6" t="s">
        <v>101</v>
      </c>
      <c r="R193" s="6" t="s">
        <v>569</v>
      </c>
      <c r="S193" s="6" t="s">
        <v>570</v>
      </c>
      <c r="T193" s="6" t="s">
        <v>82</v>
      </c>
      <c r="U193" s="6" t="s">
        <v>105</v>
      </c>
      <c r="V193" s="6" t="s">
        <v>84</v>
      </c>
      <c r="W193" s="6" t="s">
        <v>571</v>
      </c>
      <c r="X193" s="6" t="s">
        <v>474</v>
      </c>
      <c r="Y193" s="6" t="s">
        <v>250</v>
      </c>
      <c r="Z193" s="6" t="s">
        <v>572</v>
      </c>
      <c r="AA193" s="6" t="s">
        <v>89</v>
      </c>
      <c r="AB193" s="9">
        <v>2.5</v>
      </c>
      <c r="AC193" s="8">
        <v>2</v>
      </c>
      <c r="AD193" s="6" t="s">
        <v>90</v>
      </c>
      <c r="AE193" s="6" t="s">
        <v>1935</v>
      </c>
      <c r="AF193" s="7">
        <v>2958465</v>
      </c>
      <c r="AG193" s="6" t="s">
        <v>7550</v>
      </c>
    </row>
    <row r="194" spans="1:33" hidden="1" x14ac:dyDescent="0.3">
      <c r="A194" s="6">
        <v>1230</v>
      </c>
      <c r="B194" s="6" t="s">
        <v>67</v>
      </c>
      <c r="C194" s="6" t="s">
        <v>2087</v>
      </c>
      <c r="D194" s="6" t="s">
        <v>2881</v>
      </c>
      <c r="E194" s="6" t="s">
        <v>1973</v>
      </c>
      <c r="F194" s="6" t="s">
        <v>90</v>
      </c>
      <c r="G194" s="6" t="s">
        <v>94</v>
      </c>
      <c r="H194" s="6" t="s">
        <v>95</v>
      </c>
      <c r="I194" s="6" t="s">
        <v>7545</v>
      </c>
      <c r="J194" s="6" t="s">
        <v>71</v>
      </c>
      <c r="K194" s="6" t="s">
        <v>1972</v>
      </c>
      <c r="L194" s="7">
        <v>28322</v>
      </c>
      <c r="M194" s="7">
        <v>37642</v>
      </c>
      <c r="N194" s="6" t="s">
        <v>76</v>
      </c>
      <c r="O194" s="6" t="s">
        <v>77</v>
      </c>
      <c r="P194" s="6" t="s">
        <v>114</v>
      </c>
      <c r="Q194" s="6" t="s">
        <v>2210</v>
      </c>
      <c r="R194" s="6" t="s">
        <v>2882</v>
      </c>
      <c r="S194" s="6" t="s">
        <v>1226</v>
      </c>
      <c r="T194" s="6" t="s">
        <v>82</v>
      </c>
      <c r="U194" s="6" t="s">
        <v>105</v>
      </c>
      <c r="V194" s="6" t="s">
        <v>84</v>
      </c>
      <c r="W194" s="6" t="s">
        <v>2883</v>
      </c>
      <c r="X194" s="6" t="s">
        <v>130</v>
      </c>
      <c r="Y194" s="6" t="s">
        <v>250</v>
      </c>
      <c r="Z194" s="6" t="s">
        <v>2884</v>
      </c>
      <c r="AA194" s="6" t="s">
        <v>89</v>
      </c>
      <c r="AB194" s="9">
        <v>3.5</v>
      </c>
      <c r="AC194" s="8">
        <v>4</v>
      </c>
      <c r="AD194" s="6" t="s">
        <v>90</v>
      </c>
      <c r="AE194" s="6" t="s">
        <v>1935</v>
      </c>
      <c r="AF194" s="7">
        <v>2958465</v>
      </c>
      <c r="AG194" s="6" t="s">
        <v>7550</v>
      </c>
    </row>
    <row r="195" spans="1:33" hidden="1" x14ac:dyDescent="0.3">
      <c r="A195" s="6">
        <v>1232</v>
      </c>
      <c r="B195" s="6" t="s">
        <v>67</v>
      </c>
      <c r="C195" s="6" t="s">
        <v>2887</v>
      </c>
      <c r="D195" s="6" t="s">
        <v>2888</v>
      </c>
      <c r="E195" s="6" t="s">
        <v>2065</v>
      </c>
      <c r="F195" s="6" t="s">
        <v>90</v>
      </c>
      <c r="G195" s="6" t="s">
        <v>69</v>
      </c>
      <c r="H195" s="6" t="s">
        <v>70</v>
      </c>
      <c r="I195" s="6" t="s">
        <v>7545</v>
      </c>
      <c r="J195" s="6" t="s">
        <v>71</v>
      </c>
      <c r="K195" s="6" t="s">
        <v>1972</v>
      </c>
      <c r="L195" s="7">
        <v>28714</v>
      </c>
      <c r="M195" s="7">
        <v>37642</v>
      </c>
      <c r="N195" s="6" t="s">
        <v>76</v>
      </c>
      <c r="O195" s="6" t="s">
        <v>124</v>
      </c>
      <c r="P195" s="6" t="s">
        <v>79</v>
      </c>
      <c r="Q195" s="6" t="s">
        <v>78</v>
      </c>
      <c r="R195" s="6" t="s">
        <v>80</v>
      </c>
      <c r="S195" s="6" t="s">
        <v>81</v>
      </c>
      <c r="T195" s="6" t="s">
        <v>82</v>
      </c>
      <c r="U195" s="6" t="s">
        <v>2889</v>
      </c>
      <c r="V195" s="6" t="s">
        <v>84</v>
      </c>
      <c r="W195" s="6" t="s">
        <v>2890</v>
      </c>
      <c r="X195" s="6" t="s">
        <v>474</v>
      </c>
      <c r="Y195" s="6" t="s">
        <v>250</v>
      </c>
      <c r="Z195" s="6" t="s">
        <v>2891</v>
      </c>
      <c r="AA195" s="6" t="s">
        <v>89</v>
      </c>
      <c r="AB195" s="9">
        <v>2.5</v>
      </c>
      <c r="AC195" s="8">
        <v>2</v>
      </c>
      <c r="AD195" s="6" t="s">
        <v>90</v>
      </c>
      <c r="AE195" s="6" t="s">
        <v>1935</v>
      </c>
      <c r="AF195" s="7">
        <v>2958465</v>
      </c>
      <c r="AG195" s="6" t="s">
        <v>7550</v>
      </c>
    </row>
    <row r="196" spans="1:33" hidden="1" x14ac:dyDescent="0.3">
      <c r="A196" s="6">
        <v>1233</v>
      </c>
      <c r="B196" s="6" t="s">
        <v>67</v>
      </c>
      <c r="C196" s="6" t="s">
        <v>2894</v>
      </c>
      <c r="D196" s="6" t="s">
        <v>2895</v>
      </c>
      <c r="E196" s="6" t="s">
        <v>2117</v>
      </c>
      <c r="F196" s="6" t="s">
        <v>90</v>
      </c>
      <c r="G196" s="6" t="s">
        <v>69</v>
      </c>
      <c r="H196" s="6" t="s">
        <v>70</v>
      </c>
      <c r="I196" s="6" t="s">
        <v>7545</v>
      </c>
      <c r="J196" s="6" t="s">
        <v>71</v>
      </c>
      <c r="K196" s="6" t="s">
        <v>2116</v>
      </c>
      <c r="L196" s="7">
        <v>27164</v>
      </c>
      <c r="M196" s="7">
        <v>37642</v>
      </c>
      <c r="N196" s="6" t="s">
        <v>76</v>
      </c>
      <c r="O196" s="6" t="s">
        <v>124</v>
      </c>
      <c r="P196" s="6" t="s">
        <v>170</v>
      </c>
      <c r="Q196" s="6" t="s">
        <v>169</v>
      </c>
      <c r="R196" s="6" t="s">
        <v>2896</v>
      </c>
      <c r="S196" s="6" t="s">
        <v>1637</v>
      </c>
      <c r="T196" s="6" t="s">
        <v>82</v>
      </c>
      <c r="U196" s="6" t="s">
        <v>105</v>
      </c>
      <c r="V196" s="6" t="s">
        <v>84</v>
      </c>
      <c r="W196" s="6" t="s">
        <v>2897</v>
      </c>
      <c r="X196" s="6" t="s">
        <v>474</v>
      </c>
      <c r="Y196" s="6" t="s">
        <v>250</v>
      </c>
      <c r="Z196" s="6" t="s">
        <v>2898</v>
      </c>
      <c r="AA196" s="6" t="s">
        <v>89</v>
      </c>
      <c r="AB196" s="9">
        <v>2.5</v>
      </c>
      <c r="AC196" s="8">
        <v>2</v>
      </c>
      <c r="AD196" s="6" t="s">
        <v>90</v>
      </c>
      <c r="AE196" s="6" t="s">
        <v>1935</v>
      </c>
      <c r="AF196" s="7">
        <v>2958465</v>
      </c>
      <c r="AG196" s="6" t="s">
        <v>7550</v>
      </c>
    </row>
    <row r="197" spans="1:33" hidden="1" x14ac:dyDescent="0.3">
      <c r="A197" s="6">
        <v>1234</v>
      </c>
      <c r="B197" s="6" t="s">
        <v>67</v>
      </c>
      <c r="C197" s="6" t="s">
        <v>2901</v>
      </c>
      <c r="D197" s="6" t="s">
        <v>714</v>
      </c>
      <c r="E197" s="6" t="s">
        <v>2065</v>
      </c>
      <c r="F197" s="6" t="s">
        <v>90</v>
      </c>
      <c r="G197" s="6" t="s">
        <v>69</v>
      </c>
      <c r="H197" s="6" t="s">
        <v>70</v>
      </c>
      <c r="I197" s="6" t="s">
        <v>7545</v>
      </c>
      <c r="J197" s="6" t="s">
        <v>71</v>
      </c>
      <c r="K197" s="6" t="s">
        <v>1972</v>
      </c>
      <c r="L197" s="7">
        <v>28625</v>
      </c>
      <c r="M197" s="7">
        <v>37642</v>
      </c>
      <c r="N197" s="6" t="s">
        <v>76</v>
      </c>
      <c r="O197" s="6" t="s">
        <v>124</v>
      </c>
      <c r="P197" s="6" t="s">
        <v>79</v>
      </c>
      <c r="Q197" s="6" t="s">
        <v>78</v>
      </c>
      <c r="R197" s="6" t="s">
        <v>80</v>
      </c>
      <c r="S197" s="6" t="s">
        <v>81</v>
      </c>
      <c r="T197" s="6" t="s">
        <v>82</v>
      </c>
      <c r="U197" s="6" t="s">
        <v>2902</v>
      </c>
      <c r="V197" s="6" t="s">
        <v>84</v>
      </c>
      <c r="W197" s="6" t="s">
        <v>2903</v>
      </c>
      <c r="X197" s="6" t="s">
        <v>474</v>
      </c>
      <c r="Y197" s="6" t="s">
        <v>250</v>
      </c>
      <c r="Z197" s="6" t="s">
        <v>2904</v>
      </c>
      <c r="AA197" s="6" t="s">
        <v>89</v>
      </c>
      <c r="AB197" s="9">
        <v>3.5</v>
      </c>
      <c r="AC197" s="8">
        <v>4</v>
      </c>
      <c r="AD197" s="6" t="s">
        <v>90</v>
      </c>
      <c r="AE197" s="6" t="s">
        <v>1935</v>
      </c>
      <c r="AF197" s="7">
        <v>2958465</v>
      </c>
      <c r="AG197" s="6" t="s">
        <v>7550</v>
      </c>
    </row>
    <row r="198" spans="1:33" hidden="1" x14ac:dyDescent="0.3">
      <c r="A198" s="6">
        <v>1235</v>
      </c>
      <c r="B198" s="6" t="s">
        <v>67</v>
      </c>
      <c r="C198" s="6" t="s">
        <v>2907</v>
      </c>
      <c r="D198" s="6" t="s">
        <v>2908</v>
      </c>
      <c r="E198" s="6" t="s">
        <v>2065</v>
      </c>
      <c r="F198" s="6" t="s">
        <v>90</v>
      </c>
      <c r="G198" s="6" t="s">
        <v>69</v>
      </c>
      <c r="H198" s="6" t="s">
        <v>70</v>
      </c>
      <c r="I198" s="6" t="s">
        <v>7545</v>
      </c>
      <c r="J198" s="6" t="s">
        <v>71</v>
      </c>
      <c r="K198" s="6" t="s">
        <v>1972</v>
      </c>
      <c r="L198" s="7">
        <v>29316</v>
      </c>
      <c r="M198" s="7">
        <v>37642</v>
      </c>
      <c r="N198" s="6" t="s">
        <v>76</v>
      </c>
      <c r="O198" s="6" t="s">
        <v>124</v>
      </c>
      <c r="P198" s="6" t="s">
        <v>79</v>
      </c>
      <c r="Q198" s="6" t="s">
        <v>78</v>
      </c>
      <c r="R198" s="6" t="s">
        <v>80</v>
      </c>
      <c r="S198" s="6" t="s">
        <v>81</v>
      </c>
      <c r="T198" s="6" t="s">
        <v>82</v>
      </c>
      <c r="U198" s="6" t="s">
        <v>2909</v>
      </c>
      <c r="V198" s="6" t="s">
        <v>84</v>
      </c>
      <c r="W198" s="6" t="s">
        <v>2910</v>
      </c>
      <c r="X198" s="6" t="s">
        <v>474</v>
      </c>
      <c r="Y198" s="6" t="s">
        <v>250</v>
      </c>
      <c r="Z198" s="6" t="s">
        <v>2911</v>
      </c>
      <c r="AA198" s="6" t="s">
        <v>89</v>
      </c>
      <c r="AB198" s="9">
        <v>2</v>
      </c>
      <c r="AC198" s="8">
        <v>1</v>
      </c>
      <c r="AD198" s="6" t="s">
        <v>90</v>
      </c>
      <c r="AE198" s="6" t="s">
        <v>1935</v>
      </c>
      <c r="AF198" s="7">
        <v>2958465</v>
      </c>
      <c r="AG198" s="6" t="s">
        <v>7550</v>
      </c>
    </row>
    <row r="199" spans="1:33" hidden="1" x14ac:dyDescent="0.3">
      <c r="A199" s="6">
        <v>1240</v>
      </c>
      <c r="B199" s="6" t="s">
        <v>67</v>
      </c>
      <c r="C199" s="6" t="s">
        <v>788</v>
      </c>
      <c r="D199" s="6" t="s">
        <v>2914</v>
      </c>
      <c r="E199" s="6" t="s">
        <v>2065</v>
      </c>
      <c r="F199" s="6" t="s">
        <v>90</v>
      </c>
      <c r="G199" s="6" t="s">
        <v>69</v>
      </c>
      <c r="H199" s="6" t="s">
        <v>70</v>
      </c>
      <c r="I199" s="6" t="s">
        <v>7545</v>
      </c>
      <c r="J199" s="6" t="s">
        <v>71</v>
      </c>
      <c r="K199" s="6" t="s">
        <v>1972</v>
      </c>
      <c r="L199" s="7">
        <v>29221</v>
      </c>
      <c r="M199" s="7">
        <v>37701</v>
      </c>
      <c r="N199" s="6" t="s">
        <v>76</v>
      </c>
      <c r="O199" s="6" t="s">
        <v>77</v>
      </c>
      <c r="P199" s="6" t="s">
        <v>114</v>
      </c>
      <c r="Q199" s="6" t="s">
        <v>113</v>
      </c>
      <c r="R199" s="6" t="s">
        <v>2915</v>
      </c>
      <c r="S199" s="6" t="s">
        <v>1176</v>
      </c>
      <c r="T199" s="6" t="s">
        <v>82</v>
      </c>
      <c r="U199" s="6" t="s">
        <v>105</v>
      </c>
      <c r="V199" s="6" t="s">
        <v>84</v>
      </c>
      <c r="W199" s="6" t="s">
        <v>2916</v>
      </c>
      <c r="X199" s="6" t="s">
        <v>474</v>
      </c>
      <c r="Y199" s="6" t="s">
        <v>250</v>
      </c>
      <c r="Z199" s="6" t="s">
        <v>2917</v>
      </c>
      <c r="AA199" s="6" t="s">
        <v>89</v>
      </c>
      <c r="AB199" s="9">
        <v>2.5</v>
      </c>
      <c r="AC199" s="8">
        <v>2</v>
      </c>
      <c r="AD199" s="6" t="s">
        <v>90</v>
      </c>
      <c r="AE199" s="6" t="s">
        <v>1935</v>
      </c>
      <c r="AF199" s="7">
        <v>2958465</v>
      </c>
      <c r="AG199" s="6" t="s">
        <v>7550</v>
      </c>
    </row>
    <row r="200" spans="1:33" hidden="1" x14ac:dyDescent="0.3">
      <c r="A200" s="6">
        <v>1241</v>
      </c>
      <c r="B200" s="6" t="s">
        <v>67</v>
      </c>
      <c r="C200" s="6" t="s">
        <v>410</v>
      </c>
      <c r="D200" s="6" t="s">
        <v>714</v>
      </c>
      <c r="E200" s="6" t="s">
        <v>2065</v>
      </c>
      <c r="F200" s="6" t="s">
        <v>90</v>
      </c>
      <c r="G200" s="6" t="s">
        <v>69</v>
      </c>
      <c r="H200" s="6" t="s">
        <v>70</v>
      </c>
      <c r="I200" s="6" t="s">
        <v>7545</v>
      </c>
      <c r="J200" s="6" t="s">
        <v>71</v>
      </c>
      <c r="K200" s="6" t="s">
        <v>1972</v>
      </c>
      <c r="L200" s="7">
        <v>22647</v>
      </c>
      <c r="M200" s="7">
        <v>37701</v>
      </c>
      <c r="N200" s="6" t="s">
        <v>76</v>
      </c>
      <c r="O200" s="6" t="s">
        <v>239</v>
      </c>
      <c r="P200" s="6" t="s">
        <v>114</v>
      </c>
      <c r="Q200" s="6" t="s">
        <v>113</v>
      </c>
      <c r="R200" s="6" t="s">
        <v>2920</v>
      </c>
      <c r="S200" s="6" t="s">
        <v>273</v>
      </c>
      <c r="T200" s="6" t="s">
        <v>82</v>
      </c>
      <c r="U200" s="6" t="s">
        <v>105</v>
      </c>
      <c r="V200" s="6" t="s">
        <v>84</v>
      </c>
      <c r="W200" s="6" t="s">
        <v>2921</v>
      </c>
      <c r="X200" s="6" t="s">
        <v>474</v>
      </c>
      <c r="Y200" s="6" t="s">
        <v>250</v>
      </c>
      <c r="Z200" s="6" t="s">
        <v>2922</v>
      </c>
      <c r="AA200" s="6" t="s">
        <v>89</v>
      </c>
      <c r="AB200" s="9">
        <v>4</v>
      </c>
      <c r="AC200" s="8">
        <v>4</v>
      </c>
      <c r="AD200" s="6" t="s">
        <v>90</v>
      </c>
      <c r="AE200" s="6" t="s">
        <v>7549</v>
      </c>
      <c r="AF200" s="7">
        <v>2958465</v>
      </c>
      <c r="AG200" s="6" t="s">
        <v>7550</v>
      </c>
    </row>
    <row r="201" spans="1:33" hidden="1" x14ac:dyDescent="0.3">
      <c r="A201" s="6">
        <v>1249</v>
      </c>
      <c r="B201" s="6" t="s">
        <v>67</v>
      </c>
      <c r="C201" s="6" t="s">
        <v>2235</v>
      </c>
      <c r="D201" s="6" t="s">
        <v>2925</v>
      </c>
      <c r="E201" s="6" t="s">
        <v>2065</v>
      </c>
      <c r="F201" s="6" t="s">
        <v>90</v>
      </c>
      <c r="G201" s="6" t="s">
        <v>69</v>
      </c>
      <c r="H201" s="6" t="s">
        <v>70</v>
      </c>
      <c r="I201" s="6" t="s">
        <v>7545</v>
      </c>
      <c r="J201" s="6" t="s">
        <v>71</v>
      </c>
      <c r="K201" s="6" t="s">
        <v>1972</v>
      </c>
      <c r="L201" s="7">
        <v>28856</v>
      </c>
      <c r="M201" s="7">
        <v>37762</v>
      </c>
      <c r="N201" s="6" t="s">
        <v>76</v>
      </c>
      <c r="O201" s="6" t="s">
        <v>77</v>
      </c>
      <c r="P201" s="6" t="s">
        <v>79</v>
      </c>
      <c r="Q201" s="6" t="s">
        <v>78</v>
      </c>
      <c r="R201" s="6" t="s">
        <v>80</v>
      </c>
      <c r="S201" s="6" t="s">
        <v>81</v>
      </c>
      <c r="T201" s="6" t="s">
        <v>82</v>
      </c>
      <c r="U201" s="6" t="s">
        <v>2926</v>
      </c>
      <c r="V201" s="6" t="s">
        <v>84</v>
      </c>
      <c r="W201" s="6" t="s">
        <v>2927</v>
      </c>
      <c r="X201" s="6" t="s">
        <v>474</v>
      </c>
      <c r="Y201" s="6" t="s">
        <v>250</v>
      </c>
      <c r="Z201" s="6" t="s">
        <v>2928</v>
      </c>
      <c r="AA201" s="6" t="s">
        <v>89</v>
      </c>
      <c r="AB201" s="9">
        <v>3</v>
      </c>
      <c r="AC201" s="8">
        <v>3</v>
      </c>
      <c r="AD201" s="6" t="s">
        <v>90</v>
      </c>
      <c r="AE201" s="6" t="s">
        <v>1935</v>
      </c>
      <c r="AF201" s="7">
        <v>2958465</v>
      </c>
      <c r="AG201" s="6" t="s">
        <v>7550</v>
      </c>
    </row>
    <row r="202" spans="1:33" hidden="1" x14ac:dyDescent="0.3">
      <c r="A202" s="6">
        <v>1291</v>
      </c>
      <c r="B202" s="6" t="s">
        <v>67</v>
      </c>
      <c r="C202" s="6" t="s">
        <v>576</v>
      </c>
      <c r="D202" s="6" t="s">
        <v>577</v>
      </c>
      <c r="E202" s="6" t="s">
        <v>2027</v>
      </c>
      <c r="F202" s="6" t="s">
        <v>1953</v>
      </c>
      <c r="G202" s="6" t="s">
        <v>94</v>
      </c>
      <c r="H202" s="6" t="s">
        <v>95</v>
      </c>
      <c r="I202" s="6" t="s">
        <v>7547</v>
      </c>
      <c r="J202" s="6" t="s">
        <v>71</v>
      </c>
      <c r="K202" s="6" t="s">
        <v>2026</v>
      </c>
      <c r="L202" s="7">
        <v>24129</v>
      </c>
      <c r="M202" s="7">
        <v>37834</v>
      </c>
      <c r="N202" s="6" t="s">
        <v>76</v>
      </c>
      <c r="O202" s="6" t="s">
        <v>124</v>
      </c>
      <c r="P202" s="6" t="s">
        <v>102</v>
      </c>
      <c r="Q202" s="6" t="s">
        <v>230</v>
      </c>
      <c r="R202" s="6" t="s">
        <v>578</v>
      </c>
      <c r="S202" s="6" t="s">
        <v>104</v>
      </c>
      <c r="T202" s="6" t="s">
        <v>82</v>
      </c>
      <c r="U202" s="6" t="s">
        <v>105</v>
      </c>
      <c r="V202" s="6" t="s">
        <v>84</v>
      </c>
      <c r="W202" s="6" t="s">
        <v>579</v>
      </c>
      <c r="X202" s="6" t="s">
        <v>1959</v>
      </c>
      <c r="Y202" s="6" t="s">
        <v>250</v>
      </c>
      <c r="Z202" s="6" t="s">
        <v>580</v>
      </c>
      <c r="AA202" s="6" t="s">
        <v>133</v>
      </c>
      <c r="AB202" s="9">
        <v>2</v>
      </c>
      <c r="AC202" s="8">
        <v>2</v>
      </c>
      <c r="AD202" s="6" t="s">
        <v>90</v>
      </c>
      <c r="AE202" s="6" t="s">
        <v>1935</v>
      </c>
      <c r="AF202" s="7">
        <v>2958465</v>
      </c>
      <c r="AG202" s="6" t="s">
        <v>7551</v>
      </c>
    </row>
    <row r="203" spans="1:33" hidden="1" x14ac:dyDescent="0.3">
      <c r="A203" s="6">
        <v>1292</v>
      </c>
      <c r="B203" s="6" t="s">
        <v>67</v>
      </c>
      <c r="C203" s="6" t="s">
        <v>1770</v>
      </c>
      <c r="D203" s="6" t="s">
        <v>2931</v>
      </c>
      <c r="E203" s="6" t="s">
        <v>2577</v>
      </c>
      <c r="F203" s="6" t="s">
        <v>90</v>
      </c>
      <c r="G203" s="6" t="s">
        <v>94</v>
      </c>
      <c r="H203" s="6" t="s">
        <v>95</v>
      </c>
      <c r="I203" s="6" t="s">
        <v>7545</v>
      </c>
      <c r="J203" s="6" t="s">
        <v>71</v>
      </c>
      <c r="K203" s="6" t="s">
        <v>2576</v>
      </c>
      <c r="L203" s="7">
        <v>27053</v>
      </c>
      <c r="M203" s="7">
        <v>37834</v>
      </c>
      <c r="N203" s="6" t="s">
        <v>76</v>
      </c>
      <c r="O203" s="6" t="s">
        <v>124</v>
      </c>
      <c r="P203" s="6" t="s">
        <v>102</v>
      </c>
      <c r="Q203" s="6" t="s">
        <v>230</v>
      </c>
      <c r="R203" s="6" t="s">
        <v>2932</v>
      </c>
      <c r="S203" s="6" t="s">
        <v>2933</v>
      </c>
      <c r="T203" s="6" t="s">
        <v>82</v>
      </c>
      <c r="U203" s="6" t="s">
        <v>105</v>
      </c>
      <c r="V203" s="6" t="s">
        <v>84</v>
      </c>
      <c r="W203" s="6" t="s">
        <v>2934</v>
      </c>
      <c r="X203" s="6" t="s">
        <v>351</v>
      </c>
      <c r="Y203" s="6" t="s">
        <v>266</v>
      </c>
      <c r="Z203" s="6" t="s">
        <v>2935</v>
      </c>
      <c r="AA203" s="6" t="s">
        <v>133</v>
      </c>
      <c r="AB203" s="9">
        <v>2.5</v>
      </c>
      <c r="AC203" s="8">
        <v>2</v>
      </c>
      <c r="AD203" s="6" t="s">
        <v>90</v>
      </c>
      <c r="AE203" s="6" t="s">
        <v>1935</v>
      </c>
      <c r="AF203" s="7">
        <v>2958465</v>
      </c>
      <c r="AG203" s="6" t="s">
        <v>7546</v>
      </c>
    </row>
    <row r="204" spans="1:33" hidden="1" x14ac:dyDescent="0.3">
      <c r="A204" s="6">
        <v>1293</v>
      </c>
      <c r="B204" s="6" t="s">
        <v>67</v>
      </c>
      <c r="C204" s="6" t="s">
        <v>74</v>
      </c>
      <c r="D204" s="6" t="s">
        <v>2651</v>
      </c>
      <c r="E204" s="6" t="s">
        <v>2939</v>
      </c>
      <c r="F204" s="6" t="s">
        <v>90</v>
      </c>
      <c r="G204" s="6" t="s">
        <v>94</v>
      </c>
      <c r="H204" s="6" t="s">
        <v>95</v>
      </c>
      <c r="I204" s="6" t="s">
        <v>7545</v>
      </c>
      <c r="J204" s="6" t="s">
        <v>71</v>
      </c>
      <c r="K204" s="6" t="s">
        <v>2938</v>
      </c>
      <c r="L204" s="7">
        <v>25569</v>
      </c>
      <c r="M204" s="7">
        <v>37834</v>
      </c>
      <c r="N204" s="6" t="s">
        <v>76</v>
      </c>
      <c r="O204" s="6" t="s">
        <v>77</v>
      </c>
      <c r="P204" s="6" t="s">
        <v>170</v>
      </c>
      <c r="Q204" s="6" t="s">
        <v>169</v>
      </c>
      <c r="R204" s="6" t="s">
        <v>2940</v>
      </c>
      <c r="S204" s="6" t="s">
        <v>516</v>
      </c>
      <c r="T204" s="6" t="s">
        <v>82</v>
      </c>
      <c r="U204" s="6" t="s">
        <v>105</v>
      </c>
      <c r="V204" s="6" t="s">
        <v>84</v>
      </c>
      <c r="W204" s="6" t="s">
        <v>2941</v>
      </c>
      <c r="X204" s="6" t="s">
        <v>130</v>
      </c>
      <c r="Y204" s="6" t="s">
        <v>250</v>
      </c>
      <c r="Z204" s="6" t="s">
        <v>2942</v>
      </c>
      <c r="AA204" s="6" t="s">
        <v>133</v>
      </c>
      <c r="AB204" s="9">
        <v>3</v>
      </c>
      <c r="AC204" s="8">
        <v>3</v>
      </c>
      <c r="AD204" s="6" t="s">
        <v>90</v>
      </c>
      <c r="AE204" s="6" t="s">
        <v>1935</v>
      </c>
      <c r="AF204" s="7">
        <v>2958465</v>
      </c>
      <c r="AG204" s="6" t="s">
        <v>7551</v>
      </c>
    </row>
    <row r="205" spans="1:33" hidden="1" x14ac:dyDescent="0.3">
      <c r="A205" s="6">
        <v>1341</v>
      </c>
      <c r="B205" s="6" t="s">
        <v>67</v>
      </c>
      <c r="C205" s="6" t="s">
        <v>2945</v>
      </c>
      <c r="D205" s="6" t="s">
        <v>2946</v>
      </c>
      <c r="E205" s="6" t="s">
        <v>2065</v>
      </c>
      <c r="F205" s="6" t="s">
        <v>90</v>
      </c>
      <c r="G205" s="6" t="s">
        <v>69</v>
      </c>
      <c r="H205" s="6" t="s">
        <v>70</v>
      </c>
      <c r="I205" s="6" t="s">
        <v>7545</v>
      </c>
      <c r="J205" s="6" t="s">
        <v>71</v>
      </c>
      <c r="K205" s="6" t="s">
        <v>1972</v>
      </c>
      <c r="L205" s="7">
        <v>29587</v>
      </c>
      <c r="M205" s="7">
        <v>37946</v>
      </c>
      <c r="N205" s="6" t="s">
        <v>76</v>
      </c>
      <c r="O205" s="6" t="s">
        <v>124</v>
      </c>
      <c r="P205" s="6" t="s">
        <v>102</v>
      </c>
      <c r="Q205" s="6" t="s">
        <v>658</v>
      </c>
      <c r="R205" s="6" t="s">
        <v>2947</v>
      </c>
      <c r="S205" s="6" t="s">
        <v>1176</v>
      </c>
      <c r="T205" s="6" t="s">
        <v>82</v>
      </c>
      <c r="U205" s="6" t="s">
        <v>105</v>
      </c>
      <c r="V205" s="6" t="s">
        <v>84</v>
      </c>
      <c r="W205" s="6" t="s">
        <v>2948</v>
      </c>
      <c r="X205" s="6" t="s">
        <v>474</v>
      </c>
      <c r="Y205" s="6" t="s">
        <v>250</v>
      </c>
      <c r="Z205" s="6" t="s">
        <v>2949</v>
      </c>
      <c r="AA205" s="6" t="s">
        <v>89</v>
      </c>
      <c r="AB205" s="9">
        <v>2.5</v>
      </c>
      <c r="AC205" s="8">
        <v>2</v>
      </c>
      <c r="AD205" s="6" t="s">
        <v>90</v>
      </c>
      <c r="AE205" s="6" t="s">
        <v>1935</v>
      </c>
      <c r="AF205" s="7">
        <v>2958465</v>
      </c>
      <c r="AG205" s="6" t="s">
        <v>7553</v>
      </c>
    </row>
    <row r="206" spans="1:33" hidden="1" x14ac:dyDescent="0.3">
      <c r="A206" s="6">
        <v>1349</v>
      </c>
      <c r="B206" s="6" t="s">
        <v>67</v>
      </c>
      <c r="C206" s="6" t="s">
        <v>2952</v>
      </c>
      <c r="D206" s="6" t="s">
        <v>2953</v>
      </c>
      <c r="E206" s="6" t="s">
        <v>2186</v>
      </c>
      <c r="F206" s="6" t="s">
        <v>90</v>
      </c>
      <c r="G206" s="6" t="s">
        <v>94</v>
      </c>
      <c r="H206" s="6" t="s">
        <v>95</v>
      </c>
      <c r="I206" s="6" t="s">
        <v>7545</v>
      </c>
      <c r="J206" s="6" t="s">
        <v>71</v>
      </c>
      <c r="K206" s="6" t="s">
        <v>2185</v>
      </c>
      <c r="L206" s="7">
        <v>30966</v>
      </c>
      <c r="M206" s="7">
        <v>38007</v>
      </c>
      <c r="N206" s="6" t="s">
        <v>76</v>
      </c>
      <c r="O206" s="6" t="s">
        <v>124</v>
      </c>
      <c r="P206" s="6" t="s">
        <v>102</v>
      </c>
      <c r="Q206" s="6" t="s">
        <v>716</v>
      </c>
      <c r="R206" s="6" t="s">
        <v>2954</v>
      </c>
      <c r="S206" s="6" t="s">
        <v>2955</v>
      </c>
      <c r="T206" s="6" t="s">
        <v>82</v>
      </c>
      <c r="U206" s="6" t="s">
        <v>105</v>
      </c>
      <c r="V206" s="6" t="s">
        <v>84</v>
      </c>
      <c r="W206" s="6" t="s">
        <v>2956</v>
      </c>
      <c r="X206" s="6" t="s">
        <v>130</v>
      </c>
      <c r="Y206" s="6" t="s">
        <v>250</v>
      </c>
      <c r="Z206" s="6" t="s">
        <v>2957</v>
      </c>
      <c r="AA206" s="6" t="s">
        <v>89</v>
      </c>
      <c r="AB206" s="9">
        <v>2.5</v>
      </c>
      <c r="AC206" s="8">
        <v>1</v>
      </c>
      <c r="AD206" s="6" t="s">
        <v>90</v>
      </c>
      <c r="AE206" s="6" t="s">
        <v>7549</v>
      </c>
      <c r="AF206" s="7">
        <v>2958465</v>
      </c>
      <c r="AG206" s="6" t="s">
        <v>7553</v>
      </c>
    </row>
    <row r="207" spans="1:33" hidden="1" x14ac:dyDescent="0.3">
      <c r="A207" s="6">
        <v>1350</v>
      </c>
      <c r="B207" s="6" t="s">
        <v>67</v>
      </c>
      <c r="C207" s="6" t="s">
        <v>567</v>
      </c>
      <c r="D207" s="6" t="s">
        <v>2962</v>
      </c>
      <c r="E207" s="6" t="s">
        <v>2961</v>
      </c>
      <c r="F207" s="6" t="s">
        <v>90</v>
      </c>
      <c r="G207" s="6" t="s">
        <v>94</v>
      </c>
      <c r="H207" s="6" t="s">
        <v>95</v>
      </c>
      <c r="I207" s="6" t="s">
        <v>7545</v>
      </c>
      <c r="J207" s="6" t="s">
        <v>71</v>
      </c>
      <c r="K207" s="6" t="s">
        <v>2960</v>
      </c>
      <c r="L207" s="7">
        <v>28283</v>
      </c>
      <c r="M207" s="7">
        <v>38007</v>
      </c>
      <c r="N207" s="6" t="s">
        <v>76</v>
      </c>
      <c r="O207" s="6" t="s">
        <v>124</v>
      </c>
      <c r="P207" s="6" t="s">
        <v>114</v>
      </c>
      <c r="Q207" s="6" t="s">
        <v>198</v>
      </c>
      <c r="R207" s="6" t="s">
        <v>2963</v>
      </c>
      <c r="S207" s="6" t="s">
        <v>2266</v>
      </c>
      <c r="T207" s="6" t="s">
        <v>82</v>
      </c>
      <c r="U207" s="6" t="s">
        <v>105</v>
      </c>
      <c r="V207" s="6" t="s">
        <v>84</v>
      </c>
      <c r="W207" s="6" t="s">
        <v>2964</v>
      </c>
      <c r="X207" s="6" t="s">
        <v>107</v>
      </c>
      <c r="Y207" s="6" t="s">
        <v>153</v>
      </c>
      <c r="Z207" s="6" t="s">
        <v>2965</v>
      </c>
      <c r="AA207" s="6" t="s">
        <v>89</v>
      </c>
      <c r="AB207" s="9">
        <v>2</v>
      </c>
      <c r="AC207" s="8">
        <v>1</v>
      </c>
      <c r="AD207" s="6" t="s">
        <v>90</v>
      </c>
      <c r="AE207" s="6" t="s">
        <v>1935</v>
      </c>
      <c r="AF207" s="7">
        <v>2958465</v>
      </c>
      <c r="AG207" s="6" t="s">
        <v>7550</v>
      </c>
    </row>
    <row r="208" spans="1:33" hidden="1" x14ac:dyDescent="0.3">
      <c r="A208" s="6">
        <v>1351</v>
      </c>
      <c r="B208" s="6" t="s">
        <v>67</v>
      </c>
      <c r="C208" s="6" t="s">
        <v>970</v>
      </c>
      <c r="D208" s="6" t="s">
        <v>2968</v>
      </c>
      <c r="E208" s="6" t="s">
        <v>1973</v>
      </c>
      <c r="F208" s="6" t="s">
        <v>90</v>
      </c>
      <c r="G208" s="6" t="s">
        <v>94</v>
      </c>
      <c r="H208" s="6" t="s">
        <v>95</v>
      </c>
      <c r="I208" s="6" t="s">
        <v>7545</v>
      </c>
      <c r="J208" s="6" t="s">
        <v>71</v>
      </c>
      <c r="K208" s="6" t="s">
        <v>1972</v>
      </c>
      <c r="L208" s="7">
        <v>29564</v>
      </c>
      <c r="M208" s="7">
        <v>38007</v>
      </c>
      <c r="N208" s="6" t="s">
        <v>76</v>
      </c>
      <c r="O208" s="6" t="s">
        <v>124</v>
      </c>
      <c r="P208" s="6" t="s">
        <v>79</v>
      </c>
      <c r="Q208" s="6" t="s">
        <v>78</v>
      </c>
      <c r="R208" s="6" t="s">
        <v>80</v>
      </c>
      <c r="S208" s="6" t="s">
        <v>81</v>
      </c>
      <c r="T208" s="6" t="s">
        <v>82</v>
      </c>
      <c r="U208" s="6" t="s">
        <v>2969</v>
      </c>
      <c r="V208" s="6" t="s">
        <v>84</v>
      </c>
      <c r="W208" s="6" t="s">
        <v>2970</v>
      </c>
      <c r="X208" s="6" t="s">
        <v>130</v>
      </c>
      <c r="Y208" s="6" t="s">
        <v>250</v>
      </c>
      <c r="Z208" s="6" t="s">
        <v>2971</v>
      </c>
      <c r="AA208" s="6" t="s">
        <v>89</v>
      </c>
      <c r="AB208" s="9">
        <v>2.5</v>
      </c>
      <c r="AC208" s="8">
        <v>2</v>
      </c>
      <c r="AD208" s="6" t="s">
        <v>90</v>
      </c>
      <c r="AE208" s="6" t="s">
        <v>1935</v>
      </c>
      <c r="AF208" s="7">
        <v>2958465</v>
      </c>
      <c r="AG208" s="6" t="s">
        <v>7550</v>
      </c>
    </row>
    <row r="209" spans="1:33" hidden="1" x14ac:dyDescent="0.3">
      <c r="A209" s="6">
        <v>1352</v>
      </c>
      <c r="B209" s="6" t="s">
        <v>67</v>
      </c>
      <c r="C209" s="6" t="s">
        <v>206</v>
      </c>
      <c r="D209" s="6" t="s">
        <v>2974</v>
      </c>
      <c r="E209" s="6" t="s">
        <v>2065</v>
      </c>
      <c r="F209" s="6" t="s">
        <v>90</v>
      </c>
      <c r="G209" s="6" t="s">
        <v>69</v>
      </c>
      <c r="H209" s="6" t="s">
        <v>70</v>
      </c>
      <c r="I209" s="6" t="s">
        <v>7545</v>
      </c>
      <c r="J209" s="6" t="s">
        <v>71</v>
      </c>
      <c r="K209" s="6" t="s">
        <v>1972</v>
      </c>
      <c r="L209" s="7">
        <v>25680</v>
      </c>
      <c r="M209" s="7">
        <v>38007</v>
      </c>
      <c r="N209" s="6" t="s">
        <v>76</v>
      </c>
      <c r="O209" s="6" t="s">
        <v>77</v>
      </c>
      <c r="P209" s="6" t="s">
        <v>102</v>
      </c>
      <c r="Q209" s="6" t="s">
        <v>101</v>
      </c>
      <c r="R209" s="6" t="s">
        <v>2975</v>
      </c>
      <c r="S209" s="6" t="s">
        <v>81</v>
      </c>
      <c r="T209" s="6" t="s">
        <v>82</v>
      </c>
      <c r="U209" s="6" t="s">
        <v>105</v>
      </c>
      <c r="V209" s="6" t="s">
        <v>84</v>
      </c>
      <c r="W209" s="6" t="s">
        <v>2976</v>
      </c>
      <c r="X209" s="6" t="s">
        <v>474</v>
      </c>
      <c r="Y209" s="6" t="s">
        <v>250</v>
      </c>
      <c r="Z209" s="6" t="s">
        <v>2977</v>
      </c>
      <c r="AA209" s="6" t="s">
        <v>89</v>
      </c>
      <c r="AB209" s="9">
        <v>3</v>
      </c>
      <c r="AC209" s="8">
        <v>3</v>
      </c>
      <c r="AD209" s="6" t="s">
        <v>90</v>
      </c>
      <c r="AE209" s="6" t="s">
        <v>1935</v>
      </c>
      <c r="AF209" s="7">
        <v>2958465</v>
      </c>
      <c r="AG209" s="6" t="s">
        <v>7550</v>
      </c>
    </row>
    <row r="210" spans="1:33" hidden="1" x14ac:dyDescent="0.3">
      <c r="A210" s="6">
        <v>1353</v>
      </c>
      <c r="B210" s="6" t="s">
        <v>67</v>
      </c>
      <c r="C210" s="6" t="s">
        <v>2980</v>
      </c>
      <c r="D210" s="6" t="s">
        <v>2981</v>
      </c>
      <c r="E210" s="6" t="s">
        <v>2065</v>
      </c>
      <c r="F210" s="6" t="s">
        <v>90</v>
      </c>
      <c r="G210" s="6" t="s">
        <v>69</v>
      </c>
      <c r="H210" s="6" t="s">
        <v>70</v>
      </c>
      <c r="I210" s="6" t="s">
        <v>7545</v>
      </c>
      <c r="J210" s="6" t="s">
        <v>71</v>
      </c>
      <c r="K210" s="6" t="s">
        <v>1972</v>
      </c>
      <c r="L210" s="7">
        <v>29252</v>
      </c>
      <c r="M210" s="7">
        <v>38007</v>
      </c>
      <c r="N210" s="6" t="s">
        <v>76</v>
      </c>
      <c r="O210" s="6" t="s">
        <v>124</v>
      </c>
      <c r="P210" s="6" t="s">
        <v>79</v>
      </c>
      <c r="Q210" s="6" t="s">
        <v>78</v>
      </c>
      <c r="R210" s="6" t="s">
        <v>80</v>
      </c>
      <c r="S210" s="6" t="s">
        <v>81</v>
      </c>
      <c r="T210" s="6" t="s">
        <v>82</v>
      </c>
      <c r="U210" s="6" t="s">
        <v>2982</v>
      </c>
      <c r="V210" s="6" t="s">
        <v>84</v>
      </c>
      <c r="W210" s="6" t="s">
        <v>2983</v>
      </c>
      <c r="X210" s="6" t="s">
        <v>474</v>
      </c>
      <c r="Y210" s="6" t="s">
        <v>250</v>
      </c>
      <c r="Z210" s="6" t="s">
        <v>2984</v>
      </c>
      <c r="AA210" s="6" t="s">
        <v>89</v>
      </c>
      <c r="AB210" s="9">
        <v>3.5</v>
      </c>
      <c r="AC210" s="8">
        <v>4</v>
      </c>
      <c r="AD210" s="6" t="s">
        <v>90</v>
      </c>
      <c r="AE210" s="6" t="s">
        <v>1935</v>
      </c>
      <c r="AF210" s="7">
        <v>2958465</v>
      </c>
      <c r="AG210" s="6" t="s">
        <v>7550</v>
      </c>
    </row>
    <row r="211" spans="1:33" hidden="1" x14ac:dyDescent="0.3">
      <c r="A211" s="6">
        <v>1355</v>
      </c>
      <c r="B211" s="6" t="s">
        <v>67</v>
      </c>
      <c r="C211" s="6" t="s">
        <v>2988</v>
      </c>
      <c r="D211" s="6" t="s">
        <v>2989</v>
      </c>
      <c r="E211" s="6" t="s">
        <v>2186</v>
      </c>
      <c r="F211" s="6" t="s">
        <v>90</v>
      </c>
      <c r="G211" s="6" t="s">
        <v>94</v>
      </c>
      <c r="H211" s="6" t="s">
        <v>95</v>
      </c>
      <c r="I211" s="6" t="s">
        <v>7545</v>
      </c>
      <c r="J211" s="6" t="s">
        <v>71</v>
      </c>
      <c r="K211" s="6" t="s">
        <v>2185</v>
      </c>
      <c r="L211" s="7">
        <v>27791</v>
      </c>
      <c r="M211" s="7">
        <v>38007</v>
      </c>
      <c r="N211" s="6" t="s">
        <v>76</v>
      </c>
      <c r="O211" s="6" t="s">
        <v>124</v>
      </c>
      <c r="P211" s="6" t="s">
        <v>114</v>
      </c>
      <c r="Q211" s="6" t="s">
        <v>2210</v>
      </c>
      <c r="R211" s="6" t="s">
        <v>2990</v>
      </c>
      <c r="S211" s="6" t="s">
        <v>523</v>
      </c>
      <c r="T211" s="6" t="s">
        <v>82</v>
      </c>
      <c r="U211" s="6" t="s">
        <v>105</v>
      </c>
      <c r="V211" s="6" t="s">
        <v>84</v>
      </c>
      <c r="W211" s="6" t="s">
        <v>2991</v>
      </c>
      <c r="X211" s="6" t="s">
        <v>130</v>
      </c>
      <c r="Y211" s="6" t="s">
        <v>250</v>
      </c>
      <c r="Z211" s="6" t="s">
        <v>2992</v>
      </c>
      <c r="AA211" s="6" t="s">
        <v>89</v>
      </c>
      <c r="AB211" s="9">
        <v>3</v>
      </c>
      <c r="AC211" s="8">
        <v>3</v>
      </c>
      <c r="AD211" s="6" t="s">
        <v>90</v>
      </c>
      <c r="AE211" s="6" t="s">
        <v>1935</v>
      </c>
      <c r="AF211" s="7">
        <v>2958465</v>
      </c>
      <c r="AG211" s="6" t="s">
        <v>7550</v>
      </c>
    </row>
    <row r="212" spans="1:33" hidden="1" x14ac:dyDescent="0.3">
      <c r="A212" s="6">
        <v>1357</v>
      </c>
      <c r="B212" s="6" t="s">
        <v>67</v>
      </c>
      <c r="C212" s="6" t="s">
        <v>2995</v>
      </c>
      <c r="D212" s="6" t="s">
        <v>2996</v>
      </c>
      <c r="E212" s="6" t="s">
        <v>2065</v>
      </c>
      <c r="F212" s="6" t="s">
        <v>90</v>
      </c>
      <c r="G212" s="6" t="s">
        <v>69</v>
      </c>
      <c r="H212" s="6" t="s">
        <v>70</v>
      </c>
      <c r="I212" s="6" t="s">
        <v>7545</v>
      </c>
      <c r="J212" s="6" t="s">
        <v>71</v>
      </c>
      <c r="K212" s="6" t="s">
        <v>1972</v>
      </c>
      <c r="L212" s="7">
        <v>28553</v>
      </c>
      <c r="M212" s="7">
        <v>38007</v>
      </c>
      <c r="N212" s="6" t="s">
        <v>76</v>
      </c>
      <c r="O212" s="6" t="s">
        <v>124</v>
      </c>
      <c r="P212" s="6" t="s">
        <v>79</v>
      </c>
      <c r="Q212" s="6" t="s">
        <v>78</v>
      </c>
      <c r="R212" s="6" t="s">
        <v>80</v>
      </c>
      <c r="S212" s="6" t="s">
        <v>81</v>
      </c>
      <c r="T212" s="6" t="s">
        <v>82</v>
      </c>
      <c r="U212" s="6" t="s">
        <v>2997</v>
      </c>
      <c r="V212" s="6" t="s">
        <v>84</v>
      </c>
      <c r="W212" s="6" t="s">
        <v>2998</v>
      </c>
      <c r="X212" s="6" t="s">
        <v>474</v>
      </c>
      <c r="Y212" s="6" t="s">
        <v>250</v>
      </c>
      <c r="Z212" s="6" t="s">
        <v>2999</v>
      </c>
      <c r="AA212" s="6" t="s">
        <v>89</v>
      </c>
      <c r="AB212" s="9">
        <v>2</v>
      </c>
      <c r="AC212" s="8">
        <v>1</v>
      </c>
      <c r="AD212" s="6" t="s">
        <v>90</v>
      </c>
      <c r="AE212" s="6" t="s">
        <v>1935</v>
      </c>
      <c r="AF212" s="7">
        <v>2958465</v>
      </c>
      <c r="AG212" s="6" t="s">
        <v>7550</v>
      </c>
    </row>
    <row r="213" spans="1:33" hidden="1" x14ac:dyDescent="0.3">
      <c r="A213" s="6">
        <v>1358</v>
      </c>
      <c r="B213" s="6" t="s">
        <v>67</v>
      </c>
      <c r="C213" s="6" t="s">
        <v>3002</v>
      </c>
      <c r="D213" s="6" t="s">
        <v>3003</v>
      </c>
      <c r="E213" s="6" t="s">
        <v>2065</v>
      </c>
      <c r="F213" s="6" t="s">
        <v>90</v>
      </c>
      <c r="G213" s="6" t="s">
        <v>69</v>
      </c>
      <c r="H213" s="6" t="s">
        <v>70</v>
      </c>
      <c r="I213" s="6" t="s">
        <v>7545</v>
      </c>
      <c r="J213" s="6" t="s">
        <v>71</v>
      </c>
      <c r="K213" s="6" t="s">
        <v>1972</v>
      </c>
      <c r="L213" s="7">
        <v>24838</v>
      </c>
      <c r="M213" s="7">
        <v>38007</v>
      </c>
      <c r="N213" s="6" t="s">
        <v>76</v>
      </c>
      <c r="O213" s="6" t="s">
        <v>77</v>
      </c>
      <c r="P213" s="6" t="s">
        <v>102</v>
      </c>
      <c r="Q213" s="6" t="s">
        <v>101</v>
      </c>
      <c r="R213" s="6" t="s">
        <v>3004</v>
      </c>
      <c r="S213" s="6" t="s">
        <v>108</v>
      </c>
      <c r="T213" s="6" t="s">
        <v>82</v>
      </c>
      <c r="U213" s="6" t="s">
        <v>105</v>
      </c>
      <c r="V213" s="6" t="s">
        <v>84</v>
      </c>
      <c r="W213" s="6" t="s">
        <v>3005</v>
      </c>
      <c r="X213" s="6" t="s">
        <v>474</v>
      </c>
      <c r="Y213" s="6" t="s">
        <v>250</v>
      </c>
      <c r="Z213" s="6" t="s">
        <v>3006</v>
      </c>
      <c r="AA213" s="6" t="s">
        <v>89</v>
      </c>
      <c r="AB213" s="9">
        <v>1</v>
      </c>
      <c r="AC213" s="8">
        <v>0</v>
      </c>
      <c r="AD213" s="6" t="s">
        <v>90</v>
      </c>
      <c r="AE213" s="6" t="s">
        <v>1935</v>
      </c>
      <c r="AF213" s="7">
        <v>2958465</v>
      </c>
      <c r="AG213" s="6" t="s">
        <v>7550</v>
      </c>
    </row>
    <row r="214" spans="1:33" hidden="1" x14ac:dyDescent="0.3">
      <c r="A214" s="6">
        <v>1359</v>
      </c>
      <c r="B214" s="6" t="s">
        <v>67</v>
      </c>
      <c r="C214" s="6" t="s">
        <v>583</v>
      </c>
      <c r="D214" s="6" t="s">
        <v>584</v>
      </c>
      <c r="E214" s="6" t="s">
        <v>147</v>
      </c>
      <c r="F214" s="6" t="s">
        <v>68</v>
      </c>
      <c r="G214" s="6" t="s">
        <v>94</v>
      </c>
      <c r="H214" s="6" t="s">
        <v>95</v>
      </c>
      <c r="I214" s="6" t="s">
        <v>7547</v>
      </c>
      <c r="J214" s="6" t="s">
        <v>71</v>
      </c>
      <c r="K214" s="6" t="s">
        <v>146</v>
      </c>
      <c r="L214" s="7">
        <v>29384</v>
      </c>
      <c r="M214" s="7">
        <v>38007</v>
      </c>
      <c r="N214" s="6" t="s">
        <v>76</v>
      </c>
      <c r="O214" s="6" t="s">
        <v>124</v>
      </c>
      <c r="P214" s="6" t="s">
        <v>114</v>
      </c>
      <c r="Q214" s="6" t="s">
        <v>113</v>
      </c>
      <c r="R214" s="6" t="s">
        <v>585</v>
      </c>
      <c r="S214" s="6" t="s">
        <v>586</v>
      </c>
      <c r="T214" s="6" t="s">
        <v>82</v>
      </c>
      <c r="U214" s="6" t="s">
        <v>105</v>
      </c>
      <c r="V214" s="6" t="s">
        <v>84</v>
      </c>
      <c r="W214" s="6" t="s">
        <v>587</v>
      </c>
      <c r="X214" s="6" t="s">
        <v>155</v>
      </c>
      <c r="Y214" s="6" t="s">
        <v>308</v>
      </c>
      <c r="Z214" s="6" t="s">
        <v>588</v>
      </c>
      <c r="AA214" s="6" t="s">
        <v>89</v>
      </c>
      <c r="AB214" s="9">
        <v>1</v>
      </c>
      <c r="AC214" s="8">
        <v>0</v>
      </c>
      <c r="AD214" s="6" t="s">
        <v>90</v>
      </c>
      <c r="AE214" s="6" t="s">
        <v>1935</v>
      </c>
      <c r="AF214" s="7">
        <v>2958465</v>
      </c>
      <c r="AG214" s="6" t="s">
        <v>7546</v>
      </c>
    </row>
    <row r="215" spans="1:33" hidden="1" x14ac:dyDescent="0.3">
      <c r="A215" s="6">
        <v>1362</v>
      </c>
      <c r="B215" s="6" t="s">
        <v>67</v>
      </c>
      <c r="C215" s="6" t="s">
        <v>2506</v>
      </c>
      <c r="D215" s="6" t="s">
        <v>3015</v>
      </c>
      <c r="E215" s="6" t="s">
        <v>1973</v>
      </c>
      <c r="F215" s="6" t="s">
        <v>90</v>
      </c>
      <c r="G215" s="6" t="s">
        <v>94</v>
      </c>
      <c r="H215" s="6" t="s">
        <v>95</v>
      </c>
      <c r="I215" s="6" t="s">
        <v>7545</v>
      </c>
      <c r="J215" s="6" t="s">
        <v>71</v>
      </c>
      <c r="K215" s="6" t="s">
        <v>1972</v>
      </c>
      <c r="L215" s="7">
        <v>28727</v>
      </c>
      <c r="M215" s="7">
        <v>38007</v>
      </c>
      <c r="N215" s="6" t="s">
        <v>76</v>
      </c>
      <c r="O215" s="6" t="s">
        <v>77</v>
      </c>
      <c r="P215" s="6" t="s">
        <v>79</v>
      </c>
      <c r="Q215" s="6" t="s">
        <v>78</v>
      </c>
      <c r="R215" s="6" t="s">
        <v>80</v>
      </c>
      <c r="S215" s="6" t="s">
        <v>81</v>
      </c>
      <c r="T215" s="6" t="s">
        <v>82</v>
      </c>
      <c r="U215" s="6" t="s">
        <v>3016</v>
      </c>
      <c r="V215" s="6" t="s">
        <v>84</v>
      </c>
      <c r="W215" s="6" t="s">
        <v>3017</v>
      </c>
      <c r="X215" s="6" t="s">
        <v>130</v>
      </c>
      <c r="Y215" s="6" t="s">
        <v>250</v>
      </c>
      <c r="Z215" s="6" t="s">
        <v>3018</v>
      </c>
      <c r="AA215" s="6" t="s">
        <v>89</v>
      </c>
      <c r="AB215" s="9">
        <v>2</v>
      </c>
      <c r="AC215" s="8">
        <v>1</v>
      </c>
      <c r="AD215" s="6" t="s">
        <v>90</v>
      </c>
      <c r="AE215" s="6" t="s">
        <v>1935</v>
      </c>
      <c r="AF215" s="7">
        <v>2958465</v>
      </c>
      <c r="AG215" s="6" t="s">
        <v>7550</v>
      </c>
    </row>
    <row r="216" spans="1:33" hidden="1" x14ac:dyDescent="0.3">
      <c r="A216" s="6">
        <v>1364</v>
      </c>
      <c r="B216" s="6" t="s">
        <v>67</v>
      </c>
      <c r="C216" s="6" t="s">
        <v>3021</v>
      </c>
      <c r="D216" s="6" t="s">
        <v>3022</v>
      </c>
      <c r="E216" s="6" t="s">
        <v>2065</v>
      </c>
      <c r="F216" s="6" t="s">
        <v>90</v>
      </c>
      <c r="G216" s="6" t="s">
        <v>69</v>
      </c>
      <c r="H216" s="6" t="s">
        <v>70</v>
      </c>
      <c r="I216" s="6" t="s">
        <v>7545</v>
      </c>
      <c r="J216" s="6" t="s">
        <v>71</v>
      </c>
      <c r="K216" s="6" t="s">
        <v>1972</v>
      </c>
      <c r="L216" s="7">
        <v>28126</v>
      </c>
      <c r="M216" s="7">
        <v>38007</v>
      </c>
      <c r="N216" s="6" t="s">
        <v>76</v>
      </c>
      <c r="O216" s="6" t="s">
        <v>124</v>
      </c>
      <c r="P216" s="6" t="s">
        <v>114</v>
      </c>
      <c r="Q216" s="6" t="s">
        <v>2210</v>
      </c>
      <c r="R216" s="6" t="s">
        <v>3023</v>
      </c>
      <c r="S216" s="6" t="s">
        <v>1602</v>
      </c>
      <c r="T216" s="6" t="s">
        <v>82</v>
      </c>
      <c r="U216" s="6" t="s">
        <v>105</v>
      </c>
      <c r="V216" s="6" t="s">
        <v>84</v>
      </c>
      <c r="W216" s="6" t="s">
        <v>3024</v>
      </c>
      <c r="X216" s="6" t="s">
        <v>474</v>
      </c>
      <c r="Y216" s="6" t="s">
        <v>250</v>
      </c>
      <c r="Z216" s="6" t="s">
        <v>3025</v>
      </c>
      <c r="AA216" s="6" t="s">
        <v>89</v>
      </c>
      <c r="AB216" s="9">
        <v>3</v>
      </c>
      <c r="AC216" s="8">
        <v>3</v>
      </c>
      <c r="AD216" s="6" t="s">
        <v>90</v>
      </c>
      <c r="AE216" s="6" t="s">
        <v>1935</v>
      </c>
      <c r="AF216" s="7">
        <v>2958465</v>
      </c>
      <c r="AG216" s="6" t="s">
        <v>7550</v>
      </c>
    </row>
    <row r="217" spans="1:33" hidden="1" x14ac:dyDescent="0.3">
      <c r="A217" s="6">
        <v>1365</v>
      </c>
      <c r="B217" s="6" t="s">
        <v>67</v>
      </c>
      <c r="C217" s="6" t="s">
        <v>774</v>
      </c>
      <c r="D217" s="6" t="s">
        <v>3028</v>
      </c>
      <c r="E217" s="6" t="s">
        <v>2186</v>
      </c>
      <c r="F217" s="6" t="s">
        <v>90</v>
      </c>
      <c r="G217" s="6" t="s">
        <v>94</v>
      </c>
      <c r="H217" s="6" t="s">
        <v>95</v>
      </c>
      <c r="I217" s="6" t="s">
        <v>7545</v>
      </c>
      <c r="J217" s="6" t="s">
        <v>71</v>
      </c>
      <c r="K217" s="6" t="s">
        <v>2185</v>
      </c>
      <c r="L217" s="7">
        <v>29219</v>
      </c>
      <c r="M217" s="7">
        <v>38007</v>
      </c>
      <c r="N217" s="6" t="s">
        <v>76</v>
      </c>
      <c r="O217" s="6" t="s">
        <v>124</v>
      </c>
      <c r="P217" s="6" t="s">
        <v>79</v>
      </c>
      <c r="Q217" s="6" t="s">
        <v>78</v>
      </c>
      <c r="R217" s="6" t="s">
        <v>80</v>
      </c>
      <c r="S217" s="6" t="s">
        <v>81</v>
      </c>
      <c r="T217" s="6" t="s">
        <v>82</v>
      </c>
      <c r="U217" s="6" t="s">
        <v>3029</v>
      </c>
      <c r="V217" s="6" t="s">
        <v>84</v>
      </c>
      <c r="W217" s="6" t="s">
        <v>3030</v>
      </c>
      <c r="X217" s="6" t="s">
        <v>130</v>
      </c>
      <c r="Y217" s="6" t="s">
        <v>250</v>
      </c>
      <c r="Z217" s="6" t="s">
        <v>3031</v>
      </c>
      <c r="AA217" s="6" t="s">
        <v>89</v>
      </c>
      <c r="AB217" s="9">
        <v>2.5</v>
      </c>
      <c r="AC217" s="8">
        <v>2</v>
      </c>
      <c r="AD217" s="6" t="s">
        <v>90</v>
      </c>
      <c r="AE217" s="6" t="s">
        <v>1935</v>
      </c>
      <c r="AF217" s="7">
        <v>2958465</v>
      </c>
      <c r="AG217" s="6" t="s">
        <v>7546</v>
      </c>
    </row>
    <row r="218" spans="1:33" hidden="1" x14ac:dyDescent="0.3">
      <c r="A218" s="6">
        <v>1366</v>
      </c>
      <c r="B218" s="6" t="s">
        <v>67</v>
      </c>
      <c r="C218" s="6" t="s">
        <v>1501</v>
      </c>
      <c r="D218" s="6" t="s">
        <v>3034</v>
      </c>
      <c r="E218" s="6" t="s">
        <v>2065</v>
      </c>
      <c r="F218" s="6" t="s">
        <v>90</v>
      </c>
      <c r="G218" s="6" t="s">
        <v>69</v>
      </c>
      <c r="H218" s="6" t="s">
        <v>70</v>
      </c>
      <c r="I218" s="6" t="s">
        <v>7545</v>
      </c>
      <c r="J218" s="6" t="s">
        <v>71</v>
      </c>
      <c r="K218" s="6" t="s">
        <v>1972</v>
      </c>
      <c r="L218" s="7">
        <v>28126</v>
      </c>
      <c r="M218" s="7">
        <v>38007</v>
      </c>
      <c r="N218" s="6" t="s">
        <v>76</v>
      </c>
      <c r="O218" s="6" t="s">
        <v>124</v>
      </c>
      <c r="P218" s="6" t="s">
        <v>102</v>
      </c>
      <c r="Q218" s="6" t="s">
        <v>101</v>
      </c>
      <c r="R218" s="6" t="s">
        <v>3035</v>
      </c>
      <c r="S218" s="6" t="s">
        <v>2007</v>
      </c>
      <c r="T218" s="6" t="s">
        <v>82</v>
      </c>
      <c r="U218" s="6" t="s">
        <v>105</v>
      </c>
      <c r="V218" s="6" t="s">
        <v>84</v>
      </c>
      <c r="W218" s="6" t="s">
        <v>3036</v>
      </c>
      <c r="X218" s="6" t="s">
        <v>474</v>
      </c>
      <c r="Y218" s="6" t="s">
        <v>250</v>
      </c>
      <c r="Z218" s="6" t="s">
        <v>3037</v>
      </c>
      <c r="AA218" s="6" t="s">
        <v>89</v>
      </c>
      <c r="AB218" s="9">
        <v>4.5</v>
      </c>
      <c r="AC218" s="8">
        <v>6</v>
      </c>
      <c r="AD218" s="6" t="s">
        <v>90</v>
      </c>
      <c r="AE218" s="6" t="s">
        <v>1935</v>
      </c>
      <c r="AF218" s="7">
        <v>2958465</v>
      </c>
      <c r="AG218" s="6" t="s">
        <v>7550</v>
      </c>
    </row>
    <row r="219" spans="1:33" hidden="1" x14ac:dyDescent="0.3">
      <c r="A219" s="6">
        <v>1367</v>
      </c>
      <c r="B219" s="6" t="s">
        <v>67</v>
      </c>
      <c r="C219" s="6" t="s">
        <v>2980</v>
      </c>
      <c r="D219" s="6" t="s">
        <v>3040</v>
      </c>
      <c r="E219" s="6" t="s">
        <v>1973</v>
      </c>
      <c r="F219" s="6" t="s">
        <v>90</v>
      </c>
      <c r="G219" s="6" t="s">
        <v>94</v>
      </c>
      <c r="H219" s="6" t="s">
        <v>95</v>
      </c>
      <c r="I219" s="6" t="s">
        <v>7545</v>
      </c>
      <c r="J219" s="6" t="s">
        <v>71</v>
      </c>
      <c r="K219" s="6" t="s">
        <v>1972</v>
      </c>
      <c r="L219" s="7">
        <v>27828</v>
      </c>
      <c r="M219" s="7">
        <v>38007</v>
      </c>
      <c r="N219" s="6" t="s">
        <v>76</v>
      </c>
      <c r="O219" s="6" t="s">
        <v>124</v>
      </c>
      <c r="P219" s="6" t="s">
        <v>79</v>
      </c>
      <c r="Q219" s="6" t="s">
        <v>78</v>
      </c>
      <c r="R219" s="6" t="s">
        <v>80</v>
      </c>
      <c r="S219" s="6" t="s">
        <v>81</v>
      </c>
      <c r="T219" s="6" t="s">
        <v>82</v>
      </c>
      <c r="U219" s="6" t="s">
        <v>3041</v>
      </c>
      <c r="V219" s="6" t="s">
        <v>84</v>
      </c>
      <c r="W219" s="6" t="s">
        <v>3042</v>
      </c>
      <c r="X219" s="6" t="s">
        <v>130</v>
      </c>
      <c r="Y219" s="6" t="s">
        <v>250</v>
      </c>
      <c r="Z219" s="6" t="s">
        <v>3043</v>
      </c>
      <c r="AA219" s="6" t="s">
        <v>89</v>
      </c>
      <c r="AB219" s="9">
        <v>1</v>
      </c>
      <c r="AC219" s="8">
        <v>0</v>
      </c>
      <c r="AD219" s="6" t="s">
        <v>90</v>
      </c>
      <c r="AE219" s="6" t="s">
        <v>1935</v>
      </c>
      <c r="AF219" s="7">
        <v>2958465</v>
      </c>
      <c r="AG219" s="6" t="s">
        <v>7550</v>
      </c>
    </row>
    <row r="220" spans="1:33" hidden="1" x14ac:dyDescent="0.3">
      <c r="A220" s="6">
        <v>1375</v>
      </c>
      <c r="B220" s="6" t="s">
        <v>67</v>
      </c>
      <c r="C220" s="6" t="s">
        <v>3046</v>
      </c>
      <c r="D220" s="6" t="s">
        <v>3047</v>
      </c>
      <c r="E220" s="6" t="s">
        <v>2711</v>
      </c>
      <c r="F220" s="6" t="s">
        <v>90</v>
      </c>
      <c r="G220" s="6" t="s">
        <v>69</v>
      </c>
      <c r="H220" s="6" t="s">
        <v>70</v>
      </c>
      <c r="I220" s="6" t="s">
        <v>7545</v>
      </c>
      <c r="J220" s="6" t="s">
        <v>71</v>
      </c>
      <c r="K220" s="6" t="s">
        <v>1972</v>
      </c>
      <c r="L220" s="7">
        <v>25567</v>
      </c>
      <c r="M220" s="7">
        <v>38067</v>
      </c>
      <c r="N220" s="6" t="s">
        <v>76</v>
      </c>
      <c r="O220" s="6" t="s">
        <v>124</v>
      </c>
      <c r="P220" s="6" t="s">
        <v>79</v>
      </c>
      <c r="Q220" s="6" t="s">
        <v>78</v>
      </c>
      <c r="R220" s="6" t="s">
        <v>80</v>
      </c>
      <c r="S220" s="6" t="s">
        <v>81</v>
      </c>
      <c r="T220" s="6" t="s">
        <v>82</v>
      </c>
      <c r="U220" s="6" t="s">
        <v>3048</v>
      </c>
      <c r="V220" s="6" t="s">
        <v>84</v>
      </c>
      <c r="W220" s="6" t="s">
        <v>3049</v>
      </c>
      <c r="X220" s="6" t="s">
        <v>474</v>
      </c>
      <c r="Y220" s="6" t="s">
        <v>250</v>
      </c>
      <c r="Z220" s="6" t="s">
        <v>3050</v>
      </c>
      <c r="AA220" s="6" t="s">
        <v>89</v>
      </c>
      <c r="AB220" s="9">
        <v>2.5</v>
      </c>
      <c r="AC220" s="8">
        <v>2</v>
      </c>
      <c r="AD220" s="6" t="s">
        <v>90</v>
      </c>
      <c r="AE220" s="6" t="s">
        <v>1935</v>
      </c>
      <c r="AF220" s="7">
        <v>2958465</v>
      </c>
      <c r="AG220" s="6" t="s">
        <v>7551</v>
      </c>
    </row>
    <row r="221" spans="1:33" hidden="1" x14ac:dyDescent="0.3">
      <c r="A221" s="6">
        <v>1388</v>
      </c>
      <c r="B221" s="6" t="s">
        <v>67</v>
      </c>
      <c r="C221" s="6" t="s">
        <v>3053</v>
      </c>
      <c r="D221" s="6" t="s">
        <v>2202</v>
      </c>
      <c r="E221" s="6" t="s">
        <v>1955</v>
      </c>
      <c r="F221" s="6" t="s">
        <v>1953</v>
      </c>
      <c r="G221" s="6" t="s">
        <v>94</v>
      </c>
      <c r="H221" s="6" t="s">
        <v>95</v>
      </c>
      <c r="I221" s="6" t="s">
        <v>7547</v>
      </c>
      <c r="J221" s="6" t="s">
        <v>71</v>
      </c>
      <c r="K221" s="6" t="s">
        <v>1954</v>
      </c>
      <c r="L221" s="7">
        <v>29710</v>
      </c>
      <c r="M221" s="7">
        <v>38139</v>
      </c>
      <c r="N221" s="6" t="s">
        <v>76</v>
      </c>
      <c r="O221" s="6" t="s">
        <v>124</v>
      </c>
      <c r="P221" s="6" t="s">
        <v>102</v>
      </c>
      <c r="Q221" s="6" t="s">
        <v>101</v>
      </c>
      <c r="R221" s="6" t="s">
        <v>3054</v>
      </c>
      <c r="S221" s="6" t="s">
        <v>1602</v>
      </c>
      <c r="T221" s="6" t="s">
        <v>82</v>
      </c>
      <c r="U221" s="6" t="s">
        <v>105</v>
      </c>
      <c r="V221" s="6" t="s">
        <v>84</v>
      </c>
      <c r="W221" s="6" t="s">
        <v>3055</v>
      </c>
      <c r="X221" s="6" t="s">
        <v>1959</v>
      </c>
      <c r="Y221" s="6" t="s">
        <v>133</v>
      </c>
      <c r="Z221" s="6" t="s">
        <v>3056</v>
      </c>
      <c r="AA221" s="6" t="s">
        <v>133</v>
      </c>
      <c r="AB221" s="9">
        <v>1</v>
      </c>
      <c r="AC221" s="8">
        <v>0</v>
      </c>
      <c r="AD221" s="6" t="s">
        <v>1961</v>
      </c>
      <c r="AE221" s="6" t="s">
        <v>1935</v>
      </c>
      <c r="AF221" s="7">
        <v>2958465</v>
      </c>
      <c r="AG221" s="6" t="s">
        <v>7546</v>
      </c>
    </row>
    <row r="222" spans="1:33" hidden="1" x14ac:dyDescent="0.3">
      <c r="A222" s="6">
        <v>1412</v>
      </c>
      <c r="B222" s="6" t="s">
        <v>67</v>
      </c>
      <c r="C222" s="6" t="s">
        <v>3059</v>
      </c>
      <c r="D222" s="6" t="s">
        <v>3060</v>
      </c>
      <c r="E222" s="6" t="s">
        <v>2065</v>
      </c>
      <c r="F222" s="6" t="s">
        <v>90</v>
      </c>
      <c r="G222" s="6" t="s">
        <v>69</v>
      </c>
      <c r="H222" s="6" t="s">
        <v>70</v>
      </c>
      <c r="I222" s="6" t="s">
        <v>7545</v>
      </c>
      <c r="J222" s="6" t="s">
        <v>71</v>
      </c>
      <c r="K222" s="6" t="s">
        <v>1972</v>
      </c>
      <c r="L222" s="7">
        <v>27030</v>
      </c>
      <c r="M222" s="7">
        <v>38262</v>
      </c>
      <c r="N222" s="6" t="s">
        <v>76</v>
      </c>
      <c r="O222" s="6" t="s">
        <v>124</v>
      </c>
      <c r="P222" s="6" t="s">
        <v>170</v>
      </c>
      <c r="Q222" s="6" t="s">
        <v>169</v>
      </c>
      <c r="R222" s="6" t="s">
        <v>3061</v>
      </c>
      <c r="S222" s="6" t="s">
        <v>1226</v>
      </c>
      <c r="T222" s="6" t="s">
        <v>82</v>
      </c>
      <c r="U222" s="6" t="s">
        <v>105</v>
      </c>
      <c r="V222" s="6" t="s">
        <v>84</v>
      </c>
      <c r="W222" s="6" t="s">
        <v>3062</v>
      </c>
      <c r="X222" s="6" t="s">
        <v>474</v>
      </c>
      <c r="Y222" s="6" t="s">
        <v>250</v>
      </c>
      <c r="Z222" s="6" t="s">
        <v>3063</v>
      </c>
      <c r="AA222" s="6" t="s">
        <v>89</v>
      </c>
      <c r="AB222" s="9">
        <v>2</v>
      </c>
      <c r="AC222" s="8">
        <v>1</v>
      </c>
      <c r="AD222" s="6" t="s">
        <v>90</v>
      </c>
      <c r="AE222" s="6" t="s">
        <v>1935</v>
      </c>
      <c r="AF222" s="7">
        <v>2958465</v>
      </c>
      <c r="AG222" s="6" t="s">
        <v>7550</v>
      </c>
    </row>
    <row r="223" spans="1:33" hidden="1" x14ac:dyDescent="0.3">
      <c r="A223" s="6">
        <v>1415</v>
      </c>
      <c r="B223" s="6" t="s">
        <v>67</v>
      </c>
      <c r="C223" s="6" t="s">
        <v>3066</v>
      </c>
      <c r="D223" s="6" t="s">
        <v>2713</v>
      </c>
      <c r="E223" s="6" t="s">
        <v>2065</v>
      </c>
      <c r="F223" s="6" t="s">
        <v>90</v>
      </c>
      <c r="G223" s="6" t="s">
        <v>69</v>
      </c>
      <c r="H223" s="6" t="s">
        <v>70</v>
      </c>
      <c r="I223" s="6" t="s">
        <v>7545</v>
      </c>
      <c r="J223" s="6" t="s">
        <v>71</v>
      </c>
      <c r="K223" s="6" t="s">
        <v>1972</v>
      </c>
      <c r="L223" s="7">
        <v>28452</v>
      </c>
      <c r="M223" s="7">
        <v>38262</v>
      </c>
      <c r="N223" s="6" t="s">
        <v>76</v>
      </c>
      <c r="O223" s="6" t="s">
        <v>77</v>
      </c>
      <c r="P223" s="6" t="s">
        <v>79</v>
      </c>
      <c r="Q223" s="6" t="s">
        <v>78</v>
      </c>
      <c r="R223" s="6" t="s">
        <v>80</v>
      </c>
      <c r="S223" s="6" t="s">
        <v>81</v>
      </c>
      <c r="T223" s="6" t="s">
        <v>82</v>
      </c>
      <c r="U223" s="6" t="s">
        <v>3067</v>
      </c>
      <c r="V223" s="6" t="s">
        <v>84</v>
      </c>
      <c r="W223" s="6" t="s">
        <v>3068</v>
      </c>
      <c r="X223" s="6" t="s">
        <v>474</v>
      </c>
      <c r="Y223" s="6" t="s">
        <v>250</v>
      </c>
      <c r="Z223" s="6" t="s">
        <v>3069</v>
      </c>
      <c r="AA223" s="6" t="s">
        <v>89</v>
      </c>
      <c r="AB223" s="9">
        <v>1</v>
      </c>
      <c r="AC223" s="8">
        <v>0</v>
      </c>
      <c r="AD223" s="6" t="s">
        <v>90</v>
      </c>
      <c r="AE223" s="6" t="s">
        <v>1935</v>
      </c>
      <c r="AF223" s="7">
        <v>2958465</v>
      </c>
      <c r="AG223" s="6" t="s">
        <v>7550</v>
      </c>
    </row>
    <row r="224" spans="1:33" hidden="1" x14ac:dyDescent="0.3">
      <c r="A224" s="6">
        <v>1417</v>
      </c>
      <c r="B224" s="6" t="s">
        <v>67</v>
      </c>
      <c r="C224" s="6" t="s">
        <v>3072</v>
      </c>
      <c r="D224" s="6" t="s">
        <v>3073</v>
      </c>
      <c r="E224" s="6" t="s">
        <v>1955</v>
      </c>
      <c r="F224" s="6" t="s">
        <v>1953</v>
      </c>
      <c r="G224" s="6" t="s">
        <v>94</v>
      </c>
      <c r="H224" s="6" t="s">
        <v>95</v>
      </c>
      <c r="I224" s="6" t="s">
        <v>7547</v>
      </c>
      <c r="J224" s="6" t="s">
        <v>71</v>
      </c>
      <c r="K224" s="6" t="s">
        <v>1954</v>
      </c>
      <c r="L224" s="7">
        <v>25204</v>
      </c>
      <c r="M224" s="7">
        <v>38264</v>
      </c>
      <c r="N224" s="6" t="s">
        <v>651</v>
      </c>
      <c r="O224" s="6" t="s">
        <v>124</v>
      </c>
      <c r="P224" s="6" t="s">
        <v>126</v>
      </c>
      <c r="Q224" s="6" t="s">
        <v>446</v>
      </c>
      <c r="R224" s="6" t="s">
        <v>3074</v>
      </c>
      <c r="S224" s="6" t="s">
        <v>544</v>
      </c>
      <c r="T224" s="6" t="s">
        <v>82</v>
      </c>
      <c r="U224" s="6" t="s">
        <v>105</v>
      </c>
      <c r="V224" s="6" t="s">
        <v>84</v>
      </c>
      <c r="W224" s="6" t="s">
        <v>3075</v>
      </c>
      <c r="X224" s="6" t="s">
        <v>1959</v>
      </c>
      <c r="Y224" s="6" t="s">
        <v>266</v>
      </c>
      <c r="Z224" s="6" t="s">
        <v>3076</v>
      </c>
      <c r="AA224" s="6" t="s">
        <v>133</v>
      </c>
      <c r="AB224" s="9">
        <v>2.5</v>
      </c>
      <c r="AC224" s="8">
        <v>1</v>
      </c>
      <c r="AD224" s="6" t="s">
        <v>1961</v>
      </c>
      <c r="AE224" s="6" t="s">
        <v>7549</v>
      </c>
      <c r="AF224" s="7">
        <v>2958465</v>
      </c>
      <c r="AG224" s="6" t="s">
        <v>7546</v>
      </c>
    </row>
    <row r="225" spans="1:33" hidden="1" x14ac:dyDescent="0.3">
      <c r="A225" s="6">
        <v>1442</v>
      </c>
      <c r="B225" s="6" t="s">
        <v>67</v>
      </c>
      <c r="C225" s="6" t="s">
        <v>111</v>
      </c>
      <c r="D225" s="6" t="s">
        <v>591</v>
      </c>
      <c r="E225" s="6" t="s">
        <v>73</v>
      </c>
      <c r="F225" s="6" t="s">
        <v>68</v>
      </c>
      <c r="G225" s="6" t="s">
        <v>69</v>
      </c>
      <c r="H225" s="6" t="s">
        <v>70</v>
      </c>
      <c r="I225" s="6" t="s">
        <v>7547</v>
      </c>
      <c r="J225" s="6" t="s">
        <v>71</v>
      </c>
      <c r="K225" s="6" t="s">
        <v>72</v>
      </c>
      <c r="L225" s="7">
        <v>29150</v>
      </c>
      <c r="M225" s="7">
        <v>38384</v>
      </c>
      <c r="N225" s="6" t="s">
        <v>76</v>
      </c>
      <c r="O225" s="6" t="s">
        <v>77</v>
      </c>
      <c r="P225" s="6" t="s">
        <v>170</v>
      </c>
      <c r="Q225" s="6" t="s">
        <v>169</v>
      </c>
      <c r="R225" s="6" t="s">
        <v>592</v>
      </c>
      <c r="S225" s="6" t="s">
        <v>593</v>
      </c>
      <c r="T225" s="6" t="s">
        <v>82</v>
      </c>
      <c r="U225" s="6" t="s">
        <v>105</v>
      </c>
      <c r="V225" s="6" t="s">
        <v>84</v>
      </c>
      <c r="W225" s="6" t="s">
        <v>594</v>
      </c>
      <c r="X225" s="6" t="s">
        <v>360</v>
      </c>
      <c r="Y225" s="6" t="s">
        <v>250</v>
      </c>
      <c r="Z225" s="6" t="s">
        <v>595</v>
      </c>
      <c r="AA225" s="6" t="s">
        <v>89</v>
      </c>
      <c r="AB225" s="9">
        <v>2</v>
      </c>
      <c r="AC225" s="8">
        <v>1</v>
      </c>
      <c r="AD225" s="6" t="s">
        <v>90</v>
      </c>
      <c r="AE225" s="6" t="s">
        <v>1935</v>
      </c>
      <c r="AF225" s="7">
        <v>2958465</v>
      </c>
      <c r="AG225" s="6" t="s">
        <v>7550</v>
      </c>
    </row>
    <row r="226" spans="1:33" hidden="1" x14ac:dyDescent="0.3">
      <c r="A226" s="6">
        <v>1443</v>
      </c>
      <c r="B226" s="6" t="s">
        <v>67</v>
      </c>
      <c r="C226" s="6" t="s">
        <v>598</v>
      </c>
      <c r="D226" s="6" t="s">
        <v>599</v>
      </c>
      <c r="E226" s="6" t="s">
        <v>73</v>
      </c>
      <c r="F226" s="6" t="s">
        <v>68</v>
      </c>
      <c r="G226" s="6" t="s">
        <v>69</v>
      </c>
      <c r="H226" s="6" t="s">
        <v>70</v>
      </c>
      <c r="I226" s="6" t="s">
        <v>7547</v>
      </c>
      <c r="J226" s="6" t="s">
        <v>71</v>
      </c>
      <c r="K226" s="6" t="s">
        <v>72</v>
      </c>
      <c r="L226" s="7">
        <v>30315</v>
      </c>
      <c r="M226" s="7">
        <v>38384</v>
      </c>
      <c r="N226" s="6" t="s">
        <v>76</v>
      </c>
      <c r="O226" s="6" t="s">
        <v>124</v>
      </c>
      <c r="P226" s="6" t="s">
        <v>79</v>
      </c>
      <c r="Q226" s="6" t="s">
        <v>78</v>
      </c>
      <c r="R226" s="6" t="s">
        <v>80</v>
      </c>
      <c r="S226" s="6" t="s">
        <v>81</v>
      </c>
      <c r="T226" s="6" t="s">
        <v>82</v>
      </c>
      <c r="U226" s="6" t="s">
        <v>600</v>
      </c>
      <c r="V226" s="6" t="s">
        <v>84</v>
      </c>
      <c r="W226" s="6" t="s">
        <v>601</v>
      </c>
      <c r="X226" s="6" t="s">
        <v>360</v>
      </c>
      <c r="Y226" s="6" t="s">
        <v>250</v>
      </c>
      <c r="Z226" s="6" t="s">
        <v>602</v>
      </c>
      <c r="AA226" s="6" t="s">
        <v>89</v>
      </c>
      <c r="AB226" s="9">
        <v>4</v>
      </c>
      <c r="AC226" s="8">
        <v>5</v>
      </c>
      <c r="AD226" s="6" t="s">
        <v>90</v>
      </c>
      <c r="AE226" s="6" t="s">
        <v>1935</v>
      </c>
      <c r="AF226" s="7">
        <v>2958465</v>
      </c>
      <c r="AG226" s="6" t="s">
        <v>7550</v>
      </c>
    </row>
    <row r="227" spans="1:33" hidden="1" x14ac:dyDescent="0.3">
      <c r="A227" s="6">
        <v>1444</v>
      </c>
      <c r="B227" s="6" t="s">
        <v>67</v>
      </c>
      <c r="C227" s="6" t="s">
        <v>605</v>
      </c>
      <c r="D227" s="6" t="s">
        <v>606</v>
      </c>
      <c r="E227" s="6" t="s">
        <v>295</v>
      </c>
      <c r="F227" s="6" t="s">
        <v>68</v>
      </c>
      <c r="G227" s="6" t="s">
        <v>94</v>
      </c>
      <c r="H227" s="6" t="s">
        <v>95</v>
      </c>
      <c r="I227" s="6" t="s">
        <v>7547</v>
      </c>
      <c r="J227" s="6" t="s">
        <v>71</v>
      </c>
      <c r="K227" s="6" t="s">
        <v>72</v>
      </c>
      <c r="L227" s="7">
        <v>29476</v>
      </c>
      <c r="M227" s="7">
        <v>38384</v>
      </c>
      <c r="N227" s="6" t="s">
        <v>76</v>
      </c>
      <c r="O227" s="6" t="s">
        <v>124</v>
      </c>
      <c r="P227" s="6" t="s">
        <v>102</v>
      </c>
      <c r="Q227" s="6" t="s">
        <v>101</v>
      </c>
      <c r="R227" s="6" t="s">
        <v>607</v>
      </c>
      <c r="S227" s="6" t="s">
        <v>608</v>
      </c>
      <c r="T227" s="6" t="s">
        <v>82</v>
      </c>
      <c r="U227" s="6" t="s">
        <v>105</v>
      </c>
      <c r="V227" s="6" t="s">
        <v>84</v>
      </c>
      <c r="W227" s="6" t="s">
        <v>609</v>
      </c>
      <c r="X227" s="6" t="s">
        <v>234</v>
      </c>
      <c r="Y227" s="6" t="s">
        <v>266</v>
      </c>
      <c r="Z227" s="6" t="s">
        <v>610</v>
      </c>
      <c r="AA227" s="6" t="s">
        <v>89</v>
      </c>
      <c r="AB227" s="9">
        <v>3</v>
      </c>
      <c r="AC227" s="8">
        <v>3</v>
      </c>
      <c r="AD227" s="6" t="s">
        <v>90</v>
      </c>
      <c r="AE227" s="6" t="s">
        <v>1935</v>
      </c>
      <c r="AF227" s="7">
        <v>2958465</v>
      </c>
      <c r="AG227" s="6" t="s">
        <v>7551</v>
      </c>
    </row>
    <row r="228" spans="1:33" hidden="1" x14ac:dyDescent="0.3">
      <c r="A228" s="6">
        <v>1445</v>
      </c>
      <c r="B228" s="6" t="s">
        <v>67</v>
      </c>
      <c r="C228" s="6" t="s">
        <v>613</v>
      </c>
      <c r="D228" s="6" t="s">
        <v>614</v>
      </c>
      <c r="E228" s="6" t="s">
        <v>295</v>
      </c>
      <c r="F228" s="6" t="s">
        <v>68</v>
      </c>
      <c r="G228" s="6" t="s">
        <v>94</v>
      </c>
      <c r="H228" s="6" t="s">
        <v>95</v>
      </c>
      <c r="I228" s="6" t="s">
        <v>7547</v>
      </c>
      <c r="J228" s="6" t="s">
        <v>71</v>
      </c>
      <c r="K228" s="6" t="s">
        <v>72</v>
      </c>
      <c r="L228" s="7">
        <v>28266</v>
      </c>
      <c r="M228" s="7">
        <v>38384</v>
      </c>
      <c r="N228" s="6" t="s">
        <v>76</v>
      </c>
      <c r="O228" s="6" t="s">
        <v>124</v>
      </c>
      <c r="P228" s="6" t="s">
        <v>79</v>
      </c>
      <c r="Q228" s="6" t="s">
        <v>78</v>
      </c>
      <c r="R228" s="6" t="s">
        <v>80</v>
      </c>
      <c r="S228" s="6" t="s">
        <v>81</v>
      </c>
      <c r="T228" s="6" t="s">
        <v>82</v>
      </c>
      <c r="U228" s="6" t="s">
        <v>615</v>
      </c>
      <c r="V228" s="6" t="s">
        <v>84</v>
      </c>
      <c r="W228" s="6" t="s">
        <v>616</v>
      </c>
      <c r="X228" s="6" t="s">
        <v>234</v>
      </c>
      <c r="Y228" s="6" t="s">
        <v>266</v>
      </c>
      <c r="Z228" s="6" t="s">
        <v>617</v>
      </c>
      <c r="AA228" s="6" t="s">
        <v>89</v>
      </c>
      <c r="AB228" s="9">
        <v>3.5</v>
      </c>
      <c r="AC228" s="8">
        <v>4</v>
      </c>
      <c r="AD228" s="6" t="s">
        <v>90</v>
      </c>
      <c r="AE228" s="6" t="s">
        <v>1935</v>
      </c>
      <c r="AF228" s="7">
        <v>2958465</v>
      </c>
      <c r="AG228" s="6" t="s">
        <v>7551</v>
      </c>
    </row>
    <row r="229" spans="1:33" hidden="1" x14ac:dyDescent="0.3">
      <c r="A229" s="6">
        <v>1446</v>
      </c>
      <c r="B229" s="6" t="s">
        <v>67</v>
      </c>
      <c r="C229" s="6" t="s">
        <v>620</v>
      </c>
      <c r="D229" s="6" t="s">
        <v>621</v>
      </c>
      <c r="E229" s="6" t="s">
        <v>73</v>
      </c>
      <c r="F229" s="6" t="s">
        <v>68</v>
      </c>
      <c r="G229" s="6" t="s">
        <v>69</v>
      </c>
      <c r="H229" s="6" t="s">
        <v>70</v>
      </c>
      <c r="I229" s="6" t="s">
        <v>7547</v>
      </c>
      <c r="J229" s="6" t="s">
        <v>71</v>
      </c>
      <c r="K229" s="6" t="s">
        <v>72</v>
      </c>
      <c r="L229" s="7">
        <v>30317</v>
      </c>
      <c r="M229" s="7">
        <v>38384</v>
      </c>
      <c r="N229" s="6" t="s">
        <v>76</v>
      </c>
      <c r="O229" s="6" t="s">
        <v>124</v>
      </c>
      <c r="P229" s="6" t="s">
        <v>102</v>
      </c>
      <c r="Q229" s="6" t="s">
        <v>101</v>
      </c>
      <c r="R229" s="6" t="s">
        <v>622</v>
      </c>
      <c r="S229" s="6" t="s">
        <v>623</v>
      </c>
      <c r="T229" s="6" t="s">
        <v>82</v>
      </c>
      <c r="U229" s="6" t="s">
        <v>105</v>
      </c>
      <c r="V229" s="6" t="s">
        <v>84</v>
      </c>
      <c r="W229" s="6" t="s">
        <v>624</v>
      </c>
      <c r="X229" s="6" t="s">
        <v>360</v>
      </c>
      <c r="Y229" s="6" t="s">
        <v>250</v>
      </c>
      <c r="Z229" s="6" t="s">
        <v>625</v>
      </c>
      <c r="AA229" s="6" t="s">
        <v>89</v>
      </c>
      <c r="AB229" s="9">
        <v>2</v>
      </c>
      <c r="AC229" s="8">
        <v>1</v>
      </c>
      <c r="AD229" s="6" t="s">
        <v>90</v>
      </c>
      <c r="AE229" s="6" t="s">
        <v>1935</v>
      </c>
      <c r="AF229" s="7">
        <v>2958465</v>
      </c>
      <c r="AG229" s="6" t="s">
        <v>7550</v>
      </c>
    </row>
    <row r="230" spans="1:33" hidden="1" x14ac:dyDescent="0.3">
      <c r="A230" s="6">
        <v>1447</v>
      </c>
      <c r="B230" s="6" t="s">
        <v>67</v>
      </c>
      <c r="C230" s="6" t="s">
        <v>629</v>
      </c>
      <c r="D230" s="6" t="s">
        <v>630</v>
      </c>
      <c r="E230" s="6" t="s">
        <v>73</v>
      </c>
      <c r="F230" s="6" t="s">
        <v>68</v>
      </c>
      <c r="G230" s="6" t="s">
        <v>69</v>
      </c>
      <c r="H230" s="6" t="s">
        <v>70</v>
      </c>
      <c r="I230" s="6" t="s">
        <v>7547</v>
      </c>
      <c r="J230" s="6" t="s">
        <v>71</v>
      </c>
      <c r="K230" s="6" t="s">
        <v>72</v>
      </c>
      <c r="L230" s="7">
        <v>30682</v>
      </c>
      <c r="M230" s="7">
        <v>38384</v>
      </c>
      <c r="N230" s="6" t="s">
        <v>76</v>
      </c>
      <c r="O230" s="6" t="s">
        <v>124</v>
      </c>
      <c r="P230" s="6" t="s">
        <v>79</v>
      </c>
      <c r="Q230" s="6" t="s">
        <v>78</v>
      </c>
      <c r="R230" s="6" t="s">
        <v>80</v>
      </c>
      <c r="S230" s="6" t="s">
        <v>81</v>
      </c>
      <c r="T230" s="6" t="s">
        <v>82</v>
      </c>
      <c r="U230" s="6" t="s">
        <v>631</v>
      </c>
      <c r="V230" s="6" t="s">
        <v>84</v>
      </c>
      <c r="W230" s="6" t="s">
        <v>632</v>
      </c>
      <c r="X230" s="6" t="s">
        <v>360</v>
      </c>
      <c r="Y230" s="6" t="s">
        <v>250</v>
      </c>
      <c r="Z230" s="6" t="s">
        <v>633</v>
      </c>
      <c r="AA230" s="6" t="s">
        <v>89</v>
      </c>
      <c r="AB230" s="9">
        <v>2</v>
      </c>
      <c r="AC230" s="8">
        <v>1</v>
      </c>
      <c r="AD230" s="6" t="s">
        <v>90</v>
      </c>
      <c r="AE230" s="6" t="s">
        <v>1935</v>
      </c>
      <c r="AF230" s="7">
        <v>2958465</v>
      </c>
      <c r="AG230" s="6" t="s">
        <v>7550</v>
      </c>
    </row>
    <row r="231" spans="1:33" hidden="1" x14ac:dyDescent="0.3">
      <c r="A231" s="6">
        <v>1464</v>
      </c>
      <c r="B231" s="6" t="s">
        <v>67</v>
      </c>
      <c r="C231" s="6" t="s">
        <v>1446</v>
      </c>
      <c r="D231" s="6" t="s">
        <v>3080</v>
      </c>
      <c r="E231" s="6" t="s">
        <v>2103</v>
      </c>
      <c r="F231" s="6" t="s">
        <v>1953</v>
      </c>
      <c r="G231" s="6" t="s">
        <v>94</v>
      </c>
      <c r="H231" s="6" t="s">
        <v>95</v>
      </c>
      <c r="I231" s="6" t="s">
        <v>7547</v>
      </c>
      <c r="J231" s="6" t="s">
        <v>71</v>
      </c>
      <c r="K231" s="6" t="s">
        <v>3079</v>
      </c>
      <c r="L231" s="7">
        <v>25578</v>
      </c>
      <c r="M231" s="7">
        <v>38412</v>
      </c>
      <c r="N231" s="6" t="s">
        <v>76</v>
      </c>
      <c r="O231" s="6" t="s">
        <v>124</v>
      </c>
      <c r="P231" s="6" t="s">
        <v>114</v>
      </c>
      <c r="Q231" s="6" t="s">
        <v>198</v>
      </c>
      <c r="R231" s="6" t="s">
        <v>3081</v>
      </c>
      <c r="S231" s="6" t="s">
        <v>209</v>
      </c>
      <c r="T231" s="6" t="s">
        <v>82</v>
      </c>
      <c r="U231" s="6" t="s">
        <v>105</v>
      </c>
      <c r="V231" s="6" t="s">
        <v>84</v>
      </c>
      <c r="W231" s="6" t="s">
        <v>3082</v>
      </c>
      <c r="X231" s="6" t="s">
        <v>107</v>
      </c>
      <c r="Y231" s="6" t="s">
        <v>89</v>
      </c>
      <c r="Z231" s="6" t="s">
        <v>3083</v>
      </c>
      <c r="AA231" s="6" t="s">
        <v>608</v>
      </c>
      <c r="AB231" s="9">
        <v>3.5</v>
      </c>
      <c r="AC231" s="8">
        <v>4</v>
      </c>
      <c r="AD231" s="6" t="s">
        <v>90</v>
      </c>
      <c r="AE231" s="6" t="s">
        <v>1935</v>
      </c>
      <c r="AF231" s="7">
        <v>2958465</v>
      </c>
      <c r="AG231" s="6" t="s">
        <v>7551</v>
      </c>
    </row>
    <row r="232" spans="1:33" hidden="1" x14ac:dyDescent="0.3">
      <c r="A232" s="6">
        <v>1465</v>
      </c>
      <c r="B232" s="6" t="s">
        <v>67</v>
      </c>
      <c r="C232" s="6" t="s">
        <v>356</v>
      </c>
      <c r="D232" s="6" t="s">
        <v>3086</v>
      </c>
      <c r="E232" s="6" t="s">
        <v>2065</v>
      </c>
      <c r="F232" s="6" t="s">
        <v>90</v>
      </c>
      <c r="G232" s="6" t="s">
        <v>69</v>
      </c>
      <c r="H232" s="6" t="s">
        <v>70</v>
      </c>
      <c r="I232" s="6" t="s">
        <v>7545</v>
      </c>
      <c r="J232" s="6" t="s">
        <v>71</v>
      </c>
      <c r="K232" s="6" t="s">
        <v>1972</v>
      </c>
      <c r="L232" s="7">
        <v>31472</v>
      </c>
      <c r="M232" s="7">
        <v>38412</v>
      </c>
      <c r="N232" s="6" t="s">
        <v>76</v>
      </c>
      <c r="O232" s="6" t="s">
        <v>124</v>
      </c>
      <c r="P232" s="6" t="s">
        <v>79</v>
      </c>
      <c r="Q232" s="6" t="s">
        <v>78</v>
      </c>
      <c r="R232" s="6" t="s">
        <v>80</v>
      </c>
      <c r="S232" s="6" t="s">
        <v>81</v>
      </c>
      <c r="T232" s="6" t="s">
        <v>82</v>
      </c>
      <c r="U232" s="6" t="s">
        <v>3087</v>
      </c>
      <c r="V232" s="6" t="s">
        <v>84</v>
      </c>
      <c r="W232" s="6" t="s">
        <v>3088</v>
      </c>
      <c r="X232" s="6" t="s">
        <v>474</v>
      </c>
      <c r="Y232" s="6" t="s">
        <v>250</v>
      </c>
      <c r="Z232" s="6" t="s">
        <v>3089</v>
      </c>
      <c r="AA232" s="6" t="s">
        <v>89</v>
      </c>
      <c r="AB232" s="9">
        <v>2</v>
      </c>
      <c r="AC232" s="8">
        <v>1</v>
      </c>
      <c r="AD232" s="6" t="s">
        <v>90</v>
      </c>
      <c r="AE232" s="6" t="s">
        <v>1935</v>
      </c>
      <c r="AF232" s="7">
        <v>2958465</v>
      </c>
      <c r="AG232" s="6" t="s">
        <v>7550</v>
      </c>
    </row>
    <row r="233" spans="1:33" hidden="1" x14ac:dyDescent="0.3">
      <c r="A233" s="6">
        <v>1471</v>
      </c>
      <c r="B233" s="6" t="s">
        <v>67</v>
      </c>
      <c r="C233" s="6" t="s">
        <v>3092</v>
      </c>
      <c r="D233" s="6" t="s">
        <v>3093</v>
      </c>
      <c r="E233" s="6" t="s">
        <v>2065</v>
      </c>
      <c r="F233" s="6" t="s">
        <v>90</v>
      </c>
      <c r="G233" s="6" t="s">
        <v>69</v>
      </c>
      <c r="H233" s="6" t="s">
        <v>70</v>
      </c>
      <c r="I233" s="6" t="s">
        <v>7545</v>
      </c>
      <c r="J233" s="6" t="s">
        <v>71</v>
      </c>
      <c r="K233" s="6" t="s">
        <v>1972</v>
      </c>
      <c r="L233" s="7">
        <v>29425</v>
      </c>
      <c r="M233" s="7">
        <v>38412</v>
      </c>
      <c r="N233" s="6" t="s">
        <v>76</v>
      </c>
      <c r="O233" s="6" t="s">
        <v>77</v>
      </c>
      <c r="P233" s="6" t="s">
        <v>102</v>
      </c>
      <c r="Q233" s="6" t="s">
        <v>101</v>
      </c>
      <c r="R233" s="6" t="s">
        <v>3094</v>
      </c>
      <c r="S233" s="6" t="s">
        <v>448</v>
      </c>
      <c r="T233" s="6" t="s">
        <v>82</v>
      </c>
      <c r="U233" s="6" t="s">
        <v>105</v>
      </c>
      <c r="V233" s="6" t="s">
        <v>84</v>
      </c>
      <c r="W233" s="6" t="s">
        <v>3095</v>
      </c>
      <c r="X233" s="6" t="s">
        <v>474</v>
      </c>
      <c r="Y233" s="6" t="s">
        <v>250</v>
      </c>
      <c r="Z233" s="6" t="s">
        <v>3096</v>
      </c>
      <c r="AA233" s="6" t="s">
        <v>89</v>
      </c>
      <c r="AB233" s="9">
        <v>1</v>
      </c>
      <c r="AC233" s="8">
        <v>0</v>
      </c>
      <c r="AD233" s="6" t="s">
        <v>90</v>
      </c>
      <c r="AE233" s="6" t="s">
        <v>1935</v>
      </c>
      <c r="AF233" s="7">
        <v>2958465</v>
      </c>
      <c r="AG233" s="6" t="s">
        <v>7550</v>
      </c>
    </row>
    <row r="234" spans="1:33" hidden="1" x14ac:dyDescent="0.3">
      <c r="A234" s="6">
        <v>1472</v>
      </c>
      <c r="B234" s="6" t="s">
        <v>67</v>
      </c>
      <c r="C234" s="6" t="s">
        <v>188</v>
      </c>
      <c r="D234" s="6" t="s">
        <v>3099</v>
      </c>
      <c r="E234" s="6" t="s">
        <v>2065</v>
      </c>
      <c r="F234" s="6" t="s">
        <v>90</v>
      </c>
      <c r="G234" s="6" t="s">
        <v>69</v>
      </c>
      <c r="H234" s="6" t="s">
        <v>70</v>
      </c>
      <c r="I234" s="6" t="s">
        <v>7545</v>
      </c>
      <c r="J234" s="6" t="s">
        <v>71</v>
      </c>
      <c r="K234" s="6" t="s">
        <v>1972</v>
      </c>
      <c r="L234" s="7">
        <v>29445</v>
      </c>
      <c r="M234" s="7">
        <v>38412</v>
      </c>
      <c r="N234" s="6" t="s">
        <v>76</v>
      </c>
      <c r="O234" s="6" t="s">
        <v>77</v>
      </c>
      <c r="P234" s="6" t="s">
        <v>114</v>
      </c>
      <c r="Q234" s="6" t="s">
        <v>113</v>
      </c>
      <c r="R234" s="6" t="s">
        <v>3100</v>
      </c>
      <c r="S234" s="6" t="s">
        <v>174</v>
      </c>
      <c r="T234" s="6" t="s">
        <v>82</v>
      </c>
      <c r="U234" s="6" t="s">
        <v>105</v>
      </c>
      <c r="V234" s="6" t="s">
        <v>84</v>
      </c>
      <c r="W234" s="6" t="s">
        <v>3101</v>
      </c>
      <c r="X234" s="6" t="s">
        <v>474</v>
      </c>
      <c r="Y234" s="6" t="s">
        <v>250</v>
      </c>
      <c r="Z234" s="6" t="s">
        <v>3102</v>
      </c>
      <c r="AA234" s="6" t="s">
        <v>89</v>
      </c>
      <c r="AB234" s="9">
        <v>2</v>
      </c>
      <c r="AC234" s="8">
        <v>1</v>
      </c>
      <c r="AD234" s="6" t="s">
        <v>90</v>
      </c>
      <c r="AE234" s="6" t="s">
        <v>1935</v>
      </c>
      <c r="AF234" s="7">
        <v>2958465</v>
      </c>
      <c r="AG234" s="6" t="s">
        <v>7550</v>
      </c>
    </row>
    <row r="235" spans="1:33" hidden="1" x14ac:dyDescent="0.3">
      <c r="A235" s="6">
        <v>1473</v>
      </c>
      <c r="B235" s="6" t="s">
        <v>67</v>
      </c>
      <c r="C235" s="6" t="s">
        <v>188</v>
      </c>
      <c r="D235" s="6" t="s">
        <v>3105</v>
      </c>
      <c r="E235" s="6" t="s">
        <v>2065</v>
      </c>
      <c r="F235" s="6" t="s">
        <v>90</v>
      </c>
      <c r="G235" s="6" t="s">
        <v>69</v>
      </c>
      <c r="H235" s="6" t="s">
        <v>70</v>
      </c>
      <c r="I235" s="6" t="s">
        <v>7545</v>
      </c>
      <c r="J235" s="6" t="s">
        <v>71</v>
      </c>
      <c r="K235" s="6" t="s">
        <v>1972</v>
      </c>
      <c r="L235" s="7">
        <v>29224</v>
      </c>
      <c r="M235" s="7">
        <v>38412</v>
      </c>
      <c r="N235" s="6" t="s">
        <v>76</v>
      </c>
      <c r="O235" s="6" t="s">
        <v>77</v>
      </c>
      <c r="P235" s="6" t="s">
        <v>114</v>
      </c>
      <c r="Q235" s="6" t="s">
        <v>198</v>
      </c>
      <c r="R235" s="6" t="s">
        <v>3106</v>
      </c>
      <c r="S235" s="6" t="s">
        <v>349</v>
      </c>
      <c r="T235" s="6" t="s">
        <v>82</v>
      </c>
      <c r="U235" s="6" t="s">
        <v>105</v>
      </c>
      <c r="V235" s="6" t="s">
        <v>84</v>
      </c>
      <c r="W235" s="6" t="s">
        <v>3107</v>
      </c>
      <c r="X235" s="6" t="s">
        <v>474</v>
      </c>
      <c r="Y235" s="6" t="s">
        <v>250</v>
      </c>
      <c r="Z235" s="6" t="s">
        <v>3108</v>
      </c>
      <c r="AA235" s="6" t="s">
        <v>89</v>
      </c>
      <c r="AB235" s="9">
        <v>3.5</v>
      </c>
      <c r="AC235" s="8">
        <v>4</v>
      </c>
      <c r="AD235" s="6" t="s">
        <v>90</v>
      </c>
      <c r="AE235" s="6" t="s">
        <v>1935</v>
      </c>
      <c r="AF235" s="7">
        <v>2958465</v>
      </c>
      <c r="AG235" s="6" t="s">
        <v>7550</v>
      </c>
    </row>
    <row r="236" spans="1:33" hidden="1" x14ac:dyDescent="0.3">
      <c r="A236" s="6">
        <v>1474</v>
      </c>
      <c r="B236" s="6" t="s">
        <v>67</v>
      </c>
      <c r="C236" s="6" t="s">
        <v>2745</v>
      </c>
      <c r="D236" s="6" t="s">
        <v>3111</v>
      </c>
      <c r="E236" s="6" t="s">
        <v>2065</v>
      </c>
      <c r="F236" s="6" t="s">
        <v>90</v>
      </c>
      <c r="G236" s="6" t="s">
        <v>69</v>
      </c>
      <c r="H236" s="6" t="s">
        <v>70</v>
      </c>
      <c r="I236" s="6" t="s">
        <v>7545</v>
      </c>
      <c r="J236" s="6" t="s">
        <v>71</v>
      </c>
      <c r="K236" s="6" t="s">
        <v>1972</v>
      </c>
      <c r="L236" s="7">
        <v>29801</v>
      </c>
      <c r="M236" s="7">
        <v>38412</v>
      </c>
      <c r="N236" s="6" t="s">
        <v>76</v>
      </c>
      <c r="O236" s="6" t="s">
        <v>77</v>
      </c>
      <c r="P236" s="6" t="s">
        <v>114</v>
      </c>
      <c r="Q236" s="6" t="s">
        <v>198</v>
      </c>
      <c r="R236" s="6" t="s">
        <v>3112</v>
      </c>
      <c r="S236" s="6" t="s">
        <v>703</v>
      </c>
      <c r="T236" s="6" t="s">
        <v>82</v>
      </c>
      <c r="U236" s="6" t="s">
        <v>105</v>
      </c>
      <c r="V236" s="6" t="s">
        <v>84</v>
      </c>
      <c r="W236" s="6" t="s">
        <v>3113</v>
      </c>
      <c r="X236" s="6" t="s">
        <v>474</v>
      </c>
      <c r="Y236" s="6" t="s">
        <v>250</v>
      </c>
      <c r="Z236" s="6" t="s">
        <v>3114</v>
      </c>
      <c r="AA236" s="6" t="s">
        <v>89</v>
      </c>
      <c r="AB236" s="9">
        <v>2</v>
      </c>
      <c r="AC236" s="8">
        <v>1</v>
      </c>
      <c r="AD236" s="6" t="s">
        <v>90</v>
      </c>
      <c r="AE236" s="6" t="s">
        <v>1935</v>
      </c>
      <c r="AF236" s="7">
        <v>2958465</v>
      </c>
      <c r="AG236" s="6" t="s">
        <v>7550</v>
      </c>
    </row>
    <row r="237" spans="1:33" hidden="1" x14ac:dyDescent="0.3">
      <c r="A237" s="6">
        <v>1475</v>
      </c>
      <c r="B237" s="6" t="s">
        <v>67</v>
      </c>
      <c r="C237" s="6" t="s">
        <v>3118</v>
      </c>
      <c r="D237" s="6" t="s">
        <v>1083</v>
      </c>
      <c r="E237" s="6" t="s">
        <v>2961</v>
      </c>
      <c r="F237" s="6" t="s">
        <v>90</v>
      </c>
      <c r="G237" s="6" t="s">
        <v>94</v>
      </c>
      <c r="H237" s="6" t="s">
        <v>95</v>
      </c>
      <c r="I237" s="6" t="s">
        <v>7545</v>
      </c>
      <c r="J237" s="6" t="s">
        <v>71</v>
      </c>
      <c r="K237" s="6" t="s">
        <v>2960</v>
      </c>
      <c r="L237" s="7">
        <v>29475</v>
      </c>
      <c r="M237" s="7">
        <v>38412</v>
      </c>
      <c r="N237" s="6" t="s">
        <v>76</v>
      </c>
      <c r="O237" s="6" t="s">
        <v>124</v>
      </c>
      <c r="P237" s="6" t="s">
        <v>102</v>
      </c>
      <c r="Q237" s="6" t="s">
        <v>101</v>
      </c>
      <c r="R237" s="6" t="s">
        <v>3119</v>
      </c>
      <c r="S237" s="6" t="s">
        <v>1440</v>
      </c>
      <c r="T237" s="6" t="s">
        <v>82</v>
      </c>
      <c r="U237" s="6" t="s">
        <v>105</v>
      </c>
      <c r="V237" s="6" t="s">
        <v>84</v>
      </c>
      <c r="W237" s="6" t="s">
        <v>3120</v>
      </c>
      <c r="X237" s="6" t="s">
        <v>107</v>
      </c>
      <c r="Y237" s="6" t="s">
        <v>266</v>
      </c>
      <c r="Z237" s="6" t="s">
        <v>3121</v>
      </c>
      <c r="AA237" s="6" t="s">
        <v>89</v>
      </c>
      <c r="AB237" s="9">
        <v>3.5</v>
      </c>
      <c r="AC237" s="8">
        <v>5</v>
      </c>
      <c r="AD237" s="6" t="s">
        <v>90</v>
      </c>
      <c r="AE237" s="6" t="s">
        <v>1935</v>
      </c>
      <c r="AF237" s="7">
        <v>2958465</v>
      </c>
      <c r="AG237" s="6" t="s">
        <v>7550</v>
      </c>
    </row>
    <row r="238" spans="1:33" hidden="1" x14ac:dyDescent="0.3">
      <c r="A238" s="6">
        <v>1476</v>
      </c>
      <c r="B238" s="6" t="s">
        <v>67</v>
      </c>
      <c r="C238" s="6" t="s">
        <v>909</v>
      </c>
      <c r="D238" s="6" t="s">
        <v>3124</v>
      </c>
      <c r="E238" s="6" t="s">
        <v>2065</v>
      </c>
      <c r="F238" s="6" t="s">
        <v>90</v>
      </c>
      <c r="G238" s="6" t="s">
        <v>69</v>
      </c>
      <c r="H238" s="6" t="s">
        <v>70</v>
      </c>
      <c r="I238" s="6" t="s">
        <v>7545</v>
      </c>
      <c r="J238" s="6" t="s">
        <v>71</v>
      </c>
      <c r="K238" s="6" t="s">
        <v>1972</v>
      </c>
      <c r="L238" s="7">
        <v>29554</v>
      </c>
      <c r="M238" s="7">
        <v>38412</v>
      </c>
      <c r="N238" s="6" t="s">
        <v>76</v>
      </c>
      <c r="O238" s="6" t="s">
        <v>124</v>
      </c>
      <c r="P238" s="6" t="s">
        <v>102</v>
      </c>
      <c r="Q238" s="6" t="s">
        <v>101</v>
      </c>
      <c r="R238" s="6" t="s">
        <v>3125</v>
      </c>
      <c r="S238" s="6" t="s">
        <v>1936</v>
      </c>
      <c r="T238" s="6" t="s">
        <v>82</v>
      </c>
      <c r="U238" s="6" t="s">
        <v>105</v>
      </c>
      <c r="V238" s="6" t="s">
        <v>84</v>
      </c>
      <c r="W238" s="6" t="s">
        <v>3126</v>
      </c>
      <c r="X238" s="6" t="s">
        <v>474</v>
      </c>
      <c r="Y238" s="6" t="s">
        <v>250</v>
      </c>
      <c r="Z238" s="6" t="s">
        <v>3127</v>
      </c>
      <c r="AA238" s="6" t="s">
        <v>89</v>
      </c>
      <c r="AB238" s="9">
        <v>1</v>
      </c>
      <c r="AC238" s="8">
        <v>0</v>
      </c>
      <c r="AD238" s="6" t="s">
        <v>90</v>
      </c>
      <c r="AE238" s="6" t="s">
        <v>1935</v>
      </c>
      <c r="AF238" s="7">
        <v>2958465</v>
      </c>
      <c r="AG238" s="6" t="s">
        <v>7550</v>
      </c>
    </row>
    <row r="239" spans="1:33" hidden="1" x14ac:dyDescent="0.3">
      <c r="A239" s="6">
        <v>1477</v>
      </c>
      <c r="B239" s="6" t="s">
        <v>67</v>
      </c>
      <c r="C239" s="6" t="s">
        <v>3130</v>
      </c>
      <c r="D239" s="6" t="s">
        <v>3131</v>
      </c>
      <c r="E239" s="6" t="s">
        <v>2117</v>
      </c>
      <c r="F239" s="6" t="s">
        <v>90</v>
      </c>
      <c r="G239" s="6" t="s">
        <v>69</v>
      </c>
      <c r="H239" s="6" t="s">
        <v>70</v>
      </c>
      <c r="I239" s="6" t="s">
        <v>7545</v>
      </c>
      <c r="J239" s="6" t="s">
        <v>71</v>
      </c>
      <c r="K239" s="6" t="s">
        <v>2116</v>
      </c>
      <c r="L239" s="7">
        <v>29165</v>
      </c>
      <c r="M239" s="7">
        <v>38412</v>
      </c>
      <c r="N239" s="6" t="s">
        <v>76</v>
      </c>
      <c r="O239" s="6" t="s">
        <v>124</v>
      </c>
      <c r="P239" s="6" t="s">
        <v>79</v>
      </c>
      <c r="Q239" s="6" t="s">
        <v>78</v>
      </c>
      <c r="R239" s="6" t="s">
        <v>80</v>
      </c>
      <c r="S239" s="6" t="s">
        <v>81</v>
      </c>
      <c r="T239" s="6" t="s">
        <v>82</v>
      </c>
      <c r="U239" s="6" t="s">
        <v>3132</v>
      </c>
      <c r="V239" s="6" t="s">
        <v>84</v>
      </c>
      <c r="W239" s="6" t="s">
        <v>3133</v>
      </c>
      <c r="X239" s="6" t="s">
        <v>474</v>
      </c>
      <c r="Y239" s="6" t="s">
        <v>250</v>
      </c>
      <c r="Z239" s="6" t="s">
        <v>3134</v>
      </c>
      <c r="AA239" s="6" t="s">
        <v>89</v>
      </c>
      <c r="AB239" s="9">
        <v>2</v>
      </c>
      <c r="AC239" s="8">
        <v>1</v>
      </c>
      <c r="AD239" s="6" t="s">
        <v>90</v>
      </c>
      <c r="AE239" s="6" t="s">
        <v>1935</v>
      </c>
      <c r="AF239" s="7">
        <v>2958465</v>
      </c>
      <c r="AG239" s="6" t="s">
        <v>7551</v>
      </c>
    </row>
    <row r="240" spans="1:33" hidden="1" x14ac:dyDescent="0.3">
      <c r="A240" s="6">
        <v>1481</v>
      </c>
      <c r="B240" s="6" t="s">
        <v>67</v>
      </c>
      <c r="C240" s="6" t="s">
        <v>3137</v>
      </c>
      <c r="D240" s="6" t="s">
        <v>3138</v>
      </c>
      <c r="E240" s="6" t="s">
        <v>2065</v>
      </c>
      <c r="F240" s="6" t="s">
        <v>90</v>
      </c>
      <c r="G240" s="6" t="s">
        <v>69</v>
      </c>
      <c r="H240" s="6" t="s">
        <v>70</v>
      </c>
      <c r="I240" s="6" t="s">
        <v>7545</v>
      </c>
      <c r="J240" s="6" t="s">
        <v>71</v>
      </c>
      <c r="K240" s="6" t="s">
        <v>1972</v>
      </c>
      <c r="L240" s="7">
        <v>31048</v>
      </c>
      <c r="M240" s="7">
        <v>38412</v>
      </c>
      <c r="N240" s="6" t="s">
        <v>76</v>
      </c>
      <c r="O240" s="6" t="s">
        <v>124</v>
      </c>
      <c r="P240" s="6" t="s">
        <v>114</v>
      </c>
      <c r="Q240" s="6" t="s">
        <v>198</v>
      </c>
      <c r="R240" s="6" t="s">
        <v>3139</v>
      </c>
      <c r="S240" s="6" t="s">
        <v>825</v>
      </c>
      <c r="T240" s="6" t="s">
        <v>82</v>
      </c>
      <c r="U240" s="6" t="s">
        <v>105</v>
      </c>
      <c r="V240" s="6" t="s">
        <v>84</v>
      </c>
      <c r="W240" s="6" t="s">
        <v>3140</v>
      </c>
      <c r="X240" s="6" t="s">
        <v>474</v>
      </c>
      <c r="Y240" s="6" t="s">
        <v>250</v>
      </c>
      <c r="Z240" s="6" t="s">
        <v>3141</v>
      </c>
      <c r="AA240" s="6" t="s">
        <v>89</v>
      </c>
      <c r="AB240" s="9">
        <v>3.5</v>
      </c>
      <c r="AC240" s="8">
        <v>4</v>
      </c>
      <c r="AD240" s="6" t="s">
        <v>90</v>
      </c>
      <c r="AE240" s="6" t="s">
        <v>1935</v>
      </c>
      <c r="AF240" s="7">
        <v>2958465</v>
      </c>
      <c r="AG240" s="6" t="s">
        <v>7550</v>
      </c>
    </row>
    <row r="241" spans="1:33" hidden="1" x14ac:dyDescent="0.3">
      <c r="A241" s="6">
        <v>1497</v>
      </c>
      <c r="B241" s="6" t="s">
        <v>67</v>
      </c>
      <c r="C241" s="6" t="s">
        <v>637</v>
      </c>
      <c r="D241" s="6" t="s">
        <v>638</v>
      </c>
      <c r="E241" s="6" t="s">
        <v>636</v>
      </c>
      <c r="F241" s="6" t="s">
        <v>68</v>
      </c>
      <c r="G241" s="6" t="s">
        <v>94</v>
      </c>
      <c r="H241" s="6" t="s">
        <v>95</v>
      </c>
      <c r="I241" s="6" t="s">
        <v>7547</v>
      </c>
      <c r="J241" s="6" t="s">
        <v>71</v>
      </c>
      <c r="K241" s="6" t="s">
        <v>336</v>
      </c>
      <c r="L241" s="7">
        <v>27430</v>
      </c>
      <c r="M241" s="7">
        <v>38443</v>
      </c>
      <c r="N241" s="6" t="s">
        <v>76</v>
      </c>
      <c r="O241" s="6" t="s">
        <v>124</v>
      </c>
      <c r="P241" s="6" t="s">
        <v>102</v>
      </c>
      <c r="Q241" s="6" t="s">
        <v>230</v>
      </c>
      <c r="R241" s="6" t="s">
        <v>639</v>
      </c>
      <c r="S241" s="6" t="s">
        <v>200</v>
      </c>
      <c r="T241" s="6" t="s">
        <v>82</v>
      </c>
      <c r="U241" s="6" t="s">
        <v>105</v>
      </c>
      <c r="V241" s="6" t="s">
        <v>84</v>
      </c>
      <c r="W241" s="6" t="s">
        <v>640</v>
      </c>
      <c r="X241" s="6" t="s">
        <v>130</v>
      </c>
      <c r="Y241" s="6" t="s">
        <v>250</v>
      </c>
      <c r="Z241" s="6" t="s">
        <v>641</v>
      </c>
      <c r="AA241" s="6" t="s">
        <v>89</v>
      </c>
      <c r="AB241" s="9">
        <v>3.5</v>
      </c>
      <c r="AC241" s="8">
        <v>4</v>
      </c>
      <c r="AD241" s="6" t="s">
        <v>90</v>
      </c>
      <c r="AE241" s="6" t="s">
        <v>1935</v>
      </c>
      <c r="AF241" s="7">
        <v>2958465</v>
      </c>
      <c r="AG241" s="6" t="s">
        <v>7546</v>
      </c>
    </row>
    <row r="242" spans="1:33" hidden="1" x14ac:dyDescent="0.3">
      <c r="A242" s="6">
        <v>1502</v>
      </c>
      <c r="B242" s="6" t="s">
        <v>67</v>
      </c>
      <c r="C242" s="6" t="s">
        <v>934</v>
      </c>
      <c r="D242" s="6" t="s">
        <v>3144</v>
      </c>
      <c r="E242" s="6" t="s">
        <v>2065</v>
      </c>
      <c r="F242" s="6" t="s">
        <v>90</v>
      </c>
      <c r="G242" s="6" t="s">
        <v>69</v>
      </c>
      <c r="H242" s="6" t="s">
        <v>70</v>
      </c>
      <c r="I242" s="6" t="s">
        <v>7545</v>
      </c>
      <c r="J242" s="6" t="s">
        <v>71</v>
      </c>
      <c r="K242" s="6" t="s">
        <v>1972</v>
      </c>
      <c r="L242" s="7">
        <v>30408</v>
      </c>
      <c r="M242" s="7">
        <v>38447</v>
      </c>
      <c r="N242" s="6" t="s">
        <v>76</v>
      </c>
      <c r="O242" s="6" t="s">
        <v>124</v>
      </c>
      <c r="P242" s="6" t="s">
        <v>79</v>
      </c>
      <c r="Q242" s="6" t="s">
        <v>78</v>
      </c>
      <c r="R242" s="6" t="s">
        <v>80</v>
      </c>
      <c r="S242" s="6" t="s">
        <v>81</v>
      </c>
      <c r="T242" s="6" t="s">
        <v>82</v>
      </c>
      <c r="U242" s="6" t="s">
        <v>3145</v>
      </c>
      <c r="V242" s="6" t="s">
        <v>84</v>
      </c>
      <c r="W242" s="6" t="s">
        <v>3146</v>
      </c>
      <c r="X242" s="6" t="s">
        <v>474</v>
      </c>
      <c r="Y242" s="6" t="s">
        <v>250</v>
      </c>
      <c r="Z242" s="6" t="s">
        <v>3147</v>
      </c>
      <c r="AA242" s="6" t="s">
        <v>89</v>
      </c>
      <c r="AB242" s="9">
        <v>1</v>
      </c>
      <c r="AC242" s="8">
        <v>0</v>
      </c>
      <c r="AD242" s="6" t="s">
        <v>90</v>
      </c>
      <c r="AE242" s="6" t="s">
        <v>1935</v>
      </c>
      <c r="AF242" s="7">
        <v>2958465</v>
      </c>
      <c r="AG242" s="6" t="s">
        <v>7550</v>
      </c>
    </row>
    <row r="243" spans="1:33" hidden="1" x14ac:dyDescent="0.3">
      <c r="A243" s="6">
        <v>1503</v>
      </c>
      <c r="B243" s="6" t="s">
        <v>67</v>
      </c>
      <c r="C243" s="6" t="s">
        <v>934</v>
      </c>
      <c r="D243" s="6" t="s">
        <v>3150</v>
      </c>
      <c r="E243" s="6" t="s">
        <v>2065</v>
      </c>
      <c r="F243" s="6" t="s">
        <v>90</v>
      </c>
      <c r="G243" s="6" t="s">
        <v>69</v>
      </c>
      <c r="H243" s="6" t="s">
        <v>70</v>
      </c>
      <c r="I243" s="6" t="s">
        <v>7545</v>
      </c>
      <c r="J243" s="6" t="s">
        <v>71</v>
      </c>
      <c r="K243" s="6" t="s">
        <v>1972</v>
      </c>
      <c r="L243" s="7">
        <v>30596</v>
      </c>
      <c r="M243" s="7">
        <v>38447</v>
      </c>
      <c r="N243" s="6" t="s">
        <v>76</v>
      </c>
      <c r="O243" s="6" t="s">
        <v>124</v>
      </c>
      <c r="P243" s="6" t="s">
        <v>79</v>
      </c>
      <c r="Q243" s="6" t="s">
        <v>78</v>
      </c>
      <c r="R243" s="6" t="s">
        <v>80</v>
      </c>
      <c r="S243" s="6" t="s">
        <v>81</v>
      </c>
      <c r="T243" s="6" t="s">
        <v>82</v>
      </c>
      <c r="U243" s="6" t="s">
        <v>3151</v>
      </c>
      <c r="V243" s="6" t="s">
        <v>84</v>
      </c>
      <c r="W243" s="6" t="s">
        <v>3152</v>
      </c>
      <c r="X243" s="6" t="s">
        <v>474</v>
      </c>
      <c r="Y243" s="6" t="s">
        <v>250</v>
      </c>
      <c r="Z243" s="6" t="s">
        <v>3153</v>
      </c>
      <c r="AA243" s="6" t="s">
        <v>89</v>
      </c>
      <c r="AB243" s="9">
        <v>3</v>
      </c>
      <c r="AC243" s="8">
        <v>3</v>
      </c>
      <c r="AD243" s="6" t="s">
        <v>90</v>
      </c>
      <c r="AE243" s="6" t="s">
        <v>1935</v>
      </c>
      <c r="AF243" s="7">
        <v>2958465</v>
      </c>
      <c r="AG243" s="6" t="s">
        <v>7550</v>
      </c>
    </row>
    <row r="244" spans="1:33" hidden="1" x14ac:dyDescent="0.3">
      <c r="A244" s="6">
        <v>1507</v>
      </c>
      <c r="B244" s="6" t="s">
        <v>67</v>
      </c>
      <c r="C244" s="6" t="s">
        <v>138</v>
      </c>
      <c r="D244" s="6" t="s">
        <v>3156</v>
      </c>
      <c r="E244" s="6" t="s">
        <v>2158</v>
      </c>
      <c r="F244" s="6" t="s">
        <v>90</v>
      </c>
      <c r="G244" s="6" t="s">
        <v>69</v>
      </c>
      <c r="H244" s="6" t="s">
        <v>70</v>
      </c>
      <c r="I244" s="6" t="s">
        <v>7545</v>
      </c>
      <c r="J244" s="6" t="s">
        <v>71</v>
      </c>
      <c r="K244" s="6" t="s">
        <v>2157</v>
      </c>
      <c r="L244" s="7">
        <v>27601</v>
      </c>
      <c r="M244" s="7">
        <v>38447</v>
      </c>
      <c r="N244" s="6" t="s">
        <v>651</v>
      </c>
      <c r="O244" s="6" t="s">
        <v>124</v>
      </c>
      <c r="P244" s="6" t="s">
        <v>79</v>
      </c>
      <c r="Q244" s="6" t="s">
        <v>78</v>
      </c>
      <c r="R244" s="6" t="s">
        <v>80</v>
      </c>
      <c r="S244" s="6" t="s">
        <v>81</v>
      </c>
      <c r="T244" s="6" t="s">
        <v>82</v>
      </c>
      <c r="U244" s="6" t="s">
        <v>3157</v>
      </c>
      <c r="V244" s="6" t="s">
        <v>84</v>
      </c>
      <c r="W244" s="6" t="s">
        <v>3158</v>
      </c>
      <c r="X244" s="6" t="s">
        <v>474</v>
      </c>
      <c r="Y244" s="6" t="s">
        <v>250</v>
      </c>
      <c r="Z244" s="6" t="s">
        <v>3159</v>
      </c>
      <c r="AA244" s="6" t="s">
        <v>89</v>
      </c>
      <c r="AB244" s="9">
        <v>2.5</v>
      </c>
      <c r="AC244" s="8">
        <v>2</v>
      </c>
      <c r="AD244" s="6" t="s">
        <v>90</v>
      </c>
      <c r="AE244" s="6" t="s">
        <v>1935</v>
      </c>
      <c r="AF244" s="7">
        <v>2958465</v>
      </c>
      <c r="AG244" s="6" t="s">
        <v>7550</v>
      </c>
    </row>
    <row r="245" spans="1:33" hidden="1" x14ac:dyDescent="0.3">
      <c r="A245" s="6">
        <v>1509</v>
      </c>
      <c r="B245" s="6" t="s">
        <v>67</v>
      </c>
      <c r="C245" s="6" t="s">
        <v>561</v>
      </c>
      <c r="D245" s="6" t="s">
        <v>3162</v>
      </c>
      <c r="E245" s="6" t="s">
        <v>2158</v>
      </c>
      <c r="F245" s="6" t="s">
        <v>90</v>
      </c>
      <c r="G245" s="6" t="s">
        <v>69</v>
      </c>
      <c r="H245" s="6" t="s">
        <v>70</v>
      </c>
      <c r="I245" s="6" t="s">
        <v>7545</v>
      </c>
      <c r="J245" s="6" t="s">
        <v>71</v>
      </c>
      <c r="K245" s="6" t="s">
        <v>2157</v>
      </c>
      <c r="L245" s="7">
        <v>31838</v>
      </c>
      <c r="M245" s="7">
        <v>38447</v>
      </c>
      <c r="N245" s="6" t="s">
        <v>651</v>
      </c>
      <c r="O245" s="6" t="s">
        <v>124</v>
      </c>
      <c r="P245" s="6" t="s">
        <v>170</v>
      </c>
      <c r="Q245" s="6" t="s">
        <v>169</v>
      </c>
      <c r="R245" s="6" t="s">
        <v>3163</v>
      </c>
      <c r="S245" s="6" t="s">
        <v>306</v>
      </c>
      <c r="T245" s="6" t="s">
        <v>82</v>
      </c>
      <c r="U245" s="6" t="s">
        <v>105</v>
      </c>
      <c r="V245" s="6" t="s">
        <v>84</v>
      </c>
      <c r="W245" s="6" t="s">
        <v>3164</v>
      </c>
      <c r="X245" s="6" t="s">
        <v>474</v>
      </c>
      <c r="Y245" s="6" t="s">
        <v>250</v>
      </c>
      <c r="Z245" s="6" t="s">
        <v>3165</v>
      </c>
      <c r="AA245" s="6" t="s">
        <v>89</v>
      </c>
      <c r="AB245" s="9">
        <v>2</v>
      </c>
      <c r="AC245" s="8">
        <v>1</v>
      </c>
      <c r="AD245" s="6" t="s">
        <v>90</v>
      </c>
      <c r="AE245" s="6" t="s">
        <v>1935</v>
      </c>
      <c r="AF245" s="7">
        <v>2958465</v>
      </c>
      <c r="AG245" s="6" t="s">
        <v>7550</v>
      </c>
    </row>
    <row r="246" spans="1:33" hidden="1" x14ac:dyDescent="0.3">
      <c r="A246" s="6">
        <v>1511</v>
      </c>
      <c r="B246" s="6" t="s">
        <v>67</v>
      </c>
      <c r="C246" s="6" t="s">
        <v>567</v>
      </c>
      <c r="D246" s="6" t="s">
        <v>3168</v>
      </c>
      <c r="E246" s="6" t="s">
        <v>2961</v>
      </c>
      <c r="F246" s="6" t="s">
        <v>90</v>
      </c>
      <c r="G246" s="6" t="s">
        <v>94</v>
      </c>
      <c r="H246" s="6" t="s">
        <v>95</v>
      </c>
      <c r="I246" s="6" t="s">
        <v>7545</v>
      </c>
      <c r="J246" s="6" t="s">
        <v>71</v>
      </c>
      <c r="K246" s="6" t="s">
        <v>2960</v>
      </c>
      <c r="L246" s="7">
        <v>26179</v>
      </c>
      <c r="M246" s="7">
        <v>38447</v>
      </c>
      <c r="N246" s="6" t="s">
        <v>651</v>
      </c>
      <c r="O246" s="6" t="s">
        <v>124</v>
      </c>
      <c r="P246" s="6" t="s">
        <v>79</v>
      </c>
      <c r="Q246" s="6" t="s">
        <v>78</v>
      </c>
      <c r="R246" s="6" t="s">
        <v>80</v>
      </c>
      <c r="S246" s="6" t="s">
        <v>81</v>
      </c>
      <c r="T246" s="6" t="s">
        <v>82</v>
      </c>
      <c r="U246" s="6" t="s">
        <v>3169</v>
      </c>
      <c r="V246" s="6" t="s">
        <v>84</v>
      </c>
      <c r="W246" s="6" t="s">
        <v>3170</v>
      </c>
      <c r="X246" s="6" t="s">
        <v>107</v>
      </c>
      <c r="Y246" s="6" t="s">
        <v>133</v>
      </c>
      <c r="Z246" s="6" t="s">
        <v>3171</v>
      </c>
      <c r="AA246" s="6" t="s">
        <v>89</v>
      </c>
      <c r="AB246" s="9">
        <v>1.5</v>
      </c>
      <c r="AC246" s="8">
        <v>2</v>
      </c>
      <c r="AD246" s="6" t="s">
        <v>90</v>
      </c>
      <c r="AE246" s="6" t="s">
        <v>1935</v>
      </c>
      <c r="AF246" s="7">
        <v>2958465</v>
      </c>
      <c r="AG246" s="6" t="s">
        <v>7550</v>
      </c>
    </row>
    <row r="247" spans="1:33" hidden="1" x14ac:dyDescent="0.3">
      <c r="A247" s="6">
        <v>1512</v>
      </c>
      <c r="B247" s="6" t="s">
        <v>67</v>
      </c>
      <c r="C247" s="6" t="s">
        <v>454</v>
      </c>
      <c r="D247" s="6" t="s">
        <v>3174</v>
      </c>
      <c r="E247" s="6" t="s">
        <v>2186</v>
      </c>
      <c r="F247" s="6" t="s">
        <v>90</v>
      </c>
      <c r="G247" s="6" t="s">
        <v>94</v>
      </c>
      <c r="H247" s="6" t="s">
        <v>95</v>
      </c>
      <c r="I247" s="6" t="s">
        <v>7545</v>
      </c>
      <c r="J247" s="6" t="s">
        <v>71</v>
      </c>
      <c r="K247" s="6" t="s">
        <v>2185</v>
      </c>
      <c r="L247" s="7">
        <v>31724</v>
      </c>
      <c r="M247" s="7">
        <v>38447</v>
      </c>
      <c r="N247" s="6" t="s">
        <v>76</v>
      </c>
      <c r="O247" s="6" t="s">
        <v>124</v>
      </c>
      <c r="P247" s="6" t="s">
        <v>79</v>
      </c>
      <c r="Q247" s="6" t="s">
        <v>78</v>
      </c>
      <c r="R247" s="6" t="s">
        <v>80</v>
      </c>
      <c r="S247" s="6" t="s">
        <v>81</v>
      </c>
      <c r="T247" s="6" t="s">
        <v>82</v>
      </c>
      <c r="U247" s="6" t="s">
        <v>3175</v>
      </c>
      <c r="V247" s="6" t="s">
        <v>84</v>
      </c>
      <c r="W247" s="6" t="s">
        <v>3176</v>
      </c>
      <c r="X247" s="6" t="s">
        <v>130</v>
      </c>
      <c r="Y247" s="6" t="s">
        <v>250</v>
      </c>
      <c r="Z247" s="6" t="s">
        <v>3177</v>
      </c>
      <c r="AA247" s="6" t="s">
        <v>89</v>
      </c>
      <c r="AB247" s="9">
        <v>2.5</v>
      </c>
      <c r="AC247" s="8">
        <v>2</v>
      </c>
      <c r="AD247" s="6" t="s">
        <v>90</v>
      </c>
      <c r="AE247" s="6" t="s">
        <v>1935</v>
      </c>
      <c r="AF247" s="7">
        <v>2958465</v>
      </c>
      <c r="AG247" s="6" t="s">
        <v>7550</v>
      </c>
    </row>
    <row r="248" spans="1:33" hidden="1" x14ac:dyDescent="0.3">
      <c r="A248" s="6">
        <v>1513</v>
      </c>
      <c r="B248" s="6" t="s">
        <v>67</v>
      </c>
      <c r="C248" s="6" t="s">
        <v>3180</v>
      </c>
      <c r="D248" s="6" t="s">
        <v>3181</v>
      </c>
      <c r="E248" s="6" t="s">
        <v>2961</v>
      </c>
      <c r="F248" s="6" t="s">
        <v>90</v>
      </c>
      <c r="G248" s="6" t="s">
        <v>94</v>
      </c>
      <c r="H248" s="6" t="s">
        <v>95</v>
      </c>
      <c r="I248" s="6" t="s">
        <v>7545</v>
      </c>
      <c r="J248" s="6" t="s">
        <v>71</v>
      </c>
      <c r="K248" s="6" t="s">
        <v>2960</v>
      </c>
      <c r="L248" s="7">
        <v>29905</v>
      </c>
      <c r="M248" s="7">
        <v>38447</v>
      </c>
      <c r="N248" s="6" t="s">
        <v>76</v>
      </c>
      <c r="O248" s="6" t="s">
        <v>124</v>
      </c>
      <c r="P248" s="6" t="s">
        <v>102</v>
      </c>
      <c r="Q248" s="6" t="s">
        <v>101</v>
      </c>
      <c r="R248" s="6" t="s">
        <v>3182</v>
      </c>
      <c r="S248" s="6" t="s">
        <v>623</v>
      </c>
      <c r="T248" s="6" t="s">
        <v>82</v>
      </c>
      <c r="U248" s="6" t="s">
        <v>105</v>
      </c>
      <c r="V248" s="6" t="s">
        <v>84</v>
      </c>
      <c r="W248" s="6" t="s">
        <v>3183</v>
      </c>
      <c r="X248" s="6" t="s">
        <v>107</v>
      </c>
      <c r="Y248" s="6" t="s">
        <v>153</v>
      </c>
      <c r="Z248" s="6" t="s">
        <v>3184</v>
      </c>
      <c r="AA248" s="6" t="s">
        <v>89</v>
      </c>
      <c r="AB248" s="9">
        <v>2</v>
      </c>
      <c r="AC248" s="8">
        <v>1</v>
      </c>
      <c r="AD248" s="6" t="s">
        <v>90</v>
      </c>
      <c r="AE248" s="6" t="s">
        <v>1935</v>
      </c>
      <c r="AF248" s="7">
        <v>2958465</v>
      </c>
      <c r="AG248" s="6" t="s">
        <v>7550</v>
      </c>
    </row>
    <row r="249" spans="1:33" hidden="1" x14ac:dyDescent="0.3">
      <c r="A249" s="6">
        <v>1565</v>
      </c>
      <c r="B249" s="6" t="s">
        <v>67</v>
      </c>
      <c r="C249" s="6" t="s">
        <v>3187</v>
      </c>
      <c r="D249" s="6" t="s">
        <v>3188</v>
      </c>
      <c r="E249" s="6" t="s">
        <v>2065</v>
      </c>
      <c r="F249" s="6" t="s">
        <v>90</v>
      </c>
      <c r="G249" s="6" t="s">
        <v>69</v>
      </c>
      <c r="H249" s="6" t="s">
        <v>70</v>
      </c>
      <c r="I249" s="6" t="s">
        <v>7545</v>
      </c>
      <c r="J249" s="6" t="s">
        <v>71</v>
      </c>
      <c r="K249" s="6" t="s">
        <v>1972</v>
      </c>
      <c r="L249" s="7">
        <v>25411</v>
      </c>
      <c r="M249" s="7">
        <v>38534</v>
      </c>
      <c r="N249" s="6" t="s">
        <v>76</v>
      </c>
      <c r="O249" s="6" t="s">
        <v>100</v>
      </c>
      <c r="P249" s="6" t="s">
        <v>79</v>
      </c>
      <c r="Q249" s="6" t="s">
        <v>78</v>
      </c>
      <c r="R249" s="6" t="s">
        <v>80</v>
      </c>
      <c r="S249" s="6" t="s">
        <v>81</v>
      </c>
      <c r="T249" s="6" t="s">
        <v>82</v>
      </c>
      <c r="U249" s="6" t="s">
        <v>3189</v>
      </c>
      <c r="V249" s="6" t="s">
        <v>84</v>
      </c>
      <c r="W249" s="6" t="s">
        <v>3190</v>
      </c>
      <c r="X249" s="6" t="s">
        <v>474</v>
      </c>
      <c r="Y249" s="6" t="s">
        <v>250</v>
      </c>
      <c r="Z249" s="6" t="s">
        <v>3191</v>
      </c>
      <c r="AA249" s="6" t="s">
        <v>89</v>
      </c>
      <c r="AB249" s="9">
        <v>2.5</v>
      </c>
      <c r="AC249" s="8">
        <v>4</v>
      </c>
      <c r="AD249" s="6" t="s">
        <v>90</v>
      </c>
      <c r="AE249" s="6" t="s">
        <v>1935</v>
      </c>
      <c r="AF249" s="7">
        <v>2958465</v>
      </c>
      <c r="AG249" s="6" t="s">
        <v>7550</v>
      </c>
    </row>
    <row r="250" spans="1:33" hidden="1" x14ac:dyDescent="0.3">
      <c r="A250" s="6">
        <v>1588</v>
      </c>
      <c r="B250" s="6" t="s">
        <v>67</v>
      </c>
      <c r="C250" s="6" t="s">
        <v>385</v>
      </c>
      <c r="D250" s="6" t="s">
        <v>643</v>
      </c>
      <c r="E250" s="6" t="s">
        <v>137</v>
      </c>
      <c r="F250" s="6" t="s">
        <v>68</v>
      </c>
      <c r="G250" s="6" t="s">
        <v>94</v>
      </c>
      <c r="H250" s="6" t="s">
        <v>95</v>
      </c>
      <c r="I250" s="6" t="s">
        <v>7547</v>
      </c>
      <c r="J250" s="6" t="s">
        <v>71</v>
      </c>
      <c r="K250" s="6" t="s">
        <v>136</v>
      </c>
      <c r="L250" s="7">
        <v>24962</v>
      </c>
      <c r="M250" s="7">
        <v>38554</v>
      </c>
      <c r="N250" s="6" t="s">
        <v>76</v>
      </c>
      <c r="O250" s="6" t="s">
        <v>124</v>
      </c>
      <c r="P250" s="6" t="s">
        <v>102</v>
      </c>
      <c r="Q250" s="6" t="s">
        <v>230</v>
      </c>
      <c r="R250" s="6" t="s">
        <v>644</v>
      </c>
      <c r="S250" s="6" t="s">
        <v>349</v>
      </c>
      <c r="T250" s="6" t="s">
        <v>82</v>
      </c>
      <c r="U250" s="6" t="s">
        <v>105</v>
      </c>
      <c r="V250" s="6" t="s">
        <v>84</v>
      </c>
      <c r="W250" s="6" t="s">
        <v>645</v>
      </c>
      <c r="X250" s="6" t="s">
        <v>130</v>
      </c>
      <c r="Y250" s="6" t="s">
        <v>646</v>
      </c>
      <c r="Z250" s="6" t="s">
        <v>647</v>
      </c>
      <c r="AA250" s="6" t="s">
        <v>133</v>
      </c>
      <c r="AB250" s="9">
        <v>2</v>
      </c>
      <c r="AC250" s="8">
        <v>3</v>
      </c>
      <c r="AD250" s="6" t="s">
        <v>90</v>
      </c>
      <c r="AE250" s="6" t="s">
        <v>1935</v>
      </c>
      <c r="AF250" s="7">
        <v>2958465</v>
      </c>
      <c r="AG250" s="6" t="s">
        <v>7546</v>
      </c>
    </row>
    <row r="251" spans="1:33" hidden="1" x14ac:dyDescent="0.3">
      <c r="A251" s="6">
        <v>1621</v>
      </c>
      <c r="B251" s="6" t="s">
        <v>67</v>
      </c>
      <c r="C251" s="6" t="s">
        <v>3194</v>
      </c>
      <c r="D251" s="6" t="s">
        <v>3195</v>
      </c>
      <c r="E251" s="6" t="s">
        <v>2584</v>
      </c>
      <c r="F251" s="6" t="s">
        <v>90</v>
      </c>
      <c r="G251" s="6" t="s">
        <v>94</v>
      </c>
      <c r="H251" s="6" t="s">
        <v>95</v>
      </c>
      <c r="I251" s="6" t="s">
        <v>7545</v>
      </c>
      <c r="J251" s="6" t="s">
        <v>71</v>
      </c>
      <c r="K251" s="6" t="s">
        <v>1972</v>
      </c>
      <c r="L251" s="7">
        <v>28114</v>
      </c>
      <c r="M251" s="7">
        <v>38616</v>
      </c>
      <c r="N251" s="6" t="s">
        <v>651</v>
      </c>
      <c r="O251" s="6" t="s">
        <v>124</v>
      </c>
      <c r="P251" s="6" t="s">
        <v>102</v>
      </c>
      <c r="Q251" s="6" t="s">
        <v>101</v>
      </c>
      <c r="R251" s="6" t="s">
        <v>3196</v>
      </c>
      <c r="S251" s="6" t="s">
        <v>128</v>
      </c>
      <c r="T251" s="6" t="s">
        <v>82</v>
      </c>
      <c r="U251" s="6" t="s">
        <v>105</v>
      </c>
      <c r="V251" s="6" t="s">
        <v>84</v>
      </c>
      <c r="W251" s="6" t="s">
        <v>3197</v>
      </c>
      <c r="X251" s="6" t="s">
        <v>130</v>
      </c>
      <c r="Y251" s="6" t="s">
        <v>250</v>
      </c>
      <c r="Z251" s="6" t="s">
        <v>3198</v>
      </c>
      <c r="AA251" s="6" t="s">
        <v>89</v>
      </c>
      <c r="AB251" s="9">
        <v>2</v>
      </c>
      <c r="AC251" s="8">
        <v>1</v>
      </c>
      <c r="AD251" s="6" t="s">
        <v>90</v>
      </c>
      <c r="AE251" s="6" t="s">
        <v>1935</v>
      </c>
      <c r="AF251" s="7">
        <v>2958465</v>
      </c>
      <c r="AG251" s="6" t="s">
        <v>7551</v>
      </c>
    </row>
    <row r="252" spans="1:33" hidden="1" x14ac:dyDescent="0.3">
      <c r="A252" s="6">
        <v>1641</v>
      </c>
      <c r="B252" s="6" t="s">
        <v>67</v>
      </c>
      <c r="C252" s="6" t="s">
        <v>3202</v>
      </c>
      <c r="D252" s="6" t="s">
        <v>3203</v>
      </c>
      <c r="E252" s="6" t="s">
        <v>3201</v>
      </c>
      <c r="F252" s="6" t="s">
        <v>1953</v>
      </c>
      <c r="G252" s="6" t="s">
        <v>94</v>
      </c>
      <c r="H252" s="6" t="s">
        <v>95</v>
      </c>
      <c r="I252" s="6" t="s">
        <v>7547</v>
      </c>
      <c r="J252" s="6" t="s">
        <v>71</v>
      </c>
      <c r="K252" s="6" t="s">
        <v>1954</v>
      </c>
      <c r="L252" s="7">
        <v>26709</v>
      </c>
      <c r="M252" s="7">
        <v>38660</v>
      </c>
      <c r="N252" s="6" t="s">
        <v>651</v>
      </c>
      <c r="O252" s="6" t="s">
        <v>124</v>
      </c>
      <c r="P252" s="6" t="s">
        <v>79</v>
      </c>
      <c r="Q252" s="6" t="s">
        <v>78</v>
      </c>
      <c r="R252" s="6" t="s">
        <v>80</v>
      </c>
      <c r="S252" s="6" t="s">
        <v>81</v>
      </c>
      <c r="T252" s="6" t="s">
        <v>82</v>
      </c>
      <c r="U252" s="6" t="s">
        <v>3204</v>
      </c>
      <c r="V252" s="6" t="s">
        <v>84</v>
      </c>
      <c r="W252" s="6" t="s">
        <v>3205</v>
      </c>
      <c r="X252" s="6" t="s">
        <v>1959</v>
      </c>
      <c r="Y252" s="6" t="s">
        <v>133</v>
      </c>
      <c r="Z252" s="6" t="s">
        <v>3206</v>
      </c>
      <c r="AA252" s="6" t="s">
        <v>133</v>
      </c>
      <c r="AB252" s="9">
        <v>1</v>
      </c>
      <c r="AC252" s="8">
        <v>0</v>
      </c>
      <c r="AD252" s="6" t="s">
        <v>1961</v>
      </c>
      <c r="AE252" s="6" t="s">
        <v>1935</v>
      </c>
      <c r="AF252" s="7">
        <v>2958465</v>
      </c>
      <c r="AG252" s="6" t="s">
        <v>7546</v>
      </c>
    </row>
    <row r="253" spans="1:33" hidden="1" x14ac:dyDescent="0.3">
      <c r="A253" s="6">
        <v>1642</v>
      </c>
      <c r="B253" s="6" t="s">
        <v>67</v>
      </c>
      <c r="C253" s="6" t="s">
        <v>7554</v>
      </c>
      <c r="D253" s="6" t="s">
        <v>7555</v>
      </c>
      <c r="E253" s="6" t="s">
        <v>2249</v>
      </c>
      <c r="F253" s="6" t="s">
        <v>90</v>
      </c>
      <c r="G253" s="6" t="s">
        <v>94</v>
      </c>
      <c r="H253" s="6" t="s">
        <v>95</v>
      </c>
      <c r="I253" s="6" t="s">
        <v>7545</v>
      </c>
      <c r="J253" s="6" t="s">
        <v>71</v>
      </c>
      <c r="K253" s="6" t="s">
        <v>1972</v>
      </c>
      <c r="L253" s="7">
        <v>27395</v>
      </c>
      <c r="M253" s="7">
        <v>38677</v>
      </c>
      <c r="N253" s="6" t="s">
        <v>76</v>
      </c>
      <c r="O253" s="6" t="s">
        <v>124</v>
      </c>
      <c r="P253" s="6" t="s">
        <v>102</v>
      </c>
      <c r="Q253" s="6" t="s">
        <v>658</v>
      </c>
      <c r="R253" s="6" t="s">
        <v>7556</v>
      </c>
      <c r="S253" s="6" t="s">
        <v>646</v>
      </c>
      <c r="T253" s="6" t="s">
        <v>82</v>
      </c>
      <c r="U253" s="6" t="s">
        <v>105</v>
      </c>
      <c r="V253" s="6" t="s">
        <v>84</v>
      </c>
      <c r="W253" s="6" t="s">
        <v>7557</v>
      </c>
      <c r="X253" s="6" t="s">
        <v>351</v>
      </c>
      <c r="Y253" s="6" t="s">
        <v>250</v>
      </c>
      <c r="Z253" s="6" t="s">
        <v>7558</v>
      </c>
      <c r="AA253" s="6" t="s">
        <v>133</v>
      </c>
      <c r="AB253" s="9">
        <v>5</v>
      </c>
      <c r="AC253" s="8">
        <v>6</v>
      </c>
      <c r="AD253" s="6" t="s">
        <v>90</v>
      </c>
      <c r="AE253" s="6" t="s">
        <v>7549</v>
      </c>
      <c r="AF253" s="7">
        <v>2958465</v>
      </c>
      <c r="AG253" s="6" t="s">
        <v>7546</v>
      </c>
    </row>
    <row r="254" spans="1:33" hidden="1" x14ac:dyDescent="0.3">
      <c r="A254" s="6">
        <v>1644</v>
      </c>
      <c r="B254" s="6" t="s">
        <v>67</v>
      </c>
      <c r="C254" s="6" t="s">
        <v>3209</v>
      </c>
      <c r="D254" s="6" t="s">
        <v>3210</v>
      </c>
      <c r="E254" s="6" t="s">
        <v>1973</v>
      </c>
      <c r="F254" s="6" t="s">
        <v>90</v>
      </c>
      <c r="G254" s="6" t="s">
        <v>94</v>
      </c>
      <c r="H254" s="6" t="s">
        <v>95</v>
      </c>
      <c r="I254" s="6" t="s">
        <v>7545</v>
      </c>
      <c r="J254" s="6" t="s">
        <v>71</v>
      </c>
      <c r="K254" s="6" t="s">
        <v>1972</v>
      </c>
      <c r="L254" s="7">
        <v>27123</v>
      </c>
      <c r="M254" s="7">
        <v>38677</v>
      </c>
      <c r="N254" s="6" t="s">
        <v>76</v>
      </c>
      <c r="O254" s="6" t="s">
        <v>124</v>
      </c>
      <c r="P254" s="6" t="s">
        <v>79</v>
      </c>
      <c r="Q254" s="6" t="s">
        <v>78</v>
      </c>
      <c r="R254" s="6" t="s">
        <v>80</v>
      </c>
      <c r="S254" s="6" t="s">
        <v>81</v>
      </c>
      <c r="T254" s="6" t="s">
        <v>82</v>
      </c>
      <c r="U254" s="6" t="s">
        <v>3211</v>
      </c>
      <c r="V254" s="6" t="s">
        <v>84</v>
      </c>
      <c r="W254" s="6" t="s">
        <v>3212</v>
      </c>
      <c r="X254" s="6" t="s">
        <v>130</v>
      </c>
      <c r="Y254" s="6" t="s">
        <v>250</v>
      </c>
      <c r="Z254" s="6" t="s">
        <v>3213</v>
      </c>
      <c r="AA254" s="6" t="s">
        <v>89</v>
      </c>
      <c r="AB254" s="9">
        <v>3</v>
      </c>
      <c r="AC254" s="8">
        <v>3</v>
      </c>
      <c r="AD254" s="6" t="s">
        <v>90</v>
      </c>
      <c r="AE254" s="6" t="s">
        <v>1935</v>
      </c>
      <c r="AF254" s="7">
        <v>2958465</v>
      </c>
      <c r="AG254" s="6" t="s">
        <v>7550</v>
      </c>
    </row>
    <row r="255" spans="1:33" hidden="1" x14ac:dyDescent="0.3">
      <c r="A255" s="6">
        <v>1680</v>
      </c>
      <c r="B255" s="6" t="s">
        <v>67</v>
      </c>
      <c r="C255" s="6" t="s">
        <v>3218</v>
      </c>
      <c r="D255" s="6" t="s">
        <v>3219</v>
      </c>
      <c r="E255" s="6" t="s">
        <v>3217</v>
      </c>
      <c r="F255" s="6" t="s">
        <v>90</v>
      </c>
      <c r="G255" s="6" t="s">
        <v>94</v>
      </c>
      <c r="H255" s="6" t="s">
        <v>95</v>
      </c>
      <c r="I255" s="6" t="s">
        <v>7545</v>
      </c>
      <c r="J255" s="6" t="s">
        <v>71</v>
      </c>
      <c r="K255" s="6" t="s">
        <v>3216</v>
      </c>
      <c r="L255" s="7">
        <v>30933</v>
      </c>
      <c r="M255" s="7">
        <v>38749</v>
      </c>
      <c r="N255" s="6" t="s">
        <v>76</v>
      </c>
      <c r="O255" s="6" t="s">
        <v>124</v>
      </c>
      <c r="P255" s="6" t="s">
        <v>170</v>
      </c>
      <c r="Q255" s="6" t="s">
        <v>3220</v>
      </c>
      <c r="R255" s="6" t="s">
        <v>3221</v>
      </c>
      <c r="S255" s="6" t="s">
        <v>457</v>
      </c>
      <c r="T255" s="6" t="s">
        <v>82</v>
      </c>
      <c r="U255" s="6" t="s">
        <v>105</v>
      </c>
      <c r="V255" s="6" t="s">
        <v>84</v>
      </c>
      <c r="W255" s="6" t="s">
        <v>3222</v>
      </c>
      <c r="X255" s="6" t="s">
        <v>130</v>
      </c>
      <c r="Y255" s="6" t="s">
        <v>250</v>
      </c>
      <c r="Z255" s="6" t="s">
        <v>3223</v>
      </c>
      <c r="AA255" s="6" t="s">
        <v>89</v>
      </c>
      <c r="AB255" s="9">
        <v>2.5</v>
      </c>
      <c r="AC255" s="8">
        <v>2</v>
      </c>
      <c r="AD255" s="6" t="s">
        <v>90</v>
      </c>
      <c r="AE255" s="6" t="s">
        <v>1935</v>
      </c>
      <c r="AF255" s="7">
        <v>2958465</v>
      </c>
      <c r="AG255" s="6" t="s">
        <v>7550</v>
      </c>
    </row>
    <row r="256" spans="1:33" hidden="1" x14ac:dyDescent="0.3">
      <c r="A256" s="6">
        <v>1685</v>
      </c>
      <c r="B256" s="6" t="s">
        <v>67</v>
      </c>
      <c r="C256" s="6" t="s">
        <v>788</v>
      </c>
      <c r="D256" s="6" t="s">
        <v>3227</v>
      </c>
      <c r="E256" s="6" t="s">
        <v>3226</v>
      </c>
      <c r="F256" s="6" t="s">
        <v>90</v>
      </c>
      <c r="G256" s="6" t="s">
        <v>69</v>
      </c>
      <c r="H256" s="6" t="s">
        <v>70</v>
      </c>
      <c r="I256" s="6" t="s">
        <v>7545</v>
      </c>
      <c r="J256" s="6" t="s">
        <v>71</v>
      </c>
      <c r="K256" s="6" t="s">
        <v>1972</v>
      </c>
      <c r="L256" s="7">
        <v>28805</v>
      </c>
      <c r="M256" s="7">
        <v>42481</v>
      </c>
      <c r="N256" s="6" t="s">
        <v>76</v>
      </c>
      <c r="O256" s="6" t="s">
        <v>77</v>
      </c>
      <c r="P256" s="6" t="s">
        <v>114</v>
      </c>
      <c r="Q256" s="6" t="s">
        <v>198</v>
      </c>
      <c r="R256" s="6" t="s">
        <v>3228</v>
      </c>
      <c r="S256" s="6" t="s">
        <v>281</v>
      </c>
      <c r="T256" s="6" t="s">
        <v>82</v>
      </c>
      <c r="U256" s="6" t="s">
        <v>105</v>
      </c>
      <c r="V256" s="6" t="s">
        <v>84</v>
      </c>
      <c r="W256" s="6" t="s">
        <v>3229</v>
      </c>
      <c r="X256" s="6" t="s">
        <v>3230</v>
      </c>
      <c r="Y256" s="6" t="s">
        <v>1679</v>
      </c>
      <c r="Z256" s="6" t="s">
        <v>3231</v>
      </c>
      <c r="AA256" s="6" t="s">
        <v>89</v>
      </c>
      <c r="AB256" s="9">
        <v>1</v>
      </c>
      <c r="AC256" s="8">
        <v>0</v>
      </c>
      <c r="AD256" s="6" t="s">
        <v>90</v>
      </c>
      <c r="AE256" s="6" t="s">
        <v>1935</v>
      </c>
      <c r="AF256" s="7">
        <v>2958465</v>
      </c>
      <c r="AG256" s="6" t="s">
        <v>7546</v>
      </c>
    </row>
    <row r="257" spans="1:33" hidden="1" x14ac:dyDescent="0.3">
      <c r="A257" s="6">
        <v>1689</v>
      </c>
      <c r="B257" s="6" t="s">
        <v>67</v>
      </c>
      <c r="C257" s="6" t="s">
        <v>788</v>
      </c>
      <c r="D257" s="6" t="s">
        <v>3234</v>
      </c>
      <c r="E257" s="6" t="s">
        <v>2065</v>
      </c>
      <c r="F257" s="6" t="s">
        <v>90</v>
      </c>
      <c r="G257" s="6" t="s">
        <v>69</v>
      </c>
      <c r="H257" s="6" t="s">
        <v>70</v>
      </c>
      <c r="I257" s="6" t="s">
        <v>7545</v>
      </c>
      <c r="J257" s="6" t="s">
        <v>71</v>
      </c>
      <c r="K257" s="6" t="s">
        <v>1972</v>
      </c>
      <c r="L257" s="7">
        <v>27030</v>
      </c>
      <c r="M257" s="7">
        <v>38753</v>
      </c>
      <c r="N257" s="6" t="s">
        <v>76</v>
      </c>
      <c r="O257" s="6" t="s">
        <v>77</v>
      </c>
      <c r="P257" s="6" t="s">
        <v>114</v>
      </c>
      <c r="Q257" s="6" t="s">
        <v>113</v>
      </c>
      <c r="R257" s="6" t="s">
        <v>3235</v>
      </c>
      <c r="S257" s="6" t="s">
        <v>232</v>
      </c>
      <c r="T257" s="6" t="s">
        <v>82</v>
      </c>
      <c r="U257" s="6" t="s">
        <v>105</v>
      </c>
      <c r="V257" s="6" t="s">
        <v>84</v>
      </c>
      <c r="W257" s="6" t="s">
        <v>3236</v>
      </c>
      <c r="X257" s="6" t="s">
        <v>467</v>
      </c>
      <c r="Y257" s="6" t="s">
        <v>250</v>
      </c>
      <c r="Z257" s="6" t="s">
        <v>3237</v>
      </c>
      <c r="AA257" s="6" t="s">
        <v>89</v>
      </c>
      <c r="AB257" s="9">
        <v>3</v>
      </c>
      <c r="AC257" s="8">
        <v>3</v>
      </c>
      <c r="AD257" s="6" t="s">
        <v>90</v>
      </c>
      <c r="AE257" s="6" t="s">
        <v>1935</v>
      </c>
      <c r="AF257" s="7">
        <v>2958465</v>
      </c>
      <c r="AG257" s="6" t="s">
        <v>7550</v>
      </c>
    </row>
    <row r="258" spans="1:33" hidden="1" x14ac:dyDescent="0.3">
      <c r="A258" s="6">
        <v>1690</v>
      </c>
      <c r="B258" s="6" t="s">
        <v>67</v>
      </c>
      <c r="C258" s="6" t="s">
        <v>788</v>
      </c>
      <c r="D258" s="6" t="s">
        <v>3240</v>
      </c>
      <c r="E258" s="6" t="s">
        <v>2065</v>
      </c>
      <c r="F258" s="6" t="s">
        <v>90</v>
      </c>
      <c r="G258" s="6" t="s">
        <v>69</v>
      </c>
      <c r="H258" s="6" t="s">
        <v>70</v>
      </c>
      <c r="I258" s="6" t="s">
        <v>7545</v>
      </c>
      <c r="J258" s="6" t="s">
        <v>71</v>
      </c>
      <c r="K258" s="6" t="s">
        <v>1972</v>
      </c>
      <c r="L258" s="7">
        <v>26299</v>
      </c>
      <c r="M258" s="7">
        <v>38753</v>
      </c>
      <c r="N258" s="6" t="s">
        <v>76</v>
      </c>
      <c r="O258" s="6" t="s">
        <v>77</v>
      </c>
      <c r="P258" s="6" t="s">
        <v>114</v>
      </c>
      <c r="Q258" s="6" t="s">
        <v>198</v>
      </c>
      <c r="R258" s="6" t="s">
        <v>3241</v>
      </c>
      <c r="S258" s="6" t="s">
        <v>646</v>
      </c>
      <c r="T258" s="6" t="s">
        <v>82</v>
      </c>
      <c r="U258" s="6" t="s">
        <v>105</v>
      </c>
      <c r="V258" s="6" t="s">
        <v>84</v>
      </c>
      <c r="W258" s="6" t="s">
        <v>3242</v>
      </c>
      <c r="X258" s="6" t="s">
        <v>467</v>
      </c>
      <c r="Y258" s="6" t="s">
        <v>250</v>
      </c>
      <c r="Z258" s="6" t="s">
        <v>3243</v>
      </c>
      <c r="AA258" s="6" t="s">
        <v>89</v>
      </c>
      <c r="AB258" s="9">
        <v>1</v>
      </c>
      <c r="AC258" s="8">
        <v>0</v>
      </c>
      <c r="AD258" s="6" t="s">
        <v>90</v>
      </c>
      <c r="AE258" s="6" t="s">
        <v>1935</v>
      </c>
      <c r="AF258" s="7">
        <v>2958465</v>
      </c>
      <c r="AG258" s="6" t="s">
        <v>7550</v>
      </c>
    </row>
    <row r="259" spans="1:33" hidden="1" x14ac:dyDescent="0.3">
      <c r="A259" s="6">
        <v>1691</v>
      </c>
      <c r="B259" s="6" t="s">
        <v>67</v>
      </c>
      <c r="C259" s="6" t="s">
        <v>196</v>
      </c>
      <c r="D259" s="6" t="s">
        <v>3246</v>
      </c>
      <c r="E259" s="6" t="s">
        <v>2065</v>
      </c>
      <c r="F259" s="6" t="s">
        <v>90</v>
      </c>
      <c r="G259" s="6" t="s">
        <v>69</v>
      </c>
      <c r="H259" s="6" t="s">
        <v>70</v>
      </c>
      <c r="I259" s="6" t="s">
        <v>7545</v>
      </c>
      <c r="J259" s="6" t="s">
        <v>71</v>
      </c>
      <c r="K259" s="6" t="s">
        <v>1972</v>
      </c>
      <c r="L259" s="7">
        <v>27395</v>
      </c>
      <c r="M259" s="7">
        <v>38753</v>
      </c>
      <c r="N259" s="6" t="s">
        <v>76</v>
      </c>
      <c r="O259" s="6" t="s">
        <v>77</v>
      </c>
      <c r="P259" s="6" t="s">
        <v>114</v>
      </c>
      <c r="Q259" s="6" t="s">
        <v>198</v>
      </c>
      <c r="R259" s="6" t="s">
        <v>3247</v>
      </c>
      <c r="S259" s="6" t="s">
        <v>349</v>
      </c>
      <c r="T259" s="6" t="s">
        <v>82</v>
      </c>
      <c r="U259" s="6" t="s">
        <v>105</v>
      </c>
      <c r="V259" s="6" t="s">
        <v>84</v>
      </c>
      <c r="W259" s="6" t="s">
        <v>3248</v>
      </c>
      <c r="X259" s="6" t="s">
        <v>467</v>
      </c>
      <c r="Y259" s="6" t="s">
        <v>250</v>
      </c>
      <c r="Z259" s="6" t="s">
        <v>3249</v>
      </c>
      <c r="AA259" s="6" t="s">
        <v>89</v>
      </c>
      <c r="AB259" s="9">
        <v>1</v>
      </c>
      <c r="AC259" s="8">
        <v>0</v>
      </c>
      <c r="AD259" s="6" t="s">
        <v>90</v>
      </c>
      <c r="AE259" s="6" t="s">
        <v>1935</v>
      </c>
      <c r="AF259" s="7">
        <v>2958465</v>
      </c>
      <c r="AG259" s="6" t="s">
        <v>7550</v>
      </c>
    </row>
    <row r="260" spans="1:33" hidden="1" x14ac:dyDescent="0.3">
      <c r="A260" s="6">
        <v>1698</v>
      </c>
      <c r="B260" s="6" t="s">
        <v>67</v>
      </c>
      <c r="C260" s="6" t="s">
        <v>1902</v>
      </c>
      <c r="D260" s="6" t="s">
        <v>3252</v>
      </c>
      <c r="E260" s="6" t="s">
        <v>2065</v>
      </c>
      <c r="F260" s="6" t="s">
        <v>90</v>
      </c>
      <c r="G260" s="6" t="s">
        <v>69</v>
      </c>
      <c r="H260" s="6" t="s">
        <v>70</v>
      </c>
      <c r="I260" s="6" t="s">
        <v>7545</v>
      </c>
      <c r="J260" s="6" t="s">
        <v>71</v>
      </c>
      <c r="K260" s="6" t="s">
        <v>1972</v>
      </c>
      <c r="L260" s="7">
        <v>31057</v>
      </c>
      <c r="M260" s="7">
        <v>38769</v>
      </c>
      <c r="N260" s="6" t="s">
        <v>76</v>
      </c>
      <c r="O260" s="6" t="s">
        <v>124</v>
      </c>
      <c r="P260" s="6" t="s">
        <v>114</v>
      </c>
      <c r="Q260" s="6" t="s">
        <v>198</v>
      </c>
      <c r="R260" s="6" t="s">
        <v>3253</v>
      </c>
      <c r="S260" s="6" t="s">
        <v>81</v>
      </c>
      <c r="T260" s="6" t="s">
        <v>82</v>
      </c>
      <c r="U260" s="6" t="s">
        <v>105</v>
      </c>
      <c r="V260" s="6" t="s">
        <v>84</v>
      </c>
      <c r="W260" s="6" t="s">
        <v>3254</v>
      </c>
      <c r="X260" s="6" t="s">
        <v>467</v>
      </c>
      <c r="Y260" s="6" t="s">
        <v>250</v>
      </c>
      <c r="Z260" s="6" t="s">
        <v>3255</v>
      </c>
      <c r="AA260" s="6" t="s">
        <v>89</v>
      </c>
      <c r="AB260" s="9">
        <v>3</v>
      </c>
      <c r="AC260" s="8">
        <v>3</v>
      </c>
      <c r="AD260" s="6" t="s">
        <v>90</v>
      </c>
      <c r="AE260" s="6" t="s">
        <v>1935</v>
      </c>
      <c r="AF260" s="7">
        <v>2958465</v>
      </c>
      <c r="AG260" s="6" t="s">
        <v>7550</v>
      </c>
    </row>
    <row r="261" spans="1:33" hidden="1" x14ac:dyDescent="0.3">
      <c r="A261" s="6">
        <v>1802</v>
      </c>
      <c r="B261" s="6" t="s">
        <v>67</v>
      </c>
      <c r="C261" s="6" t="s">
        <v>3258</v>
      </c>
      <c r="D261" s="6" t="s">
        <v>3259</v>
      </c>
      <c r="E261" s="6" t="s">
        <v>3226</v>
      </c>
      <c r="F261" s="6" t="s">
        <v>90</v>
      </c>
      <c r="G261" s="6" t="s">
        <v>69</v>
      </c>
      <c r="H261" s="6" t="s">
        <v>70</v>
      </c>
      <c r="I261" s="6" t="s">
        <v>7545</v>
      </c>
      <c r="J261" s="6" t="s">
        <v>71</v>
      </c>
      <c r="K261" s="6" t="s">
        <v>1972</v>
      </c>
      <c r="L261" s="7">
        <v>28678</v>
      </c>
      <c r="M261" s="7">
        <v>42450</v>
      </c>
      <c r="N261" s="6" t="s">
        <v>76</v>
      </c>
      <c r="O261" s="6" t="s">
        <v>124</v>
      </c>
      <c r="P261" s="6" t="s">
        <v>102</v>
      </c>
      <c r="Q261" s="6" t="s">
        <v>658</v>
      </c>
      <c r="R261" s="6" t="s">
        <v>3260</v>
      </c>
      <c r="S261" s="6" t="s">
        <v>349</v>
      </c>
      <c r="T261" s="6" t="s">
        <v>82</v>
      </c>
      <c r="U261" s="6" t="s">
        <v>105</v>
      </c>
      <c r="V261" s="6" t="s">
        <v>84</v>
      </c>
      <c r="W261" s="6" t="s">
        <v>3261</v>
      </c>
      <c r="X261" s="6" t="s">
        <v>3230</v>
      </c>
      <c r="Y261" s="6" t="s">
        <v>1679</v>
      </c>
      <c r="Z261" s="6" t="s">
        <v>3262</v>
      </c>
      <c r="AA261" s="6" t="s">
        <v>89</v>
      </c>
      <c r="AB261" s="9">
        <v>3</v>
      </c>
      <c r="AC261" s="8">
        <v>3</v>
      </c>
      <c r="AD261" s="6" t="s">
        <v>90</v>
      </c>
      <c r="AE261" s="6" t="s">
        <v>1935</v>
      </c>
      <c r="AF261" s="7">
        <v>2958465</v>
      </c>
      <c r="AG261" s="6" t="s">
        <v>7551</v>
      </c>
    </row>
    <row r="262" spans="1:33" hidden="1" x14ac:dyDescent="0.3">
      <c r="A262" s="6">
        <v>1823</v>
      </c>
      <c r="B262" s="6" t="s">
        <v>67</v>
      </c>
      <c r="C262" s="6" t="s">
        <v>3265</v>
      </c>
      <c r="D262" s="6" t="s">
        <v>3266</v>
      </c>
      <c r="E262" s="6" t="s">
        <v>2186</v>
      </c>
      <c r="F262" s="6" t="s">
        <v>90</v>
      </c>
      <c r="G262" s="6" t="s">
        <v>94</v>
      </c>
      <c r="H262" s="6" t="s">
        <v>95</v>
      </c>
      <c r="I262" s="6" t="s">
        <v>7545</v>
      </c>
      <c r="J262" s="6" t="s">
        <v>71</v>
      </c>
      <c r="K262" s="6" t="s">
        <v>2185</v>
      </c>
      <c r="L262" s="7">
        <v>25569</v>
      </c>
      <c r="M262" s="7">
        <v>39011</v>
      </c>
      <c r="N262" s="6" t="s">
        <v>651</v>
      </c>
      <c r="O262" s="6" t="s">
        <v>124</v>
      </c>
      <c r="P262" s="6" t="s">
        <v>79</v>
      </c>
      <c r="Q262" s="6" t="s">
        <v>78</v>
      </c>
      <c r="R262" s="6" t="s">
        <v>80</v>
      </c>
      <c r="S262" s="6" t="s">
        <v>81</v>
      </c>
      <c r="T262" s="6" t="s">
        <v>82</v>
      </c>
      <c r="U262" s="6" t="s">
        <v>3267</v>
      </c>
      <c r="V262" s="6" t="s">
        <v>84</v>
      </c>
      <c r="W262" s="6" t="s">
        <v>3268</v>
      </c>
      <c r="X262" s="6" t="s">
        <v>130</v>
      </c>
      <c r="Y262" s="6" t="s">
        <v>250</v>
      </c>
      <c r="Z262" s="6" t="s">
        <v>3269</v>
      </c>
      <c r="AA262" s="6" t="s">
        <v>89</v>
      </c>
      <c r="AB262" s="9">
        <v>1.5</v>
      </c>
      <c r="AC262" s="8">
        <v>2</v>
      </c>
      <c r="AD262" s="6" t="s">
        <v>90</v>
      </c>
      <c r="AE262" s="6" t="s">
        <v>1935</v>
      </c>
      <c r="AF262" s="7">
        <v>2958465</v>
      </c>
      <c r="AG262" s="6" t="s">
        <v>7550</v>
      </c>
    </row>
    <row r="263" spans="1:33" hidden="1" x14ac:dyDescent="0.3">
      <c r="A263" s="6">
        <v>1824</v>
      </c>
      <c r="B263" s="6" t="s">
        <v>67</v>
      </c>
      <c r="C263" s="6" t="s">
        <v>2365</v>
      </c>
      <c r="D263" s="6" t="s">
        <v>3272</v>
      </c>
      <c r="E263" s="6" t="s">
        <v>2065</v>
      </c>
      <c r="F263" s="6" t="s">
        <v>90</v>
      </c>
      <c r="G263" s="6" t="s">
        <v>69</v>
      </c>
      <c r="H263" s="6" t="s">
        <v>70</v>
      </c>
      <c r="I263" s="6" t="s">
        <v>7545</v>
      </c>
      <c r="J263" s="6" t="s">
        <v>71</v>
      </c>
      <c r="K263" s="6" t="s">
        <v>1972</v>
      </c>
      <c r="L263" s="7">
        <v>29221</v>
      </c>
      <c r="M263" s="7">
        <v>39011</v>
      </c>
      <c r="N263" s="6" t="s">
        <v>76</v>
      </c>
      <c r="O263" s="6" t="s">
        <v>77</v>
      </c>
      <c r="P263" s="6" t="s">
        <v>114</v>
      </c>
      <c r="Q263" s="6" t="s">
        <v>113</v>
      </c>
      <c r="R263" s="6" t="s">
        <v>3273</v>
      </c>
      <c r="S263" s="6" t="s">
        <v>1930</v>
      </c>
      <c r="T263" s="6" t="s">
        <v>82</v>
      </c>
      <c r="U263" s="6" t="s">
        <v>105</v>
      </c>
      <c r="V263" s="6" t="s">
        <v>84</v>
      </c>
      <c r="W263" s="6" t="s">
        <v>3274</v>
      </c>
      <c r="X263" s="6" t="s">
        <v>467</v>
      </c>
      <c r="Y263" s="6" t="s">
        <v>250</v>
      </c>
      <c r="Z263" s="6" t="s">
        <v>3275</v>
      </c>
      <c r="AA263" s="6" t="s">
        <v>89</v>
      </c>
      <c r="AB263" s="9">
        <v>2</v>
      </c>
      <c r="AC263" s="8">
        <v>1</v>
      </c>
      <c r="AD263" s="6" t="s">
        <v>90</v>
      </c>
      <c r="AE263" s="6" t="s">
        <v>1935</v>
      </c>
      <c r="AF263" s="7">
        <v>2958465</v>
      </c>
      <c r="AG263" s="6" t="s">
        <v>7550</v>
      </c>
    </row>
    <row r="264" spans="1:33" hidden="1" x14ac:dyDescent="0.3">
      <c r="A264" s="6">
        <v>1825</v>
      </c>
      <c r="B264" s="6" t="s">
        <v>67</v>
      </c>
      <c r="C264" s="6" t="s">
        <v>3278</v>
      </c>
      <c r="D264" s="6" t="s">
        <v>3279</v>
      </c>
      <c r="E264" s="6" t="s">
        <v>1973</v>
      </c>
      <c r="F264" s="6" t="s">
        <v>90</v>
      </c>
      <c r="G264" s="6" t="s">
        <v>94</v>
      </c>
      <c r="H264" s="6" t="s">
        <v>95</v>
      </c>
      <c r="I264" s="6" t="s">
        <v>7545</v>
      </c>
      <c r="J264" s="6" t="s">
        <v>71</v>
      </c>
      <c r="K264" s="6" t="s">
        <v>1972</v>
      </c>
      <c r="L264" s="7">
        <v>29450</v>
      </c>
      <c r="M264" s="7">
        <v>39011</v>
      </c>
      <c r="N264" s="6" t="s">
        <v>76</v>
      </c>
      <c r="O264" s="6" t="s">
        <v>77</v>
      </c>
      <c r="P264" s="6" t="s">
        <v>114</v>
      </c>
      <c r="Q264" s="6" t="s">
        <v>2210</v>
      </c>
      <c r="R264" s="6" t="s">
        <v>3280</v>
      </c>
      <c r="S264" s="6" t="s">
        <v>232</v>
      </c>
      <c r="T264" s="6" t="s">
        <v>82</v>
      </c>
      <c r="U264" s="6" t="s">
        <v>105</v>
      </c>
      <c r="V264" s="6" t="s">
        <v>84</v>
      </c>
      <c r="W264" s="6" t="s">
        <v>3281</v>
      </c>
      <c r="X264" s="6" t="s">
        <v>130</v>
      </c>
      <c r="Y264" s="6" t="s">
        <v>250</v>
      </c>
      <c r="Z264" s="6" t="s">
        <v>3282</v>
      </c>
      <c r="AA264" s="6" t="s">
        <v>89</v>
      </c>
      <c r="AB264" s="9">
        <v>2</v>
      </c>
      <c r="AC264" s="8">
        <v>1</v>
      </c>
      <c r="AD264" s="6" t="s">
        <v>90</v>
      </c>
      <c r="AE264" s="6" t="s">
        <v>1935</v>
      </c>
      <c r="AF264" s="7">
        <v>2958465</v>
      </c>
      <c r="AG264" s="6" t="s">
        <v>7550</v>
      </c>
    </row>
    <row r="265" spans="1:33" hidden="1" x14ac:dyDescent="0.3">
      <c r="A265" s="6">
        <v>1826</v>
      </c>
      <c r="B265" s="6" t="s">
        <v>67</v>
      </c>
      <c r="C265" s="6" t="s">
        <v>262</v>
      </c>
      <c r="D265" s="6" t="s">
        <v>3285</v>
      </c>
      <c r="E265" s="6" t="s">
        <v>1973</v>
      </c>
      <c r="F265" s="6" t="s">
        <v>90</v>
      </c>
      <c r="G265" s="6" t="s">
        <v>94</v>
      </c>
      <c r="H265" s="6" t="s">
        <v>95</v>
      </c>
      <c r="I265" s="6" t="s">
        <v>7545</v>
      </c>
      <c r="J265" s="6" t="s">
        <v>71</v>
      </c>
      <c r="K265" s="6" t="s">
        <v>1972</v>
      </c>
      <c r="L265" s="7">
        <v>28024</v>
      </c>
      <c r="M265" s="7">
        <v>39011</v>
      </c>
      <c r="N265" s="6" t="s">
        <v>76</v>
      </c>
      <c r="O265" s="6" t="s">
        <v>124</v>
      </c>
      <c r="P265" s="6" t="s">
        <v>79</v>
      </c>
      <c r="Q265" s="6" t="s">
        <v>78</v>
      </c>
      <c r="R265" s="6" t="s">
        <v>80</v>
      </c>
      <c r="S265" s="6" t="s">
        <v>81</v>
      </c>
      <c r="T265" s="6" t="s">
        <v>82</v>
      </c>
      <c r="U265" s="6" t="s">
        <v>3286</v>
      </c>
      <c r="V265" s="6" t="s">
        <v>84</v>
      </c>
      <c r="W265" s="6" t="s">
        <v>3287</v>
      </c>
      <c r="X265" s="6" t="s">
        <v>130</v>
      </c>
      <c r="Y265" s="6" t="s">
        <v>250</v>
      </c>
      <c r="Z265" s="6" t="s">
        <v>3288</v>
      </c>
      <c r="AA265" s="6" t="s">
        <v>89</v>
      </c>
      <c r="AB265" s="9">
        <v>5</v>
      </c>
      <c r="AC265" s="8">
        <v>7</v>
      </c>
      <c r="AD265" s="6" t="s">
        <v>90</v>
      </c>
      <c r="AE265" s="6" t="s">
        <v>1935</v>
      </c>
      <c r="AF265" s="7">
        <v>2958465</v>
      </c>
      <c r="AG265" s="6" t="s">
        <v>7550</v>
      </c>
    </row>
    <row r="266" spans="1:33" hidden="1" x14ac:dyDescent="0.3">
      <c r="A266" s="6">
        <v>1827</v>
      </c>
      <c r="B266" s="6" t="s">
        <v>67</v>
      </c>
      <c r="C266" s="6" t="s">
        <v>3291</v>
      </c>
      <c r="D266" s="6" t="s">
        <v>903</v>
      </c>
      <c r="E266" s="6" t="s">
        <v>2961</v>
      </c>
      <c r="F266" s="6" t="s">
        <v>90</v>
      </c>
      <c r="G266" s="6" t="s">
        <v>94</v>
      </c>
      <c r="H266" s="6" t="s">
        <v>95</v>
      </c>
      <c r="I266" s="6" t="s">
        <v>7545</v>
      </c>
      <c r="J266" s="6" t="s">
        <v>71</v>
      </c>
      <c r="K266" s="6" t="s">
        <v>2960</v>
      </c>
      <c r="L266" s="7">
        <v>31663</v>
      </c>
      <c r="M266" s="7">
        <v>39011</v>
      </c>
      <c r="N266" s="6" t="s">
        <v>76</v>
      </c>
      <c r="O266" s="6" t="s">
        <v>124</v>
      </c>
      <c r="P266" s="6" t="s">
        <v>170</v>
      </c>
      <c r="Q266" s="6" t="s">
        <v>169</v>
      </c>
      <c r="R266" s="6" t="s">
        <v>3292</v>
      </c>
      <c r="S266" s="6" t="s">
        <v>507</v>
      </c>
      <c r="T266" s="6" t="s">
        <v>82</v>
      </c>
      <c r="U266" s="6" t="s">
        <v>105</v>
      </c>
      <c r="V266" s="6" t="s">
        <v>84</v>
      </c>
      <c r="W266" s="6" t="s">
        <v>3293</v>
      </c>
      <c r="X266" s="6" t="s">
        <v>107</v>
      </c>
      <c r="Y266" s="6" t="s">
        <v>153</v>
      </c>
      <c r="Z266" s="6" t="s">
        <v>3294</v>
      </c>
      <c r="AA266" s="6" t="s">
        <v>89</v>
      </c>
      <c r="AB266" s="9">
        <v>1</v>
      </c>
      <c r="AC266" s="8">
        <v>0</v>
      </c>
      <c r="AD266" s="6" t="s">
        <v>90</v>
      </c>
      <c r="AE266" s="6" t="s">
        <v>1935</v>
      </c>
      <c r="AF266" s="7">
        <v>2958465</v>
      </c>
      <c r="AG266" s="6" t="s">
        <v>7550</v>
      </c>
    </row>
    <row r="267" spans="1:33" hidden="1" x14ac:dyDescent="0.3">
      <c r="A267" s="6">
        <v>1828</v>
      </c>
      <c r="B267" s="6" t="s">
        <v>67</v>
      </c>
      <c r="C267" s="6" t="s">
        <v>454</v>
      </c>
      <c r="D267" s="6" t="s">
        <v>3297</v>
      </c>
      <c r="E267" s="6" t="s">
        <v>2158</v>
      </c>
      <c r="F267" s="6" t="s">
        <v>90</v>
      </c>
      <c r="G267" s="6" t="s">
        <v>69</v>
      </c>
      <c r="H267" s="6" t="s">
        <v>70</v>
      </c>
      <c r="I267" s="6" t="s">
        <v>7545</v>
      </c>
      <c r="J267" s="6" t="s">
        <v>71</v>
      </c>
      <c r="K267" s="6" t="s">
        <v>2157</v>
      </c>
      <c r="L267" s="7">
        <v>28936</v>
      </c>
      <c r="M267" s="7">
        <v>39011</v>
      </c>
      <c r="N267" s="6" t="s">
        <v>76</v>
      </c>
      <c r="O267" s="6" t="s">
        <v>124</v>
      </c>
      <c r="P267" s="6" t="s">
        <v>170</v>
      </c>
      <c r="Q267" s="6" t="s">
        <v>169</v>
      </c>
      <c r="R267" s="6" t="s">
        <v>3298</v>
      </c>
      <c r="S267" s="6" t="s">
        <v>556</v>
      </c>
      <c r="T267" s="6" t="s">
        <v>82</v>
      </c>
      <c r="U267" s="6" t="s">
        <v>105</v>
      </c>
      <c r="V267" s="6" t="s">
        <v>84</v>
      </c>
      <c r="W267" s="6" t="s">
        <v>3299</v>
      </c>
      <c r="X267" s="6" t="s">
        <v>467</v>
      </c>
      <c r="Y267" s="6" t="s">
        <v>250</v>
      </c>
      <c r="Z267" s="6" t="s">
        <v>3300</v>
      </c>
      <c r="AA267" s="6" t="s">
        <v>89</v>
      </c>
      <c r="AB267" s="9">
        <v>1</v>
      </c>
      <c r="AC267" s="8">
        <v>0</v>
      </c>
      <c r="AD267" s="6" t="s">
        <v>90</v>
      </c>
      <c r="AE267" s="6" t="s">
        <v>1935</v>
      </c>
      <c r="AF267" s="7">
        <v>2958465</v>
      </c>
      <c r="AG267" s="6" t="s">
        <v>7550</v>
      </c>
    </row>
    <row r="268" spans="1:33" hidden="1" x14ac:dyDescent="0.3">
      <c r="A268" s="6">
        <v>1832</v>
      </c>
      <c r="B268" s="6" t="s">
        <v>67</v>
      </c>
      <c r="C268" s="6" t="s">
        <v>7559</v>
      </c>
      <c r="D268" s="6" t="s">
        <v>3304</v>
      </c>
      <c r="E268" s="6" t="s">
        <v>2158</v>
      </c>
      <c r="F268" s="6" t="s">
        <v>90</v>
      </c>
      <c r="G268" s="6" t="s">
        <v>69</v>
      </c>
      <c r="H268" s="6" t="s">
        <v>70</v>
      </c>
      <c r="I268" s="6" t="s">
        <v>7545</v>
      </c>
      <c r="J268" s="6" t="s">
        <v>71</v>
      </c>
      <c r="K268" s="6" t="s">
        <v>2157</v>
      </c>
      <c r="L268" s="7">
        <v>29712</v>
      </c>
      <c r="M268" s="7">
        <v>39011</v>
      </c>
      <c r="N268" s="6" t="s">
        <v>76</v>
      </c>
      <c r="O268" s="6" t="s">
        <v>124</v>
      </c>
      <c r="P268" s="6" t="s">
        <v>102</v>
      </c>
      <c r="Q268" s="6" t="s">
        <v>101</v>
      </c>
      <c r="R268" s="6" t="s">
        <v>3305</v>
      </c>
      <c r="S268" s="6" t="s">
        <v>1707</v>
      </c>
      <c r="T268" s="6" t="s">
        <v>82</v>
      </c>
      <c r="U268" s="6" t="s">
        <v>105</v>
      </c>
      <c r="V268" s="6" t="s">
        <v>84</v>
      </c>
      <c r="W268" s="6" t="s">
        <v>3306</v>
      </c>
      <c r="X268" s="6" t="s">
        <v>467</v>
      </c>
      <c r="Y268" s="6" t="s">
        <v>250</v>
      </c>
      <c r="Z268" s="6" t="s">
        <v>3307</v>
      </c>
      <c r="AA268" s="6" t="s">
        <v>89</v>
      </c>
      <c r="AB268" s="9">
        <v>1</v>
      </c>
      <c r="AC268" s="8">
        <v>0</v>
      </c>
      <c r="AD268" s="6" t="s">
        <v>90</v>
      </c>
      <c r="AE268" s="6" t="s">
        <v>1935</v>
      </c>
      <c r="AF268" s="7">
        <v>2958465</v>
      </c>
      <c r="AG268" s="6" t="s">
        <v>7550</v>
      </c>
    </row>
    <row r="269" spans="1:33" hidden="1" x14ac:dyDescent="0.3">
      <c r="A269" s="6">
        <v>1833</v>
      </c>
      <c r="B269" s="6" t="s">
        <v>67</v>
      </c>
      <c r="C269" s="6" t="s">
        <v>385</v>
      </c>
      <c r="D269" s="6" t="s">
        <v>3310</v>
      </c>
      <c r="E269" s="6" t="s">
        <v>2049</v>
      </c>
      <c r="F269" s="6" t="s">
        <v>90</v>
      </c>
      <c r="G269" s="6" t="s">
        <v>94</v>
      </c>
      <c r="H269" s="6" t="s">
        <v>95</v>
      </c>
      <c r="I269" s="6" t="s">
        <v>7545</v>
      </c>
      <c r="J269" s="6" t="s">
        <v>71</v>
      </c>
      <c r="K269" s="6" t="s">
        <v>2048</v>
      </c>
      <c r="L269" s="7">
        <v>32127</v>
      </c>
      <c r="M269" s="7">
        <v>39011</v>
      </c>
      <c r="N269" s="6" t="s">
        <v>76</v>
      </c>
      <c r="O269" s="6" t="s">
        <v>124</v>
      </c>
      <c r="P269" s="6" t="s">
        <v>79</v>
      </c>
      <c r="Q269" s="6" t="s">
        <v>78</v>
      </c>
      <c r="R269" s="6" t="s">
        <v>80</v>
      </c>
      <c r="S269" s="6" t="s">
        <v>81</v>
      </c>
      <c r="T269" s="6" t="s">
        <v>82</v>
      </c>
      <c r="U269" s="6" t="s">
        <v>3311</v>
      </c>
      <c r="V269" s="6" t="s">
        <v>84</v>
      </c>
      <c r="W269" s="6" t="s">
        <v>3312</v>
      </c>
      <c r="X269" s="6" t="s">
        <v>130</v>
      </c>
      <c r="Y269" s="6" t="s">
        <v>250</v>
      </c>
      <c r="Z269" s="6" t="s">
        <v>3313</v>
      </c>
      <c r="AA269" s="6" t="s">
        <v>89</v>
      </c>
      <c r="AB269" s="9">
        <v>1</v>
      </c>
      <c r="AC269" s="8">
        <v>0</v>
      </c>
      <c r="AD269" s="6" t="s">
        <v>90</v>
      </c>
      <c r="AE269" s="6" t="s">
        <v>1935</v>
      </c>
      <c r="AF269" s="7">
        <v>2958465</v>
      </c>
      <c r="AG269" s="6" t="s">
        <v>7550</v>
      </c>
    </row>
    <row r="270" spans="1:33" hidden="1" x14ac:dyDescent="0.3">
      <c r="A270" s="6">
        <v>1834</v>
      </c>
      <c r="B270" s="6" t="s">
        <v>67</v>
      </c>
      <c r="C270" s="6" t="s">
        <v>1195</v>
      </c>
      <c r="D270" s="6" t="s">
        <v>3316</v>
      </c>
      <c r="E270" s="6" t="s">
        <v>2065</v>
      </c>
      <c r="F270" s="6" t="s">
        <v>90</v>
      </c>
      <c r="G270" s="6" t="s">
        <v>69</v>
      </c>
      <c r="H270" s="6" t="s">
        <v>70</v>
      </c>
      <c r="I270" s="6" t="s">
        <v>7545</v>
      </c>
      <c r="J270" s="6" t="s">
        <v>71</v>
      </c>
      <c r="K270" s="6" t="s">
        <v>1972</v>
      </c>
      <c r="L270" s="7">
        <v>32047</v>
      </c>
      <c r="M270" s="7">
        <v>39011</v>
      </c>
      <c r="N270" s="6" t="s">
        <v>76</v>
      </c>
      <c r="O270" s="6" t="s">
        <v>124</v>
      </c>
      <c r="P270" s="6" t="s">
        <v>170</v>
      </c>
      <c r="Q270" s="6" t="s">
        <v>169</v>
      </c>
      <c r="R270" s="6" t="s">
        <v>3317</v>
      </c>
      <c r="S270" s="6" t="s">
        <v>281</v>
      </c>
      <c r="T270" s="6" t="s">
        <v>82</v>
      </c>
      <c r="U270" s="6" t="s">
        <v>105</v>
      </c>
      <c r="V270" s="6" t="s">
        <v>84</v>
      </c>
      <c r="W270" s="6" t="s">
        <v>3318</v>
      </c>
      <c r="X270" s="6" t="s">
        <v>467</v>
      </c>
      <c r="Y270" s="6" t="s">
        <v>250</v>
      </c>
      <c r="Z270" s="6" t="s">
        <v>3319</v>
      </c>
      <c r="AA270" s="6" t="s">
        <v>89</v>
      </c>
      <c r="AB270" s="9">
        <v>2.5</v>
      </c>
      <c r="AC270" s="8">
        <v>2</v>
      </c>
      <c r="AD270" s="6" t="s">
        <v>90</v>
      </c>
      <c r="AE270" s="6" t="s">
        <v>1935</v>
      </c>
      <c r="AF270" s="7">
        <v>2958465</v>
      </c>
      <c r="AG270" s="6" t="s">
        <v>7551</v>
      </c>
    </row>
    <row r="271" spans="1:33" hidden="1" x14ac:dyDescent="0.3">
      <c r="A271" s="6">
        <v>1843</v>
      </c>
      <c r="B271" s="6" t="s">
        <v>67</v>
      </c>
      <c r="C271" s="6" t="s">
        <v>270</v>
      </c>
      <c r="D271" s="6" t="s">
        <v>3322</v>
      </c>
      <c r="E271" s="6" t="s">
        <v>2644</v>
      </c>
      <c r="F271" s="6" t="s">
        <v>1953</v>
      </c>
      <c r="G271" s="6" t="s">
        <v>94</v>
      </c>
      <c r="H271" s="6" t="s">
        <v>95</v>
      </c>
      <c r="I271" s="6" t="s">
        <v>7547</v>
      </c>
      <c r="J271" s="6" t="s">
        <v>71</v>
      </c>
      <c r="K271" s="6" t="s">
        <v>1987</v>
      </c>
      <c r="L271" s="7">
        <v>22344</v>
      </c>
      <c r="M271" s="7">
        <v>39042</v>
      </c>
      <c r="N271" s="6" t="s">
        <v>76</v>
      </c>
      <c r="O271" s="6" t="s">
        <v>124</v>
      </c>
      <c r="P271" s="6" t="s">
        <v>170</v>
      </c>
      <c r="Q271" s="6" t="s">
        <v>169</v>
      </c>
      <c r="R271" s="6" t="s">
        <v>3323</v>
      </c>
      <c r="S271" s="6" t="s">
        <v>209</v>
      </c>
      <c r="T271" s="6" t="s">
        <v>82</v>
      </c>
      <c r="U271" s="6" t="s">
        <v>105</v>
      </c>
      <c r="V271" s="6" t="s">
        <v>84</v>
      </c>
      <c r="W271" s="6" t="s">
        <v>3324</v>
      </c>
      <c r="X271" s="6" t="s">
        <v>107</v>
      </c>
      <c r="Y271" s="6" t="s">
        <v>291</v>
      </c>
      <c r="Z271" s="6" t="s">
        <v>3325</v>
      </c>
      <c r="AA271" s="6" t="s">
        <v>89</v>
      </c>
      <c r="AB271" s="9">
        <v>2</v>
      </c>
      <c r="AC271" s="8">
        <v>3</v>
      </c>
      <c r="AD271" s="6" t="s">
        <v>90</v>
      </c>
      <c r="AE271" s="6" t="s">
        <v>1935</v>
      </c>
      <c r="AF271" s="7">
        <v>2958465</v>
      </c>
      <c r="AG271" s="6" t="s">
        <v>7550</v>
      </c>
    </row>
    <row r="272" spans="1:33" hidden="1" x14ac:dyDescent="0.3">
      <c r="A272" s="6">
        <v>1869</v>
      </c>
      <c r="B272" s="6" t="s">
        <v>67</v>
      </c>
      <c r="C272" s="6" t="s">
        <v>3328</v>
      </c>
      <c r="D272" s="6" t="s">
        <v>3329</v>
      </c>
      <c r="E272" s="6" t="s">
        <v>3226</v>
      </c>
      <c r="F272" s="6" t="s">
        <v>90</v>
      </c>
      <c r="G272" s="6" t="s">
        <v>69</v>
      </c>
      <c r="H272" s="6" t="s">
        <v>70</v>
      </c>
      <c r="I272" s="6" t="s">
        <v>7545</v>
      </c>
      <c r="J272" s="6" t="s">
        <v>71</v>
      </c>
      <c r="K272" s="6" t="s">
        <v>1972</v>
      </c>
      <c r="L272" s="7">
        <v>32869</v>
      </c>
      <c r="M272" s="7">
        <v>42481</v>
      </c>
      <c r="N272" s="6" t="s">
        <v>76</v>
      </c>
      <c r="O272" s="6" t="s">
        <v>124</v>
      </c>
      <c r="P272" s="6" t="s">
        <v>79</v>
      </c>
      <c r="Q272" s="6" t="s">
        <v>78</v>
      </c>
      <c r="R272" s="6" t="s">
        <v>80</v>
      </c>
      <c r="S272" s="6" t="s">
        <v>81</v>
      </c>
      <c r="T272" s="6" t="s">
        <v>82</v>
      </c>
      <c r="U272" s="6" t="s">
        <v>3330</v>
      </c>
      <c r="V272" s="6" t="s">
        <v>84</v>
      </c>
      <c r="W272" s="6" t="s">
        <v>3331</v>
      </c>
      <c r="X272" s="6" t="s">
        <v>3230</v>
      </c>
      <c r="Y272" s="6" t="s">
        <v>1679</v>
      </c>
      <c r="Z272" s="6" t="s">
        <v>3332</v>
      </c>
      <c r="AA272" s="6" t="s">
        <v>89</v>
      </c>
      <c r="AB272" s="9">
        <v>1</v>
      </c>
      <c r="AC272" s="8">
        <v>0</v>
      </c>
      <c r="AD272" s="6" t="s">
        <v>90</v>
      </c>
      <c r="AE272" s="6" t="s">
        <v>1935</v>
      </c>
      <c r="AF272" s="7">
        <v>2958465</v>
      </c>
      <c r="AG272" s="6" t="s">
        <v>7546</v>
      </c>
    </row>
    <row r="273" spans="1:33" hidden="1" x14ac:dyDescent="0.3">
      <c r="A273" s="6">
        <v>1872</v>
      </c>
      <c r="B273" s="6" t="s">
        <v>67</v>
      </c>
      <c r="C273" s="6" t="s">
        <v>3335</v>
      </c>
      <c r="D273" s="6" t="s">
        <v>3336</v>
      </c>
      <c r="E273" s="6" t="s">
        <v>2065</v>
      </c>
      <c r="F273" s="6" t="s">
        <v>90</v>
      </c>
      <c r="G273" s="6" t="s">
        <v>69</v>
      </c>
      <c r="H273" s="6" t="s">
        <v>70</v>
      </c>
      <c r="I273" s="6" t="s">
        <v>7545</v>
      </c>
      <c r="J273" s="6" t="s">
        <v>71</v>
      </c>
      <c r="K273" s="6" t="s">
        <v>1972</v>
      </c>
      <c r="L273" s="7">
        <v>26620</v>
      </c>
      <c r="M273" s="7">
        <v>42603</v>
      </c>
      <c r="N273" s="6" t="s">
        <v>651</v>
      </c>
      <c r="O273" s="6" t="s">
        <v>77</v>
      </c>
      <c r="P273" s="6" t="s">
        <v>114</v>
      </c>
      <c r="Q273" s="6" t="s">
        <v>198</v>
      </c>
      <c r="R273" s="6" t="s">
        <v>3337</v>
      </c>
      <c r="S273" s="6" t="s">
        <v>2933</v>
      </c>
      <c r="T273" s="6" t="s">
        <v>82</v>
      </c>
      <c r="U273" s="6" t="s">
        <v>105</v>
      </c>
      <c r="V273" s="6" t="s">
        <v>84</v>
      </c>
      <c r="W273" s="6" t="s">
        <v>3338</v>
      </c>
      <c r="X273" s="6" t="s">
        <v>1027</v>
      </c>
      <c r="Y273" s="6" t="s">
        <v>250</v>
      </c>
      <c r="Z273" s="6" t="s">
        <v>3340</v>
      </c>
      <c r="AA273" s="6" t="s">
        <v>89</v>
      </c>
      <c r="AB273" s="9">
        <v>1</v>
      </c>
      <c r="AC273" s="8">
        <v>0</v>
      </c>
      <c r="AD273" s="6" t="s">
        <v>90</v>
      </c>
      <c r="AE273" s="6" t="s">
        <v>1935</v>
      </c>
      <c r="AF273" s="7">
        <v>2958465</v>
      </c>
      <c r="AG273" s="6" t="s">
        <v>7546</v>
      </c>
    </row>
    <row r="274" spans="1:33" hidden="1" x14ac:dyDescent="0.3">
      <c r="A274" s="6">
        <v>1951</v>
      </c>
      <c r="B274" s="6" t="s">
        <v>67</v>
      </c>
      <c r="C274" s="6" t="s">
        <v>3343</v>
      </c>
      <c r="D274" s="6" t="s">
        <v>3344</v>
      </c>
      <c r="E274" s="6" t="s">
        <v>147</v>
      </c>
      <c r="F274" s="6" t="s">
        <v>1953</v>
      </c>
      <c r="G274" s="6" t="s">
        <v>94</v>
      </c>
      <c r="H274" s="6" t="s">
        <v>95</v>
      </c>
      <c r="I274" s="6" t="s">
        <v>7547</v>
      </c>
      <c r="J274" s="6" t="s">
        <v>71</v>
      </c>
      <c r="K274" s="6" t="s">
        <v>2125</v>
      </c>
      <c r="L274" s="7">
        <v>28982</v>
      </c>
      <c r="M274" s="7">
        <v>39162</v>
      </c>
      <c r="N274" s="6" t="s">
        <v>76</v>
      </c>
      <c r="O274" s="6" t="s">
        <v>124</v>
      </c>
      <c r="P274" s="6" t="s">
        <v>114</v>
      </c>
      <c r="Q274" s="6" t="s">
        <v>198</v>
      </c>
      <c r="R274" s="6" t="s">
        <v>3345</v>
      </c>
      <c r="S274" s="6" t="s">
        <v>1936</v>
      </c>
      <c r="T274" s="6" t="s">
        <v>82</v>
      </c>
      <c r="U274" s="6" t="s">
        <v>105</v>
      </c>
      <c r="V274" s="6" t="s">
        <v>84</v>
      </c>
      <c r="W274" s="6" t="s">
        <v>3346</v>
      </c>
      <c r="X274" s="6" t="s">
        <v>155</v>
      </c>
      <c r="Y274" s="6" t="s">
        <v>133</v>
      </c>
      <c r="Z274" s="6" t="s">
        <v>3347</v>
      </c>
      <c r="AA274" s="6" t="s">
        <v>133</v>
      </c>
      <c r="AB274" s="9">
        <v>2.5</v>
      </c>
      <c r="AC274" s="8">
        <v>2</v>
      </c>
      <c r="AD274" s="6" t="s">
        <v>90</v>
      </c>
      <c r="AE274" s="6" t="s">
        <v>7549</v>
      </c>
      <c r="AF274" s="7">
        <v>2958465</v>
      </c>
      <c r="AG274" s="6" t="s">
        <v>7551</v>
      </c>
    </row>
    <row r="275" spans="1:33" hidden="1" x14ac:dyDescent="0.3">
      <c r="A275" s="6">
        <v>1952</v>
      </c>
      <c r="B275" s="6" t="s">
        <v>67</v>
      </c>
      <c r="C275" s="6" t="s">
        <v>3350</v>
      </c>
      <c r="D275" s="6" t="s">
        <v>3351</v>
      </c>
      <c r="E275" s="6" t="s">
        <v>3226</v>
      </c>
      <c r="F275" s="6" t="s">
        <v>90</v>
      </c>
      <c r="G275" s="6" t="s">
        <v>69</v>
      </c>
      <c r="H275" s="6" t="s">
        <v>70</v>
      </c>
      <c r="I275" s="6" t="s">
        <v>7545</v>
      </c>
      <c r="J275" s="6" t="s">
        <v>71</v>
      </c>
      <c r="K275" s="6" t="s">
        <v>1972</v>
      </c>
      <c r="L275" s="7">
        <v>29587</v>
      </c>
      <c r="M275" s="7">
        <v>42450</v>
      </c>
      <c r="N275" s="6" t="s">
        <v>76</v>
      </c>
      <c r="O275" s="6" t="s">
        <v>124</v>
      </c>
      <c r="P275" s="6" t="s">
        <v>114</v>
      </c>
      <c r="Q275" s="6" t="s">
        <v>198</v>
      </c>
      <c r="R275" s="6" t="s">
        <v>3352</v>
      </c>
      <c r="S275" s="6" t="s">
        <v>1150</v>
      </c>
      <c r="T275" s="6" t="s">
        <v>82</v>
      </c>
      <c r="U275" s="6" t="s">
        <v>105</v>
      </c>
      <c r="V275" s="6" t="s">
        <v>84</v>
      </c>
      <c r="W275" s="6" t="s">
        <v>3353</v>
      </c>
      <c r="X275" s="6" t="s">
        <v>3230</v>
      </c>
      <c r="Y275" s="6" t="s">
        <v>1679</v>
      </c>
      <c r="Z275" s="6" t="s">
        <v>3354</v>
      </c>
      <c r="AA275" s="6" t="s">
        <v>89</v>
      </c>
      <c r="AB275" s="9">
        <v>1</v>
      </c>
      <c r="AC275" s="8">
        <v>0</v>
      </c>
      <c r="AD275" s="6" t="s">
        <v>90</v>
      </c>
      <c r="AE275" s="6" t="s">
        <v>1935</v>
      </c>
      <c r="AF275" s="7">
        <v>2958465</v>
      </c>
      <c r="AG275" s="6" t="s">
        <v>7551</v>
      </c>
    </row>
    <row r="276" spans="1:33" hidden="1" x14ac:dyDescent="0.3">
      <c r="A276" s="6">
        <v>1954</v>
      </c>
      <c r="B276" s="6" t="s">
        <v>67</v>
      </c>
      <c r="C276" s="6" t="s">
        <v>303</v>
      </c>
      <c r="D276" s="6" t="s">
        <v>3358</v>
      </c>
      <c r="E276" s="6" t="s">
        <v>3357</v>
      </c>
      <c r="F276" s="6" t="s">
        <v>1995</v>
      </c>
      <c r="G276" s="6" t="s">
        <v>94</v>
      </c>
      <c r="H276" s="6" t="s">
        <v>95</v>
      </c>
      <c r="I276" s="6" t="s">
        <v>7547</v>
      </c>
      <c r="J276" s="6" t="s">
        <v>71</v>
      </c>
      <c r="K276" s="6" t="s">
        <v>1996</v>
      </c>
      <c r="L276" s="7">
        <v>29655</v>
      </c>
      <c r="M276" s="7">
        <v>39164</v>
      </c>
      <c r="N276" s="6" t="s">
        <v>651</v>
      </c>
      <c r="O276" s="6" t="s">
        <v>124</v>
      </c>
      <c r="P276" s="6" t="s">
        <v>79</v>
      </c>
      <c r="Q276" s="6" t="s">
        <v>78</v>
      </c>
      <c r="R276" s="6" t="s">
        <v>80</v>
      </c>
      <c r="S276" s="6" t="s">
        <v>81</v>
      </c>
      <c r="T276" s="6" t="s">
        <v>82</v>
      </c>
      <c r="U276" s="6" t="s">
        <v>3359</v>
      </c>
      <c r="V276" s="6" t="s">
        <v>84</v>
      </c>
      <c r="W276" s="6" t="s">
        <v>3360</v>
      </c>
      <c r="X276" s="6" t="s">
        <v>351</v>
      </c>
      <c r="Y276" s="6" t="s">
        <v>87</v>
      </c>
      <c r="Z276" s="6" t="s">
        <v>3361</v>
      </c>
      <c r="AA276" s="6" t="s">
        <v>184</v>
      </c>
      <c r="AB276" s="9">
        <v>1</v>
      </c>
      <c r="AC276" s="8">
        <v>0</v>
      </c>
      <c r="AD276" s="6" t="s">
        <v>90</v>
      </c>
      <c r="AE276" s="6" t="s">
        <v>1935</v>
      </c>
      <c r="AF276" s="7">
        <v>2958465</v>
      </c>
      <c r="AG276" s="6" t="s">
        <v>7546</v>
      </c>
    </row>
    <row r="277" spans="1:33" hidden="1" x14ac:dyDescent="0.3">
      <c r="A277" s="6">
        <v>1970</v>
      </c>
      <c r="B277" s="6" t="s">
        <v>67</v>
      </c>
      <c r="C277" s="6" t="s">
        <v>2087</v>
      </c>
      <c r="D277" s="6" t="s">
        <v>3364</v>
      </c>
      <c r="E277" s="6" t="s">
        <v>2065</v>
      </c>
      <c r="F277" s="6" t="s">
        <v>90</v>
      </c>
      <c r="G277" s="6" t="s">
        <v>69</v>
      </c>
      <c r="H277" s="6" t="s">
        <v>70</v>
      </c>
      <c r="I277" s="6" t="s">
        <v>7545</v>
      </c>
      <c r="J277" s="6" t="s">
        <v>71</v>
      </c>
      <c r="K277" s="6" t="s">
        <v>1972</v>
      </c>
      <c r="L277" s="7">
        <v>27572</v>
      </c>
      <c r="M277" s="7">
        <v>39193</v>
      </c>
      <c r="N277" s="6" t="s">
        <v>76</v>
      </c>
      <c r="O277" s="6" t="s">
        <v>77</v>
      </c>
      <c r="P277" s="6" t="s">
        <v>102</v>
      </c>
      <c r="Q277" s="6" t="s">
        <v>101</v>
      </c>
      <c r="R277" s="6" t="s">
        <v>3365</v>
      </c>
      <c r="S277" s="6" t="s">
        <v>1602</v>
      </c>
      <c r="T277" s="6" t="s">
        <v>82</v>
      </c>
      <c r="U277" s="6" t="s">
        <v>105</v>
      </c>
      <c r="V277" s="6" t="s">
        <v>84</v>
      </c>
      <c r="W277" s="6" t="s">
        <v>3366</v>
      </c>
      <c r="X277" s="6" t="s">
        <v>467</v>
      </c>
      <c r="Y277" s="6" t="s">
        <v>250</v>
      </c>
      <c r="Z277" s="6" t="s">
        <v>3367</v>
      </c>
      <c r="AA277" s="6" t="s">
        <v>89</v>
      </c>
      <c r="AB277" s="9">
        <v>2.5</v>
      </c>
      <c r="AC277" s="8">
        <v>1</v>
      </c>
      <c r="AD277" s="6" t="s">
        <v>90</v>
      </c>
      <c r="AE277" s="6" t="s">
        <v>7549</v>
      </c>
      <c r="AF277" s="7">
        <v>2958465</v>
      </c>
      <c r="AG277" s="6" t="s">
        <v>7553</v>
      </c>
    </row>
    <row r="278" spans="1:33" hidden="1" x14ac:dyDescent="0.3">
      <c r="A278" s="6">
        <v>1986</v>
      </c>
      <c r="B278" s="6" t="s">
        <v>67</v>
      </c>
      <c r="C278" s="6" t="s">
        <v>3370</v>
      </c>
      <c r="D278" s="6" t="s">
        <v>3371</v>
      </c>
      <c r="E278" s="6" t="s">
        <v>3226</v>
      </c>
      <c r="F278" s="6" t="s">
        <v>90</v>
      </c>
      <c r="G278" s="6" t="s">
        <v>69</v>
      </c>
      <c r="H278" s="6" t="s">
        <v>70</v>
      </c>
      <c r="I278" s="6" t="s">
        <v>7545</v>
      </c>
      <c r="J278" s="6" t="s">
        <v>71</v>
      </c>
      <c r="K278" s="6" t="s">
        <v>1972</v>
      </c>
      <c r="L278" s="7">
        <v>28871</v>
      </c>
      <c r="M278" s="7">
        <v>42481</v>
      </c>
      <c r="N278" s="6" t="s">
        <v>76</v>
      </c>
      <c r="O278" s="6" t="s">
        <v>77</v>
      </c>
      <c r="P278" s="6" t="s">
        <v>114</v>
      </c>
      <c r="Q278" s="6" t="s">
        <v>198</v>
      </c>
      <c r="R278" s="6" t="s">
        <v>3372</v>
      </c>
      <c r="S278" s="6" t="s">
        <v>81</v>
      </c>
      <c r="T278" s="6" t="s">
        <v>82</v>
      </c>
      <c r="U278" s="6" t="s">
        <v>105</v>
      </c>
      <c r="V278" s="6" t="s">
        <v>84</v>
      </c>
      <c r="W278" s="6" t="s">
        <v>3373</v>
      </c>
      <c r="X278" s="6" t="s">
        <v>3230</v>
      </c>
      <c r="Y278" s="6" t="s">
        <v>1679</v>
      </c>
      <c r="Z278" s="6" t="s">
        <v>3374</v>
      </c>
      <c r="AA278" s="6" t="s">
        <v>89</v>
      </c>
      <c r="AB278" s="9">
        <v>1</v>
      </c>
      <c r="AC278" s="8">
        <v>0</v>
      </c>
      <c r="AD278" s="6" t="s">
        <v>90</v>
      </c>
      <c r="AE278" s="6" t="s">
        <v>1935</v>
      </c>
      <c r="AF278" s="7">
        <v>2958465</v>
      </c>
      <c r="AG278" s="6" t="s">
        <v>7546</v>
      </c>
    </row>
    <row r="279" spans="1:33" hidden="1" x14ac:dyDescent="0.3">
      <c r="A279" s="6">
        <v>2003</v>
      </c>
      <c r="B279" s="6" t="s">
        <v>67</v>
      </c>
      <c r="C279" s="6" t="s">
        <v>649</v>
      </c>
      <c r="D279" s="6" t="s">
        <v>650</v>
      </c>
      <c r="E279" s="6" t="s">
        <v>137</v>
      </c>
      <c r="F279" s="6" t="s">
        <v>68</v>
      </c>
      <c r="G279" s="6" t="s">
        <v>94</v>
      </c>
      <c r="H279" s="6" t="s">
        <v>95</v>
      </c>
      <c r="I279" s="6" t="s">
        <v>7547</v>
      </c>
      <c r="J279" s="6" t="s">
        <v>71</v>
      </c>
      <c r="K279" s="6" t="s">
        <v>136</v>
      </c>
      <c r="L279" s="7">
        <v>30664</v>
      </c>
      <c r="M279" s="7">
        <v>39254</v>
      </c>
      <c r="N279" s="6" t="s">
        <v>651</v>
      </c>
      <c r="O279" s="6" t="s">
        <v>124</v>
      </c>
      <c r="P279" s="6" t="s">
        <v>102</v>
      </c>
      <c r="Q279" s="6" t="s">
        <v>101</v>
      </c>
      <c r="R279" s="6" t="s">
        <v>652</v>
      </c>
      <c r="S279" s="6" t="s">
        <v>257</v>
      </c>
      <c r="T279" s="6" t="s">
        <v>82</v>
      </c>
      <c r="U279" s="6" t="s">
        <v>105</v>
      </c>
      <c r="V279" s="6" t="s">
        <v>84</v>
      </c>
      <c r="W279" s="6" t="s">
        <v>653</v>
      </c>
      <c r="X279" s="6" t="s">
        <v>130</v>
      </c>
      <c r="Y279" s="6" t="s">
        <v>192</v>
      </c>
      <c r="Z279" s="6" t="s">
        <v>654</v>
      </c>
      <c r="AA279" s="6" t="s">
        <v>133</v>
      </c>
      <c r="AB279" s="9">
        <v>2.5</v>
      </c>
      <c r="AC279" s="8">
        <v>2</v>
      </c>
      <c r="AD279" s="6" t="s">
        <v>90</v>
      </c>
      <c r="AE279" s="6" t="s">
        <v>1935</v>
      </c>
      <c r="AF279" s="7">
        <v>2958465</v>
      </c>
      <c r="AG279" s="6" t="s">
        <v>7546</v>
      </c>
    </row>
    <row r="280" spans="1:33" hidden="1" x14ac:dyDescent="0.3">
      <c r="A280" s="6">
        <v>2013</v>
      </c>
      <c r="B280" s="6" t="s">
        <v>67</v>
      </c>
      <c r="C280" s="6" t="s">
        <v>2802</v>
      </c>
      <c r="D280" s="6" t="s">
        <v>3377</v>
      </c>
      <c r="E280" s="6" t="s">
        <v>3226</v>
      </c>
      <c r="F280" s="6" t="s">
        <v>90</v>
      </c>
      <c r="G280" s="6" t="s">
        <v>69</v>
      </c>
      <c r="H280" s="6" t="s">
        <v>70</v>
      </c>
      <c r="I280" s="6" t="s">
        <v>7545</v>
      </c>
      <c r="J280" s="6" t="s">
        <v>71</v>
      </c>
      <c r="K280" s="6" t="s">
        <v>1972</v>
      </c>
      <c r="L280" s="7">
        <v>31048</v>
      </c>
      <c r="M280" s="7">
        <v>42450</v>
      </c>
      <c r="N280" s="6" t="s">
        <v>76</v>
      </c>
      <c r="O280" s="6" t="s">
        <v>77</v>
      </c>
      <c r="P280" s="6" t="s">
        <v>102</v>
      </c>
      <c r="Q280" s="6" t="s">
        <v>101</v>
      </c>
      <c r="R280" s="6" t="s">
        <v>3378</v>
      </c>
      <c r="S280" s="6" t="s">
        <v>1286</v>
      </c>
      <c r="T280" s="6" t="s">
        <v>82</v>
      </c>
      <c r="U280" s="6" t="s">
        <v>105</v>
      </c>
      <c r="V280" s="6" t="s">
        <v>84</v>
      </c>
      <c r="W280" s="6" t="s">
        <v>3379</v>
      </c>
      <c r="X280" s="6" t="s">
        <v>3230</v>
      </c>
      <c r="Y280" s="6" t="s">
        <v>1679</v>
      </c>
      <c r="Z280" s="6" t="s">
        <v>3380</v>
      </c>
      <c r="AA280" s="6" t="s">
        <v>89</v>
      </c>
      <c r="AB280" s="9">
        <v>1</v>
      </c>
      <c r="AC280" s="8">
        <v>0</v>
      </c>
      <c r="AD280" s="6" t="s">
        <v>90</v>
      </c>
      <c r="AE280" s="6" t="s">
        <v>1935</v>
      </c>
      <c r="AF280" s="7">
        <v>2958465</v>
      </c>
      <c r="AG280" s="6" t="s">
        <v>7551</v>
      </c>
    </row>
    <row r="281" spans="1:33" hidden="1" x14ac:dyDescent="0.3">
      <c r="A281" s="6">
        <v>2014</v>
      </c>
      <c r="B281" s="6" t="s">
        <v>67</v>
      </c>
      <c r="C281" s="6" t="s">
        <v>246</v>
      </c>
      <c r="D281" s="6" t="s">
        <v>657</v>
      </c>
      <c r="E281" s="6" t="s">
        <v>121</v>
      </c>
      <c r="F281" s="6" t="s">
        <v>68</v>
      </c>
      <c r="G281" s="6" t="s">
        <v>94</v>
      </c>
      <c r="H281" s="6" t="s">
        <v>95</v>
      </c>
      <c r="I281" s="6" t="s">
        <v>7547</v>
      </c>
      <c r="J281" s="6" t="s">
        <v>71</v>
      </c>
      <c r="K281" s="6" t="s">
        <v>120</v>
      </c>
      <c r="L281" s="7">
        <v>30734</v>
      </c>
      <c r="M281" s="7">
        <v>39269</v>
      </c>
      <c r="N281" s="6" t="s">
        <v>651</v>
      </c>
      <c r="O281" s="6" t="s">
        <v>124</v>
      </c>
      <c r="P281" s="6" t="s">
        <v>102</v>
      </c>
      <c r="Q281" s="6" t="s">
        <v>658</v>
      </c>
      <c r="R281" s="6" t="s">
        <v>659</v>
      </c>
      <c r="S281" s="6" t="s">
        <v>192</v>
      </c>
      <c r="T281" s="6" t="s">
        <v>82</v>
      </c>
      <c r="U281" s="6" t="s">
        <v>105</v>
      </c>
      <c r="V281" s="6" t="s">
        <v>84</v>
      </c>
      <c r="W281" s="6" t="s">
        <v>660</v>
      </c>
      <c r="X281" s="6" t="s">
        <v>130</v>
      </c>
      <c r="Y281" s="6" t="s">
        <v>266</v>
      </c>
      <c r="Z281" s="6" t="s">
        <v>661</v>
      </c>
      <c r="AA281" s="6" t="s">
        <v>133</v>
      </c>
      <c r="AB281" s="9">
        <v>3</v>
      </c>
      <c r="AC281" s="8">
        <v>3</v>
      </c>
      <c r="AD281" s="6" t="s">
        <v>90</v>
      </c>
      <c r="AE281" s="6" t="s">
        <v>1935</v>
      </c>
      <c r="AF281" s="7">
        <v>2958465</v>
      </c>
      <c r="AG281" s="6" t="s">
        <v>7560</v>
      </c>
    </row>
    <row r="282" spans="1:33" hidden="1" x14ac:dyDescent="0.3">
      <c r="A282" s="6">
        <v>2018</v>
      </c>
      <c r="B282" s="6" t="s">
        <v>67</v>
      </c>
      <c r="C282" s="6" t="s">
        <v>664</v>
      </c>
      <c r="D282" s="6" t="s">
        <v>665</v>
      </c>
      <c r="E282" s="6" t="s">
        <v>73</v>
      </c>
      <c r="F282" s="6" t="s">
        <v>68</v>
      </c>
      <c r="G282" s="6" t="s">
        <v>69</v>
      </c>
      <c r="H282" s="6" t="s">
        <v>70</v>
      </c>
      <c r="I282" s="6" t="s">
        <v>7547</v>
      </c>
      <c r="J282" s="6" t="s">
        <v>71</v>
      </c>
      <c r="K282" s="6" t="s">
        <v>72</v>
      </c>
      <c r="L282" s="7">
        <v>28448</v>
      </c>
      <c r="M282" s="7">
        <v>39269</v>
      </c>
      <c r="N282" s="6" t="s">
        <v>76</v>
      </c>
      <c r="O282" s="6" t="s">
        <v>124</v>
      </c>
      <c r="P282" s="6" t="s">
        <v>170</v>
      </c>
      <c r="Q282" s="6" t="s">
        <v>169</v>
      </c>
      <c r="R282" s="6" t="s">
        <v>666</v>
      </c>
      <c r="S282" s="6" t="s">
        <v>667</v>
      </c>
      <c r="T282" s="6" t="s">
        <v>82</v>
      </c>
      <c r="U282" s="6" t="s">
        <v>105</v>
      </c>
      <c r="V282" s="6" t="s">
        <v>84</v>
      </c>
      <c r="W282" s="6" t="s">
        <v>668</v>
      </c>
      <c r="X282" s="6" t="s">
        <v>467</v>
      </c>
      <c r="Y282" s="6" t="s">
        <v>250</v>
      </c>
      <c r="Z282" s="6" t="s">
        <v>669</v>
      </c>
      <c r="AA282" s="6" t="s">
        <v>89</v>
      </c>
      <c r="AB282" s="9">
        <v>1</v>
      </c>
      <c r="AC282" s="8">
        <v>0</v>
      </c>
      <c r="AD282" s="6" t="s">
        <v>90</v>
      </c>
      <c r="AE282" s="6" t="s">
        <v>1935</v>
      </c>
      <c r="AF282" s="7">
        <v>2958465</v>
      </c>
      <c r="AG282" s="6" t="s">
        <v>7550</v>
      </c>
    </row>
    <row r="283" spans="1:33" hidden="1" x14ac:dyDescent="0.3">
      <c r="A283" s="6">
        <v>2019</v>
      </c>
      <c r="B283" s="6" t="s">
        <v>67</v>
      </c>
      <c r="C283" s="6" t="s">
        <v>671</v>
      </c>
      <c r="D283" s="6" t="s">
        <v>339</v>
      </c>
      <c r="E283" s="6" t="s">
        <v>337</v>
      </c>
      <c r="F283" s="6" t="s">
        <v>68</v>
      </c>
      <c r="G283" s="6" t="s">
        <v>94</v>
      </c>
      <c r="H283" s="6" t="s">
        <v>95</v>
      </c>
      <c r="I283" s="6" t="s">
        <v>7547</v>
      </c>
      <c r="J283" s="6" t="s">
        <v>71</v>
      </c>
      <c r="K283" s="6" t="s">
        <v>336</v>
      </c>
      <c r="L283" s="7">
        <v>27393</v>
      </c>
      <c r="M283" s="7">
        <v>39269</v>
      </c>
      <c r="N283" s="6" t="s">
        <v>76</v>
      </c>
      <c r="O283" s="6" t="s">
        <v>124</v>
      </c>
      <c r="P283" s="6" t="s">
        <v>79</v>
      </c>
      <c r="Q283" s="6" t="s">
        <v>78</v>
      </c>
      <c r="R283" s="6" t="s">
        <v>80</v>
      </c>
      <c r="S283" s="6" t="s">
        <v>81</v>
      </c>
      <c r="T283" s="6" t="s">
        <v>82</v>
      </c>
      <c r="U283" s="6" t="s">
        <v>672</v>
      </c>
      <c r="V283" s="6" t="s">
        <v>84</v>
      </c>
      <c r="W283" s="6" t="s">
        <v>673</v>
      </c>
      <c r="X283" s="6" t="s">
        <v>130</v>
      </c>
      <c r="Y283" s="6" t="s">
        <v>250</v>
      </c>
      <c r="Z283" s="6" t="s">
        <v>674</v>
      </c>
      <c r="AA283" s="6" t="s">
        <v>89</v>
      </c>
      <c r="AB283" s="9">
        <v>2</v>
      </c>
      <c r="AC283" s="8">
        <v>1</v>
      </c>
      <c r="AD283" s="6" t="s">
        <v>90</v>
      </c>
      <c r="AE283" s="6" t="s">
        <v>1935</v>
      </c>
      <c r="AF283" s="7">
        <v>2958465</v>
      </c>
      <c r="AG283" s="6" t="s">
        <v>7550</v>
      </c>
    </row>
    <row r="284" spans="1:33" hidden="1" x14ac:dyDescent="0.3">
      <c r="A284" s="6">
        <v>2020</v>
      </c>
      <c r="B284" s="6" t="s">
        <v>67</v>
      </c>
      <c r="C284" s="6" t="s">
        <v>677</v>
      </c>
      <c r="D284" s="6" t="s">
        <v>678</v>
      </c>
      <c r="E284" s="6" t="s">
        <v>73</v>
      </c>
      <c r="F284" s="6" t="s">
        <v>68</v>
      </c>
      <c r="G284" s="6" t="s">
        <v>69</v>
      </c>
      <c r="H284" s="6" t="s">
        <v>70</v>
      </c>
      <c r="I284" s="6" t="s">
        <v>7547</v>
      </c>
      <c r="J284" s="6" t="s">
        <v>71</v>
      </c>
      <c r="K284" s="6" t="s">
        <v>72</v>
      </c>
      <c r="L284" s="7">
        <v>26299</v>
      </c>
      <c r="M284" s="7">
        <v>39269</v>
      </c>
      <c r="N284" s="6" t="s">
        <v>76</v>
      </c>
      <c r="O284" s="6" t="s">
        <v>124</v>
      </c>
      <c r="P284" s="6" t="s">
        <v>102</v>
      </c>
      <c r="Q284" s="6" t="s">
        <v>101</v>
      </c>
      <c r="R284" s="6" t="s">
        <v>679</v>
      </c>
      <c r="S284" s="6" t="s">
        <v>232</v>
      </c>
      <c r="T284" s="6" t="s">
        <v>82</v>
      </c>
      <c r="U284" s="6" t="s">
        <v>105</v>
      </c>
      <c r="V284" s="6" t="s">
        <v>84</v>
      </c>
      <c r="W284" s="6" t="s">
        <v>680</v>
      </c>
      <c r="X284" s="6" t="s">
        <v>467</v>
      </c>
      <c r="Y284" s="6" t="s">
        <v>250</v>
      </c>
      <c r="Z284" s="6" t="s">
        <v>681</v>
      </c>
      <c r="AA284" s="6" t="s">
        <v>89</v>
      </c>
      <c r="AB284" s="9">
        <v>2</v>
      </c>
      <c r="AC284" s="8">
        <v>3</v>
      </c>
      <c r="AD284" s="6" t="s">
        <v>90</v>
      </c>
      <c r="AE284" s="6" t="s">
        <v>1935</v>
      </c>
      <c r="AF284" s="7">
        <v>2958465</v>
      </c>
      <c r="AG284" s="6" t="s">
        <v>7550</v>
      </c>
    </row>
    <row r="285" spans="1:33" hidden="1" x14ac:dyDescent="0.3">
      <c r="A285" s="6">
        <v>2021</v>
      </c>
      <c r="B285" s="6" t="s">
        <v>67</v>
      </c>
      <c r="C285" s="6" t="s">
        <v>684</v>
      </c>
      <c r="D285" s="6" t="s">
        <v>685</v>
      </c>
      <c r="E285" s="6" t="s">
        <v>73</v>
      </c>
      <c r="F285" s="6" t="s">
        <v>68</v>
      </c>
      <c r="G285" s="6" t="s">
        <v>69</v>
      </c>
      <c r="H285" s="6" t="s">
        <v>70</v>
      </c>
      <c r="I285" s="6" t="s">
        <v>7547</v>
      </c>
      <c r="J285" s="6" t="s">
        <v>71</v>
      </c>
      <c r="K285" s="6" t="s">
        <v>72</v>
      </c>
      <c r="L285" s="7">
        <v>31539</v>
      </c>
      <c r="M285" s="7">
        <v>39269</v>
      </c>
      <c r="N285" s="6" t="s">
        <v>76</v>
      </c>
      <c r="O285" s="6" t="s">
        <v>124</v>
      </c>
      <c r="P285" s="6" t="s">
        <v>102</v>
      </c>
      <c r="Q285" s="6" t="s">
        <v>101</v>
      </c>
      <c r="R285" s="6" t="s">
        <v>686</v>
      </c>
      <c r="S285" s="6" t="s">
        <v>687</v>
      </c>
      <c r="T285" s="6" t="s">
        <v>82</v>
      </c>
      <c r="U285" s="6" t="s">
        <v>105</v>
      </c>
      <c r="V285" s="6" t="s">
        <v>84</v>
      </c>
      <c r="W285" s="6" t="s">
        <v>688</v>
      </c>
      <c r="X285" s="6" t="s">
        <v>467</v>
      </c>
      <c r="Y285" s="6" t="s">
        <v>250</v>
      </c>
      <c r="Z285" s="6" t="s">
        <v>689</v>
      </c>
      <c r="AA285" s="6" t="s">
        <v>89</v>
      </c>
      <c r="AB285" s="9">
        <v>2.5</v>
      </c>
      <c r="AC285" s="8">
        <v>2</v>
      </c>
      <c r="AD285" s="6" t="s">
        <v>90</v>
      </c>
      <c r="AE285" s="6" t="s">
        <v>1935</v>
      </c>
      <c r="AF285" s="7">
        <v>2958465</v>
      </c>
      <c r="AG285" s="6" t="s">
        <v>7550</v>
      </c>
    </row>
    <row r="286" spans="1:33" hidden="1" x14ac:dyDescent="0.3">
      <c r="A286" s="6">
        <v>2022</v>
      </c>
      <c r="B286" s="6" t="s">
        <v>67</v>
      </c>
      <c r="C286" s="6" t="s">
        <v>693</v>
      </c>
      <c r="D286" s="6" t="s">
        <v>694</v>
      </c>
      <c r="E286" s="6" t="s">
        <v>575</v>
      </c>
      <c r="F286" s="6" t="s">
        <v>68</v>
      </c>
      <c r="G286" s="6" t="s">
        <v>94</v>
      </c>
      <c r="H286" s="6" t="s">
        <v>95</v>
      </c>
      <c r="I286" s="6" t="s">
        <v>7547</v>
      </c>
      <c r="J286" s="6" t="s">
        <v>71</v>
      </c>
      <c r="K286" s="6" t="s">
        <v>205</v>
      </c>
      <c r="L286" s="7">
        <v>27030</v>
      </c>
      <c r="M286" s="7">
        <v>39269</v>
      </c>
      <c r="N286" s="6" t="s">
        <v>76</v>
      </c>
      <c r="O286" s="6" t="s">
        <v>124</v>
      </c>
      <c r="P286" s="6" t="s">
        <v>102</v>
      </c>
      <c r="Q286" s="6" t="s">
        <v>101</v>
      </c>
      <c r="R286" s="6" t="s">
        <v>695</v>
      </c>
      <c r="S286" s="6" t="s">
        <v>696</v>
      </c>
      <c r="T286" s="6" t="s">
        <v>82</v>
      </c>
      <c r="U286" s="6" t="s">
        <v>105</v>
      </c>
      <c r="V286" s="6" t="s">
        <v>84</v>
      </c>
      <c r="W286" s="6" t="s">
        <v>697</v>
      </c>
      <c r="X286" s="6" t="s">
        <v>234</v>
      </c>
      <c r="Y286" s="6" t="s">
        <v>89</v>
      </c>
      <c r="Z286" s="6" t="s">
        <v>698</v>
      </c>
      <c r="AA286" s="6" t="s">
        <v>133</v>
      </c>
      <c r="AB286" s="9">
        <v>3</v>
      </c>
      <c r="AC286" s="8">
        <v>3</v>
      </c>
      <c r="AD286" s="6" t="s">
        <v>90</v>
      </c>
      <c r="AE286" s="6" t="s">
        <v>1935</v>
      </c>
      <c r="AF286" s="7">
        <v>2958465</v>
      </c>
      <c r="AG286" s="6" t="s">
        <v>7550</v>
      </c>
    </row>
    <row r="287" spans="1:33" hidden="1" x14ac:dyDescent="0.3">
      <c r="A287" s="6">
        <v>2023</v>
      </c>
      <c r="B287" s="6" t="s">
        <v>67</v>
      </c>
      <c r="C287" s="6" t="s">
        <v>701</v>
      </c>
      <c r="D287" s="6" t="s">
        <v>7561</v>
      </c>
      <c r="E287" s="6" t="s">
        <v>73</v>
      </c>
      <c r="F287" s="6" t="s">
        <v>68</v>
      </c>
      <c r="G287" s="6" t="s">
        <v>69</v>
      </c>
      <c r="H287" s="6" t="s">
        <v>70</v>
      </c>
      <c r="I287" s="6" t="s">
        <v>7547</v>
      </c>
      <c r="J287" s="6" t="s">
        <v>71</v>
      </c>
      <c r="K287" s="6" t="s">
        <v>72</v>
      </c>
      <c r="L287" s="7">
        <v>30879</v>
      </c>
      <c r="M287" s="7">
        <v>39269</v>
      </c>
      <c r="N287" s="6" t="s">
        <v>76</v>
      </c>
      <c r="O287" s="6" t="s">
        <v>124</v>
      </c>
      <c r="P287" s="6" t="s">
        <v>102</v>
      </c>
      <c r="Q287" s="6" t="s">
        <v>101</v>
      </c>
      <c r="R287" s="6" t="s">
        <v>702</v>
      </c>
      <c r="S287" s="6" t="s">
        <v>703</v>
      </c>
      <c r="T287" s="6" t="s">
        <v>82</v>
      </c>
      <c r="U287" s="6" t="s">
        <v>105</v>
      </c>
      <c r="V287" s="6" t="s">
        <v>84</v>
      </c>
      <c r="W287" s="6" t="s">
        <v>704</v>
      </c>
      <c r="X287" s="6" t="s">
        <v>467</v>
      </c>
      <c r="Y287" s="6" t="s">
        <v>250</v>
      </c>
      <c r="Z287" s="6" t="s">
        <v>705</v>
      </c>
      <c r="AA287" s="6" t="s">
        <v>89</v>
      </c>
      <c r="AB287" s="9">
        <v>1</v>
      </c>
      <c r="AC287" s="8">
        <v>0</v>
      </c>
      <c r="AD287" s="6" t="s">
        <v>90</v>
      </c>
      <c r="AE287" s="6" t="s">
        <v>1935</v>
      </c>
      <c r="AF287" s="7">
        <v>2958465</v>
      </c>
      <c r="AG287" s="6" t="s">
        <v>7550</v>
      </c>
    </row>
    <row r="288" spans="1:33" hidden="1" x14ac:dyDescent="0.3">
      <c r="A288" s="6">
        <v>2025</v>
      </c>
      <c r="B288" s="6" t="s">
        <v>67</v>
      </c>
      <c r="C288" s="6" t="s">
        <v>707</v>
      </c>
      <c r="D288" s="6" t="s">
        <v>708</v>
      </c>
      <c r="E288" s="6" t="s">
        <v>73</v>
      </c>
      <c r="F288" s="6" t="s">
        <v>68</v>
      </c>
      <c r="G288" s="6" t="s">
        <v>69</v>
      </c>
      <c r="H288" s="6" t="s">
        <v>70</v>
      </c>
      <c r="I288" s="6" t="s">
        <v>7547</v>
      </c>
      <c r="J288" s="6" t="s">
        <v>71</v>
      </c>
      <c r="K288" s="6" t="s">
        <v>72</v>
      </c>
      <c r="L288" s="7">
        <v>30295</v>
      </c>
      <c r="M288" s="7">
        <v>39269</v>
      </c>
      <c r="N288" s="6" t="s">
        <v>651</v>
      </c>
      <c r="O288" s="6" t="s">
        <v>77</v>
      </c>
      <c r="P288" s="6" t="s">
        <v>170</v>
      </c>
      <c r="Q288" s="6" t="s">
        <v>169</v>
      </c>
      <c r="R288" s="6" t="s">
        <v>709</v>
      </c>
      <c r="S288" s="6" t="s">
        <v>696</v>
      </c>
      <c r="T288" s="6" t="s">
        <v>82</v>
      </c>
      <c r="U288" s="6" t="s">
        <v>105</v>
      </c>
      <c r="V288" s="6" t="s">
        <v>84</v>
      </c>
      <c r="W288" s="6" t="s">
        <v>710</v>
      </c>
      <c r="X288" s="6" t="s">
        <v>467</v>
      </c>
      <c r="Y288" s="6" t="s">
        <v>250</v>
      </c>
      <c r="Z288" s="6" t="s">
        <v>711</v>
      </c>
      <c r="AA288" s="6" t="s">
        <v>89</v>
      </c>
      <c r="AB288" s="9">
        <v>1</v>
      </c>
      <c r="AC288" s="8">
        <v>0</v>
      </c>
      <c r="AD288" s="6" t="s">
        <v>90</v>
      </c>
      <c r="AE288" s="6" t="s">
        <v>1935</v>
      </c>
      <c r="AF288" s="7">
        <v>2958465</v>
      </c>
      <c r="AG288" s="6" t="s">
        <v>7550</v>
      </c>
    </row>
    <row r="289" spans="1:33" hidden="1" x14ac:dyDescent="0.3">
      <c r="A289" s="6">
        <v>2026</v>
      </c>
      <c r="B289" s="6" t="s">
        <v>67</v>
      </c>
      <c r="C289" s="6" t="s">
        <v>3386</v>
      </c>
      <c r="D289" s="6" t="s">
        <v>3387</v>
      </c>
      <c r="E289" s="6" t="s">
        <v>1997</v>
      </c>
      <c r="F289" s="6" t="s">
        <v>1995</v>
      </c>
      <c r="G289" s="6" t="s">
        <v>94</v>
      </c>
      <c r="H289" s="6" t="s">
        <v>95</v>
      </c>
      <c r="I289" s="6" t="s">
        <v>7547</v>
      </c>
      <c r="J289" s="6" t="s">
        <v>71</v>
      </c>
      <c r="K289" s="6" t="s">
        <v>1996</v>
      </c>
      <c r="L289" s="7">
        <v>30121</v>
      </c>
      <c r="M289" s="7">
        <v>39269</v>
      </c>
      <c r="N289" s="6" t="s">
        <v>76</v>
      </c>
      <c r="O289" s="6" t="s">
        <v>124</v>
      </c>
      <c r="P289" s="6" t="s">
        <v>102</v>
      </c>
      <c r="Q289" s="6" t="s">
        <v>101</v>
      </c>
      <c r="R289" s="6" t="s">
        <v>3388</v>
      </c>
      <c r="S289" s="6" t="s">
        <v>1411</v>
      </c>
      <c r="T289" s="6" t="s">
        <v>82</v>
      </c>
      <c r="U289" s="6" t="s">
        <v>105</v>
      </c>
      <c r="V289" s="6" t="s">
        <v>84</v>
      </c>
      <c r="W289" s="6" t="s">
        <v>3389</v>
      </c>
      <c r="X289" s="6" t="s">
        <v>130</v>
      </c>
      <c r="Y289" s="6" t="s">
        <v>153</v>
      </c>
      <c r="Z289" s="6" t="s">
        <v>3390</v>
      </c>
      <c r="AA289" s="6" t="s">
        <v>133</v>
      </c>
      <c r="AB289" s="9">
        <v>2.5</v>
      </c>
      <c r="AC289" s="8">
        <v>2</v>
      </c>
      <c r="AD289" s="6" t="s">
        <v>90</v>
      </c>
      <c r="AE289" s="6" t="s">
        <v>1935</v>
      </c>
      <c r="AF289" s="7">
        <v>2958465</v>
      </c>
      <c r="AG289" s="6" t="s">
        <v>7550</v>
      </c>
    </row>
    <row r="290" spans="1:33" hidden="1" x14ac:dyDescent="0.3">
      <c r="A290" s="6">
        <v>2030</v>
      </c>
      <c r="B290" s="6" t="s">
        <v>67</v>
      </c>
      <c r="C290" s="6" t="s">
        <v>714</v>
      </c>
      <c r="D290" s="6" t="s">
        <v>715</v>
      </c>
      <c r="E290" s="6" t="s">
        <v>137</v>
      </c>
      <c r="F290" s="6" t="s">
        <v>68</v>
      </c>
      <c r="G290" s="6" t="s">
        <v>94</v>
      </c>
      <c r="H290" s="6" t="s">
        <v>95</v>
      </c>
      <c r="I290" s="6" t="s">
        <v>7547</v>
      </c>
      <c r="J290" s="6" t="s">
        <v>71</v>
      </c>
      <c r="K290" s="6" t="s">
        <v>136</v>
      </c>
      <c r="L290" s="7">
        <v>28327</v>
      </c>
      <c r="M290" s="7">
        <v>39300</v>
      </c>
      <c r="N290" s="6" t="s">
        <v>76</v>
      </c>
      <c r="O290" s="6" t="s">
        <v>124</v>
      </c>
      <c r="P290" s="6" t="s">
        <v>102</v>
      </c>
      <c r="Q290" s="6" t="s">
        <v>716</v>
      </c>
      <c r="R290" s="6" t="s">
        <v>717</v>
      </c>
      <c r="S290" s="6" t="s">
        <v>718</v>
      </c>
      <c r="T290" s="6" t="s">
        <v>82</v>
      </c>
      <c r="U290" s="6" t="s">
        <v>105</v>
      </c>
      <c r="V290" s="6" t="s">
        <v>84</v>
      </c>
      <c r="W290" s="6" t="s">
        <v>719</v>
      </c>
      <c r="X290" s="6" t="s">
        <v>130</v>
      </c>
      <c r="Y290" s="6" t="s">
        <v>192</v>
      </c>
      <c r="Z290" s="6" t="s">
        <v>720</v>
      </c>
      <c r="AA290" s="6" t="s">
        <v>133</v>
      </c>
      <c r="AB290" s="9">
        <v>2</v>
      </c>
      <c r="AC290" s="8">
        <v>1</v>
      </c>
      <c r="AD290" s="6" t="s">
        <v>90</v>
      </c>
      <c r="AE290" s="6" t="s">
        <v>1935</v>
      </c>
      <c r="AF290" s="7">
        <v>2958465</v>
      </c>
      <c r="AG290" s="6" t="s">
        <v>7546</v>
      </c>
    </row>
    <row r="291" spans="1:33" hidden="1" x14ac:dyDescent="0.3">
      <c r="A291" s="6">
        <v>2031</v>
      </c>
      <c r="B291" s="6" t="s">
        <v>67</v>
      </c>
      <c r="C291" s="6" t="s">
        <v>722</v>
      </c>
      <c r="D291" s="6" t="s">
        <v>723</v>
      </c>
      <c r="E291" s="6" t="s">
        <v>73</v>
      </c>
      <c r="F291" s="6" t="s">
        <v>68</v>
      </c>
      <c r="G291" s="6" t="s">
        <v>69</v>
      </c>
      <c r="H291" s="6" t="s">
        <v>70</v>
      </c>
      <c r="I291" s="6" t="s">
        <v>7547</v>
      </c>
      <c r="J291" s="6" t="s">
        <v>71</v>
      </c>
      <c r="K291" s="6" t="s">
        <v>72</v>
      </c>
      <c r="L291" s="7">
        <v>32138</v>
      </c>
      <c r="M291" s="7">
        <v>39300</v>
      </c>
      <c r="N291" s="6" t="s">
        <v>76</v>
      </c>
      <c r="O291" s="6" t="s">
        <v>124</v>
      </c>
      <c r="P291" s="6" t="s">
        <v>170</v>
      </c>
      <c r="Q291" s="6" t="s">
        <v>169</v>
      </c>
      <c r="R291" s="6" t="s">
        <v>724</v>
      </c>
      <c r="S291" s="6" t="s">
        <v>116</v>
      </c>
      <c r="T291" s="6" t="s">
        <v>82</v>
      </c>
      <c r="U291" s="6" t="s">
        <v>105</v>
      </c>
      <c r="V291" s="6" t="s">
        <v>84</v>
      </c>
      <c r="W291" s="6" t="s">
        <v>725</v>
      </c>
      <c r="X291" s="6" t="s">
        <v>467</v>
      </c>
      <c r="Y291" s="6" t="s">
        <v>250</v>
      </c>
      <c r="Z291" s="6" t="s">
        <v>726</v>
      </c>
      <c r="AA291" s="6" t="s">
        <v>89</v>
      </c>
      <c r="AB291" s="9">
        <v>2</v>
      </c>
      <c r="AC291" s="8">
        <v>1</v>
      </c>
      <c r="AD291" s="6" t="s">
        <v>90</v>
      </c>
      <c r="AE291" s="6" t="s">
        <v>1935</v>
      </c>
      <c r="AF291" s="7">
        <v>2958465</v>
      </c>
      <c r="AG291" s="6" t="s">
        <v>7550</v>
      </c>
    </row>
    <row r="292" spans="1:33" hidden="1" x14ac:dyDescent="0.3">
      <c r="A292" s="6">
        <v>2032</v>
      </c>
      <c r="B292" s="6" t="s">
        <v>67</v>
      </c>
      <c r="C292" s="6" t="s">
        <v>729</v>
      </c>
      <c r="D292" s="6" t="s">
        <v>730</v>
      </c>
      <c r="E292" s="6" t="s">
        <v>178</v>
      </c>
      <c r="F292" s="6" t="s">
        <v>68</v>
      </c>
      <c r="G292" s="6" t="s">
        <v>94</v>
      </c>
      <c r="H292" s="6" t="s">
        <v>95</v>
      </c>
      <c r="I292" s="6" t="s">
        <v>7547</v>
      </c>
      <c r="J292" s="6" t="s">
        <v>71</v>
      </c>
      <c r="K292" s="6" t="s">
        <v>120</v>
      </c>
      <c r="L292" s="7">
        <v>30676</v>
      </c>
      <c r="M292" s="7">
        <v>39300</v>
      </c>
      <c r="N292" s="6" t="s">
        <v>651</v>
      </c>
      <c r="O292" s="6" t="s">
        <v>124</v>
      </c>
      <c r="P292" s="6" t="s">
        <v>79</v>
      </c>
      <c r="Q292" s="6" t="s">
        <v>78</v>
      </c>
      <c r="R292" s="6" t="s">
        <v>80</v>
      </c>
      <c r="S292" s="6" t="s">
        <v>81</v>
      </c>
      <c r="T292" s="6" t="s">
        <v>82</v>
      </c>
      <c r="U292" s="6" t="s">
        <v>731</v>
      </c>
      <c r="V292" s="6" t="s">
        <v>84</v>
      </c>
      <c r="W292" s="6" t="s">
        <v>732</v>
      </c>
      <c r="X292" s="6" t="s">
        <v>107</v>
      </c>
      <c r="Y292" s="6" t="s">
        <v>733</v>
      </c>
      <c r="Z292" s="6" t="s">
        <v>734</v>
      </c>
      <c r="AA292" s="6" t="s">
        <v>89</v>
      </c>
      <c r="AB292" s="9">
        <v>2.5</v>
      </c>
      <c r="AC292" s="8">
        <v>1</v>
      </c>
      <c r="AD292" s="6" t="s">
        <v>90</v>
      </c>
      <c r="AE292" s="6" t="s">
        <v>7549</v>
      </c>
      <c r="AF292" s="7">
        <v>2958465</v>
      </c>
      <c r="AG292" s="6" t="s">
        <v>7550</v>
      </c>
    </row>
    <row r="293" spans="1:33" hidden="1" x14ac:dyDescent="0.3">
      <c r="A293" s="6">
        <v>2038</v>
      </c>
      <c r="B293" s="6" t="s">
        <v>67</v>
      </c>
      <c r="C293" s="6" t="s">
        <v>3393</v>
      </c>
      <c r="D293" s="6" t="s">
        <v>3394</v>
      </c>
      <c r="E293" s="6" t="s">
        <v>2065</v>
      </c>
      <c r="F293" s="6" t="s">
        <v>90</v>
      </c>
      <c r="G293" s="6" t="s">
        <v>69</v>
      </c>
      <c r="H293" s="6" t="s">
        <v>70</v>
      </c>
      <c r="I293" s="6" t="s">
        <v>7545</v>
      </c>
      <c r="J293" s="6" t="s">
        <v>71</v>
      </c>
      <c r="K293" s="6" t="s">
        <v>1972</v>
      </c>
      <c r="L293" s="7">
        <v>28126</v>
      </c>
      <c r="M293" s="7">
        <v>39315</v>
      </c>
      <c r="N293" s="6" t="s">
        <v>76</v>
      </c>
      <c r="O293" s="6" t="s">
        <v>124</v>
      </c>
      <c r="P293" s="6" t="s">
        <v>79</v>
      </c>
      <c r="Q293" s="6" t="s">
        <v>78</v>
      </c>
      <c r="R293" s="6" t="s">
        <v>80</v>
      </c>
      <c r="S293" s="6" t="s">
        <v>81</v>
      </c>
      <c r="T293" s="6" t="s">
        <v>82</v>
      </c>
      <c r="U293" s="6" t="s">
        <v>3395</v>
      </c>
      <c r="V293" s="6" t="s">
        <v>84</v>
      </c>
      <c r="W293" s="6" t="s">
        <v>3396</v>
      </c>
      <c r="X293" s="6" t="s">
        <v>467</v>
      </c>
      <c r="Y293" s="6" t="s">
        <v>250</v>
      </c>
      <c r="Z293" s="6" t="s">
        <v>3397</v>
      </c>
      <c r="AA293" s="6" t="s">
        <v>89</v>
      </c>
      <c r="AB293" s="9">
        <v>1</v>
      </c>
      <c r="AC293" s="8">
        <v>0</v>
      </c>
      <c r="AD293" s="6" t="s">
        <v>90</v>
      </c>
      <c r="AE293" s="6" t="s">
        <v>1935</v>
      </c>
      <c r="AF293" s="7">
        <v>2958465</v>
      </c>
      <c r="AG293" s="6" t="s">
        <v>7550</v>
      </c>
    </row>
    <row r="294" spans="1:33" hidden="1" x14ac:dyDescent="0.3">
      <c r="A294" s="6">
        <v>2039</v>
      </c>
      <c r="B294" s="6" t="s">
        <v>67</v>
      </c>
      <c r="C294" s="6" t="s">
        <v>2235</v>
      </c>
      <c r="D294" s="6" t="s">
        <v>3400</v>
      </c>
      <c r="E294" s="6" t="s">
        <v>2065</v>
      </c>
      <c r="F294" s="6" t="s">
        <v>90</v>
      </c>
      <c r="G294" s="6" t="s">
        <v>69</v>
      </c>
      <c r="H294" s="6" t="s">
        <v>70</v>
      </c>
      <c r="I294" s="6" t="s">
        <v>7545</v>
      </c>
      <c r="J294" s="6" t="s">
        <v>71</v>
      </c>
      <c r="K294" s="6" t="s">
        <v>1972</v>
      </c>
      <c r="L294" s="7">
        <v>27030</v>
      </c>
      <c r="M294" s="7">
        <v>39315</v>
      </c>
      <c r="N294" s="6" t="s">
        <v>76</v>
      </c>
      <c r="O294" s="6" t="s">
        <v>77</v>
      </c>
      <c r="P294" s="6" t="s">
        <v>114</v>
      </c>
      <c r="Q294" s="6" t="s">
        <v>113</v>
      </c>
      <c r="R294" s="6" t="s">
        <v>3401</v>
      </c>
      <c r="S294" s="6" t="s">
        <v>1637</v>
      </c>
      <c r="T294" s="6" t="s">
        <v>82</v>
      </c>
      <c r="U294" s="6" t="s">
        <v>105</v>
      </c>
      <c r="V294" s="6" t="s">
        <v>84</v>
      </c>
      <c r="W294" s="6" t="s">
        <v>3402</v>
      </c>
      <c r="X294" s="6" t="s">
        <v>467</v>
      </c>
      <c r="Y294" s="6" t="s">
        <v>250</v>
      </c>
      <c r="Z294" s="6" t="s">
        <v>3403</v>
      </c>
      <c r="AA294" s="6" t="s">
        <v>89</v>
      </c>
      <c r="AB294" s="9">
        <v>1</v>
      </c>
      <c r="AC294" s="8">
        <v>0</v>
      </c>
      <c r="AD294" s="6" t="s">
        <v>90</v>
      </c>
      <c r="AE294" s="6" t="s">
        <v>1935</v>
      </c>
      <c r="AF294" s="7">
        <v>2958465</v>
      </c>
      <c r="AG294" s="6" t="s">
        <v>7550</v>
      </c>
    </row>
    <row r="295" spans="1:33" hidden="1" x14ac:dyDescent="0.3">
      <c r="A295" s="6">
        <v>2040</v>
      </c>
      <c r="B295" s="6" t="s">
        <v>67</v>
      </c>
      <c r="C295" s="6" t="s">
        <v>3406</v>
      </c>
      <c r="D295" s="6" t="s">
        <v>3407</v>
      </c>
      <c r="E295" s="6" t="s">
        <v>2065</v>
      </c>
      <c r="F295" s="6" t="s">
        <v>90</v>
      </c>
      <c r="G295" s="6" t="s">
        <v>69</v>
      </c>
      <c r="H295" s="6" t="s">
        <v>70</v>
      </c>
      <c r="I295" s="6" t="s">
        <v>7545</v>
      </c>
      <c r="J295" s="6" t="s">
        <v>71</v>
      </c>
      <c r="K295" s="6" t="s">
        <v>1972</v>
      </c>
      <c r="L295" s="7">
        <v>29952</v>
      </c>
      <c r="M295" s="7">
        <v>39315</v>
      </c>
      <c r="N295" s="6" t="s">
        <v>76</v>
      </c>
      <c r="O295" s="6" t="s">
        <v>124</v>
      </c>
      <c r="P295" s="6" t="s">
        <v>170</v>
      </c>
      <c r="Q295" s="6" t="s">
        <v>169</v>
      </c>
      <c r="R295" s="6" t="s">
        <v>3408</v>
      </c>
      <c r="S295" s="6" t="s">
        <v>979</v>
      </c>
      <c r="T295" s="6" t="s">
        <v>82</v>
      </c>
      <c r="U295" s="6" t="s">
        <v>105</v>
      </c>
      <c r="V295" s="6" t="s">
        <v>84</v>
      </c>
      <c r="W295" s="6" t="s">
        <v>3409</v>
      </c>
      <c r="X295" s="6" t="s">
        <v>467</v>
      </c>
      <c r="Y295" s="6" t="s">
        <v>250</v>
      </c>
      <c r="Z295" s="6" t="s">
        <v>3410</v>
      </c>
      <c r="AA295" s="6" t="s">
        <v>89</v>
      </c>
      <c r="AB295" s="9">
        <v>1</v>
      </c>
      <c r="AC295" s="8">
        <v>0</v>
      </c>
      <c r="AD295" s="6" t="s">
        <v>90</v>
      </c>
      <c r="AE295" s="6" t="s">
        <v>1935</v>
      </c>
      <c r="AF295" s="7">
        <v>2958465</v>
      </c>
      <c r="AG295" s="6" t="s">
        <v>7550</v>
      </c>
    </row>
    <row r="296" spans="1:33" hidden="1" x14ac:dyDescent="0.3">
      <c r="A296" s="6">
        <v>2041</v>
      </c>
      <c r="B296" s="6" t="s">
        <v>67</v>
      </c>
      <c r="C296" s="6" t="s">
        <v>2980</v>
      </c>
      <c r="D296" s="6" t="s">
        <v>3413</v>
      </c>
      <c r="E296" s="6" t="s">
        <v>2065</v>
      </c>
      <c r="F296" s="6" t="s">
        <v>90</v>
      </c>
      <c r="G296" s="6" t="s">
        <v>69</v>
      </c>
      <c r="H296" s="6" t="s">
        <v>70</v>
      </c>
      <c r="I296" s="6" t="s">
        <v>7545</v>
      </c>
      <c r="J296" s="6" t="s">
        <v>71</v>
      </c>
      <c r="K296" s="6" t="s">
        <v>1972</v>
      </c>
      <c r="L296" s="7">
        <v>30842</v>
      </c>
      <c r="M296" s="7">
        <v>39315</v>
      </c>
      <c r="N296" s="6" t="s">
        <v>76</v>
      </c>
      <c r="O296" s="6" t="s">
        <v>124</v>
      </c>
      <c r="P296" s="6" t="s">
        <v>79</v>
      </c>
      <c r="Q296" s="6" t="s">
        <v>78</v>
      </c>
      <c r="R296" s="6" t="s">
        <v>80</v>
      </c>
      <c r="S296" s="6" t="s">
        <v>81</v>
      </c>
      <c r="T296" s="6" t="s">
        <v>82</v>
      </c>
      <c r="U296" s="6" t="s">
        <v>3414</v>
      </c>
      <c r="V296" s="6" t="s">
        <v>84</v>
      </c>
      <c r="W296" s="6" t="s">
        <v>3415</v>
      </c>
      <c r="X296" s="6" t="s">
        <v>467</v>
      </c>
      <c r="Y296" s="6" t="s">
        <v>250</v>
      </c>
      <c r="Z296" s="6" t="s">
        <v>3416</v>
      </c>
      <c r="AA296" s="6" t="s">
        <v>89</v>
      </c>
      <c r="AB296" s="9">
        <v>1</v>
      </c>
      <c r="AC296" s="8">
        <v>0</v>
      </c>
      <c r="AD296" s="6" t="s">
        <v>90</v>
      </c>
      <c r="AE296" s="6" t="s">
        <v>1935</v>
      </c>
      <c r="AF296" s="7">
        <v>2958465</v>
      </c>
      <c r="AG296" s="6" t="s">
        <v>7550</v>
      </c>
    </row>
    <row r="297" spans="1:33" hidden="1" x14ac:dyDescent="0.3">
      <c r="A297" s="6">
        <v>2042</v>
      </c>
      <c r="B297" s="6" t="s">
        <v>67</v>
      </c>
      <c r="C297" s="6" t="s">
        <v>2461</v>
      </c>
      <c r="D297" s="6" t="s">
        <v>3419</v>
      </c>
      <c r="E297" s="6" t="s">
        <v>2065</v>
      </c>
      <c r="F297" s="6" t="s">
        <v>90</v>
      </c>
      <c r="G297" s="6" t="s">
        <v>69</v>
      </c>
      <c r="H297" s="6" t="s">
        <v>70</v>
      </c>
      <c r="I297" s="6" t="s">
        <v>7545</v>
      </c>
      <c r="J297" s="6" t="s">
        <v>71</v>
      </c>
      <c r="K297" s="6" t="s">
        <v>1972</v>
      </c>
      <c r="L297" s="7">
        <v>27395</v>
      </c>
      <c r="M297" s="7">
        <v>39315</v>
      </c>
      <c r="N297" s="6" t="s">
        <v>76</v>
      </c>
      <c r="O297" s="6" t="s">
        <v>77</v>
      </c>
      <c r="P297" s="6" t="s">
        <v>114</v>
      </c>
      <c r="Q297" s="6" t="s">
        <v>2210</v>
      </c>
      <c r="R297" s="6" t="s">
        <v>3420</v>
      </c>
      <c r="S297" s="6" t="s">
        <v>116</v>
      </c>
      <c r="T297" s="6" t="s">
        <v>82</v>
      </c>
      <c r="U297" s="6" t="s">
        <v>105</v>
      </c>
      <c r="V297" s="6" t="s">
        <v>84</v>
      </c>
      <c r="W297" s="6" t="s">
        <v>3421</v>
      </c>
      <c r="X297" s="6" t="s">
        <v>467</v>
      </c>
      <c r="Y297" s="6" t="s">
        <v>250</v>
      </c>
      <c r="Z297" s="6" t="s">
        <v>3422</v>
      </c>
      <c r="AA297" s="6" t="s">
        <v>89</v>
      </c>
      <c r="AB297" s="9">
        <v>2</v>
      </c>
      <c r="AC297" s="8">
        <v>1</v>
      </c>
      <c r="AD297" s="6" t="s">
        <v>90</v>
      </c>
      <c r="AE297" s="6" t="s">
        <v>1935</v>
      </c>
      <c r="AF297" s="7">
        <v>2958465</v>
      </c>
      <c r="AG297" s="6" t="s">
        <v>7550</v>
      </c>
    </row>
    <row r="298" spans="1:33" hidden="1" x14ac:dyDescent="0.3">
      <c r="A298" s="6">
        <v>2045</v>
      </c>
      <c r="B298" s="6" t="s">
        <v>67</v>
      </c>
      <c r="C298" s="6" t="s">
        <v>3425</v>
      </c>
      <c r="D298" s="6" t="s">
        <v>3426</v>
      </c>
      <c r="E298" s="6" t="s">
        <v>2065</v>
      </c>
      <c r="F298" s="6" t="s">
        <v>90</v>
      </c>
      <c r="G298" s="6" t="s">
        <v>69</v>
      </c>
      <c r="H298" s="6" t="s">
        <v>70</v>
      </c>
      <c r="I298" s="6" t="s">
        <v>7545</v>
      </c>
      <c r="J298" s="6" t="s">
        <v>71</v>
      </c>
      <c r="K298" s="6" t="s">
        <v>1972</v>
      </c>
      <c r="L298" s="7">
        <v>28746</v>
      </c>
      <c r="M298" s="7">
        <v>39315</v>
      </c>
      <c r="N298" s="6" t="s">
        <v>76</v>
      </c>
      <c r="O298" s="6" t="s">
        <v>3427</v>
      </c>
      <c r="P298" s="6" t="s">
        <v>79</v>
      </c>
      <c r="Q298" s="6" t="s">
        <v>78</v>
      </c>
      <c r="R298" s="6" t="s">
        <v>80</v>
      </c>
      <c r="S298" s="6" t="s">
        <v>81</v>
      </c>
      <c r="T298" s="6" t="s">
        <v>82</v>
      </c>
      <c r="U298" s="6" t="s">
        <v>3428</v>
      </c>
      <c r="V298" s="6" t="s">
        <v>84</v>
      </c>
      <c r="W298" s="6" t="s">
        <v>3429</v>
      </c>
      <c r="X298" s="6" t="s">
        <v>467</v>
      </c>
      <c r="Y298" s="6" t="s">
        <v>250</v>
      </c>
      <c r="Z298" s="6" t="s">
        <v>3430</v>
      </c>
      <c r="AA298" s="6" t="s">
        <v>89</v>
      </c>
      <c r="AB298" s="9">
        <v>2.5</v>
      </c>
      <c r="AC298" s="8">
        <v>2</v>
      </c>
      <c r="AD298" s="6" t="s">
        <v>90</v>
      </c>
      <c r="AE298" s="6" t="s">
        <v>1935</v>
      </c>
      <c r="AF298" s="7">
        <v>2958465</v>
      </c>
      <c r="AG298" s="6" t="s">
        <v>7550</v>
      </c>
    </row>
    <row r="299" spans="1:33" hidden="1" x14ac:dyDescent="0.3">
      <c r="A299" s="6">
        <v>2046</v>
      </c>
      <c r="B299" s="6" t="s">
        <v>67</v>
      </c>
      <c r="C299" s="6" t="s">
        <v>1787</v>
      </c>
      <c r="D299" s="6" t="s">
        <v>3433</v>
      </c>
      <c r="E299" s="6" t="s">
        <v>2065</v>
      </c>
      <c r="F299" s="6" t="s">
        <v>90</v>
      </c>
      <c r="G299" s="6" t="s">
        <v>69</v>
      </c>
      <c r="H299" s="6" t="s">
        <v>70</v>
      </c>
      <c r="I299" s="6" t="s">
        <v>7545</v>
      </c>
      <c r="J299" s="6" t="s">
        <v>71</v>
      </c>
      <c r="K299" s="6" t="s">
        <v>1972</v>
      </c>
      <c r="L299" s="7">
        <v>31048</v>
      </c>
      <c r="M299" s="7">
        <v>39315</v>
      </c>
      <c r="N299" s="6" t="s">
        <v>76</v>
      </c>
      <c r="O299" s="6" t="s">
        <v>124</v>
      </c>
      <c r="P299" s="6" t="s">
        <v>170</v>
      </c>
      <c r="Q299" s="6" t="s">
        <v>169</v>
      </c>
      <c r="R299" s="6" t="s">
        <v>3434</v>
      </c>
      <c r="S299" s="6" t="s">
        <v>465</v>
      </c>
      <c r="T299" s="6" t="s">
        <v>82</v>
      </c>
      <c r="U299" s="6" t="s">
        <v>105</v>
      </c>
      <c r="V299" s="6" t="s">
        <v>84</v>
      </c>
      <c r="W299" s="6" t="s">
        <v>3435</v>
      </c>
      <c r="X299" s="6" t="s">
        <v>467</v>
      </c>
      <c r="Y299" s="6" t="s">
        <v>250</v>
      </c>
      <c r="Z299" s="6" t="s">
        <v>3436</v>
      </c>
      <c r="AA299" s="6" t="s">
        <v>89</v>
      </c>
      <c r="AB299" s="9">
        <v>2</v>
      </c>
      <c r="AC299" s="8">
        <v>1</v>
      </c>
      <c r="AD299" s="6" t="s">
        <v>90</v>
      </c>
      <c r="AE299" s="6" t="s">
        <v>1935</v>
      </c>
      <c r="AF299" s="7">
        <v>2958465</v>
      </c>
      <c r="AG299" s="6" t="s">
        <v>7550</v>
      </c>
    </row>
    <row r="300" spans="1:33" hidden="1" x14ac:dyDescent="0.3">
      <c r="A300" s="6">
        <v>2050</v>
      </c>
      <c r="B300" s="6" t="s">
        <v>67</v>
      </c>
      <c r="C300" s="6" t="s">
        <v>781</v>
      </c>
      <c r="D300" s="6" t="s">
        <v>3439</v>
      </c>
      <c r="E300" s="6" t="s">
        <v>2117</v>
      </c>
      <c r="F300" s="6" t="s">
        <v>90</v>
      </c>
      <c r="G300" s="6" t="s">
        <v>69</v>
      </c>
      <c r="H300" s="6" t="s">
        <v>70</v>
      </c>
      <c r="I300" s="6" t="s">
        <v>7545</v>
      </c>
      <c r="J300" s="6" t="s">
        <v>71</v>
      </c>
      <c r="K300" s="6" t="s">
        <v>2116</v>
      </c>
      <c r="L300" s="7">
        <v>28491</v>
      </c>
      <c r="M300" s="7">
        <v>39315</v>
      </c>
      <c r="N300" s="6" t="s">
        <v>76</v>
      </c>
      <c r="O300" s="6" t="s">
        <v>124</v>
      </c>
      <c r="P300" s="6" t="s">
        <v>170</v>
      </c>
      <c r="Q300" s="6" t="s">
        <v>169</v>
      </c>
      <c r="R300" s="6" t="s">
        <v>3440</v>
      </c>
      <c r="S300" s="6" t="s">
        <v>192</v>
      </c>
      <c r="T300" s="6" t="s">
        <v>82</v>
      </c>
      <c r="U300" s="6" t="s">
        <v>105</v>
      </c>
      <c r="V300" s="6" t="s">
        <v>84</v>
      </c>
      <c r="W300" s="6" t="s">
        <v>3441</v>
      </c>
      <c r="X300" s="6" t="s">
        <v>467</v>
      </c>
      <c r="Y300" s="6" t="s">
        <v>250</v>
      </c>
      <c r="Z300" s="6" t="s">
        <v>3442</v>
      </c>
      <c r="AA300" s="6" t="s">
        <v>89</v>
      </c>
      <c r="AB300" s="9">
        <v>1</v>
      </c>
      <c r="AC300" s="8">
        <v>0</v>
      </c>
      <c r="AD300" s="6" t="s">
        <v>90</v>
      </c>
      <c r="AE300" s="6" t="s">
        <v>1935</v>
      </c>
      <c r="AF300" s="7">
        <v>2958465</v>
      </c>
      <c r="AG300" s="6" t="s">
        <v>7550</v>
      </c>
    </row>
    <row r="301" spans="1:33" hidden="1" x14ac:dyDescent="0.3">
      <c r="A301" s="6">
        <v>2051</v>
      </c>
      <c r="B301" s="6" t="s">
        <v>67</v>
      </c>
      <c r="C301" s="6" t="s">
        <v>3445</v>
      </c>
      <c r="D301" s="6" t="s">
        <v>3446</v>
      </c>
      <c r="E301" s="6" t="s">
        <v>2065</v>
      </c>
      <c r="F301" s="6" t="s">
        <v>90</v>
      </c>
      <c r="G301" s="6" t="s">
        <v>69</v>
      </c>
      <c r="H301" s="6" t="s">
        <v>70</v>
      </c>
      <c r="I301" s="6" t="s">
        <v>7545</v>
      </c>
      <c r="J301" s="6" t="s">
        <v>71</v>
      </c>
      <c r="K301" s="6" t="s">
        <v>1972</v>
      </c>
      <c r="L301" s="7">
        <v>31778</v>
      </c>
      <c r="M301" s="7">
        <v>39315</v>
      </c>
      <c r="N301" s="6" t="s">
        <v>76</v>
      </c>
      <c r="O301" s="6" t="s">
        <v>77</v>
      </c>
      <c r="P301" s="6" t="s">
        <v>102</v>
      </c>
      <c r="Q301" s="6" t="s">
        <v>101</v>
      </c>
      <c r="R301" s="6" t="s">
        <v>3447</v>
      </c>
      <c r="S301" s="6" t="s">
        <v>586</v>
      </c>
      <c r="T301" s="6" t="s">
        <v>82</v>
      </c>
      <c r="U301" s="6" t="s">
        <v>105</v>
      </c>
      <c r="V301" s="6" t="s">
        <v>84</v>
      </c>
      <c r="W301" s="6" t="s">
        <v>3448</v>
      </c>
      <c r="X301" s="6" t="s">
        <v>467</v>
      </c>
      <c r="Y301" s="6" t="s">
        <v>250</v>
      </c>
      <c r="Z301" s="6" t="s">
        <v>3449</v>
      </c>
      <c r="AA301" s="6" t="s">
        <v>89</v>
      </c>
      <c r="AB301" s="9">
        <v>1</v>
      </c>
      <c r="AC301" s="8">
        <v>0</v>
      </c>
      <c r="AD301" s="6" t="s">
        <v>90</v>
      </c>
      <c r="AE301" s="6" t="s">
        <v>1935</v>
      </c>
      <c r="AF301" s="7">
        <v>2958465</v>
      </c>
      <c r="AG301" s="6" t="s">
        <v>7550</v>
      </c>
    </row>
    <row r="302" spans="1:33" hidden="1" x14ac:dyDescent="0.3">
      <c r="A302" s="6">
        <v>2052</v>
      </c>
      <c r="B302" s="6" t="s">
        <v>67</v>
      </c>
      <c r="C302" s="6" t="s">
        <v>2827</v>
      </c>
      <c r="D302" s="6" t="s">
        <v>3419</v>
      </c>
      <c r="E302" s="6" t="s">
        <v>2065</v>
      </c>
      <c r="F302" s="6" t="s">
        <v>90</v>
      </c>
      <c r="G302" s="6" t="s">
        <v>69</v>
      </c>
      <c r="H302" s="6" t="s">
        <v>70</v>
      </c>
      <c r="I302" s="6" t="s">
        <v>7545</v>
      </c>
      <c r="J302" s="6" t="s">
        <v>71</v>
      </c>
      <c r="K302" s="6" t="s">
        <v>1972</v>
      </c>
      <c r="L302" s="7">
        <v>28126</v>
      </c>
      <c r="M302" s="7">
        <v>39315</v>
      </c>
      <c r="N302" s="6" t="s">
        <v>76</v>
      </c>
      <c r="O302" s="6" t="s">
        <v>77</v>
      </c>
      <c r="P302" s="6" t="s">
        <v>114</v>
      </c>
      <c r="Q302" s="6" t="s">
        <v>2210</v>
      </c>
      <c r="R302" s="6" t="s">
        <v>3452</v>
      </c>
      <c r="S302" s="6" t="s">
        <v>586</v>
      </c>
      <c r="T302" s="6" t="s">
        <v>82</v>
      </c>
      <c r="U302" s="6" t="s">
        <v>105</v>
      </c>
      <c r="V302" s="6" t="s">
        <v>84</v>
      </c>
      <c r="W302" s="6" t="s">
        <v>3453</v>
      </c>
      <c r="X302" s="6" t="s">
        <v>467</v>
      </c>
      <c r="Y302" s="6" t="s">
        <v>250</v>
      </c>
      <c r="Z302" s="6" t="s">
        <v>3454</v>
      </c>
      <c r="AA302" s="6" t="s">
        <v>89</v>
      </c>
      <c r="AB302" s="9">
        <v>2.5</v>
      </c>
      <c r="AC302" s="8">
        <v>2</v>
      </c>
      <c r="AD302" s="6" t="s">
        <v>90</v>
      </c>
      <c r="AE302" s="6" t="s">
        <v>1935</v>
      </c>
      <c r="AF302" s="7">
        <v>2958465</v>
      </c>
      <c r="AG302" s="6" t="s">
        <v>7550</v>
      </c>
    </row>
    <row r="303" spans="1:33" hidden="1" x14ac:dyDescent="0.3">
      <c r="A303" s="6">
        <v>2053</v>
      </c>
      <c r="B303" s="6" t="s">
        <v>67</v>
      </c>
      <c r="C303" s="6" t="s">
        <v>3457</v>
      </c>
      <c r="D303" s="6" t="s">
        <v>3458</v>
      </c>
      <c r="E303" s="6" t="s">
        <v>2158</v>
      </c>
      <c r="F303" s="6" t="s">
        <v>90</v>
      </c>
      <c r="G303" s="6" t="s">
        <v>69</v>
      </c>
      <c r="H303" s="6" t="s">
        <v>70</v>
      </c>
      <c r="I303" s="6" t="s">
        <v>7545</v>
      </c>
      <c r="J303" s="6" t="s">
        <v>71</v>
      </c>
      <c r="K303" s="6" t="s">
        <v>2157</v>
      </c>
      <c r="L303" s="7">
        <v>27990</v>
      </c>
      <c r="M303" s="7">
        <v>39315</v>
      </c>
      <c r="N303" s="6" t="s">
        <v>651</v>
      </c>
      <c r="O303" s="6" t="s">
        <v>124</v>
      </c>
      <c r="P303" s="6" t="s">
        <v>170</v>
      </c>
      <c r="Q303" s="6" t="s">
        <v>169</v>
      </c>
      <c r="R303" s="6" t="s">
        <v>3459</v>
      </c>
      <c r="S303" s="6" t="s">
        <v>1212</v>
      </c>
      <c r="T303" s="6" t="s">
        <v>82</v>
      </c>
      <c r="U303" s="6" t="s">
        <v>105</v>
      </c>
      <c r="V303" s="6" t="s">
        <v>84</v>
      </c>
      <c r="W303" s="6" t="s">
        <v>3460</v>
      </c>
      <c r="X303" s="6" t="s">
        <v>467</v>
      </c>
      <c r="Y303" s="6" t="s">
        <v>250</v>
      </c>
      <c r="Z303" s="6" t="s">
        <v>3461</v>
      </c>
      <c r="AA303" s="6" t="s">
        <v>89</v>
      </c>
      <c r="AB303" s="9">
        <v>3</v>
      </c>
      <c r="AC303" s="8">
        <v>4</v>
      </c>
      <c r="AD303" s="6" t="s">
        <v>90</v>
      </c>
      <c r="AE303" s="6" t="s">
        <v>1935</v>
      </c>
      <c r="AF303" s="7">
        <v>2958465</v>
      </c>
      <c r="AG303" s="6" t="s">
        <v>7550</v>
      </c>
    </row>
    <row r="304" spans="1:33" hidden="1" x14ac:dyDescent="0.3">
      <c r="A304" s="6">
        <v>2055</v>
      </c>
      <c r="B304" s="6" t="s">
        <v>67</v>
      </c>
      <c r="C304" s="6" t="s">
        <v>3464</v>
      </c>
      <c r="D304" s="6" t="s">
        <v>3465</v>
      </c>
      <c r="E304" s="6" t="s">
        <v>2065</v>
      </c>
      <c r="F304" s="6" t="s">
        <v>90</v>
      </c>
      <c r="G304" s="6" t="s">
        <v>69</v>
      </c>
      <c r="H304" s="6" t="s">
        <v>70</v>
      </c>
      <c r="I304" s="6" t="s">
        <v>7545</v>
      </c>
      <c r="J304" s="6" t="s">
        <v>71</v>
      </c>
      <c r="K304" s="6" t="s">
        <v>1972</v>
      </c>
      <c r="L304" s="7">
        <v>31048</v>
      </c>
      <c r="M304" s="7">
        <v>39315</v>
      </c>
      <c r="N304" s="6" t="s">
        <v>76</v>
      </c>
      <c r="O304" s="6" t="s">
        <v>77</v>
      </c>
      <c r="P304" s="6" t="s">
        <v>102</v>
      </c>
      <c r="Q304" s="6" t="s">
        <v>101</v>
      </c>
      <c r="R304" s="6" t="s">
        <v>3466</v>
      </c>
      <c r="S304" s="6" t="s">
        <v>273</v>
      </c>
      <c r="T304" s="6" t="s">
        <v>82</v>
      </c>
      <c r="U304" s="6" t="s">
        <v>105</v>
      </c>
      <c r="V304" s="6" t="s">
        <v>84</v>
      </c>
      <c r="W304" s="6" t="s">
        <v>3467</v>
      </c>
      <c r="X304" s="6" t="s">
        <v>467</v>
      </c>
      <c r="Y304" s="6" t="s">
        <v>250</v>
      </c>
      <c r="Z304" s="6" t="s">
        <v>3468</v>
      </c>
      <c r="AA304" s="6" t="s">
        <v>89</v>
      </c>
      <c r="AB304" s="9">
        <v>1</v>
      </c>
      <c r="AC304" s="8">
        <v>0</v>
      </c>
      <c r="AD304" s="6" t="s">
        <v>90</v>
      </c>
      <c r="AE304" s="6" t="s">
        <v>1935</v>
      </c>
      <c r="AF304" s="7">
        <v>2958465</v>
      </c>
      <c r="AG304" s="6" t="s">
        <v>7550</v>
      </c>
    </row>
    <row r="305" spans="1:33" hidden="1" x14ac:dyDescent="0.3">
      <c r="A305" s="6">
        <v>2059</v>
      </c>
      <c r="B305" s="6" t="s">
        <v>67</v>
      </c>
      <c r="C305" s="6" t="s">
        <v>3471</v>
      </c>
      <c r="D305" s="6" t="s">
        <v>3472</v>
      </c>
      <c r="E305" s="6" t="s">
        <v>2065</v>
      </c>
      <c r="F305" s="6" t="s">
        <v>90</v>
      </c>
      <c r="G305" s="6" t="s">
        <v>69</v>
      </c>
      <c r="H305" s="6" t="s">
        <v>70</v>
      </c>
      <c r="I305" s="6" t="s">
        <v>7545</v>
      </c>
      <c r="J305" s="6" t="s">
        <v>71</v>
      </c>
      <c r="K305" s="6" t="s">
        <v>1972</v>
      </c>
      <c r="L305" s="7">
        <v>29123</v>
      </c>
      <c r="M305" s="7">
        <v>39315</v>
      </c>
      <c r="N305" s="6" t="s">
        <v>76</v>
      </c>
      <c r="O305" s="6" t="s">
        <v>3427</v>
      </c>
      <c r="P305" s="6" t="s">
        <v>79</v>
      </c>
      <c r="Q305" s="6" t="s">
        <v>78</v>
      </c>
      <c r="R305" s="6" t="s">
        <v>80</v>
      </c>
      <c r="S305" s="6" t="s">
        <v>81</v>
      </c>
      <c r="T305" s="6" t="s">
        <v>82</v>
      </c>
      <c r="U305" s="6" t="s">
        <v>3473</v>
      </c>
      <c r="V305" s="6" t="s">
        <v>84</v>
      </c>
      <c r="W305" s="6" t="s">
        <v>3474</v>
      </c>
      <c r="X305" s="6" t="s">
        <v>467</v>
      </c>
      <c r="Y305" s="6" t="s">
        <v>250</v>
      </c>
      <c r="Z305" s="6" t="s">
        <v>3475</v>
      </c>
      <c r="AA305" s="6" t="s">
        <v>89</v>
      </c>
      <c r="AB305" s="9">
        <v>1</v>
      </c>
      <c r="AC305" s="8">
        <v>0</v>
      </c>
      <c r="AD305" s="6" t="s">
        <v>90</v>
      </c>
      <c r="AE305" s="6" t="s">
        <v>1935</v>
      </c>
      <c r="AF305" s="7">
        <v>2958465</v>
      </c>
      <c r="AG305" s="6" t="s">
        <v>7550</v>
      </c>
    </row>
    <row r="306" spans="1:33" hidden="1" x14ac:dyDescent="0.3">
      <c r="A306" s="6">
        <v>2068</v>
      </c>
      <c r="B306" s="6" t="s">
        <v>67</v>
      </c>
      <c r="C306" s="6" t="s">
        <v>3265</v>
      </c>
      <c r="D306" s="6" t="s">
        <v>3478</v>
      </c>
      <c r="E306" s="6" t="s">
        <v>3226</v>
      </c>
      <c r="F306" s="6" t="s">
        <v>90</v>
      </c>
      <c r="G306" s="6" t="s">
        <v>69</v>
      </c>
      <c r="H306" s="6" t="s">
        <v>70</v>
      </c>
      <c r="I306" s="6" t="s">
        <v>7545</v>
      </c>
      <c r="J306" s="6" t="s">
        <v>71</v>
      </c>
      <c r="K306" s="6" t="s">
        <v>1972</v>
      </c>
      <c r="L306" s="7">
        <v>29212</v>
      </c>
      <c r="M306" s="7">
        <v>42634</v>
      </c>
      <c r="N306" s="6" t="s">
        <v>76</v>
      </c>
      <c r="O306" s="6" t="s">
        <v>124</v>
      </c>
      <c r="P306" s="6" t="s">
        <v>114</v>
      </c>
      <c r="Q306" s="6" t="s">
        <v>198</v>
      </c>
      <c r="R306" s="6" t="s">
        <v>3479</v>
      </c>
      <c r="S306" s="6" t="s">
        <v>306</v>
      </c>
      <c r="T306" s="6" t="s">
        <v>82</v>
      </c>
      <c r="U306" s="6" t="s">
        <v>105</v>
      </c>
      <c r="V306" s="6" t="s">
        <v>84</v>
      </c>
      <c r="W306" s="6" t="s">
        <v>3480</v>
      </c>
      <c r="X306" s="6" t="s">
        <v>3230</v>
      </c>
      <c r="Y306" s="6" t="s">
        <v>1679</v>
      </c>
      <c r="Z306" s="6" t="s">
        <v>3481</v>
      </c>
      <c r="AA306" s="6" t="s">
        <v>89</v>
      </c>
      <c r="AB306" s="9">
        <v>1</v>
      </c>
      <c r="AC306" s="8">
        <v>0</v>
      </c>
      <c r="AD306" s="6" t="s">
        <v>90</v>
      </c>
      <c r="AE306" s="6" t="s">
        <v>1935</v>
      </c>
      <c r="AF306" s="7">
        <v>2958465</v>
      </c>
      <c r="AG306" s="6" t="s">
        <v>7546</v>
      </c>
    </row>
    <row r="307" spans="1:33" hidden="1" x14ac:dyDescent="0.3">
      <c r="A307" s="6">
        <v>2070</v>
      </c>
      <c r="B307" s="6" t="s">
        <v>67</v>
      </c>
      <c r="C307" s="6" t="s">
        <v>2771</v>
      </c>
      <c r="D307" s="6" t="s">
        <v>3484</v>
      </c>
      <c r="E307" s="6" t="s">
        <v>2065</v>
      </c>
      <c r="F307" s="6" t="s">
        <v>90</v>
      </c>
      <c r="G307" s="6" t="s">
        <v>69</v>
      </c>
      <c r="H307" s="6" t="s">
        <v>70</v>
      </c>
      <c r="I307" s="6" t="s">
        <v>7545</v>
      </c>
      <c r="J307" s="6" t="s">
        <v>71</v>
      </c>
      <c r="K307" s="6" t="s">
        <v>1972</v>
      </c>
      <c r="L307" s="7">
        <v>31038</v>
      </c>
      <c r="M307" s="7">
        <v>39331</v>
      </c>
      <c r="N307" s="6" t="s">
        <v>76</v>
      </c>
      <c r="O307" s="6" t="s">
        <v>77</v>
      </c>
      <c r="P307" s="6" t="s">
        <v>79</v>
      </c>
      <c r="Q307" s="6" t="s">
        <v>78</v>
      </c>
      <c r="R307" s="6" t="s">
        <v>80</v>
      </c>
      <c r="S307" s="6" t="s">
        <v>81</v>
      </c>
      <c r="T307" s="6" t="s">
        <v>82</v>
      </c>
      <c r="U307" s="6" t="s">
        <v>3485</v>
      </c>
      <c r="V307" s="6" t="s">
        <v>84</v>
      </c>
      <c r="W307" s="6" t="s">
        <v>3486</v>
      </c>
      <c r="X307" s="6" t="s">
        <v>467</v>
      </c>
      <c r="Y307" s="6" t="s">
        <v>250</v>
      </c>
      <c r="Z307" s="6" t="s">
        <v>3487</v>
      </c>
      <c r="AA307" s="6" t="s">
        <v>89</v>
      </c>
      <c r="AB307" s="9">
        <v>2.5</v>
      </c>
      <c r="AC307" s="8">
        <v>2</v>
      </c>
      <c r="AD307" s="6" t="s">
        <v>90</v>
      </c>
      <c r="AE307" s="6" t="s">
        <v>1935</v>
      </c>
      <c r="AF307" s="7">
        <v>2958465</v>
      </c>
      <c r="AG307" s="6" t="s">
        <v>7550</v>
      </c>
    </row>
    <row r="308" spans="1:33" hidden="1" x14ac:dyDescent="0.3">
      <c r="A308" s="6">
        <v>2072</v>
      </c>
      <c r="B308" s="6" t="s">
        <v>67</v>
      </c>
      <c r="C308" s="6" t="s">
        <v>788</v>
      </c>
      <c r="D308" s="6" t="s">
        <v>3490</v>
      </c>
      <c r="E308" s="6" t="s">
        <v>2065</v>
      </c>
      <c r="F308" s="6" t="s">
        <v>90</v>
      </c>
      <c r="G308" s="6" t="s">
        <v>69</v>
      </c>
      <c r="H308" s="6" t="s">
        <v>70</v>
      </c>
      <c r="I308" s="6" t="s">
        <v>7545</v>
      </c>
      <c r="J308" s="6" t="s">
        <v>71</v>
      </c>
      <c r="K308" s="6" t="s">
        <v>1972</v>
      </c>
      <c r="L308" s="7">
        <v>31413</v>
      </c>
      <c r="M308" s="7">
        <v>39331</v>
      </c>
      <c r="N308" s="6" t="s">
        <v>76</v>
      </c>
      <c r="O308" s="6" t="s">
        <v>77</v>
      </c>
      <c r="P308" s="6" t="s">
        <v>114</v>
      </c>
      <c r="Q308" s="6" t="s">
        <v>198</v>
      </c>
      <c r="R308" s="6" t="s">
        <v>3491</v>
      </c>
      <c r="S308" s="6" t="s">
        <v>395</v>
      </c>
      <c r="T308" s="6" t="s">
        <v>82</v>
      </c>
      <c r="U308" s="6" t="s">
        <v>105</v>
      </c>
      <c r="V308" s="6" t="s">
        <v>84</v>
      </c>
      <c r="W308" s="6" t="s">
        <v>3492</v>
      </c>
      <c r="X308" s="6" t="s">
        <v>467</v>
      </c>
      <c r="Y308" s="6" t="s">
        <v>250</v>
      </c>
      <c r="Z308" s="6" t="s">
        <v>3493</v>
      </c>
      <c r="AA308" s="6" t="s">
        <v>89</v>
      </c>
      <c r="AB308" s="9">
        <v>1</v>
      </c>
      <c r="AC308" s="8">
        <v>0</v>
      </c>
      <c r="AD308" s="6" t="s">
        <v>90</v>
      </c>
      <c r="AE308" s="6" t="s">
        <v>1935</v>
      </c>
      <c r="AF308" s="7">
        <v>2958465</v>
      </c>
      <c r="AG308" s="6" t="s">
        <v>7550</v>
      </c>
    </row>
    <row r="309" spans="1:33" hidden="1" x14ac:dyDescent="0.3">
      <c r="A309" s="6">
        <v>2073</v>
      </c>
      <c r="B309" s="6" t="s">
        <v>67</v>
      </c>
      <c r="C309" s="6" t="s">
        <v>2080</v>
      </c>
      <c r="D309" s="6" t="s">
        <v>3496</v>
      </c>
      <c r="E309" s="6" t="s">
        <v>1973</v>
      </c>
      <c r="F309" s="6" t="s">
        <v>90</v>
      </c>
      <c r="G309" s="6" t="s">
        <v>94</v>
      </c>
      <c r="H309" s="6" t="s">
        <v>95</v>
      </c>
      <c r="I309" s="6" t="s">
        <v>7545</v>
      </c>
      <c r="J309" s="6" t="s">
        <v>71</v>
      </c>
      <c r="K309" s="6" t="s">
        <v>1972</v>
      </c>
      <c r="L309" s="7">
        <v>28856</v>
      </c>
      <c r="M309" s="7">
        <v>39331</v>
      </c>
      <c r="N309" s="6" t="s">
        <v>76</v>
      </c>
      <c r="O309" s="6" t="s">
        <v>77</v>
      </c>
      <c r="P309" s="6" t="s">
        <v>114</v>
      </c>
      <c r="Q309" s="6" t="s">
        <v>113</v>
      </c>
      <c r="R309" s="6" t="s">
        <v>3497</v>
      </c>
      <c r="S309" s="6" t="s">
        <v>172</v>
      </c>
      <c r="T309" s="6" t="s">
        <v>82</v>
      </c>
      <c r="U309" s="6" t="s">
        <v>105</v>
      </c>
      <c r="V309" s="6" t="s">
        <v>84</v>
      </c>
      <c r="W309" s="6" t="s">
        <v>3498</v>
      </c>
      <c r="X309" s="6" t="s">
        <v>130</v>
      </c>
      <c r="Y309" s="6" t="s">
        <v>250</v>
      </c>
      <c r="Z309" s="6" t="s">
        <v>3499</v>
      </c>
      <c r="AA309" s="6" t="s">
        <v>89</v>
      </c>
      <c r="AB309" s="9">
        <v>3.5</v>
      </c>
      <c r="AC309" s="8">
        <v>4</v>
      </c>
      <c r="AD309" s="6" t="s">
        <v>90</v>
      </c>
      <c r="AE309" s="6" t="s">
        <v>1935</v>
      </c>
      <c r="AF309" s="7">
        <v>2958465</v>
      </c>
      <c r="AG309" s="6" t="s">
        <v>7550</v>
      </c>
    </row>
    <row r="310" spans="1:33" hidden="1" x14ac:dyDescent="0.3">
      <c r="A310" s="6">
        <v>2074</v>
      </c>
      <c r="B310" s="6" t="s">
        <v>67</v>
      </c>
      <c r="C310" s="6" t="s">
        <v>3502</v>
      </c>
      <c r="D310" s="6" t="s">
        <v>3503</v>
      </c>
      <c r="E310" s="6" t="s">
        <v>2065</v>
      </c>
      <c r="F310" s="6" t="s">
        <v>90</v>
      </c>
      <c r="G310" s="6" t="s">
        <v>69</v>
      </c>
      <c r="H310" s="6" t="s">
        <v>70</v>
      </c>
      <c r="I310" s="6" t="s">
        <v>7545</v>
      </c>
      <c r="J310" s="6" t="s">
        <v>71</v>
      </c>
      <c r="K310" s="6" t="s">
        <v>1972</v>
      </c>
      <c r="L310" s="7">
        <v>32510</v>
      </c>
      <c r="M310" s="7">
        <v>39331</v>
      </c>
      <c r="N310" s="6" t="s">
        <v>76</v>
      </c>
      <c r="O310" s="6" t="s">
        <v>124</v>
      </c>
      <c r="P310" s="6" t="s">
        <v>114</v>
      </c>
      <c r="Q310" s="6" t="s">
        <v>198</v>
      </c>
      <c r="R310" s="6" t="s">
        <v>3504</v>
      </c>
      <c r="S310" s="6" t="s">
        <v>2368</v>
      </c>
      <c r="T310" s="6" t="s">
        <v>82</v>
      </c>
      <c r="U310" s="6" t="s">
        <v>105</v>
      </c>
      <c r="V310" s="6" t="s">
        <v>84</v>
      </c>
      <c r="W310" s="6" t="s">
        <v>3505</v>
      </c>
      <c r="X310" s="6" t="s">
        <v>467</v>
      </c>
      <c r="Y310" s="6" t="s">
        <v>250</v>
      </c>
      <c r="Z310" s="6" t="s">
        <v>3506</v>
      </c>
      <c r="AA310" s="6" t="s">
        <v>89</v>
      </c>
      <c r="AB310" s="9">
        <v>2</v>
      </c>
      <c r="AC310" s="8">
        <v>1</v>
      </c>
      <c r="AD310" s="6" t="s">
        <v>90</v>
      </c>
      <c r="AE310" s="6" t="s">
        <v>1935</v>
      </c>
      <c r="AF310" s="7">
        <v>2958465</v>
      </c>
      <c r="AG310" s="6" t="s">
        <v>7550</v>
      </c>
    </row>
    <row r="311" spans="1:33" hidden="1" x14ac:dyDescent="0.3">
      <c r="A311" s="6">
        <v>2077</v>
      </c>
      <c r="B311" s="6" t="s">
        <v>67</v>
      </c>
      <c r="C311" s="6" t="s">
        <v>605</v>
      </c>
      <c r="D311" s="6" t="s">
        <v>3509</v>
      </c>
      <c r="E311" s="6" t="s">
        <v>2065</v>
      </c>
      <c r="F311" s="6" t="s">
        <v>90</v>
      </c>
      <c r="G311" s="6" t="s">
        <v>69</v>
      </c>
      <c r="H311" s="6" t="s">
        <v>70</v>
      </c>
      <c r="I311" s="6" t="s">
        <v>7545</v>
      </c>
      <c r="J311" s="6" t="s">
        <v>71</v>
      </c>
      <c r="K311" s="6" t="s">
        <v>1972</v>
      </c>
      <c r="L311" s="7">
        <v>30358</v>
      </c>
      <c r="M311" s="7">
        <v>39331</v>
      </c>
      <c r="N311" s="6" t="s">
        <v>76</v>
      </c>
      <c r="O311" s="6" t="s">
        <v>124</v>
      </c>
      <c r="P311" s="6" t="s">
        <v>79</v>
      </c>
      <c r="Q311" s="6" t="s">
        <v>78</v>
      </c>
      <c r="R311" s="6" t="s">
        <v>80</v>
      </c>
      <c r="S311" s="6" t="s">
        <v>81</v>
      </c>
      <c r="T311" s="6" t="s">
        <v>82</v>
      </c>
      <c r="U311" s="6" t="s">
        <v>3510</v>
      </c>
      <c r="V311" s="6" t="s">
        <v>84</v>
      </c>
      <c r="W311" s="6" t="s">
        <v>3511</v>
      </c>
      <c r="X311" s="6" t="s">
        <v>467</v>
      </c>
      <c r="Y311" s="6" t="s">
        <v>250</v>
      </c>
      <c r="Z311" s="6" t="s">
        <v>3512</v>
      </c>
      <c r="AA311" s="6" t="s">
        <v>89</v>
      </c>
      <c r="AB311" s="9">
        <v>2.5</v>
      </c>
      <c r="AC311" s="8">
        <v>2</v>
      </c>
      <c r="AD311" s="6" t="s">
        <v>90</v>
      </c>
      <c r="AE311" s="6" t="s">
        <v>1935</v>
      </c>
      <c r="AF311" s="7">
        <v>2958465</v>
      </c>
      <c r="AG311" s="6" t="s">
        <v>7550</v>
      </c>
    </row>
    <row r="312" spans="1:33" hidden="1" x14ac:dyDescent="0.3">
      <c r="A312" s="6">
        <v>2079</v>
      </c>
      <c r="B312" s="6" t="s">
        <v>67</v>
      </c>
      <c r="C312" s="6" t="s">
        <v>3515</v>
      </c>
      <c r="D312" s="6" t="s">
        <v>3516</v>
      </c>
      <c r="E312" s="6" t="s">
        <v>2065</v>
      </c>
      <c r="F312" s="6" t="s">
        <v>90</v>
      </c>
      <c r="G312" s="6" t="s">
        <v>69</v>
      </c>
      <c r="H312" s="6" t="s">
        <v>70</v>
      </c>
      <c r="I312" s="6" t="s">
        <v>7545</v>
      </c>
      <c r="J312" s="6" t="s">
        <v>71</v>
      </c>
      <c r="K312" s="6" t="s">
        <v>1972</v>
      </c>
      <c r="L312" s="7">
        <v>32781</v>
      </c>
      <c r="M312" s="7">
        <v>39331</v>
      </c>
      <c r="N312" s="6" t="s">
        <v>76</v>
      </c>
      <c r="O312" s="6" t="s">
        <v>124</v>
      </c>
      <c r="P312" s="6" t="s">
        <v>170</v>
      </c>
      <c r="Q312" s="6" t="s">
        <v>169</v>
      </c>
      <c r="R312" s="6" t="s">
        <v>3517</v>
      </c>
      <c r="S312" s="6" t="s">
        <v>153</v>
      </c>
      <c r="T312" s="6" t="s">
        <v>82</v>
      </c>
      <c r="U312" s="6" t="s">
        <v>105</v>
      </c>
      <c r="V312" s="6" t="s">
        <v>84</v>
      </c>
      <c r="W312" s="6" t="s">
        <v>3518</v>
      </c>
      <c r="X312" s="6" t="s">
        <v>467</v>
      </c>
      <c r="Y312" s="6" t="s">
        <v>250</v>
      </c>
      <c r="Z312" s="6" t="s">
        <v>3519</v>
      </c>
      <c r="AA312" s="6" t="s">
        <v>89</v>
      </c>
      <c r="AB312" s="9">
        <v>2.5</v>
      </c>
      <c r="AC312" s="8">
        <v>2</v>
      </c>
      <c r="AD312" s="6" t="s">
        <v>90</v>
      </c>
      <c r="AE312" s="6" t="s">
        <v>1935</v>
      </c>
      <c r="AF312" s="7">
        <v>2958465</v>
      </c>
      <c r="AG312" s="6" t="s">
        <v>7550</v>
      </c>
    </row>
    <row r="313" spans="1:33" hidden="1" x14ac:dyDescent="0.3">
      <c r="A313" s="6">
        <v>2085</v>
      </c>
      <c r="B313" s="6" t="s">
        <v>67</v>
      </c>
      <c r="C313" s="6" t="s">
        <v>3522</v>
      </c>
      <c r="D313" s="6" t="s">
        <v>3523</v>
      </c>
      <c r="E313" s="6" t="s">
        <v>2065</v>
      </c>
      <c r="F313" s="6" t="s">
        <v>90</v>
      </c>
      <c r="G313" s="6" t="s">
        <v>69</v>
      </c>
      <c r="H313" s="6" t="s">
        <v>70</v>
      </c>
      <c r="I313" s="6" t="s">
        <v>7545</v>
      </c>
      <c r="J313" s="6" t="s">
        <v>71</v>
      </c>
      <c r="K313" s="6" t="s">
        <v>1972</v>
      </c>
      <c r="L313" s="7">
        <v>29221</v>
      </c>
      <c r="M313" s="7">
        <v>39346</v>
      </c>
      <c r="N313" s="6" t="s">
        <v>76</v>
      </c>
      <c r="O313" s="6" t="s">
        <v>124</v>
      </c>
      <c r="P313" s="6" t="s">
        <v>79</v>
      </c>
      <c r="Q313" s="6" t="s">
        <v>78</v>
      </c>
      <c r="R313" s="6" t="s">
        <v>80</v>
      </c>
      <c r="S313" s="6" t="s">
        <v>81</v>
      </c>
      <c r="T313" s="6" t="s">
        <v>82</v>
      </c>
      <c r="U313" s="6" t="s">
        <v>3524</v>
      </c>
      <c r="V313" s="6" t="s">
        <v>84</v>
      </c>
      <c r="W313" s="6" t="s">
        <v>3525</v>
      </c>
      <c r="X313" s="6" t="s">
        <v>467</v>
      </c>
      <c r="Y313" s="6" t="s">
        <v>250</v>
      </c>
      <c r="Z313" s="6" t="s">
        <v>3526</v>
      </c>
      <c r="AA313" s="6" t="s">
        <v>89</v>
      </c>
      <c r="AB313" s="9">
        <v>1</v>
      </c>
      <c r="AC313" s="8">
        <v>0</v>
      </c>
      <c r="AD313" s="6" t="s">
        <v>90</v>
      </c>
      <c r="AE313" s="6" t="s">
        <v>1935</v>
      </c>
      <c r="AF313" s="7">
        <v>2958465</v>
      </c>
      <c r="AG313" s="6" t="s">
        <v>7550</v>
      </c>
    </row>
    <row r="314" spans="1:33" hidden="1" x14ac:dyDescent="0.3">
      <c r="A314" s="6">
        <v>2086</v>
      </c>
      <c r="B314" s="6" t="s">
        <v>67</v>
      </c>
      <c r="C314" s="6" t="s">
        <v>788</v>
      </c>
      <c r="D314" s="6" t="s">
        <v>3529</v>
      </c>
      <c r="E314" s="6" t="s">
        <v>2065</v>
      </c>
      <c r="F314" s="6" t="s">
        <v>90</v>
      </c>
      <c r="G314" s="6" t="s">
        <v>69</v>
      </c>
      <c r="H314" s="6" t="s">
        <v>70</v>
      </c>
      <c r="I314" s="6" t="s">
        <v>7545</v>
      </c>
      <c r="J314" s="6" t="s">
        <v>71</v>
      </c>
      <c r="K314" s="6" t="s">
        <v>1972</v>
      </c>
      <c r="L314" s="7">
        <v>31308</v>
      </c>
      <c r="M314" s="7">
        <v>39346</v>
      </c>
      <c r="N314" s="6" t="s">
        <v>76</v>
      </c>
      <c r="O314" s="6" t="s">
        <v>77</v>
      </c>
      <c r="P314" s="6" t="s">
        <v>114</v>
      </c>
      <c r="Q314" s="6" t="s">
        <v>198</v>
      </c>
      <c r="R314" s="6" t="s">
        <v>3530</v>
      </c>
      <c r="S314" s="6" t="s">
        <v>825</v>
      </c>
      <c r="T314" s="6" t="s">
        <v>82</v>
      </c>
      <c r="U314" s="6" t="s">
        <v>105</v>
      </c>
      <c r="V314" s="6" t="s">
        <v>84</v>
      </c>
      <c r="W314" s="6" t="s">
        <v>3531</v>
      </c>
      <c r="X314" s="6" t="s">
        <v>467</v>
      </c>
      <c r="Y314" s="6" t="s">
        <v>250</v>
      </c>
      <c r="Z314" s="6" t="s">
        <v>3532</v>
      </c>
      <c r="AA314" s="6" t="s">
        <v>89</v>
      </c>
      <c r="AB314" s="9">
        <v>2</v>
      </c>
      <c r="AC314" s="8">
        <v>1</v>
      </c>
      <c r="AD314" s="6" t="s">
        <v>90</v>
      </c>
      <c r="AE314" s="6" t="s">
        <v>1935</v>
      </c>
      <c r="AF314" s="7">
        <v>2958465</v>
      </c>
      <c r="AG314" s="6" t="s">
        <v>7550</v>
      </c>
    </row>
    <row r="315" spans="1:33" hidden="1" x14ac:dyDescent="0.3">
      <c r="A315" s="6">
        <v>2116</v>
      </c>
      <c r="B315" s="6" t="s">
        <v>67</v>
      </c>
      <c r="C315" s="6" t="s">
        <v>3535</v>
      </c>
      <c r="D315" s="6" t="s">
        <v>3536</v>
      </c>
      <c r="E315" s="6" t="s">
        <v>2158</v>
      </c>
      <c r="F315" s="6" t="s">
        <v>90</v>
      </c>
      <c r="G315" s="6" t="s">
        <v>69</v>
      </c>
      <c r="H315" s="6" t="s">
        <v>70</v>
      </c>
      <c r="I315" s="6" t="s">
        <v>7545</v>
      </c>
      <c r="J315" s="6" t="s">
        <v>71</v>
      </c>
      <c r="K315" s="6" t="s">
        <v>2157</v>
      </c>
      <c r="L315" s="7">
        <v>24663</v>
      </c>
      <c r="M315" s="7">
        <v>39356</v>
      </c>
      <c r="N315" s="6" t="s">
        <v>651</v>
      </c>
      <c r="O315" s="6" t="s">
        <v>124</v>
      </c>
      <c r="P315" s="6" t="s">
        <v>102</v>
      </c>
      <c r="Q315" s="6" t="s">
        <v>230</v>
      </c>
      <c r="R315" s="6" t="s">
        <v>3537</v>
      </c>
      <c r="S315" s="6" t="s">
        <v>1360</v>
      </c>
      <c r="T315" s="6" t="s">
        <v>82</v>
      </c>
      <c r="U315" s="6" t="s">
        <v>105</v>
      </c>
      <c r="V315" s="6" t="s">
        <v>84</v>
      </c>
      <c r="W315" s="6" t="s">
        <v>3538</v>
      </c>
      <c r="X315" s="6" t="s">
        <v>467</v>
      </c>
      <c r="Y315" s="6" t="s">
        <v>250</v>
      </c>
      <c r="Z315" s="6" t="s">
        <v>3539</v>
      </c>
      <c r="AA315" s="6" t="s">
        <v>89</v>
      </c>
      <c r="AB315" s="9">
        <v>2</v>
      </c>
      <c r="AC315" s="8">
        <v>4</v>
      </c>
      <c r="AD315" s="6" t="s">
        <v>90</v>
      </c>
      <c r="AE315" s="6" t="s">
        <v>1935</v>
      </c>
      <c r="AF315" s="7">
        <v>2958465</v>
      </c>
      <c r="AG315" s="6" t="s">
        <v>7550</v>
      </c>
    </row>
    <row r="316" spans="1:33" hidden="1" x14ac:dyDescent="0.3">
      <c r="A316" s="6">
        <v>2143</v>
      </c>
      <c r="B316" s="6" t="s">
        <v>67</v>
      </c>
      <c r="C316" s="6" t="s">
        <v>385</v>
      </c>
      <c r="D316" s="6" t="s">
        <v>3542</v>
      </c>
      <c r="E316" s="6" t="s">
        <v>2103</v>
      </c>
      <c r="F316" s="6" t="s">
        <v>1953</v>
      </c>
      <c r="G316" s="6" t="s">
        <v>94</v>
      </c>
      <c r="H316" s="6" t="s">
        <v>95</v>
      </c>
      <c r="I316" s="6" t="s">
        <v>7547</v>
      </c>
      <c r="J316" s="6" t="s">
        <v>71</v>
      </c>
      <c r="K316" s="6" t="s">
        <v>1954</v>
      </c>
      <c r="L316" s="7">
        <v>28762</v>
      </c>
      <c r="M316" s="7">
        <v>39392</v>
      </c>
      <c r="N316" s="6" t="s">
        <v>76</v>
      </c>
      <c r="O316" s="6" t="s">
        <v>124</v>
      </c>
      <c r="P316" s="6" t="s">
        <v>102</v>
      </c>
      <c r="Q316" s="6" t="s">
        <v>1684</v>
      </c>
      <c r="R316" s="6" t="s">
        <v>3543</v>
      </c>
      <c r="S316" s="6" t="s">
        <v>209</v>
      </c>
      <c r="T316" s="6" t="s">
        <v>82</v>
      </c>
      <c r="U316" s="6" t="s">
        <v>105</v>
      </c>
      <c r="V316" s="6" t="s">
        <v>84</v>
      </c>
      <c r="W316" s="6" t="s">
        <v>3544</v>
      </c>
      <c r="X316" s="6" t="s">
        <v>107</v>
      </c>
      <c r="Y316" s="6" t="s">
        <v>184</v>
      </c>
      <c r="Z316" s="6" t="s">
        <v>3545</v>
      </c>
      <c r="AA316" s="6" t="s">
        <v>608</v>
      </c>
      <c r="AB316" s="9">
        <v>3.5</v>
      </c>
      <c r="AC316" s="8">
        <v>3</v>
      </c>
      <c r="AD316" s="6" t="s">
        <v>90</v>
      </c>
      <c r="AE316" s="6" t="s">
        <v>7549</v>
      </c>
      <c r="AF316" s="7">
        <v>2958465</v>
      </c>
      <c r="AG316" s="6" t="s">
        <v>7550</v>
      </c>
    </row>
    <row r="317" spans="1:33" hidden="1" x14ac:dyDescent="0.3">
      <c r="A317" s="6">
        <v>2224</v>
      </c>
      <c r="B317" s="6" t="s">
        <v>67</v>
      </c>
      <c r="C317" s="6" t="s">
        <v>385</v>
      </c>
      <c r="D317" s="6" t="s">
        <v>7562</v>
      </c>
      <c r="E317" s="6" t="s">
        <v>1945</v>
      </c>
      <c r="F317" s="6" t="s">
        <v>90</v>
      </c>
      <c r="G317" s="6" t="s">
        <v>94</v>
      </c>
      <c r="H317" s="6" t="s">
        <v>95</v>
      </c>
      <c r="I317" s="6" t="s">
        <v>7545</v>
      </c>
      <c r="J317" s="6" t="s">
        <v>71</v>
      </c>
      <c r="K317" s="6" t="s">
        <v>1944</v>
      </c>
      <c r="L317" s="7">
        <v>28456</v>
      </c>
      <c r="M317" s="7">
        <v>39559</v>
      </c>
      <c r="N317" s="6" t="s">
        <v>76</v>
      </c>
      <c r="O317" s="6" t="s">
        <v>124</v>
      </c>
      <c r="P317" s="6" t="s">
        <v>1849</v>
      </c>
      <c r="Q317" s="6" t="s">
        <v>7563</v>
      </c>
      <c r="R317" s="6" t="s">
        <v>7564</v>
      </c>
      <c r="S317" s="6" t="s">
        <v>116</v>
      </c>
      <c r="T317" s="6" t="s">
        <v>82</v>
      </c>
      <c r="U317" s="6" t="s">
        <v>105</v>
      </c>
      <c r="V317" s="6" t="s">
        <v>84</v>
      </c>
      <c r="W317" s="6" t="s">
        <v>7565</v>
      </c>
      <c r="X317" s="6" t="s">
        <v>351</v>
      </c>
      <c r="Y317" s="6" t="s">
        <v>733</v>
      </c>
      <c r="Z317" s="6" t="s">
        <v>7566</v>
      </c>
      <c r="AA317" s="6" t="s">
        <v>89</v>
      </c>
      <c r="AB317" s="9">
        <v>3</v>
      </c>
      <c r="AC317" s="8">
        <v>3</v>
      </c>
      <c r="AD317" s="6" t="s">
        <v>90</v>
      </c>
      <c r="AE317" s="6" t="s">
        <v>1935</v>
      </c>
      <c r="AF317" s="7">
        <v>2958465</v>
      </c>
      <c r="AG317" s="6" t="s">
        <v>7560</v>
      </c>
    </row>
    <row r="318" spans="1:33" hidden="1" x14ac:dyDescent="0.3">
      <c r="A318" s="6">
        <v>2267</v>
      </c>
      <c r="B318" s="6" t="s">
        <v>67</v>
      </c>
      <c r="C318" s="6" t="s">
        <v>400</v>
      </c>
      <c r="D318" s="6" t="s">
        <v>737</v>
      </c>
      <c r="E318" s="6" t="s">
        <v>73</v>
      </c>
      <c r="F318" s="6" t="s">
        <v>68</v>
      </c>
      <c r="G318" s="6" t="s">
        <v>69</v>
      </c>
      <c r="H318" s="6" t="s">
        <v>70</v>
      </c>
      <c r="I318" s="6" t="s">
        <v>7547</v>
      </c>
      <c r="J318" s="6" t="s">
        <v>71</v>
      </c>
      <c r="K318" s="6" t="s">
        <v>72</v>
      </c>
      <c r="L318" s="7">
        <v>29952</v>
      </c>
      <c r="M318" s="7">
        <v>39600</v>
      </c>
      <c r="N318" s="6" t="s">
        <v>76</v>
      </c>
      <c r="O318" s="6" t="s">
        <v>124</v>
      </c>
      <c r="P318" s="6" t="s">
        <v>102</v>
      </c>
      <c r="Q318" s="6" t="s">
        <v>101</v>
      </c>
      <c r="R318" s="6" t="s">
        <v>738</v>
      </c>
      <c r="S318" s="6" t="s">
        <v>703</v>
      </c>
      <c r="T318" s="6" t="s">
        <v>82</v>
      </c>
      <c r="U318" s="6" t="s">
        <v>105</v>
      </c>
      <c r="V318" s="6" t="s">
        <v>84</v>
      </c>
      <c r="W318" s="6" t="s">
        <v>739</v>
      </c>
      <c r="X318" s="6" t="s">
        <v>740</v>
      </c>
      <c r="Y318" s="6" t="s">
        <v>250</v>
      </c>
      <c r="Z318" s="6" t="s">
        <v>741</v>
      </c>
      <c r="AA318" s="6" t="s">
        <v>89</v>
      </c>
      <c r="AB318" s="9">
        <v>2.5</v>
      </c>
      <c r="AC318" s="8">
        <v>2</v>
      </c>
      <c r="AD318" s="6" t="s">
        <v>90</v>
      </c>
      <c r="AE318" s="6" t="s">
        <v>1935</v>
      </c>
      <c r="AF318" s="7">
        <v>2958465</v>
      </c>
      <c r="AG318" s="6" t="s">
        <v>7550</v>
      </c>
    </row>
    <row r="319" spans="1:33" hidden="1" x14ac:dyDescent="0.3">
      <c r="A319" s="6">
        <v>2268</v>
      </c>
      <c r="B319" s="6" t="s">
        <v>67</v>
      </c>
      <c r="C319" s="6" t="s">
        <v>743</v>
      </c>
      <c r="D319" s="6" t="s">
        <v>159</v>
      </c>
      <c r="E319" s="6" t="s">
        <v>73</v>
      </c>
      <c r="F319" s="6" t="s">
        <v>68</v>
      </c>
      <c r="G319" s="6" t="s">
        <v>69</v>
      </c>
      <c r="H319" s="6" t="s">
        <v>70</v>
      </c>
      <c r="I319" s="6" t="s">
        <v>7547</v>
      </c>
      <c r="J319" s="6" t="s">
        <v>71</v>
      </c>
      <c r="K319" s="6" t="s">
        <v>72</v>
      </c>
      <c r="L319" s="7">
        <v>26665</v>
      </c>
      <c r="M319" s="7">
        <v>39600</v>
      </c>
      <c r="N319" s="6" t="s">
        <v>76</v>
      </c>
      <c r="O319" s="6" t="s">
        <v>124</v>
      </c>
      <c r="P319" s="6" t="s">
        <v>102</v>
      </c>
      <c r="Q319" s="6" t="s">
        <v>101</v>
      </c>
      <c r="R319" s="6" t="s">
        <v>744</v>
      </c>
      <c r="S319" s="6" t="s">
        <v>108</v>
      </c>
      <c r="T319" s="6" t="s">
        <v>82</v>
      </c>
      <c r="U319" s="6" t="s">
        <v>105</v>
      </c>
      <c r="V319" s="6" t="s">
        <v>84</v>
      </c>
      <c r="W319" s="6" t="s">
        <v>745</v>
      </c>
      <c r="X319" s="6" t="s">
        <v>740</v>
      </c>
      <c r="Y319" s="6" t="s">
        <v>250</v>
      </c>
      <c r="Z319" s="6" t="s">
        <v>746</v>
      </c>
      <c r="AA319" s="6" t="s">
        <v>89</v>
      </c>
      <c r="AB319" s="9">
        <v>2.5</v>
      </c>
      <c r="AC319" s="8">
        <v>2</v>
      </c>
      <c r="AD319" s="6" t="s">
        <v>90</v>
      </c>
      <c r="AE319" s="6" t="s">
        <v>1935</v>
      </c>
      <c r="AF319" s="7">
        <v>2958465</v>
      </c>
      <c r="AG319" s="6" t="s">
        <v>7550</v>
      </c>
    </row>
    <row r="320" spans="1:33" hidden="1" x14ac:dyDescent="0.3">
      <c r="A320" s="6">
        <v>2269</v>
      </c>
      <c r="B320" s="6" t="s">
        <v>67</v>
      </c>
      <c r="C320" s="6" t="s">
        <v>371</v>
      </c>
      <c r="D320" s="6" t="s">
        <v>749</v>
      </c>
      <c r="E320" s="6" t="s">
        <v>73</v>
      </c>
      <c r="F320" s="6" t="s">
        <v>68</v>
      </c>
      <c r="G320" s="6" t="s">
        <v>69</v>
      </c>
      <c r="H320" s="6" t="s">
        <v>70</v>
      </c>
      <c r="I320" s="6" t="s">
        <v>7547</v>
      </c>
      <c r="J320" s="6" t="s">
        <v>71</v>
      </c>
      <c r="K320" s="6" t="s">
        <v>72</v>
      </c>
      <c r="L320" s="7">
        <v>28187</v>
      </c>
      <c r="M320" s="7">
        <v>39600</v>
      </c>
      <c r="N320" s="6" t="s">
        <v>76</v>
      </c>
      <c r="O320" s="6" t="s">
        <v>124</v>
      </c>
      <c r="P320" s="6" t="s">
        <v>79</v>
      </c>
      <c r="Q320" s="6" t="s">
        <v>78</v>
      </c>
      <c r="R320" s="6" t="s">
        <v>80</v>
      </c>
      <c r="S320" s="6" t="s">
        <v>81</v>
      </c>
      <c r="T320" s="6" t="s">
        <v>82</v>
      </c>
      <c r="U320" s="6" t="s">
        <v>750</v>
      </c>
      <c r="V320" s="6" t="s">
        <v>84</v>
      </c>
      <c r="W320" s="6" t="s">
        <v>751</v>
      </c>
      <c r="X320" s="6" t="s">
        <v>740</v>
      </c>
      <c r="Y320" s="6" t="s">
        <v>250</v>
      </c>
      <c r="Z320" s="6" t="s">
        <v>752</v>
      </c>
      <c r="AA320" s="6" t="s">
        <v>89</v>
      </c>
      <c r="AB320" s="9">
        <v>2</v>
      </c>
      <c r="AC320" s="8">
        <v>1</v>
      </c>
      <c r="AD320" s="6" t="s">
        <v>90</v>
      </c>
      <c r="AE320" s="6" t="s">
        <v>1935</v>
      </c>
      <c r="AF320" s="7">
        <v>2958465</v>
      </c>
      <c r="AG320" s="6" t="s">
        <v>7550</v>
      </c>
    </row>
    <row r="321" spans="1:33" hidden="1" x14ac:dyDescent="0.3">
      <c r="A321" s="6">
        <v>2270</v>
      </c>
      <c r="B321" s="6" t="s">
        <v>67</v>
      </c>
      <c r="C321" s="6" t="s">
        <v>561</v>
      </c>
      <c r="D321" s="6" t="s">
        <v>75</v>
      </c>
      <c r="E321" s="6" t="s">
        <v>73</v>
      </c>
      <c r="F321" s="6" t="s">
        <v>68</v>
      </c>
      <c r="G321" s="6" t="s">
        <v>69</v>
      </c>
      <c r="H321" s="6" t="s">
        <v>70</v>
      </c>
      <c r="I321" s="6" t="s">
        <v>7547</v>
      </c>
      <c r="J321" s="6" t="s">
        <v>71</v>
      </c>
      <c r="K321" s="6" t="s">
        <v>72</v>
      </c>
      <c r="L321" s="7">
        <v>29221</v>
      </c>
      <c r="M321" s="7">
        <v>39600</v>
      </c>
      <c r="N321" s="6" t="s">
        <v>76</v>
      </c>
      <c r="O321" s="6" t="s">
        <v>124</v>
      </c>
      <c r="P321" s="6" t="s">
        <v>102</v>
      </c>
      <c r="Q321" s="6" t="s">
        <v>101</v>
      </c>
      <c r="R321" s="6" t="s">
        <v>755</v>
      </c>
      <c r="S321" s="6" t="s">
        <v>448</v>
      </c>
      <c r="T321" s="6" t="s">
        <v>82</v>
      </c>
      <c r="U321" s="6" t="s">
        <v>105</v>
      </c>
      <c r="V321" s="6" t="s">
        <v>84</v>
      </c>
      <c r="W321" s="6" t="s">
        <v>756</v>
      </c>
      <c r="X321" s="6" t="s">
        <v>467</v>
      </c>
      <c r="Y321" s="6" t="s">
        <v>250</v>
      </c>
      <c r="Z321" s="6" t="s">
        <v>757</v>
      </c>
      <c r="AA321" s="6" t="s">
        <v>89</v>
      </c>
      <c r="AB321" s="9">
        <v>2.5</v>
      </c>
      <c r="AC321" s="8">
        <v>2</v>
      </c>
      <c r="AD321" s="6" t="s">
        <v>90</v>
      </c>
      <c r="AE321" s="6" t="s">
        <v>1935</v>
      </c>
      <c r="AF321" s="7">
        <v>2958465</v>
      </c>
      <c r="AG321" s="6" t="s">
        <v>7550</v>
      </c>
    </row>
    <row r="322" spans="1:33" hidden="1" x14ac:dyDescent="0.3">
      <c r="A322" s="6">
        <v>2271</v>
      </c>
      <c r="B322" s="6" t="s">
        <v>67</v>
      </c>
      <c r="C322" s="6" t="s">
        <v>760</v>
      </c>
      <c r="D322" s="6" t="s">
        <v>761</v>
      </c>
      <c r="E322" s="6" t="s">
        <v>337</v>
      </c>
      <c r="F322" s="6" t="s">
        <v>68</v>
      </c>
      <c r="G322" s="6" t="s">
        <v>94</v>
      </c>
      <c r="H322" s="6" t="s">
        <v>95</v>
      </c>
      <c r="I322" s="6" t="s">
        <v>7547</v>
      </c>
      <c r="J322" s="6" t="s">
        <v>71</v>
      </c>
      <c r="K322" s="6" t="s">
        <v>336</v>
      </c>
      <c r="L322" s="7">
        <v>31169</v>
      </c>
      <c r="M322" s="7">
        <v>39600</v>
      </c>
      <c r="N322" s="6" t="s">
        <v>76</v>
      </c>
      <c r="O322" s="6" t="s">
        <v>124</v>
      </c>
      <c r="P322" s="6" t="s">
        <v>170</v>
      </c>
      <c r="Q322" s="6" t="s">
        <v>169</v>
      </c>
      <c r="R322" s="6" t="s">
        <v>762</v>
      </c>
      <c r="S322" s="6" t="s">
        <v>507</v>
      </c>
      <c r="T322" s="6" t="s">
        <v>82</v>
      </c>
      <c r="U322" s="6" t="s">
        <v>105</v>
      </c>
      <c r="V322" s="6" t="s">
        <v>84</v>
      </c>
      <c r="W322" s="6" t="s">
        <v>763</v>
      </c>
      <c r="X322" s="6" t="s">
        <v>130</v>
      </c>
      <c r="Y322" s="6" t="s">
        <v>250</v>
      </c>
      <c r="Z322" s="6" t="s">
        <v>764</v>
      </c>
      <c r="AA322" s="6" t="s">
        <v>89</v>
      </c>
      <c r="AB322" s="9">
        <v>2.5</v>
      </c>
      <c r="AC322" s="8">
        <v>2</v>
      </c>
      <c r="AD322" s="6" t="s">
        <v>90</v>
      </c>
      <c r="AE322" s="6" t="s">
        <v>1935</v>
      </c>
      <c r="AF322" s="7">
        <v>2958465</v>
      </c>
      <c r="AG322" s="6" t="s">
        <v>7550</v>
      </c>
    </row>
    <row r="323" spans="1:33" hidden="1" x14ac:dyDescent="0.3">
      <c r="A323" s="6">
        <v>2273</v>
      </c>
      <c r="B323" s="6" t="s">
        <v>67</v>
      </c>
      <c r="C323" s="6" t="s">
        <v>767</v>
      </c>
      <c r="D323" s="6" t="s">
        <v>768</v>
      </c>
      <c r="E323" s="6" t="s">
        <v>73</v>
      </c>
      <c r="F323" s="6" t="s">
        <v>68</v>
      </c>
      <c r="G323" s="6" t="s">
        <v>69</v>
      </c>
      <c r="H323" s="6" t="s">
        <v>70</v>
      </c>
      <c r="I323" s="6" t="s">
        <v>7547</v>
      </c>
      <c r="J323" s="6" t="s">
        <v>71</v>
      </c>
      <c r="K323" s="6" t="s">
        <v>72</v>
      </c>
      <c r="L323" s="7">
        <v>31031</v>
      </c>
      <c r="M323" s="7">
        <v>39600</v>
      </c>
      <c r="N323" s="6" t="s">
        <v>76</v>
      </c>
      <c r="O323" s="6" t="s">
        <v>124</v>
      </c>
      <c r="P323" s="6" t="s">
        <v>170</v>
      </c>
      <c r="Q323" s="6" t="s">
        <v>169</v>
      </c>
      <c r="R323" s="6" t="s">
        <v>769</v>
      </c>
      <c r="S323" s="6" t="s">
        <v>182</v>
      </c>
      <c r="T323" s="6" t="s">
        <v>82</v>
      </c>
      <c r="U323" s="6" t="s">
        <v>105</v>
      </c>
      <c r="V323" s="6" t="s">
        <v>84</v>
      </c>
      <c r="W323" s="6" t="s">
        <v>770</v>
      </c>
      <c r="X323" s="6" t="s">
        <v>740</v>
      </c>
      <c r="Y323" s="6" t="s">
        <v>250</v>
      </c>
      <c r="Z323" s="6" t="s">
        <v>771</v>
      </c>
      <c r="AA323" s="6" t="s">
        <v>89</v>
      </c>
      <c r="AB323" s="9">
        <v>2</v>
      </c>
      <c r="AC323" s="8">
        <v>1</v>
      </c>
      <c r="AD323" s="6" t="s">
        <v>90</v>
      </c>
      <c r="AE323" s="6" t="s">
        <v>1935</v>
      </c>
      <c r="AF323" s="7">
        <v>2958465</v>
      </c>
      <c r="AG323" s="6" t="s">
        <v>7550</v>
      </c>
    </row>
    <row r="324" spans="1:33" hidden="1" x14ac:dyDescent="0.3">
      <c r="A324" s="6">
        <v>2274</v>
      </c>
      <c r="B324" s="6" t="s">
        <v>67</v>
      </c>
      <c r="C324" s="6" t="s">
        <v>774</v>
      </c>
      <c r="D324" s="6" t="s">
        <v>775</v>
      </c>
      <c r="E324" s="6" t="s">
        <v>73</v>
      </c>
      <c r="F324" s="6" t="s">
        <v>68</v>
      </c>
      <c r="G324" s="6" t="s">
        <v>69</v>
      </c>
      <c r="H324" s="6" t="s">
        <v>70</v>
      </c>
      <c r="I324" s="6" t="s">
        <v>7547</v>
      </c>
      <c r="J324" s="6" t="s">
        <v>71</v>
      </c>
      <c r="K324" s="6" t="s">
        <v>72</v>
      </c>
      <c r="L324" s="7">
        <v>32274</v>
      </c>
      <c r="M324" s="7">
        <v>39600</v>
      </c>
      <c r="N324" s="6" t="s">
        <v>76</v>
      </c>
      <c r="O324" s="6" t="s">
        <v>124</v>
      </c>
      <c r="P324" s="6" t="s">
        <v>79</v>
      </c>
      <c r="Q324" s="6" t="s">
        <v>78</v>
      </c>
      <c r="R324" s="6" t="s">
        <v>80</v>
      </c>
      <c r="S324" s="6" t="s">
        <v>81</v>
      </c>
      <c r="T324" s="6" t="s">
        <v>82</v>
      </c>
      <c r="U324" s="6" t="s">
        <v>776</v>
      </c>
      <c r="V324" s="6" t="s">
        <v>84</v>
      </c>
      <c r="W324" s="6" t="s">
        <v>777</v>
      </c>
      <c r="X324" s="6" t="s">
        <v>740</v>
      </c>
      <c r="Y324" s="6" t="s">
        <v>250</v>
      </c>
      <c r="Z324" s="6" t="s">
        <v>778</v>
      </c>
      <c r="AA324" s="6" t="s">
        <v>89</v>
      </c>
      <c r="AB324" s="9">
        <v>2.5</v>
      </c>
      <c r="AC324" s="8">
        <v>2</v>
      </c>
      <c r="AD324" s="6" t="s">
        <v>90</v>
      </c>
      <c r="AE324" s="6" t="s">
        <v>1935</v>
      </c>
      <c r="AF324" s="7">
        <v>2958465</v>
      </c>
      <c r="AG324" s="6" t="s">
        <v>7550</v>
      </c>
    </row>
    <row r="325" spans="1:33" hidden="1" x14ac:dyDescent="0.3">
      <c r="A325" s="6">
        <v>2275</v>
      </c>
      <c r="B325" s="6" t="s">
        <v>67</v>
      </c>
      <c r="C325" s="6" t="s">
        <v>781</v>
      </c>
      <c r="D325" s="6" t="s">
        <v>782</v>
      </c>
      <c r="E325" s="6" t="s">
        <v>73</v>
      </c>
      <c r="F325" s="6" t="s">
        <v>68</v>
      </c>
      <c r="G325" s="6" t="s">
        <v>69</v>
      </c>
      <c r="H325" s="6" t="s">
        <v>70</v>
      </c>
      <c r="I325" s="6" t="s">
        <v>7547</v>
      </c>
      <c r="J325" s="6" t="s">
        <v>71</v>
      </c>
      <c r="K325" s="6" t="s">
        <v>72</v>
      </c>
      <c r="L325" s="7">
        <v>26531</v>
      </c>
      <c r="M325" s="7">
        <v>39600</v>
      </c>
      <c r="N325" s="6" t="s">
        <v>76</v>
      </c>
      <c r="O325" s="6" t="s">
        <v>124</v>
      </c>
      <c r="P325" s="6" t="s">
        <v>114</v>
      </c>
      <c r="Q325" s="6" t="s">
        <v>198</v>
      </c>
      <c r="R325" s="6" t="s">
        <v>783</v>
      </c>
      <c r="S325" s="6" t="s">
        <v>162</v>
      </c>
      <c r="T325" s="6" t="s">
        <v>82</v>
      </c>
      <c r="U325" s="6" t="s">
        <v>105</v>
      </c>
      <c r="V325" s="6" t="s">
        <v>84</v>
      </c>
      <c r="W325" s="6" t="s">
        <v>784</v>
      </c>
      <c r="X325" s="6" t="s">
        <v>467</v>
      </c>
      <c r="Y325" s="6" t="s">
        <v>250</v>
      </c>
      <c r="Z325" s="6" t="s">
        <v>785</v>
      </c>
      <c r="AA325" s="6" t="s">
        <v>89</v>
      </c>
      <c r="AB325" s="9">
        <v>4.5</v>
      </c>
      <c r="AC325" s="8">
        <v>6</v>
      </c>
      <c r="AD325" s="6" t="s">
        <v>90</v>
      </c>
      <c r="AE325" s="6" t="s">
        <v>1935</v>
      </c>
      <c r="AF325" s="7">
        <v>2958465</v>
      </c>
      <c r="AG325" s="6" t="s">
        <v>7550</v>
      </c>
    </row>
    <row r="326" spans="1:33" hidden="1" x14ac:dyDescent="0.3">
      <c r="A326" s="6">
        <v>2277</v>
      </c>
      <c r="B326" s="6" t="s">
        <v>67</v>
      </c>
      <c r="C326" s="6" t="s">
        <v>788</v>
      </c>
      <c r="D326" s="6" t="s">
        <v>789</v>
      </c>
      <c r="E326" s="6" t="s">
        <v>73</v>
      </c>
      <c r="F326" s="6" t="s">
        <v>68</v>
      </c>
      <c r="G326" s="6" t="s">
        <v>69</v>
      </c>
      <c r="H326" s="6" t="s">
        <v>70</v>
      </c>
      <c r="I326" s="6" t="s">
        <v>7547</v>
      </c>
      <c r="J326" s="6" t="s">
        <v>71</v>
      </c>
      <c r="K326" s="6" t="s">
        <v>72</v>
      </c>
      <c r="L326" s="7">
        <v>31778</v>
      </c>
      <c r="M326" s="7">
        <v>39600</v>
      </c>
      <c r="N326" s="6" t="s">
        <v>76</v>
      </c>
      <c r="O326" s="6" t="s">
        <v>77</v>
      </c>
      <c r="P326" s="6" t="s">
        <v>102</v>
      </c>
      <c r="Q326" s="6" t="s">
        <v>101</v>
      </c>
      <c r="R326" s="6" t="s">
        <v>790</v>
      </c>
      <c r="S326" s="6" t="s">
        <v>232</v>
      </c>
      <c r="T326" s="6" t="s">
        <v>82</v>
      </c>
      <c r="U326" s="6" t="s">
        <v>105</v>
      </c>
      <c r="V326" s="6" t="s">
        <v>84</v>
      </c>
      <c r="W326" s="6" t="s">
        <v>791</v>
      </c>
      <c r="X326" s="6" t="s">
        <v>467</v>
      </c>
      <c r="Y326" s="6" t="s">
        <v>250</v>
      </c>
      <c r="Z326" s="6" t="s">
        <v>792</v>
      </c>
      <c r="AA326" s="6" t="s">
        <v>89</v>
      </c>
      <c r="AB326" s="9">
        <v>2</v>
      </c>
      <c r="AC326" s="8">
        <v>1</v>
      </c>
      <c r="AD326" s="6" t="s">
        <v>90</v>
      </c>
      <c r="AE326" s="6" t="s">
        <v>1935</v>
      </c>
      <c r="AF326" s="7">
        <v>2958465</v>
      </c>
      <c r="AG326" s="6" t="s">
        <v>7550</v>
      </c>
    </row>
    <row r="327" spans="1:33" hidden="1" x14ac:dyDescent="0.3">
      <c r="A327" s="6">
        <v>2278</v>
      </c>
      <c r="B327" s="6" t="s">
        <v>67</v>
      </c>
      <c r="C327" s="6" t="s">
        <v>795</v>
      </c>
      <c r="D327" s="6" t="s">
        <v>796</v>
      </c>
      <c r="E327" s="6" t="s">
        <v>73</v>
      </c>
      <c r="F327" s="6" t="s">
        <v>68</v>
      </c>
      <c r="G327" s="6" t="s">
        <v>69</v>
      </c>
      <c r="H327" s="6" t="s">
        <v>70</v>
      </c>
      <c r="I327" s="6" t="s">
        <v>7547</v>
      </c>
      <c r="J327" s="6" t="s">
        <v>71</v>
      </c>
      <c r="K327" s="6" t="s">
        <v>72</v>
      </c>
      <c r="L327" s="7">
        <v>28640</v>
      </c>
      <c r="M327" s="7">
        <v>39600</v>
      </c>
      <c r="N327" s="6" t="s">
        <v>76</v>
      </c>
      <c r="O327" s="6" t="s">
        <v>124</v>
      </c>
      <c r="P327" s="6" t="s">
        <v>79</v>
      </c>
      <c r="Q327" s="6" t="s">
        <v>78</v>
      </c>
      <c r="R327" s="6" t="s">
        <v>80</v>
      </c>
      <c r="S327" s="6" t="s">
        <v>81</v>
      </c>
      <c r="T327" s="6" t="s">
        <v>82</v>
      </c>
      <c r="U327" s="6" t="s">
        <v>797</v>
      </c>
      <c r="V327" s="6" t="s">
        <v>84</v>
      </c>
      <c r="W327" s="6" t="s">
        <v>798</v>
      </c>
      <c r="X327" s="6" t="s">
        <v>740</v>
      </c>
      <c r="Y327" s="6" t="s">
        <v>250</v>
      </c>
      <c r="Z327" s="6" t="s">
        <v>799</v>
      </c>
      <c r="AA327" s="6" t="s">
        <v>89</v>
      </c>
      <c r="AB327" s="9">
        <v>4.5</v>
      </c>
      <c r="AC327" s="8">
        <v>6</v>
      </c>
      <c r="AD327" s="6" t="s">
        <v>90</v>
      </c>
      <c r="AE327" s="6" t="s">
        <v>1935</v>
      </c>
      <c r="AF327" s="7">
        <v>2958465</v>
      </c>
      <c r="AG327" s="6" t="s">
        <v>7550</v>
      </c>
    </row>
    <row r="328" spans="1:33" hidden="1" x14ac:dyDescent="0.3">
      <c r="A328" s="6">
        <v>2279</v>
      </c>
      <c r="B328" s="6" t="s">
        <v>67</v>
      </c>
      <c r="C328" s="6" t="s">
        <v>802</v>
      </c>
      <c r="D328" s="6" t="s">
        <v>803</v>
      </c>
      <c r="E328" s="6" t="s">
        <v>97</v>
      </c>
      <c r="F328" s="6" t="s">
        <v>68</v>
      </c>
      <c r="G328" s="6" t="s">
        <v>94</v>
      </c>
      <c r="H328" s="6" t="s">
        <v>95</v>
      </c>
      <c r="I328" s="6" t="s">
        <v>7547</v>
      </c>
      <c r="J328" s="6" t="s">
        <v>71</v>
      </c>
      <c r="K328" s="6" t="s">
        <v>146</v>
      </c>
      <c r="L328" s="7">
        <v>26243</v>
      </c>
      <c r="M328" s="7">
        <v>39600</v>
      </c>
      <c r="N328" s="6" t="s">
        <v>76</v>
      </c>
      <c r="O328" s="6" t="s">
        <v>124</v>
      </c>
      <c r="P328" s="6" t="s">
        <v>79</v>
      </c>
      <c r="Q328" s="6" t="s">
        <v>78</v>
      </c>
      <c r="R328" s="6" t="s">
        <v>80</v>
      </c>
      <c r="S328" s="6" t="s">
        <v>81</v>
      </c>
      <c r="T328" s="6" t="s">
        <v>82</v>
      </c>
      <c r="U328" s="6" t="s">
        <v>804</v>
      </c>
      <c r="V328" s="6" t="s">
        <v>84</v>
      </c>
      <c r="W328" s="6" t="s">
        <v>805</v>
      </c>
      <c r="X328" s="6" t="s">
        <v>107</v>
      </c>
      <c r="Y328" s="6" t="s">
        <v>133</v>
      </c>
      <c r="Z328" s="6" t="s">
        <v>806</v>
      </c>
      <c r="AA328" s="6" t="s">
        <v>89</v>
      </c>
      <c r="AB328" s="9">
        <v>2</v>
      </c>
      <c r="AC328" s="8">
        <v>1</v>
      </c>
      <c r="AD328" s="6" t="s">
        <v>90</v>
      </c>
      <c r="AE328" s="6" t="s">
        <v>1935</v>
      </c>
      <c r="AF328" s="7">
        <v>2958465</v>
      </c>
      <c r="AG328" s="6" t="s">
        <v>7567</v>
      </c>
    </row>
    <row r="329" spans="1:33" hidden="1" x14ac:dyDescent="0.3">
      <c r="A329" s="6">
        <v>2281</v>
      </c>
      <c r="B329" s="6" t="s">
        <v>67</v>
      </c>
      <c r="C329" s="6" t="s">
        <v>809</v>
      </c>
      <c r="D329" s="6" t="s">
        <v>810</v>
      </c>
      <c r="E329" s="6" t="s">
        <v>73</v>
      </c>
      <c r="F329" s="6" t="s">
        <v>68</v>
      </c>
      <c r="G329" s="6" t="s">
        <v>69</v>
      </c>
      <c r="H329" s="6" t="s">
        <v>70</v>
      </c>
      <c r="I329" s="6" t="s">
        <v>7547</v>
      </c>
      <c r="J329" s="6" t="s">
        <v>71</v>
      </c>
      <c r="K329" s="6" t="s">
        <v>72</v>
      </c>
      <c r="L329" s="7">
        <v>29434</v>
      </c>
      <c r="M329" s="7">
        <v>39600</v>
      </c>
      <c r="N329" s="6" t="s">
        <v>76</v>
      </c>
      <c r="O329" s="6" t="s">
        <v>77</v>
      </c>
      <c r="P329" s="6" t="s">
        <v>102</v>
      </c>
      <c r="Q329" s="6" t="s">
        <v>101</v>
      </c>
      <c r="R329" s="6" t="s">
        <v>811</v>
      </c>
      <c r="S329" s="6" t="s">
        <v>128</v>
      </c>
      <c r="T329" s="6" t="s">
        <v>82</v>
      </c>
      <c r="U329" s="6" t="s">
        <v>105</v>
      </c>
      <c r="V329" s="6" t="s">
        <v>84</v>
      </c>
      <c r="W329" s="6" t="s">
        <v>812</v>
      </c>
      <c r="X329" s="6" t="s">
        <v>467</v>
      </c>
      <c r="Y329" s="6" t="s">
        <v>250</v>
      </c>
      <c r="Z329" s="6" t="s">
        <v>813</v>
      </c>
      <c r="AA329" s="6" t="s">
        <v>89</v>
      </c>
      <c r="AB329" s="9">
        <v>2</v>
      </c>
      <c r="AC329" s="8">
        <v>1</v>
      </c>
      <c r="AD329" s="6" t="s">
        <v>90</v>
      </c>
      <c r="AE329" s="6" t="s">
        <v>1935</v>
      </c>
      <c r="AF329" s="7">
        <v>2958465</v>
      </c>
      <c r="AG329" s="6" t="s">
        <v>7550</v>
      </c>
    </row>
    <row r="330" spans="1:33" hidden="1" x14ac:dyDescent="0.3">
      <c r="A330" s="6">
        <v>2282</v>
      </c>
      <c r="B330" s="6" t="s">
        <v>67</v>
      </c>
      <c r="C330" s="6" t="s">
        <v>760</v>
      </c>
      <c r="D330" s="6" t="s">
        <v>816</v>
      </c>
      <c r="E330" s="6" t="s">
        <v>73</v>
      </c>
      <c r="F330" s="6" t="s">
        <v>68</v>
      </c>
      <c r="G330" s="6" t="s">
        <v>69</v>
      </c>
      <c r="H330" s="6" t="s">
        <v>70</v>
      </c>
      <c r="I330" s="6" t="s">
        <v>7547</v>
      </c>
      <c r="J330" s="6" t="s">
        <v>71</v>
      </c>
      <c r="K330" s="6" t="s">
        <v>72</v>
      </c>
      <c r="L330" s="7">
        <v>31160</v>
      </c>
      <c r="M330" s="7">
        <v>39600</v>
      </c>
      <c r="N330" s="6" t="s">
        <v>76</v>
      </c>
      <c r="O330" s="6" t="s">
        <v>124</v>
      </c>
      <c r="P330" s="6" t="s">
        <v>102</v>
      </c>
      <c r="Q330" s="6" t="s">
        <v>101</v>
      </c>
      <c r="R330" s="6" t="s">
        <v>817</v>
      </c>
      <c r="S330" s="6" t="s">
        <v>818</v>
      </c>
      <c r="T330" s="6" t="s">
        <v>82</v>
      </c>
      <c r="U330" s="6" t="s">
        <v>105</v>
      </c>
      <c r="V330" s="6" t="s">
        <v>84</v>
      </c>
      <c r="W330" s="6" t="s">
        <v>819</v>
      </c>
      <c r="X330" s="6" t="s">
        <v>467</v>
      </c>
      <c r="Y330" s="6" t="s">
        <v>250</v>
      </c>
      <c r="Z330" s="6" t="s">
        <v>820</v>
      </c>
      <c r="AA330" s="6" t="s">
        <v>89</v>
      </c>
      <c r="AB330" s="9">
        <v>3</v>
      </c>
      <c r="AC330" s="8">
        <v>3</v>
      </c>
      <c r="AD330" s="6" t="s">
        <v>90</v>
      </c>
      <c r="AE330" s="6" t="s">
        <v>1935</v>
      </c>
      <c r="AF330" s="7">
        <v>2958465</v>
      </c>
      <c r="AG330" s="6" t="s">
        <v>7550</v>
      </c>
    </row>
    <row r="331" spans="1:33" hidden="1" x14ac:dyDescent="0.3">
      <c r="A331" s="6">
        <v>2285</v>
      </c>
      <c r="B331" s="6" t="s">
        <v>67</v>
      </c>
      <c r="C331" s="6" t="s">
        <v>355</v>
      </c>
      <c r="D331" s="6" t="s">
        <v>823</v>
      </c>
      <c r="E331" s="6" t="s">
        <v>73</v>
      </c>
      <c r="F331" s="6" t="s">
        <v>68</v>
      </c>
      <c r="G331" s="6" t="s">
        <v>69</v>
      </c>
      <c r="H331" s="6" t="s">
        <v>70</v>
      </c>
      <c r="I331" s="6" t="s">
        <v>7547</v>
      </c>
      <c r="J331" s="6" t="s">
        <v>71</v>
      </c>
      <c r="K331" s="6" t="s">
        <v>72</v>
      </c>
      <c r="L331" s="7">
        <v>32467</v>
      </c>
      <c r="M331" s="7">
        <v>39600</v>
      </c>
      <c r="N331" s="6" t="s">
        <v>76</v>
      </c>
      <c r="O331" s="6" t="s">
        <v>124</v>
      </c>
      <c r="P331" s="6" t="s">
        <v>102</v>
      </c>
      <c r="Q331" s="6" t="s">
        <v>101</v>
      </c>
      <c r="R331" s="6" t="s">
        <v>824</v>
      </c>
      <c r="S331" s="6" t="s">
        <v>825</v>
      </c>
      <c r="T331" s="6" t="s">
        <v>82</v>
      </c>
      <c r="U331" s="6" t="s">
        <v>105</v>
      </c>
      <c r="V331" s="6" t="s">
        <v>84</v>
      </c>
      <c r="W331" s="6" t="s">
        <v>826</v>
      </c>
      <c r="X331" s="6" t="s">
        <v>740</v>
      </c>
      <c r="Y331" s="6" t="s">
        <v>250</v>
      </c>
      <c r="Z331" s="6" t="s">
        <v>827</v>
      </c>
      <c r="AA331" s="6" t="s">
        <v>89</v>
      </c>
      <c r="AB331" s="9">
        <v>2.5</v>
      </c>
      <c r="AC331" s="8">
        <v>2</v>
      </c>
      <c r="AD331" s="6" t="s">
        <v>90</v>
      </c>
      <c r="AE331" s="6" t="s">
        <v>1935</v>
      </c>
      <c r="AF331" s="7">
        <v>2958465</v>
      </c>
      <c r="AG331" s="6" t="s">
        <v>7550</v>
      </c>
    </row>
    <row r="332" spans="1:33" hidden="1" x14ac:dyDescent="0.3">
      <c r="A332" s="6">
        <v>2286</v>
      </c>
      <c r="B332" s="6" t="s">
        <v>67</v>
      </c>
      <c r="C332" s="6" t="s">
        <v>830</v>
      </c>
      <c r="D332" s="6" t="s">
        <v>831</v>
      </c>
      <c r="E332" s="6" t="s">
        <v>73</v>
      </c>
      <c r="F332" s="6" t="s">
        <v>68</v>
      </c>
      <c r="G332" s="6" t="s">
        <v>69</v>
      </c>
      <c r="H332" s="6" t="s">
        <v>70</v>
      </c>
      <c r="I332" s="6" t="s">
        <v>7547</v>
      </c>
      <c r="J332" s="6" t="s">
        <v>71</v>
      </c>
      <c r="K332" s="6" t="s">
        <v>72</v>
      </c>
      <c r="L332" s="7">
        <v>25509</v>
      </c>
      <c r="M332" s="7">
        <v>39600</v>
      </c>
      <c r="N332" s="6" t="s">
        <v>76</v>
      </c>
      <c r="O332" s="6" t="s">
        <v>124</v>
      </c>
      <c r="P332" s="6" t="s">
        <v>170</v>
      </c>
      <c r="Q332" s="6" t="s">
        <v>169</v>
      </c>
      <c r="R332" s="6" t="s">
        <v>832</v>
      </c>
      <c r="S332" s="6" t="s">
        <v>833</v>
      </c>
      <c r="T332" s="6" t="s">
        <v>82</v>
      </c>
      <c r="U332" s="6" t="s">
        <v>105</v>
      </c>
      <c r="V332" s="6" t="s">
        <v>84</v>
      </c>
      <c r="W332" s="6" t="s">
        <v>834</v>
      </c>
      <c r="X332" s="6" t="s">
        <v>740</v>
      </c>
      <c r="Y332" s="6" t="s">
        <v>250</v>
      </c>
      <c r="Z332" s="6" t="s">
        <v>835</v>
      </c>
      <c r="AA332" s="6" t="s">
        <v>89</v>
      </c>
      <c r="AB332" s="9">
        <v>2.5</v>
      </c>
      <c r="AC332" s="8">
        <v>3</v>
      </c>
      <c r="AD332" s="6" t="s">
        <v>90</v>
      </c>
      <c r="AE332" s="6" t="s">
        <v>1935</v>
      </c>
      <c r="AF332" s="7">
        <v>2958465</v>
      </c>
      <c r="AG332" s="6" t="s">
        <v>7550</v>
      </c>
    </row>
    <row r="333" spans="1:33" hidden="1" x14ac:dyDescent="0.3">
      <c r="A333" s="6">
        <v>2287</v>
      </c>
      <c r="B333" s="6" t="s">
        <v>67</v>
      </c>
      <c r="C333" s="6" t="s">
        <v>839</v>
      </c>
      <c r="D333" s="6" t="s">
        <v>840</v>
      </c>
      <c r="E333" s="6" t="s">
        <v>73</v>
      </c>
      <c r="F333" s="6" t="s">
        <v>68</v>
      </c>
      <c r="G333" s="6" t="s">
        <v>69</v>
      </c>
      <c r="H333" s="6" t="s">
        <v>70</v>
      </c>
      <c r="I333" s="6" t="s">
        <v>7547</v>
      </c>
      <c r="J333" s="6" t="s">
        <v>71</v>
      </c>
      <c r="K333" s="6" t="s">
        <v>72</v>
      </c>
      <c r="L333" s="7">
        <v>31949</v>
      </c>
      <c r="M333" s="7">
        <v>39600</v>
      </c>
      <c r="N333" s="6" t="s">
        <v>76</v>
      </c>
      <c r="O333" s="6" t="s">
        <v>124</v>
      </c>
      <c r="P333" s="6" t="s">
        <v>102</v>
      </c>
      <c r="Q333" s="6" t="s">
        <v>101</v>
      </c>
      <c r="R333" s="6" t="s">
        <v>841</v>
      </c>
      <c r="S333" s="6" t="s">
        <v>104</v>
      </c>
      <c r="T333" s="6" t="s">
        <v>82</v>
      </c>
      <c r="U333" s="6" t="s">
        <v>105</v>
      </c>
      <c r="V333" s="6" t="s">
        <v>84</v>
      </c>
      <c r="W333" s="6" t="s">
        <v>842</v>
      </c>
      <c r="X333" s="6" t="s">
        <v>740</v>
      </c>
      <c r="Y333" s="6" t="s">
        <v>250</v>
      </c>
      <c r="Z333" s="6" t="s">
        <v>843</v>
      </c>
      <c r="AA333" s="6" t="s">
        <v>89</v>
      </c>
      <c r="AB333" s="9">
        <v>3</v>
      </c>
      <c r="AC333" s="8">
        <v>3</v>
      </c>
      <c r="AD333" s="6" t="s">
        <v>90</v>
      </c>
      <c r="AE333" s="6" t="s">
        <v>1935</v>
      </c>
      <c r="AF333" s="7">
        <v>2958465</v>
      </c>
      <c r="AG333" s="6" t="s">
        <v>7550</v>
      </c>
    </row>
    <row r="334" spans="1:33" hidden="1" x14ac:dyDescent="0.3">
      <c r="A334" s="6">
        <v>2288</v>
      </c>
      <c r="B334" s="6" t="s">
        <v>67</v>
      </c>
      <c r="C334" s="6" t="s">
        <v>846</v>
      </c>
      <c r="D334" s="6" t="s">
        <v>847</v>
      </c>
      <c r="E334" s="6" t="s">
        <v>73</v>
      </c>
      <c r="F334" s="6" t="s">
        <v>68</v>
      </c>
      <c r="G334" s="6" t="s">
        <v>69</v>
      </c>
      <c r="H334" s="6" t="s">
        <v>70</v>
      </c>
      <c r="I334" s="6" t="s">
        <v>7547</v>
      </c>
      <c r="J334" s="6" t="s">
        <v>71</v>
      </c>
      <c r="K334" s="6" t="s">
        <v>72</v>
      </c>
      <c r="L334" s="7">
        <v>29221</v>
      </c>
      <c r="M334" s="7">
        <v>39600</v>
      </c>
      <c r="N334" s="6" t="s">
        <v>76</v>
      </c>
      <c r="O334" s="6" t="s">
        <v>124</v>
      </c>
      <c r="P334" s="6" t="s">
        <v>79</v>
      </c>
      <c r="Q334" s="6" t="s">
        <v>78</v>
      </c>
      <c r="R334" s="6" t="s">
        <v>80</v>
      </c>
      <c r="S334" s="6" t="s">
        <v>81</v>
      </c>
      <c r="T334" s="6" t="s">
        <v>82</v>
      </c>
      <c r="U334" s="6" t="s">
        <v>848</v>
      </c>
      <c r="V334" s="6" t="s">
        <v>84</v>
      </c>
      <c r="W334" s="6" t="s">
        <v>849</v>
      </c>
      <c r="X334" s="6" t="s">
        <v>467</v>
      </c>
      <c r="Y334" s="6" t="s">
        <v>250</v>
      </c>
      <c r="Z334" s="6" t="s">
        <v>850</v>
      </c>
      <c r="AA334" s="6" t="s">
        <v>89</v>
      </c>
      <c r="AB334" s="9">
        <v>2.5</v>
      </c>
      <c r="AC334" s="8">
        <v>2</v>
      </c>
      <c r="AD334" s="6" t="s">
        <v>90</v>
      </c>
      <c r="AE334" s="6" t="s">
        <v>1935</v>
      </c>
      <c r="AF334" s="7">
        <v>2958465</v>
      </c>
      <c r="AG334" s="6" t="s">
        <v>7550</v>
      </c>
    </row>
    <row r="335" spans="1:33" hidden="1" x14ac:dyDescent="0.3">
      <c r="A335" s="6">
        <v>2290</v>
      </c>
      <c r="B335" s="6" t="s">
        <v>67</v>
      </c>
      <c r="C335" s="6" t="s">
        <v>853</v>
      </c>
      <c r="D335" s="6" t="s">
        <v>854</v>
      </c>
      <c r="E335" s="6" t="s">
        <v>73</v>
      </c>
      <c r="F335" s="6" t="s">
        <v>68</v>
      </c>
      <c r="G335" s="6" t="s">
        <v>69</v>
      </c>
      <c r="H335" s="6" t="s">
        <v>70</v>
      </c>
      <c r="I335" s="6" t="s">
        <v>7547</v>
      </c>
      <c r="J335" s="6" t="s">
        <v>71</v>
      </c>
      <c r="K335" s="6" t="s">
        <v>72</v>
      </c>
      <c r="L335" s="7">
        <v>30143</v>
      </c>
      <c r="M335" s="7">
        <v>39600</v>
      </c>
      <c r="N335" s="6" t="s">
        <v>76</v>
      </c>
      <c r="O335" s="6" t="s">
        <v>124</v>
      </c>
      <c r="P335" s="6" t="s">
        <v>102</v>
      </c>
      <c r="Q335" s="6" t="s">
        <v>101</v>
      </c>
      <c r="R335" s="6" t="s">
        <v>855</v>
      </c>
      <c r="S335" s="6" t="s">
        <v>289</v>
      </c>
      <c r="T335" s="6" t="s">
        <v>82</v>
      </c>
      <c r="U335" s="6" t="s">
        <v>105</v>
      </c>
      <c r="V335" s="6" t="s">
        <v>84</v>
      </c>
      <c r="W335" s="6" t="s">
        <v>856</v>
      </c>
      <c r="X335" s="6" t="s">
        <v>740</v>
      </c>
      <c r="Y335" s="6" t="s">
        <v>250</v>
      </c>
      <c r="Z335" s="6" t="s">
        <v>857</v>
      </c>
      <c r="AA335" s="6" t="s">
        <v>89</v>
      </c>
      <c r="AB335" s="9">
        <v>2.5</v>
      </c>
      <c r="AC335" s="8">
        <v>2</v>
      </c>
      <c r="AD335" s="6" t="s">
        <v>90</v>
      </c>
      <c r="AE335" s="6" t="s">
        <v>1935</v>
      </c>
      <c r="AF335" s="7">
        <v>2958465</v>
      </c>
      <c r="AG335" s="6" t="s">
        <v>7550</v>
      </c>
    </row>
    <row r="336" spans="1:33" hidden="1" x14ac:dyDescent="0.3">
      <c r="A336" s="6">
        <v>2291</v>
      </c>
      <c r="B336" s="6" t="s">
        <v>67</v>
      </c>
      <c r="C336" s="6" t="s">
        <v>701</v>
      </c>
      <c r="D336" s="6" t="s">
        <v>861</v>
      </c>
      <c r="E336" s="6" t="s">
        <v>73</v>
      </c>
      <c r="F336" s="6" t="s">
        <v>68</v>
      </c>
      <c r="G336" s="6" t="s">
        <v>69</v>
      </c>
      <c r="H336" s="6" t="s">
        <v>70</v>
      </c>
      <c r="I336" s="6" t="s">
        <v>7547</v>
      </c>
      <c r="J336" s="6" t="s">
        <v>71</v>
      </c>
      <c r="K336" s="6" t="s">
        <v>72</v>
      </c>
      <c r="L336" s="7">
        <v>30117</v>
      </c>
      <c r="M336" s="7">
        <v>39600</v>
      </c>
      <c r="N336" s="6" t="s">
        <v>76</v>
      </c>
      <c r="O336" s="6" t="s">
        <v>124</v>
      </c>
      <c r="P336" s="6" t="s">
        <v>102</v>
      </c>
      <c r="Q336" s="6" t="s">
        <v>101</v>
      </c>
      <c r="R336" s="6" t="s">
        <v>862</v>
      </c>
      <c r="S336" s="6" t="s">
        <v>209</v>
      </c>
      <c r="T336" s="6" t="s">
        <v>82</v>
      </c>
      <c r="U336" s="6" t="s">
        <v>105</v>
      </c>
      <c r="V336" s="6" t="s">
        <v>84</v>
      </c>
      <c r="W336" s="6" t="s">
        <v>863</v>
      </c>
      <c r="X336" s="6" t="s">
        <v>740</v>
      </c>
      <c r="Y336" s="6" t="s">
        <v>250</v>
      </c>
      <c r="Z336" s="6" t="s">
        <v>864</v>
      </c>
      <c r="AA336" s="6" t="s">
        <v>89</v>
      </c>
      <c r="AB336" s="9">
        <v>2</v>
      </c>
      <c r="AC336" s="8">
        <v>1</v>
      </c>
      <c r="AD336" s="6" t="s">
        <v>90</v>
      </c>
      <c r="AE336" s="6" t="s">
        <v>1935</v>
      </c>
      <c r="AF336" s="7">
        <v>2958465</v>
      </c>
      <c r="AG336" s="6" t="s">
        <v>7550</v>
      </c>
    </row>
    <row r="337" spans="1:33" hidden="1" x14ac:dyDescent="0.3">
      <c r="A337" s="6">
        <v>2292</v>
      </c>
      <c r="B337" s="6" t="s">
        <v>67</v>
      </c>
      <c r="C337" s="6" t="s">
        <v>561</v>
      </c>
      <c r="D337" s="6" t="s">
        <v>868</v>
      </c>
      <c r="E337" s="6" t="s">
        <v>867</v>
      </c>
      <c r="F337" s="6" t="s">
        <v>68</v>
      </c>
      <c r="G337" s="6" t="s">
        <v>94</v>
      </c>
      <c r="H337" s="6" t="s">
        <v>95</v>
      </c>
      <c r="I337" s="6" t="s">
        <v>7547</v>
      </c>
      <c r="J337" s="6" t="s">
        <v>71</v>
      </c>
      <c r="K337" s="6" t="s">
        <v>336</v>
      </c>
      <c r="L337" s="7">
        <v>23820</v>
      </c>
      <c r="M337" s="7">
        <v>39600</v>
      </c>
      <c r="N337" s="6" t="s">
        <v>76</v>
      </c>
      <c r="O337" s="6" t="s">
        <v>124</v>
      </c>
      <c r="P337" s="6" t="s">
        <v>102</v>
      </c>
      <c r="Q337" s="6" t="s">
        <v>101</v>
      </c>
      <c r="R337" s="6" t="s">
        <v>869</v>
      </c>
      <c r="S337" s="6" t="s">
        <v>200</v>
      </c>
      <c r="T337" s="6" t="s">
        <v>82</v>
      </c>
      <c r="U337" s="6" t="s">
        <v>105</v>
      </c>
      <c r="V337" s="6" t="s">
        <v>84</v>
      </c>
      <c r="W337" s="6" t="s">
        <v>870</v>
      </c>
      <c r="X337" s="6" t="s">
        <v>130</v>
      </c>
      <c r="Y337" s="6" t="s">
        <v>250</v>
      </c>
      <c r="Z337" s="6" t="s">
        <v>871</v>
      </c>
      <c r="AA337" s="6" t="s">
        <v>89</v>
      </c>
      <c r="AB337" s="9">
        <v>2</v>
      </c>
      <c r="AC337" s="8">
        <v>1</v>
      </c>
      <c r="AD337" s="6" t="s">
        <v>90</v>
      </c>
      <c r="AE337" s="6" t="s">
        <v>1935</v>
      </c>
      <c r="AF337" s="7">
        <v>2958465</v>
      </c>
      <c r="AG337" s="6" t="s">
        <v>7550</v>
      </c>
    </row>
    <row r="338" spans="1:33" hidden="1" x14ac:dyDescent="0.3">
      <c r="A338" s="6">
        <v>2293</v>
      </c>
      <c r="B338" s="6" t="s">
        <v>67</v>
      </c>
      <c r="C338" s="6" t="s">
        <v>874</v>
      </c>
      <c r="D338" s="6" t="s">
        <v>875</v>
      </c>
      <c r="E338" s="6" t="s">
        <v>73</v>
      </c>
      <c r="F338" s="6" t="s">
        <v>68</v>
      </c>
      <c r="G338" s="6" t="s">
        <v>69</v>
      </c>
      <c r="H338" s="6" t="s">
        <v>70</v>
      </c>
      <c r="I338" s="6" t="s">
        <v>7547</v>
      </c>
      <c r="J338" s="6" t="s">
        <v>71</v>
      </c>
      <c r="K338" s="6" t="s">
        <v>72</v>
      </c>
      <c r="L338" s="7">
        <v>28100</v>
      </c>
      <c r="M338" s="7">
        <v>39600</v>
      </c>
      <c r="N338" s="6" t="s">
        <v>76</v>
      </c>
      <c r="O338" s="6" t="s">
        <v>514</v>
      </c>
      <c r="P338" s="6" t="s">
        <v>102</v>
      </c>
      <c r="Q338" s="6" t="s">
        <v>101</v>
      </c>
      <c r="R338" s="6" t="s">
        <v>876</v>
      </c>
      <c r="S338" s="6" t="s">
        <v>586</v>
      </c>
      <c r="T338" s="6" t="s">
        <v>82</v>
      </c>
      <c r="U338" s="6" t="s">
        <v>105</v>
      </c>
      <c r="V338" s="6" t="s">
        <v>84</v>
      </c>
      <c r="W338" s="6" t="s">
        <v>877</v>
      </c>
      <c r="X338" s="6" t="s">
        <v>740</v>
      </c>
      <c r="Y338" s="6" t="s">
        <v>250</v>
      </c>
      <c r="Z338" s="6" t="s">
        <v>878</v>
      </c>
      <c r="AA338" s="6" t="s">
        <v>89</v>
      </c>
      <c r="AB338" s="9">
        <v>2</v>
      </c>
      <c r="AC338" s="8">
        <v>1</v>
      </c>
      <c r="AD338" s="6" t="s">
        <v>90</v>
      </c>
      <c r="AE338" s="6" t="s">
        <v>1935</v>
      </c>
      <c r="AF338" s="7">
        <v>2958465</v>
      </c>
      <c r="AG338" s="6" t="s">
        <v>7550</v>
      </c>
    </row>
    <row r="339" spans="1:33" hidden="1" x14ac:dyDescent="0.3">
      <c r="A339" s="6">
        <v>2295</v>
      </c>
      <c r="B339" s="6" t="s">
        <v>67</v>
      </c>
      <c r="C339" s="6" t="s">
        <v>303</v>
      </c>
      <c r="D339" s="6" t="s">
        <v>881</v>
      </c>
      <c r="E339" s="6" t="s">
        <v>73</v>
      </c>
      <c r="F339" s="6" t="s">
        <v>68</v>
      </c>
      <c r="G339" s="6" t="s">
        <v>69</v>
      </c>
      <c r="H339" s="6" t="s">
        <v>70</v>
      </c>
      <c r="I339" s="6" t="s">
        <v>7547</v>
      </c>
      <c r="J339" s="6" t="s">
        <v>71</v>
      </c>
      <c r="K339" s="6" t="s">
        <v>72</v>
      </c>
      <c r="L339" s="7">
        <v>24849</v>
      </c>
      <c r="M339" s="7">
        <v>39600</v>
      </c>
      <c r="N339" s="6" t="s">
        <v>76</v>
      </c>
      <c r="O339" s="6" t="s">
        <v>124</v>
      </c>
      <c r="P339" s="6" t="s">
        <v>79</v>
      </c>
      <c r="Q339" s="6" t="s">
        <v>78</v>
      </c>
      <c r="R339" s="6" t="s">
        <v>80</v>
      </c>
      <c r="S339" s="6" t="s">
        <v>81</v>
      </c>
      <c r="T339" s="6" t="s">
        <v>82</v>
      </c>
      <c r="U339" s="6" t="s">
        <v>882</v>
      </c>
      <c r="V339" s="6" t="s">
        <v>84</v>
      </c>
      <c r="W339" s="6" t="s">
        <v>883</v>
      </c>
      <c r="X339" s="6" t="s">
        <v>467</v>
      </c>
      <c r="Y339" s="6" t="s">
        <v>250</v>
      </c>
      <c r="Z339" s="6" t="s">
        <v>884</v>
      </c>
      <c r="AA339" s="6" t="s">
        <v>89</v>
      </c>
      <c r="AB339" s="9">
        <v>2.5</v>
      </c>
      <c r="AC339" s="8">
        <v>3</v>
      </c>
      <c r="AD339" s="6" t="s">
        <v>90</v>
      </c>
      <c r="AE339" s="6" t="s">
        <v>1935</v>
      </c>
      <c r="AF339" s="7">
        <v>2958465</v>
      </c>
      <c r="AG339" s="6" t="s">
        <v>7546</v>
      </c>
    </row>
    <row r="340" spans="1:33" hidden="1" x14ac:dyDescent="0.3">
      <c r="A340" s="6">
        <v>2296</v>
      </c>
      <c r="B340" s="6" t="s">
        <v>67</v>
      </c>
      <c r="C340" s="6" t="s">
        <v>887</v>
      </c>
      <c r="D340" s="6" t="s">
        <v>888</v>
      </c>
      <c r="E340" s="6" t="s">
        <v>137</v>
      </c>
      <c r="F340" s="6" t="s">
        <v>68</v>
      </c>
      <c r="G340" s="6" t="s">
        <v>94</v>
      </c>
      <c r="H340" s="6" t="s">
        <v>95</v>
      </c>
      <c r="I340" s="6" t="s">
        <v>7547</v>
      </c>
      <c r="J340" s="6" t="s">
        <v>71</v>
      </c>
      <c r="K340" s="6" t="s">
        <v>136</v>
      </c>
      <c r="L340" s="7">
        <v>30639</v>
      </c>
      <c r="M340" s="7">
        <v>39600</v>
      </c>
      <c r="N340" s="6" t="s">
        <v>76</v>
      </c>
      <c r="O340" s="6" t="s">
        <v>124</v>
      </c>
      <c r="P340" s="6" t="s">
        <v>102</v>
      </c>
      <c r="Q340" s="6" t="s">
        <v>101</v>
      </c>
      <c r="R340" s="6" t="s">
        <v>889</v>
      </c>
      <c r="S340" s="6" t="s">
        <v>890</v>
      </c>
      <c r="T340" s="6" t="s">
        <v>82</v>
      </c>
      <c r="U340" s="6" t="s">
        <v>105</v>
      </c>
      <c r="V340" s="6" t="s">
        <v>84</v>
      </c>
      <c r="W340" s="6" t="s">
        <v>891</v>
      </c>
      <c r="X340" s="6" t="s">
        <v>130</v>
      </c>
      <c r="Y340" s="6" t="s">
        <v>133</v>
      </c>
      <c r="Z340" s="6" t="s">
        <v>892</v>
      </c>
      <c r="AA340" s="6" t="s">
        <v>133</v>
      </c>
      <c r="AB340" s="9">
        <v>2</v>
      </c>
      <c r="AC340" s="8">
        <v>1</v>
      </c>
      <c r="AD340" s="6" t="s">
        <v>90</v>
      </c>
      <c r="AE340" s="6" t="s">
        <v>1935</v>
      </c>
      <c r="AF340" s="7">
        <v>2958465</v>
      </c>
      <c r="AG340" s="6" t="s">
        <v>7546</v>
      </c>
    </row>
    <row r="341" spans="1:33" hidden="1" x14ac:dyDescent="0.3">
      <c r="A341" s="6">
        <v>2297</v>
      </c>
      <c r="B341" s="6" t="s">
        <v>67</v>
      </c>
      <c r="C341" s="6" t="s">
        <v>896</v>
      </c>
      <c r="D341" s="6" t="s">
        <v>897</v>
      </c>
      <c r="E341" s="6" t="s">
        <v>895</v>
      </c>
      <c r="F341" s="6" t="s">
        <v>68</v>
      </c>
      <c r="G341" s="6" t="s">
        <v>94</v>
      </c>
      <c r="H341" s="6" t="s">
        <v>95</v>
      </c>
      <c r="I341" s="6" t="s">
        <v>7547</v>
      </c>
      <c r="J341" s="6" t="s">
        <v>71</v>
      </c>
      <c r="K341" s="6" t="s">
        <v>205</v>
      </c>
      <c r="L341" s="7">
        <v>30808</v>
      </c>
      <c r="M341" s="7">
        <v>39600</v>
      </c>
      <c r="N341" s="6" t="s">
        <v>76</v>
      </c>
      <c r="O341" s="6" t="s">
        <v>124</v>
      </c>
      <c r="P341" s="6" t="s">
        <v>79</v>
      </c>
      <c r="Q341" s="6" t="s">
        <v>78</v>
      </c>
      <c r="R341" s="6" t="s">
        <v>80</v>
      </c>
      <c r="S341" s="6" t="s">
        <v>81</v>
      </c>
      <c r="T341" s="6" t="s">
        <v>82</v>
      </c>
      <c r="U341" s="6" t="s">
        <v>898</v>
      </c>
      <c r="V341" s="6" t="s">
        <v>84</v>
      </c>
      <c r="W341" s="6" t="s">
        <v>899</v>
      </c>
      <c r="X341" s="6" t="s">
        <v>155</v>
      </c>
      <c r="Y341" s="6" t="s">
        <v>133</v>
      </c>
      <c r="Z341" s="6" t="s">
        <v>900</v>
      </c>
      <c r="AA341" s="6" t="s">
        <v>133</v>
      </c>
      <c r="AB341" s="9">
        <v>2</v>
      </c>
      <c r="AC341" s="8">
        <v>1</v>
      </c>
      <c r="AD341" s="6" t="s">
        <v>90</v>
      </c>
      <c r="AE341" s="6" t="s">
        <v>1935</v>
      </c>
      <c r="AF341" s="7">
        <v>2958465</v>
      </c>
      <c r="AG341" s="6" t="s">
        <v>7551</v>
      </c>
    </row>
    <row r="342" spans="1:33" hidden="1" x14ac:dyDescent="0.3">
      <c r="A342" s="6">
        <v>2298</v>
      </c>
      <c r="B342" s="6" t="s">
        <v>67</v>
      </c>
      <c r="C342" s="6" t="s">
        <v>561</v>
      </c>
      <c r="D342" s="6" t="s">
        <v>903</v>
      </c>
      <c r="E342" s="6" t="s">
        <v>73</v>
      </c>
      <c r="F342" s="6" t="s">
        <v>68</v>
      </c>
      <c r="G342" s="6" t="s">
        <v>69</v>
      </c>
      <c r="H342" s="6" t="s">
        <v>70</v>
      </c>
      <c r="I342" s="6" t="s">
        <v>7547</v>
      </c>
      <c r="J342" s="6" t="s">
        <v>71</v>
      </c>
      <c r="K342" s="6" t="s">
        <v>72</v>
      </c>
      <c r="L342" s="7">
        <v>31413</v>
      </c>
      <c r="M342" s="7">
        <v>39600</v>
      </c>
      <c r="N342" s="6" t="s">
        <v>76</v>
      </c>
      <c r="O342" s="6" t="s">
        <v>124</v>
      </c>
      <c r="P342" s="6" t="s">
        <v>102</v>
      </c>
      <c r="Q342" s="6" t="s">
        <v>101</v>
      </c>
      <c r="R342" s="6" t="s">
        <v>904</v>
      </c>
      <c r="S342" s="6" t="s">
        <v>306</v>
      </c>
      <c r="T342" s="6" t="s">
        <v>82</v>
      </c>
      <c r="U342" s="6" t="s">
        <v>105</v>
      </c>
      <c r="V342" s="6" t="s">
        <v>84</v>
      </c>
      <c r="W342" s="6" t="s">
        <v>905</v>
      </c>
      <c r="X342" s="6" t="s">
        <v>467</v>
      </c>
      <c r="Y342" s="6" t="s">
        <v>250</v>
      </c>
      <c r="Z342" s="6" t="s">
        <v>906</v>
      </c>
      <c r="AA342" s="6" t="s">
        <v>89</v>
      </c>
      <c r="AB342" s="9">
        <v>2</v>
      </c>
      <c r="AC342" s="8">
        <v>1</v>
      </c>
      <c r="AD342" s="6" t="s">
        <v>90</v>
      </c>
      <c r="AE342" s="6" t="s">
        <v>1935</v>
      </c>
      <c r="AF342" s="7">
        <v>2958465</v>
      </c>
      <c r="AG342" s="6" t="s">
        <v>7550</v>
      </c>
    </row>
    <row r="343" spans="1:33" hidden="1" x14ac:dyDescent="0.3">
      <c r="A343" s="6">
        <v>2299</v>
      </c>
      <c r="B343" s="6" t="s">
        <v>67</v>
      </c>
      <c r="C343" s="6" t="s">
        <v>909</v>
      </c>
      <c r="D343" s="6" t="s">
        <v>910</v>
      </c>
      <c r="E343" s="6" t="s">
        <v>73</v>
      </c>
      <c r="F343" s="6" t="s">
        <v>68</v>
      </c>
      <c r="G343" s="6" t="s">
        <v>69</v>
      </c>
      <c r="H343" s="6" t="s">
        <v>70</v>
      </c>
      <c r="I343" s="6" t="s">
        <v>7547</v>
      </c>
      <c r="J343" s="6" t="s">
        <v>71</v>
      </c>
      <c r="K343" s="6" t="s">
        <v>72</v>
      </c>
      <c r="L343" s="7">
        <v>30722</v>
      </c>
      <c r="M343" s="7">
        <v>39600</v>
      </c>
      <c r="N343" s="6" t="s">
        <v>76</v>
      </c>
      <c r="O343" s="6" t="s">
        <v>124</v>
      </c>
      <c r="P343" s="6" t="s">
        <v>102</v>
      </c>
      <c r="Q343" s="6" t="s">
        <v>101</v>
      </c>
      <c r="R343" s="6" t="s">
        <v>911</v>
      </c>
      <c r="S343" s="6" t="s">
        <v>593</v>
      </c>
      <c r="T343" s="6" t="s">
        <v>82</v>
      </c>
      <c r="U343" s="6" t="s">
        <v>105</v>
      </c>
      <c r="V343" s="6" t="s">
        <v>84</v>
      </c>
      <c r="W343" s="6" t="s">
        <v>912</v>
      </c>
      <c r="X343" s="6" t="s">
        <v>740</v>
      </c>
      <c r="Y343" s="6" t="s">
        <v>250</v>
      </c>
      <c r="Z343" s="6" t="s">
        <v>913</v>
      </c>
      <c r="AA343" s="6" t="s">
        <v>89</v>
      </c>
      <c r="AB343" s="9">
        <v>3</v>
      </c>
      <c r="AC343" s="8">
        <v>3</v>
      </c>
      <c r="AD343" s="6" t="s">
        <v>90</v>
      </c>
      <c r="AE343" s="6" t="s">
        <v>1935</v>
      </c>
      <c r="AF343" s="7">
        <v>2958465</v>
      </c>
      <c r="AG343" s="6" t="s">
        <v>7550</v>
      </c>
    </row>
    <row r="344" spans="1:33" hidden="1" x14ac:dyDescent="0.3">
      <c r="A344" s="6">
        <v>2300</v>
      </c>
      <c r="B344" s="6" t="s">
        <v>67</v>
      </c>
      <c r="C344" s="6" t="s">
        <v>788</v>
      </c>
      <c r="D344" s="6" t="s">
        <v>916</v>
      </c>
      <c r="E344" s="6" t="s">
        <v>73</v>
      </c>
      <c r="F344" s="6" t="s">
        <v>68</v>
      </c>
      <c r="G344" s="6" t="s">
        <v>69</v>
      </c>
      <c r="H344" s="6" t="s">
        <v>70</v>
      </c>
      <c r="I344" s="6" t="s">
        <v>7547</v>
      </c>
      <c r="J344" s="6" t="s">
        <v>71</v>
      </c>
      <c r="K344" s="6" t="s">
        <v>72</v>
      </c>
      <c r="L344" s="7">
        <v>25204</v>
      </c>
      <c r="M344" s="7">
        <v>39600</v>
      </c>
      <c r="N344" s="6" t="s">
        <v>76</v>
      </c>
      <c r="O344" s="6" t="s">
        <v>77</v>
      </c>
      <c r="P344" s="6" t="s">
        <v>79</v>
      </c>
      <c r="Q344" s="6" t="s">
        <v>78</v>
      </c>
      <c r="R344" s="6" t="s">
        <v>80</v>
      </c>
      <c r="S344" s="6" t="s">
        <v>81</v>
      </c>
      <c r="T344" s="6" t="s">
        <v>82</v>
      </c>
      <c r="U344" s="6" t="s">
        <v>917</v>
      </c>
      <c r="V344" s="6" t="s">
        <v>84</v>
      </c>
      <c r="W344" s="6" t="s">
        <v>918</v>
      </c>
      <c r="X344" s="6" t="s">
        <v>740</v>
      </c>
      <c r="Y344" s="6" t="s">
        <v>250</v>
      </c>
      <c r="Z344" s="6" t="s">
        <v>919</v>
      </c>
      <c r="AA344" s="6" t="s">
        <v>89</v>
      </c>
      <c r="AB344" s="9">
        <v>2</v>
      </c>
      <c r="AC344" s="8">
        <v>2</v>
      </c>
      <c r="AD344" s="6" t="s">
        <v>90</v>
      </c>
      <c r="AE344" s="6" t="s">
        <v>1935</v>
      </c>
      <c r="AF344" s="7">
        <v>2958465</v>
      </c>
      <c r="AG344" s="6" t="s">
        <v>7550</v>
      </c>
    </row>
    <row r="345" spans="1:33" hidden="1" x14ac:dyDescent="0.3">
      <c r="A345" s="6">
        <v>2302</v>
      </c>
      <c r="B345" s="6" t="s">
        <v>67</v>
      </c>
      <c r="C345" s="6" t="s">
        <v>922</v>
      </c>
      <c r="D345" s="6" t="s">
        <v>923</v>
      </c>
      <c r="E345" s="6" t="s">
        <v>73</v>
      </c>
      <c r="F345" s="6" t="s">
        <v>68</v>
      </c>
      <c r="G345" s="6" t="s">
        <v>69</v>
      </c>
      <c r="H345" s="6" t="s">
        <v>70</v>
      </c>
      <c r="I345" s="6" t="s">
        <v>7547</v>
      </c>
      <c r="J345" s="6" t="s">
        <v>71</v>
      </c>
      <c r="K345" s="6" t="s">
        <v>72</v>
      </c>
      <c r="L345" s="7">
        <v>28491</v>
      </c>
      <c r="M345" s="7">
        <v>39600</v>
      </c>
      <c r="N345" s="6" t="s">
        <v>76</v>
      </c>
      <c r="O345" s="6" t="s">
        <v>77</v>
      </c>
      <c r="P345" s="6" t="s">
        <v>102</v>
      </c>
      <c r="Q345" s="6" t="s">
        <v>101</v>
      </c>
      <c r="R345" s="6" t="s">
        <v>924</v>
      </c>
      <c r="S345" s="6" t="s">
        <v>324</v>
      </c>
      <c r="T345" s="6" t="s">
        <v>82</v>
      </c>
      <c r="U345" s="6" t="s">
        <v>105</v>
      </c>
      <c r="V345" s="6" t="s">
        <v>84</v>
      </c>
      <c r="W345" s="6" t="s">
        <v>925</v>
      </c>
      <c r="X345" s="6" t="s">
        <v>740</v>
      </c>
      <c r="Y345" s="6" t="s">
        <v>250</v>
      </c>
      <c r="Z345" s="6" t="s">
        <v>926</v>
      </c>
      <c r="AA345" s="6" t="s">
        <v>89</v>
      </c>
      <c r="AB345" s="9">
        <v>2.5</v>
      </c>
      <c r="AC345" s="8">
        <v>2</v>
      </c>
      <c r="AD345" s="6" t="s">
        <v>90</v>
      </c>
      <c r="AE345" s="6" t="s">
        <v>1935</v>
      </c>
      <c r="AF345" s="7">
        <v>2958465</v>
      </c>
      <c r="AG345" s="6" t="s">
        <v>7550</v>
      </c>
    </row>
    <row r="346" spans="1:33" hidden="1" x14ac:dyDescent="0.3">
      <c r="A346" s="6">
        <v>2303</v>
      </c>
      <c r="B346" s="6" t="s">
        <v>67</v>
      </c>
      <c r="C346" s="6" t="s">
        <v>729</v>
      </c>
      <c r="D346" s="6" t="s">
        <v>303</v>
      </c>
      <c r="E346" s="6" t="s">
        <v>73</v>
      </c>
      <c r="F346" s="6" t="s">
        <v>68</v>
      </c>
      <c r="G346" s="6" t="s">
        <v>69</v>
      </c>
      <c r="H346" s="6" t="s">
        <v>70</v>
      </c>
      <c r="I346" s="6" t="s">
        <v>7547</v>
      </c>
      <c r="J346" s="6" t="s">
        <v>71</v>
      </c>
      <c r="K346" s="6" t="s">
        <v>72</v>
      </c>
      <c r="L346" s="7">
        <v>24473</v>
      </c>
      <c r="M346" s="7">
        <v>39600</v>
      </c>
      <c r="N346" s="6" t="s">
        <v>76</v>
      </c>
      <c r="O346" s="6" t="s">
        <v>124</v>
      </c>
      <c r="P346" s="6" t="s">
        <v>102</v>
      </c>
      <c r="Q346" s="6" t="s">
        <v>101</v>
      </c>
      <c r="R346" s="6" t="s">
        <v>929</v>
      </c>
      <c r="S346" s="6" t="s">
        <v>182</v>
      </c>
      <c r="T346" s="6" t="s">
        <v>82</v>
      </c>
      <c r="U346" s="6" t="s">
        <v>105</v>
      </c>
      <c r="V346" s="6" t="s">
        <v>84</v>
      </c>
      <c r="W346" s="6" t="s">
        <v>930</v>
      </c>
      <c r="X346" s="6" t="s">
        <v>467</v>
      </c>
      <c r="Y346" s="6" t="s">
        <v>250</v>
      </c>
      <c r="Z346" s="6" t="s">
        <v>931</v>
      </c>
      <c r="AA346" s="6" t="s">
        <v>89</v>
      </c>
      <c r="AB346" s="9">
        <v>2</v>
      </c>
      <c r="AC346" s="8">
        <v>2</v>
      </c>
      <c r="AD346" s="6" t="s">
        <v>90</v>
      </c>
      <c r="AE346" s="6" t="s">
        <v>1935</v>
      </c>
      <c r="AF346" s="7">
        <v>2958465</v>
      </c>
      <c r="AG346" s="6" t="s">
        <v>7550</v>
      </c>
    </row>
    <row r="347" spans="1:33" hidden="1" x14ac:dyDescent="0.3">
      <c r="A347" s="6">
        <v>2304</v>
      </c>
      <c r="B347" s="6" t="s">
        <v>67</v>
      </c>
      <c r="C347" s="6" t="s">
        <v>934</v>
      </c>
      <c r="D347" s="6" t="s">
        <v>935</v>
      </c>
      <c r="E347" s="6" t="s">
        <v>73</v>
      </c>
      <c r="F347" s="6" t="s">
        <v>68</v>
      </c>
      <c r="G347" s="6" t="s">
        <v>69</v>
      </c>
      <c r="H347" s="6" t="s">
        <v>70</v>
      </c>
      <c r="I347" s="6" t="s">
        <v>7547</v>
      </c>
      <c r="J347" s="6" t="s">
        <v>71</v>
      </c>
      <c r="K347" s="6" t="s">
        <v>72</v>
      </c>
      <c r="L347" s="7">
        <v>29322</v>
      </c>
      <c r="M347" s="7">
        <v>39600</v>
      </c>
      <c r="N347" s="6" t="s">
        <v>76</v>
      </c>
      <c r="O347" s="6" t="s">
        <v>314</v>
      </c>
      <c r="P347" s="6" t="s">
        <v>102</v>
      </c>
      <c r="Q347" s="6" t="s">
        <v>101</v>
      </c>
      <c r="R347" s="6" t="s">
        <v>936</v>
      </c>
      <c r="S347" s="6" t="s">
        <v>104</v>
      </c>
      <c r="T347" s="6" t="s">
        <v>82</v>
      </c>
      <c r="U347" s="6" t="s">
        <v>105</v>
      </c>
      <c r="V347" s="6" t="s">
        <v>84</v>
      </c>
      <c r="W347" s="6" t="s">
        <v>937</v>
      </c>
      <c r="X347" s="6" t="s">
        <v>740</v>
      </c>
      <c r="Y347" s="6" t="s">
        <v>250</v>
      </c>
      <c r="Z347" s="6" t="s">
        <v>938</v>
      </c>
      <c r="AA347" s="6" t="s">
        <v>89</v>
      </c>
      <c r="AB347" s="9">
        <v>2.5</v>
      </c>
      <c r="AC347" s="8">
        <v>2</v>
      </c>
      <c r="AD347" s="6" t="s">
        <v>90</v>
      </c>
      <c r="AE347" s="6" t="s">
        <v>1935</v>
      </c>
      <c r="AF347" s="7">
        <v>2958465</v>
      </c>
      <c r="AG347" s="6" t="s">
        <v>7550</v>
      </c>
    </row>
    <row r="348" spans="1:33" hidden="1" x14ac:dyDescent="0.3">
      <c r="A348" s="6">
        <v>2305</v>
      </c>
      <c r="B348" s="6" t="s">
        <v>67</v>
      </c>
      <c r="C348" s="6" t="s">
        <v>941</v>
      </c>
      <c r="D348" s="6" t="s">
        <v>942</v>
      </c>
      <c r="E348" s="6" t="s">
        <v>73</v>
      </c>
      <c r="F348" s="6" t="s">
        <v>68</v>
      </c>
      <c r="G348" s="6" t="s">
        <v>69</v>
      </c>
      <c r="H348" s="6" t="s">
        <v>70</v>
      </c>
      <c r="I348" s="6" t="s">
        <v>7547</v>
      </c>
      <c r="J348" s="6" t="s">
        <v>71</v>
      </c>
      <c r="K348" s="6" t="s">
        <v>72</v>
      </c>
      <c r="L348" s="7">
        <v>32124</v>
      </c>
      <c r="M348" s="7">
        <v>39600</v>
      </c>
      <c r="N348" s="6" t="s">
        <v>76</v>
      </c>
      <c r="O348" s="6" t="s">
        <v>124</v>
      </c>
      <c r="P348" s="6" t="s">
        <v>102</v>
      </c>
      <c r="Q348" s="6" t="s">
        <v>101</v>
      </c>
      <c r="R348" s="6" t="s">
        <v>943</v>
      </c>
      <c r="S348" s="6" t="s">
        <v>182</v>
      </c>
      <c r="T348" s="6" t="s">
        <v>82</v>
      </c>
      <c r="U348" s="6" t="s">
        <v>105</v>
      </c>
      <c r="V348" s="6" t="s">
        <v>84</v>
      </c>
      <c r="W348" s="6" t="s">
        <v>944</v>
      </c>
      <c r="X348" s="6" t="s">
        <v>740</v>
      </c>
      <c r="Y348" s="6" t="s">
        <v>250</v>
      </c>
      <c r="Z348" s="6" t="s">
        <v>945</v>
      </c>
      <c r="AA348" s="6" t="s">
        <v>89</v>
      </c>
      <c r="AB348" s="9">
        <v>2</v>
      </c>
      <c r="AC348" s="8">
        <v>1</v>
      </c>
      <c r="AD348" s="6" t="s">
        <v>90</v>
      </c>
      <c r="AE348" s="6" t="s">
        <v>1935</v>
      </c>
      <c r="AF348" s="7">
        <v>2958465</v>
      </c>
      <c r="AG348" s="6" t="s">
        <v>7550</v>
      </c>
    </row>
    <row r="349" spans="1:33" hidden="1" x14ac:dyDescent="0.3">
      <c r="A349" s="6">
        <v>2306</v>
      </c>
      <c r="B349" s="6" t="s">
        <v>67</v>
      </c>
      <c r="C349" s="6" t="s">
        <v>949</v>
      </c>
      <c r="D349" s="6" t="s">
        <v>950</v>
      </c>
      <c r="E349" s="6" t="s">
        <v>73</v>
      </c>
      <c r="F349" s="6" t="s">
        <v>68</v>
      </c>
      <c r="G349" s="6" t="s">
        <v>69</v>
      </c>
      <c r="H349" s="6" t="s">
        <v>70</v>
      </c>
      <c r="I349" s="6" t="s">
        <v>7547</v>
      </c>
      <c r="J349" s="6" t="s">
        <v>71</v>
      </c>
      <c r="K349" s="6" t="s">
        <v>72</v>
      </c>
      <c r="L349" s="7">
        <v>24853</v>
      </c>
      <c r="M349" s="7">
        <v>39600</v>
      </c>
      <c r="N349" s="6" t="s">
        <v>76</v>
      </c>
      <c r="O349" s="6" t="s">
        <v>124</v>
      </c>
      <c r="P349" s="6" t="s">
        <v>102</v>
      </c>
      <c r="Q349" s="6" t="s">
        <v>101</v>
      </c>
      <c r="R349" s="6" t="s">
        <v>951</v>
      </c>
      <c r="S349" s="6" t="s">
        <v>952</v>
      </c>
      <c r="T349" s="6" t="s">
        <v>82</v>
      </c>
      <c r="U349" s="6" t="s">
        <v>105</v>
      </c>
      <c r="V349" s="6" t="s">
        <v>84</v>
      </c>
      <c r="W349" s="6" t="s">
        <v>953</v>
      </c>
      <c r="X349" s="6" t="s">
        <v>467</v>
      </c>
      <c r="Y349" s="6" t="s">
        <v>250</v>
      </c>
      <c r="Z349" s="6" t="s">
        <v>954</v>
      </c>
      <c r="AA349" s="6" t="s">
        <v>89</v>
      </c>
      <c r="AB349" s="9">
        <v>3.5</v>
      </c>
      <c r="AC349" s="8">
        <v>4</v>
      </c>
      <c r="AD349" s="6" t="s">
        <v>90</v>
      </c>
      <c r="AE349" s="6" t="s">
        <v>1935</v>
      </c>
      <c r="AF349" s="7">
        <v>2958465</v>
      </c>
      <c r="AG349" s="6" t="s">
        <v>7550</v>
      </c>
    </row>
    <row r="350" spans="1:33" hidden="1" x14ac:dyDescent="0.3">
      <c r="A350" s="6">
        <v>2308</v>
      </c>
      <c r="B350" s="6" t="s">
        <v>67</v>
      </c>
      <c r="C350" s="6" t="s">
        <v>963</v>
      </c>
      <c r="D350" s="6" t="s">
        <v>964</v>
      </c>
      <c r="E350" s="6" t="s">
        <v>73</v>
      </c>
      <c r="F350" s="6" t="s">
        <v>68</v>
      </c>
      <c r="G350" s="6" t="s">
        <v>69</v>
      </c>
      <c r="H350" s="6" t="s">
        <v>70</v>
      </c>
      <c r="I350" s="6" t="s">
        <v>7547</v>
      </c>
      <c r="J350" s="6" t="s">
        <v>71</v>
      </c>
      <c r="K350" s="6" t="s">
        <v>72</v>
      </c>
      <c r="L350" s="7">
        <v>28491</v>
      </c>
      <c r="M350" s="7">
        <v>39600</v>
      </c>
      <c r="N350" s="6" t="s">
        <v>76</v>
      </c>
      <c r="O350" s="6" t="s">
        <v>77</v>
      </c>
      <c r="P350" s="6" t="s">
        <v>102</v>
      </c>
      <c r="Q350" s="6" t="s">
        <v>101</v>
      </c>
      <c r="R350" s="6" t="s">
        <v>965</v>
      </c>
      <c r="S350" s="6" t="s">
        <v>412</v>
      </c>
      <c r="T350" s="6" t="s">
        <v>82</v>
      </c>
      <c r="U350" s="6" t="s">
        <v>105</v>
      </c>
      <c r="V350" s="6" t="s">
        <v>84</v>
      </c>
      <c r="W350" s="6" t="s">
        <v>966</v>
      </c>
      <c r="X350" s="6" t="s">
        <v>740</v>
      </c>
      <c r="Y350" s="6" t="s">
        <v>250</v>
      </c>
      <c r="Z350" s="6" t="s">
        <v>967</v>
      </c>
      <c r="AA350" s="6" t="s">
        <v>89</v>
      </c>
      <c r="AB350" s="9">
        <v>2.5</v>
      </c>
      <c r="AC350" s="8">
        <v>2</v>
      </c>
      <c r="AD350" s="6" t="s">
        <v>90</v>
      </c>
      <c r="AE350" s="6" t="s">
        <v>1935</v>
      </c>
      <c r="AF350" s="7">
        <v>2958465</v>
      </c>
      <c r="AG350" s="6" t="s">
        <v>7550</v>
      </c>
    </row>
    <row r="351" spans="1:33" hidden="1" x14ac:dyDescent="0.3">
      <c r="A351" s="6">
        <v>2309</v>
      </c>
      <c r="B351" s="6" t="s">
        <v>67</v>
      </c>
      <c r="C351" s="6" t="s">
        <v>970</v>
      </c>
      <c r="D351" s="6" t="s">
        <v>971</v>
      </c>
      <c r="E351" s="6" t="s">
        <v>73</v>
      </c>
      <c r="F351" s="6" t="s">
        <v>68</v>
      </c>
      <c r="G351" s="6" t="s">
        <v>69</v>
      </c>
      <c r="H351" s="6" t="s">
        <v>70</v>
      </c>
      <c r="I351" s="6" t="s">
        <v>7547</v>
      </c>
      <c r="J351" s="6" t="s">
        <v>71</v>
      </c>
      <c r="K351" s="6" t="s">
        <v>72</v>
      </c>
      <c r="L351" s="7">
        <v>30305</v>
      </c>
      <c r="M351" s="7">
        <v>39600</v>
      </c>
      <c r="N351" s="6" t="s">
        <v>76</v>
      </c>
      <c r="O351" s="6" t="s">
        <v>124</v>
      </c>
      <c r="P351" s="6" t="s">
        <v>102</v>
      </c>
      <c r="Q351" s="6" t="s">
        <v>101</v>
      </c>
      <c r="R351" s="6" t="s">
        <v>972</v>
      </c>
      <c r="S351" s="6" t="s">
        <v>457</v>
      </c>
      <c r="T351" s="6" t="s">
        <v>82</v>
      </c>
      <c r="U351" s="6" t="s">
        <v>105</v>
      </c>
      <c r="V351" s="6" t="s">
        <v>84</v>
      </c>
      <c r="W351" s="6" t="s">
        <v>973</v>
      </c>
      <c r="X351" s="6" t="s">
        <v>740</v>
      </c>
      <c r="Y351" s="6" t="s">
        <v>250</v>
      </c>
      <c r="Z351" s="6" t="s">
        <v>974</v>
      </c>
      <c r="AA351" s="6" t="s">
        <v>89</v>
      </c>
      <c r="AB351" s="9">
        <v>2.5</v>
      </c>
      <c r="AC351" s="8">
        <v>2</v>
      </c>
      <c r="AD351" s="6" t="s">
        <v>90</v>
      </c>
      <c r="AE351" s="6" t="s">
        <v>1935</v>
      </c>
      <c r="AF351" s="7">
        <v>2958465</v>
      </c>
      <c r="AG351" s="6" t="s">
        <v>7550</v>
      </c>
    </row>
    <row r="352" spans="1:33" hidden="1" x14ac:dyDescent="0.3">
      <c r="A352" s="6">
        <v>2311</v>
      </c>
      <c r="B352" s="6" t="s">
        <v>67</v>
      </c>
      <c r="C352" s="6" t="s">
        <v>385</v>
      </c>
      <c r="D352" s="6" t="s">
        <v>977</v>
      </c>
      <c r="E352" s="6" t="s">
        <v>73</v>
      </c>
      <c r="F352" s="6" t="s">
        <v>68</v>
      </c>
      <c r="G352" s="6" t="s">
        <v>69</v>
      </c>
      <c r="H352" s="6" t="s">
        <v>70</v>
      </c>
      <c r="I352" s="6" t="s">
        <v>7547</v>
      </c>
      <c r="J352" s="6" t="s">
        <v>71</v>
      </c>
      <c r="K352" s="6" t="s">
        <v>72</v>
      </c>
      <c r="L352" s="7">
        <v>31853</v>
      </c>
      <c r="M352" s="7">
        <v>39600</v>
      </c>
      <c r="N352" s="6" t="s">
        <v>76</v>
      </c>
      <c r="O352" s="6" t="s">
        <v>124</v>
      </c>
      <c r="P352" s="6" t="s">
        <v>170</v>
      </c>
      <c r="Q352" s="6" t="s">
        <v>169</v>
      </c>
      <c r="R352" s="6" t="s">
        <v>978</v>
      </c>
      <c r="S352" s="6" t="s">
        <v>979</v>
      </c>
      <c r="T352" s="6" t="s">
        <v>82</v>
      </c>
      <c r="U352" s="6" t="s">
        <v>105</v>
      </c>
      <c r="V352" s="6" t="s">
        <v>84</v>
      </c>
      <c r="W352" s="6" t="s">
        <v>980</v>
      </c>
      <c r="X352" s="6" t="s">
        <v>740</v>
      </c>
      <c r="Y352" s="6" t="s">
        <v>250</v>
      </c>
      <c r="Z352" s="6" t="s">
        <v>981</v>
      </c>
      <c r="AA352" s="6" t="s">
        <v>89</v>
      </c>
      <c r="AB352" s="9">
        <v>1</v>
      </c>
      <c r="AC352" s="8">
        <v>0</v>
      </c>
      <c r="AD352" s="6" t="s">
        <v>90</v>
      </c>
      <c r="AE352" s="6" t="s">
        <v>1935</v>
      </c>
      <c r="AF352" s="7">
        <v>2958465</v>
      </c>
      <c r="AG352" s="6" t="s">
        <v>7550</v>
      </c>
    </row>
    <row r="353" spans="1:33" hidden="1" x14ac:dyDescent="0.3">
      <c r="A353" s="6">
        <v>2312</v>
      </c>
      <c r="B353" s="6" t="s">
        <v>67</v>
      </c>
      <c r="C353" s="6" t="s">
        <v>3548</v>
      </c>
      <c r="D353" s="6" t="s">
        <v>3549</v>
      </c>
      <c r="E353" s="6" t="s">
        <v>2577</v>
      </c>
      <c r="F353" s="6" t="s">
        <v>90</v>
      </c>
      <c r="G353" s="6" t="s">
        <v>94</v>
      </c>
      <c r="H353" s="6" t="s">
        <v>95</v>
      </c>
      <c r="I353" s="6" t="s">
        <v>7545</v>
      </c>
      <c r="J353" s="6" t="s">
        <v>71</v>
      </c>
      <c r="K353" s="6" t="s">
        <v>2576</v>
      </c>
      <c r="L353" s="7">
        <v>31793</v>
      </c>
      <c r="M353" s="7">
        <v>39600</v>
      </c>
      <c r="N353" s="6" t="s">
        <v>76</v>
      </c>
      <c r="O353" s="6" t="s">
        <v>124</v>
      </c>
      <c r="P353" s="6" t="s">
        <v>114</v>
      </c>
      <c r="Q353" s="6" t="s">
        <v>198</v>
      </c>
      <c r="R353" s="6" t="s">
        <v>3550</v>
      </c>
      <c r="S353" s="6" t="s">
        <v>1933</v>
      </c>
      <c r="T353" s="6" t="s">
        <v>82</v>
      </c>
      <c r="U353" s="6" t="s">
        <v>105</v>
      </c>
      <c r="V353" s="6" t="s">
        <v>84</v>
      </c>
      <c r="W353" s="6" t="s">
        <v>3551</v>
      </c>
      <c r="X353" s="6" t="s">
        <v>351</v>
      </c>
      <c r="Y353" s="6" t="s">
        <v>192</v>
      </c>
      <c r="Z353" s="6" t="s">
        <v>3552</v>
      </c>
      <c r="AA353" s="6" t="s">
        <v>133</v>
      </c>
      <c r="AB353" s="9">
        <v>2</v>
      </c>
      <c r="AC353" s="8">
        <v>1</v>
      </c>
      <c r="AD353" s="6" t="s">
        <v>90</v>
      </c>
      <c r="AE353" s="6" t="s">
        <v>1935</v>
      </c>
      <c r="AF353" s="7">
        <v>2958465</v>
      </c>
      <c r="AG353" s="6" t="s">
        <v>7551</v>
      </c>
    </row>
    <row r="354" spans="1:33" hidden="1" x14ac:dyDescent="0.3">
      <c r="A354" s="6">
        <v>2313</v>
      </c>
      <c r="B354" s="6" t="s">
        <v>67</v>
      </c>
      <c r="C354" s="6" t="s">
        <v>3555</v>
      </c>
      <c r="D354" s="6" t="s">
        <v>3556</v>
      </c>
      <c r="E354" s="6" t="s">
        <v>2049</v>
      </c>
      <c r="F354" s="6" t="s">
        <v>90</v>
      </c>
      <c r="G354" s="6" t="s">
        <v>94</v>
      </c>
      <c r="H354" s="6" t="s">
        <v>95</v>
      </c>
      <c r="I354" s="6" t="s">
        <v>7545</v>
      </c>
      <c r="J354" s="6" t="s">
        <v>71</v>
      </c>
      <c r="K354" s="6" t="s">
        <v>3216</v>
      </c>
      <c r="L354" s="7">
        <v>30317</v>
      </c>
      <c r="M354" s="7">
        <v>39600</v>
      </c>
      <c r="N354" s="6" t="s">
        <v>76</v>
      </c>
      <c r="O354" s="6" t="s">
        <v>124</v>
      </c>
      <c r="P354" s="6" t="s">
        <v>126</v>
      </c>
      <c r="Q354" s="6" t="s">
        <v>1103</v>
      </c>
      <c r="R354" s="6" t="s">
        <v>3557</v>
      </c>
      <c r="S354" s="6" t="s">
        <v>128</v>
      </c>
      <c r="T354" s="6" t="s">
        <v>82</v>
      </c>
      <c r="U354" s="6" t="s">
        <v>105</v>
      </c>
      <c r="V354" s="6" t="s">
        <v>84</v>
      </c>
      <c r="W354" s="6" t="s">
        <v>3558</v>
      </c>
      <c r="X354" s="6" t="s">
        <v>130</v>
      </c>
      <c r="Y354" s="6" t="s">
        <v>250</v>
      </c>
      <c r="Z354" s="6" t="s">
        <v>3559</v>
      </c>
      <c r="AA354" s="6" t="s">
        <v>89</v>
      </c>
      <c r="AB354" s="9">
        <v>1</v>
      </c>
      <c r="AC354" s="8">
        <v>0</v>
      </c>
      <c r="AD354" s="6" t="s">
        <v>90</v>
      </c>
      <c r="AE354" s="6" t="s">
        <v>1935</v>
      </c>
      <c r="AF354" s="7">
        <v>2958465</v>
      </c>
      <c r="AG354" s="6" t="s">
        <v>7550</v>
      </c>
    </row>
    <row r="355" spans="1:33" hidden="1" x14ac:dyDescent="0.3">
      <c r="A355" s="6">
        <v>2314</v>
      </c>
      <c r="B355" s="6" t="s">
        <v>67</v>
      </c>
      <c r="C355" s="6" t="s">
        <v>303</v>
      </c>
      <c r="D355" s="6" t="s">
        <v>3562</v>
      </c>
      <c r="E355" s="6" t="s">
        <v>2158</v>
      </c>
      <c r="F355" s="6" t="s">
        <v>90</v>
      </c>
      <c r="G355" s="6" t="s">
        <v>69</v>
      </c>
      <c r="H355" s="6" t="s">
        <v>70</v>
      </c>
      <c r="I355" s="6" t="s">
        <v>7545</v>
      </c>
      <c r="J355" s="6" t="s">
        <v>71</v>
      </c>
      <c r="K355" s="6" t="s">
        <v>2157</v>
      </c>
      <c r="L355" s="7">
        <v>31116</v>
      </c>
      <c r="M355" s="7">
        <v>39600</v>
      </c>
      <c r="N355" s="6" t="s">
        <v>76</v>
      </c>
      <c r="O355" s="6" t="s">
        <v>124</v>
      </c>
      <c r="P355" s="6" t="s">
        <v>126</v>
      </c>
      <c r="Q355" s="6" t="s">
        <v>1103</v>
      </c>
      <c r="R355" s="6" t="s">
        <v>3563</v>
      </c>
      <c r="S355" s="6" t="s">
        <v>2933</v>
      </c>
      <c r="T355" s="6" t="s">
        <v>82</v>
      </c>
      <c r="U355" s="6" t="s">
        <v>105</v>
      </c>
      <c r="V355" s="6" t="s">
        <v>84</v>
      </c>
      <c r="W355" s="6" t="s">
        <v>3564</v>
      </c>
      <c r="X355" s="6" t="s">
        <v>467</v>
      </c>
      <c r="Y355" s="6" t="s">
        <v>250</v>
      </c>
      <c r="Z355" s="6" t="s">
        <v>3565</v>
      </c>
      <c r="AA355" s="6" t="s">
        <v>89</v>
      </c>
      <c r="AB355" s="9">
        <v>1</v>
      </c>
      <c r="AC355" s="8">
        <v>0</v>
      </c>
      <c r="AD355" s="6" t="s">
        <v>90</v>
      </c>
      <c r="AE355" s="6" t="s">
        <v>1935</v>
      </c>
      <c r="AF355" s="7">
        <v>2958465</v>
      </c>
      <c r="AG355" s="6" t="s">
        <v>7550</v>
      </c>
    </row>
    <row r="356" spans="1:33" hidden="1" x14ac:dyDescent="0.3">
      <c r="A356" s="6">
        <v>2344</v>
      </c>
      <c r="B356" s="6" t="s">
        <v>67</v>
      </c>
      <c r="C356" s="6" t="s">
        <v>729</v>
      </c>
      <c r="D356" s="6" t="s">
        <v>3568</v>
      </c>
      <c r="E356" s="6" t="s">
        <v>2577</v>
      </c>
      <c r="F356" s="6" t="s">
        <v>90</v>
      </c>
      <c r="G356" s="6" t="s">
        <v>94</v>
      </c>
      <c r="H356" s="6" t="s">
        <v>95</v>
      </c>
      <c r="I356" s="6" t="s">
        <v>7545</v>
      </c>
      <c r="J356" s="6" t="s">
        <v>71</v>
      </c>
      <c r="K356" s="6" t="s">
        <v>2576</v>
      </c>
      <c r="L356" s="7">
        <v>28479</v>
      </c>
      <c r="M356" s="7">
        <v>39630</v>
      </c>
      <c r="N356" s="6" t="s">
        <v>76</v>
      </c>
      <c r="O356" s="6" t="s">
        <v>124</v>
      </c>
      <c r="P356" s="6" t="s">
        <v>114</v>
      </c>
      <c r="Q356" s="6" t="s">
        <v>198</v>
      </c>
      <c r="R356" s="6" t="s">
        <v>3569</v>
      </c>
      <c r="S356" s="6" t="s">
        <v>291</v>
      </c>
      <c r="T356" s="6" t="s">
        <v>82</v>
      </c>
      <c r="U356" s="6" t="s">
        <v>105</v>
      </c>
      <c r="V356" s="6" t="s">
        <v>84</v>
      </c>
      <c r="W356" s="6" t="s">
        <v>3570</v>
      </c>
      <c r="X356" s="6" t="s">
        <v>351</v>
      </c>
      <c r="Y356" s="6" t="s">
        <v>333</v>
      </c>
      <c r="Z356" s="6" t="s">
        <v>3571</v>
      </c>
      <c r="AA356" s="6" t="s">
        <v>133</v>
      </c>
      <c r="AB356" s="9">
        <v>2.5</v>
      </c>
      <c r="AC356" s="8">
        <v>2</v>
      </c>
      <c r="AD356" s="6" t="s">
        <v>90</v>
      </c>
      <c r="AE356" s="6" t="s">
        <v>1935</v>
      </c>
      <c r="AF356" s="7">
        <v>2958465</v>
      </c>
      <c r="AG356" s="6" t="s">
        <v>7546</v>
      </c>
    </row>
    <row r="357" spans="1:33" hidden="1" x14ac:dyDescent="0.3">
      <c r="A357" s="6">
        <v>2345</v>
      </c>
      <c r="B357" s="6" t="s">
        <v>67</v>
      </c>
      <c r="C357" s="6" t="s">
        <v>3574</v>
      </c>
      <c r="D357" s="6" t="s">
        <v>3575</v>
      </c>
      <c r="E357" s="6" t="s">
        <v>2577</v>
      </c>
      <c r="F357" s="6" t="s">
        <v>90</v>
      </c>
      <c r="G357" s="6" t="s">
        <v>94</v>
      </c>
      <c r="H357" s="6" t="s">
        <v>95</v>
      </c>
      <c r="I357" s="6" t="s">
        <v>7545</v>
      </c>
      <c r="J357" s="6" t="s">
        <v>71</v>
      </c>
      <c r="K357" s="6" t="s">
        <v>2576</v>
      </c>
      <c r="L357" s="7">
        <v>29329</v>
      </c>
      <c r="M357" s="7">
        <v>39630</v>
      </c>
      <c r="N357" s="6" t="s">
        <v>76</v>
      </c>
      <c r="O357" s="6" t="s">
        <v>124</v>
      </c>
      <c r="P357" s="6" t="s">
        <v>114</v>
      </c>
      <c r="Q357" s="6" t="s">
        <v>198</v>
      </c>
      <c r="R357" s="6" t="s">
        <v>3576</v>
      </c>
      <c r="S357" s="6" t="s">
        <v>1707</v>
      </c>
      <c r="T357" s="6" t="s">
        <v>82</v>
      </c>
      <c r="U357" s="6" t="s">
        <v>105</v>
      </c>
      <c r="V357" s="6" t="s">
        <v>84</v>
      </c>
      <c r="W357" s="6" t="s">
        <v>3577</v>
      </c>
      <c r="X357" s="6" t="s">
        <v>351</v>
      </c>
      <c r="Y357" s="6" t="s">
        <v>333</v>
      </c>
      <c r="Z357" s="6" t="s">
        <v>3578</v>
      </c>
      <c r="AA357" s="6" t="s">
        <v>133</v>
      </c>
      <c r="AB357" s="9">
        <v>2</v>
      </c>
      <c r="AC357" s="8">
        <v>1</v>
      </c>
      <c r="AD357" s="6" t="s">
        <v>90</v>
      </c>
      <c r="AE357" s="6" t="s">
        <v>1935</v>
      </c>
      <c r="AF357" s="7">
        <v>2958465</v>
      </c>
      <c r="AG357" s="6" t="s">
        <v>7553</v>
      </c>
    </row>
    <row r="358" spans="1:33" hidden="1" x14ac:dyDescent="0.3">
      <c r="A358" s="6">
        <v>2382</v>
      </c>
      <c r="B358" s="6" t="s">
        <v>67</v>
      </c>
      <c r="C358" s="6" t="s">
        <v>788</v>
      </c>
      <c r="D358" s="6" t="s">
        <v>3581</v>
      </c>
      <c r="E358" s="6" t="s">
        <v>2840</v>
      </c>
      <c r="F358" s="6" t="s">
        <v>90</v>
      </c>
      <c r="G358" s="6" t="s">
        <v>94</v>
      </c>
      <c r="H358" s="6" t="s">
        <v>95</v>
      </c>
      <c r="I358" s="6" t="s">
        <v>7545</v>
      </c>
      <c r="J358" s="6" t="s">
        <v>71</v>
      </c>
      <c r="K358" s="6" t="s">
        <v>1972</v>
      </c>
      <c r="L358" s="7">
        <v>29221</v>
      </c>
      <c r="M358" s="7">
        <v>39630</v>
      </c>
      <c r="N358" s="6" t="s">
        <v>76</v>
      </c>
      <c r="O358" s="6" t="s">
        <v>77</v>
      </c>
      <c r="P358" s="6" t="s">
        <v>114</v>
      </c>
      <c r="Q358" s="6" t="s">
        <v>113</v>
      </c>
      <c r="R358" s="6" t="s">
        <v>3582</v>
      </c>
      <c r="S358" s="6" t="s">
        <v>200</v>
      </c>
      <c r="T358" s="6" t="s">
        <v>82</v>
      </c>
      <c r="U358" s="6" t="s">
        <v>105</v>
      </c>
      <c r="V358" s="6" t="s">
        <v>84</v>
      </c>
      <c r="W358" s="6" t="s">
        <v>3583</v>
      </c>
      <c r="X358" s="6" t="s">
        <v>130</v>
      </c>
      <c r="Y358" s="6" t="s">
        <v>250</v>
      </c>
      <c r="Z358" s="6" t="s">
        <v>3584</v>
      </c>
      <c r="AA358" s="6" t="s">
        <v>133</v>
      </c>
      <c r="AB358" s="9">
        <v>3</v>
      </c>
      <c r="AC358" s="8">
        <v>3</v>
      </c>
      <c r="AD358" s="6" t="s">
        <v>90</v>
      </c>
      <c r="AE358" s="6" t="s">
        <v>1935</v>
      </c>
      <c r="AF358" s="7">
        <v>2958465</v>
      </c>
      <c r="AG358" s="6" t="s">
        <v>7551</v>
      </c>
    </row>
    <row r="359" spans="1:33" hidden="1" x14ac:dyDescent="0.3">
      <c r="A359" s="6">
        <v>2428</v>
      </c>
      <c r="B359" s="6" t="s">
        <v>67</v>
      </c>
      <c r="C359" s="6" t="s">
        <v>576</v>
      </c>
      <c r="D359" s="6" t="s">
        <v>3589</v>
      </c>
      <c r="E359" s="6" t="s">
        <v>3588</v>
      </c>
      <c r="F359" s="6" t="s">
        <v>90</v>
      </c>
      <c r="G359" s="6" t="s">
        <v>94</v>
      </c>
      <c r="H359" s="6" t="s">
        <v>95</v>
      </c>
      <c r="I359" s="6" t="s">
        <v>7545</v>
      </c>
      <c r="J359" s="6" t="s">
        <v>71</v>
      </c>
      <c r="K359" s="6" t="s">
        <v>3587</v>
      </c>
      <c r="L359" s="7">
        <v>32141</v>
      </c>
      <c r="M359" s="7">
        <v>39650</v>
      </c>
      <c r="N359" s="6" t="s">
        <v>76</v>
      </c>
      <c r="O359" s="6" t="s">
        <v>124</v>
      </c>
      <c r="P359" s="6" t="s">
        <v>170</v>
      </c>
      <c r="Q359" s="6" t="s">
        <v>3590</v>
      </c>
      <c r="R359" s="6" t="s">
        <v>3591</v>
      </c>
      <c r="S359" s="6" t="s">
        <v>1105</v>
      </c>
      <c r="T359" s="6" t="s">
        <v>82</v>
      </c>
      <c r="U359" s="6" t="s">
        <v>105</v>
      </c>
      <c r="V359" s="6" t="s">
        <v>84</v>
      </c>
      <c r="W359" s="6" t="s">
        <v>3592</v>
      </c>
      <c r="X359" s="6" t="s">
        <v>130</v>
      </c>
      <c r="Y359" s="6" t="s">
        <v>250</v>
      </c>
      <c r="Z359" s="6" t="s">
        <v>3593</v>
      </c>
      <c r="AA359" s="6" t="s">
        <v>89</v>
      </c>
      <c r="AB359" s="9">
        <v>2.5</v>
      </c>
      <c r="AC359" s="8">
        <v>2</v>
      </c>
      <c r="AD359" s="6" t="s">
        <v>90</v>
      </c>
      <c r="AE359" s="6" t="s">
        <v>1935</v>
      </c>
      <c r="AF359" s="7">
        <v>2958465</v>
      </c>
      <c r="AG359" s="6" t="s">
        <v>7551</v>
      </c>
    </row>
    <row r="360" spans="1:33" hidden="1" x14ac:dyDescent="0.3">
      <c r="A360" s="6">
        <v>2432</v>
      </c>
      <c r="B360" s="6" t="s">
        <v>67</v>
      </c>
      <c r="C360" s="6" t="s">
        <v>3596</v>
      </c>
      <c r="D360" s="6" t="s">
        <v>3597</v>
      </c>
      <c r="E360" s="6" t="s">
        <v>2961</v>
      </c>
      <c r="F360" s="6" t="s">
        <v>90</v>
      </c>
      <c r="G360" s="6" t="s">
        <v>94</v>
      </c>
      <c r="H360" s="6" t="s">
        <v>95</v>
      </c>
      <c r="I360" s="6" t="s">
        <v>7545</v>
      </c>
      <c r="J360" s="6" t="s">
        <v>71</v>
      </c>
      <c r="K360" s="6" t="s">
        <v>2960</v>
      </c>
      <c r="L360" s="7">
        <v>28125</v>
      </c>
      <c r="M360" s="7">
        <v>39660</v>
      </c>
      <c r="N360" s="6" t="s">
        <v>76</v>
      </c>
      <c r="O360" s="6" t="s">
        <v>239</v>
      </c>
      <c r="P360" s="6" t="s">
        <v>170</v>
      </c>
      <c r="Q360" s="6" t="s">
        <v>3220</v>
      </c>
      <c r="R360" s="6" t="s">
        <v>3598</v>
      </c>
      <c r="S360" s="6" t="s">
        <v>1440</v>
      </c>
      <c r="T360" s="6" t="s">
        <v>82</v>
      </c>
      <c r="U360" s="6" t="s">
        <v>105</v>
      </c>
      <c r="V360" s="6" t="s">
        <v>84</v>
      </c>
      <c r="W360" s="6" t="s">
        <v>3599</v>
      </c>
      <c r="X360" s="6" t="s">
        <v>107</v>
      </c>
      <c r="Y360" s="6" t="s">
        <v>266</v>
      </c>
      <c r="Z360" s="6" t="s">
        <v>3600</v>
      </c>
      <c r="AA360" s="6" t="s">
        <v>89</v>
      </c>
      <c r="AB360" s="9">
        <v>3</v>
      </c>
      <c r="AC360" s="8">
        <v>3</v>
      </c>
      <c r="AD360" s="6" t="s">
        <v>90</v>
      </c>
      <c r="AE360" s="6" t="s">
        <v>1935</v>
      </c>
      <c r="AF360" s="7">
        <v>2958465</v>
      </c>
      <c r="AG360" s="6" t="s">
        <v>7550</v>
      </c>
    </row>
    <row r="361" spans="1:33" hidden="1" x14ac:dyDescent="0.3">
      <c r="A361" s="6">
        <v>2470</v>
      </c>
      <c r="B361" s="6" t="s">
        <v>67</v>
      </c>
      <c r="C361" s="6" t="s">
        <v>278</v>
      </c>
      <c r="D361" s="6" t="s">
        <v>984</v>
      </c>
      <c r="E361" s="6" t="s">
        <v>73</v>
      </c>
      <c r="F361" s="6" t="s">
        <v>68</v>
      </c>
      <c r="G361" s="6" t="s">
        <v>69</v>
      </c>
      <c r="H361" s="6" t="s">
        <v>70</v>
      </c>
      <c r="I361" s="6" t="s">
        <v>7547</v>
      </c>
      <c r="J361" s="6" t="s">
        <v>71</v>
      </c>
      <c r="K361" s="6" t="s">
        <v>72</v>
      </c>
      <c r="L361" s="7">
        <v>29191</v>
      </c>
      <c r="M361" s="7">
        <v>39692</v>
      </c>
      <c r="N361" s="6" t="s">
        <v>651</v>
      </c>
      <c r="O361" s="6" t="s">
        <v>124</v>
      </c>
      <c r="P361" s="6" t="s">
        <v>102</v>
      </c>
      <c r="Q361" s="6" t="s">
        <v>230</v>
      </c>
      <c r="R361" s="6" t="s">
        <v>985</v>
      </c>
      <c r="S361" s="6" t="s">
        <v>986</v>
      </c>
      <c r="T361" s="6" t="s">
        <v>82</v>
      </c>
      <c r="U361" s="6" t="s">
        <v>105</v>
      </c>
      <c r="V361" s="6" t="s">
        <v>84</v>
      </c>
      <c r="W361" s="6" t="s">
        <v>987</v>
      </c>
      <c r="X361" s="6" t="s">
        <v>740</v>
      </c>
      <c r="Y361" s="6" t="s">
        <v>250</v>
      </c>
      <c r="Z361" s="6" t="s">
        <v>988</v>
      </c>
      <c r="AA361" s="6" t="s">
        <v>89</v>
      </c>
      <c r="AB361" s="9">
        <v>2.5</v>
      </c>
      <c r="AC361" s="8">
        <v>2</v>
      </c>
      <c r="AD361" s="6" t="s">
        <v>90</v>
      </c>
      <c r="AE361" s="6" t="s">
        <v>1935</v>
      </c>
      <c r="AF361" s="7">
        <v>2958465</v>
      </c>
      <c r="AG361" s="6" t="s">
        <v>7553</v>
      </c>
    </row>
    <row r="362" spans="1:33" hidden="1" x14ac:dyDescent="0.3">
      <c r="A362" s="6">
        <v>2471</v>
      </c>
      <c r="B362" s="6" t="s">
        <v>67</v>
      </c>
      <c r="C362" s="6" t="s">
        <v>3603</v>
      </c>
      <c r="D362" s="6" t="s">
        <v>3604</v>
      </c>
      <c r="E362" s="6" t="s">
        <v>3588</v>
      </c>
      <c r="F362" s="6" t="s">
        <v>90</v>
      </c>
      <c r="G362" s="6" t="s">
        <v>94</v>
      </c>
      <c r="H362" s="6" t="s">
        <v>95</v>
      </c>
      <c r="I362" s="6" t="s">
        <v>7545</v>
      </c>
      <c r="J362" s="6" t="s">
        <v>71</v>
      </c>
      <c r="K362" s="6" t="s">
        <v>3587</v>
      </c>
      <c r="L362" s="7">
        <v>29587</v>
      </c>
      <c r="M362" s="7">
        <v>39692</v>
      </c>
      <c r="N362" s="6" t="s">
        <v>76</v>
      </c>
      <c r="O362" s="6" t="s">
        <v>124</v>
      </c>
      <c r="P362" s="6" t="s">
        <v>102</v>
      </c>
      <c r="Q362" s="6" t="s">
        <v>230</v>
      </c>
      <c r="R362" s="6" t="s">
        <v>3605</v>
      </c>
      <c r="S362" s="6" t="s">
        <v>281</v>
      </c>
      <c r="T362" s="6" t="s">
        <v>82</v>
      </c>
      <c r="U362" s="6" t="s">
        <v>105</v>
      </c>
      <c r="V362" s="6" t="s">
        <v>84</v>
      </c>
      <c r="W362" s="6" t="s">
        <v>3606</v>
      </c>
      <c r="X362" s="6" t="s">
        <v>130</v>
      </c>
      <c r="Y362" s="6" t="s">
        <v>250</v>
      </c>
      <c r="Z362" s="6" t="s">
        <v>3607</v>
      </c>
      <c r="AA362" s="6" t="s">
        <v>89</v>
      </c>
      <c r="AB362" s="9">
        <v>3</v>
      </c>
      <c r="AC362" s="8">
        <v>4</v>
      </c>
      <c r="AD362" s="6" t="s">
        <v>90</v>
      </c>
      <c r="AE362" s="6" t="s">
        <v>1935</v>
      </c>
      <c r="AF362" s="7">
        <v>2958465</v>
      </c>
      <c r="AG362" s="6" t="s">
        <v>7551</v>
      </c>
    </row>
    <row r="363" spans="1:33" hidden="1" x14ac:dyDescent="0.3">
      <c r="A363" s="6">
        <v>2494</v>
      </c>
      <c r="B363" s="6" t="s">
        <v>67</v>
      </c>
      <c r="C363" s="6" t="s">
        <v>3291</v>
      </c>
      <c r="D363" s="6" t="s">
        <v>3279</v>
      </c>
      <c r="E363" s="6" t="s">
        <v>3226</v>
      </c>
      <c r="F363" s="6" t="s">
        <v>90</v>
      </c>
      <c r="G363" s="6" t="s">
        <v>69</v>
      </c>
      <c r="H363" s="6" t="s">
        <v>70</v>
      </c>
      <c r="I363" s="6" t="s">
        <v>7545</v>
      </c>
      <c r="J363" s="6" t="s">
        <v>71</v>
      </c>
      <c r="K363" s="6" t="s">
        <v>1972</v>
      </c>
      <c r="L363" s="7">
        <v>32685</v>
      </c>
      <c r="M363" s="7">
        <v>42481</v>
      </c>
      <c r="N363" s="6" t="s">
        <v>76</v>
      </c>
      <c r="O363" s="6" t="s">
        <v>314</v>
      </c>
      <c r="P363" s="6" t="s">
        <v>114</v>
      </c>
      <c r="Q363" s="6" t="s">
        <v>198</v>
      </c>
      <c r="R363" s="6" t="s">
        <v>3610</v>
      </c>
      <c r="S363" s="6" t="s">
        <v>291</v>
      </c>
      <c r="T363" s="6" t="s">
        <v>82</v>
      </c>
      <c r="U363" s="6" t="s">
        <v>105</v>
      </c>
      <c r="V363" s="6" t="s">
        <v>84</v>
      </c>
      <c r="W363" s="6" t="s">
        <v>3611</v>
      </c>
      <c r="X363" s="6" t="s">
        <v>3230</v>
      </c>
      <c r="Y363" s="6" t="s">
        <v>1679</v>
      </c>
      <c r="Z363" s="6" t="s">
        <v>3612</v>
      </c>
      <c r="AA363" s="6" t="s">
        <v>89</v>
      </c>
      <c r="AB363" s="9">
        <v>1</v>
      </c>
      <c r="AC363" s="8">
        <v>0</v>
      </c>
      <c r="AD363" s="6" t="s">
        <v>90</v>
      </c>
      <c r="AE363" s="6" t="s">
        <v>1935</v>
      </c>
      <c r="AF363" s="7">
        <v>2958465</v>
      </c>
      <c r="AG363" s="6" t="s">
        <v>7546</v>
      </c>
    </row>
    <row r="364" spans="1:33" hidden="1" x14ac:dyDescent="0.3">
      <c r="A364" s="6">
        <v>2507</v>
      </c>
      <c r="B364" s="6" t="s">
        <v>67</v>
      </c>
      <c r="C364" s="6" t="s">
        <v>3615</v>
      </c>
      <c r="D364" s="6" t="s">
        <v>3616</v>
      </c>
      <c r="E364" s="6" t="s">
        <v>2065</v>
      </c>
      <c r="F364" s="6" t="s">
        <v>90</v>
      </c>
      <c r="G364" s="6" t="s">
        <v>69</v>
      </c>
      <c r="H364" s="6" t="s">
        <v>70</v>
      </c>
      <c r="I364" s="6" t="s">
        <v>7545</v>
      </c>
      <c r="J364" s="6" t="s">
        <v>71</v>
      </c>
      <c r="K364" s="6" t="s">
        <v>1972</v>
      </c>
      <c r="L364" s="7">
        <v>31980</v>
      </c>
      <c r="M364" s="7">
        <v>39745</v>
      </c>
      <c r="N364" s="6" t="s">
        <v>76</v>
      </c>
      <c r="O364" s="6" t="s">
        <v>77</v>
      </c>
      <c r="P364" s="6" t="s">
        <v>114</v>
      </c>
      <c r="Q364" s="6" t="s">
        <v>198</v>
      </c>
      <c r="R364" s="6" t="s">
        <v>3617</v>
      </c>
      <c r="S364" s="6" t="s">
        <v>324</v>
      </c>
      <c r="T364" s="6" t="s">
        <v>82</v>
      </c>
      <c r="U364" s="6" t="s">
        <v>105</v>
      </c>
      <c r="V364" s="6" t="s">
        <v>84</v>
      </c>
      <c r="W364" s="6" t="s">
        <v>3618</v>
      </c>
      <c r="X364" s="6" t="s">
        <v>740</v>
      </c>
      <c r="Y364" s="6" t="s">
        <v>250</v>
      </c>
      <c r="Z364" s="6" t="s">
        <v>3619</v>
      </c>
      <c r="AA364" s="6" t="s">
        <v>89</v>
      </c>
      <c r="AB364" s="9">
        <v>2.5</v>
      </c>
      <c r="AC364" s="8">
        <v>2</v>
      </c>
      <c r="AD364" s="6" t="s">
        <v>90</v>
      </c>
      <c r="AE364" s="6" t="s">
        <v>1935</v>
      </c>
      <c r="AF364" s="7">
        <v>2958465</v>
      </c>
      <c r="AG364" s="6" t="s">
        <v>7550</v>
      </c>
    </row>
    <row r="365" spans="1:33" hidden="1" x14ac:dyDescent="0.3">
      <c r="A365" s="6">
        <v>2508</v>
      </c>
      <c r="B365" s="6" t="s">
        <v>67</v>
      </c>
      <c r="C365" s="6" t="s">
        <v>3622</v>
      </c>
      <c r="D365" s="6" t="s">
        <v>3623</v>
      </c>
      <c r="E365" s="6" t="s">
        <v>2065</v>
      </c>
      <c r="F365" s="6" t="s">
        <v>90</v>
      </c>
      <c r="G365" s="6" t="s">
        <v>69</v>
      </c>
      <c r="H365" s="6" t="s">
        <v>70</v>
      </c>
      <c r="I365" s="6" t="s">
        <v>7545</v>
      </c>
      <c r="J365" s="6" t="s">
        <v>71</v>
      </c>
      <c r="K365" s="6" t="s">
        <v>1972</v>
      </c>
      <c r="L365" s="7">
        <v>28856</v>
      </c>
      <c r="M365" s="7">
        <v>39745</v>
      </c>
      <c r="N365" s="6" t="s">
        <v>76</v>
      </c>
      <c r="O365" s="6" t="s">
        <v>77</v>
      </c>
      <c r="P365" s="6" t="s">
        <v>114</v>
      </c>
      <c r="Q365" s="6" t="s">
        <v>198</v>
      </c>
      <c r="R365" s="6" t="s">
        <v>3624</v>
      </c>
      <c r="S365" s="6" t="s">
        <v>257</v>
      </c>
      <c r="T365" s="6" t="s">
        <v>82</v>
      </c>
      <c r="U365" s="6" t="s">
        <v>105</v>
      </c>
      <c r="V365" s="6" t="s">
        <v>84</v>
      </c>
      <c r="W365" s="6" t="s">
        <v>3625</v>
      </c>
      <c r="X365" s="6" t="s">
        <v>740</v>
      </c>
      <c r="Y365" s="6" t="s">
        <v>250</v>
      </c>
      <c r="Z365" s="6" t="s">
        <v>3626</v>
      </c>
      <c r="AA365" s="6" t="s">
        <v>89</v>
      </c>
      <c r="AB365" s="9">
        <v>2.5</v>
      </c>
      <c r="AC365" s="8">
        <v>2</v>
      </c>
      <c r="AD365" s="6" t="s">
        <v>90</v>
      </c>
      <c r="AE365" s="6" t="s">
        <v>1935</v>
      </c>
      <c r="AF365" s="7">
        <v>2958465</v>
      </c>
      <c r="AG365" s="6" t="s">
        <v>7550</v>
      </c>
    </row>
    <row r="366" spans="1:33" hidden="1" x14ac:dyDescent="0.3">
      <c r="A366" s="6">
        <v>2509</v>
      </c>
      <c r="B366" s="6" t="s">
        <v>67</v>
      </c>
      <c r="C366" s="6" t="s">
        <v>729</v>
      </c>
      <c r="D366" s="6" t="s">
        <v>3629</v>
      </c>
      <c r="E366" s="6" t="s">
        <v>2961</v>
      </c>
      <c r="F366" s="6" t="s">
        <v>90</v>
      </c>
      <c r="G366" s="6" t="s">
        <v>94</v>
      </c>
      <c r="H366" s="6" t="s">
        <v>95</v>
      </c>
      <c r="I366" s="6" t="s">
        <v>7545</v>
      </c>
      <c r="J366" s="6" t="s">
        <v>71</v>
      </c>
      <c r="K366" s="6" t="s">
        <v>2960</v>
      </c>
      <c r="L366" s="7">
        <v>31121</v>
      </c>
      <c r="M366" s="7">
        <v>39745</v>
      </c>
      <c r="N366" s="6" t="s">
        <v>76</v>
      </c>
      <c r="O366" s="6" t="s">
        <v>124</v>
      </c>
      <c r="P366" s="6" t="s">
        <v>102</v>
      </c>
      <c r="Q366" s="6" t="s">
        <v>101</v>
      </c>
      <c r="R366" s="6" t="s">
        <v>3630</v>
      </c>
      <c r="S366" s="6" t="s">
        <v>281</v>
      </c>
      <c r="T366" s="6" t="s">
        <v>82</v>
      </c>
      <c r="U366" s="6" t="s">
        <v>105</v>
      </c>
      <c r="V366" s="6" t="s">
        <v>84</v>
      </c>
      <c r="W366" s="6" t="s">
        <v>3631</v>
      </c>
      <c r="X366" s="6" t="s">
        <v>107</v>
      </c>
      <c r="Y366" s="6" t="s">
        <v>89</v>
      </c>
      <c r="Z366" s="6" t="s">
        <v>3632</v>
      </c>
      <c r="AA366" s="6" t="s">
        <v>89</v>
      </c>
      <c r="AB366" s="9">
        <v>3.5</v>
      </c>
      <c r="AC366" s="8">
        <v>3</v>
      </c>
      <c r="AD366" s="6" t="s">
        <v>90</v>
      </c>
      <c r="AE366" s="6" t="s">
        <v>7549</v>
      </c>
      <c r="AF366" s="7">
        <v>2958465</v>
      </c>
      <c r="AG366" s="6" t="s">
        <v>7546</v>
      </c>
    </row>
    <row r="367" spans="1:33" hidden="1" x14ac:dyDescent="0.3">
      <c r="A367" s="6">
        <v>2510</v>
      </c>
      <c r="B367" s="6" t="s">
        <v>67</v>
      </c>
      <c r="C367" s="6" t="s">
        <v>3635</v>
      </c>
      <c r="D367" s="6" t="s">
        <v>3636</v>
      </c>
      <c r="E367" s="6" t="s">
        <v>2065</v>
      </c>
      <c r="F367" s="6" t="s">
        <v>90</v>
      </c>
      <c r="G367" s="6" t="s">
        <v>69</v>
      </c>
      <c r="H367" s="6" t="s">
        <v>70</v>
      </c>
      <c r="I367" s="6" t="s">
        <v>7545</v>
      </c>
      <c r="J367" s="6" t="s">
        <v>71</v>
      </c>
      <c r="K367" s="6" t="s">
        <v>1972</v>
      </c>
      <c r="L367" s="7">
        <v>29873</v>
      </c>
      <c r="M367" s="7">
        <v>39745</v>
      </c>
      <c r="N367" s="6" t="s">
        <v>76</v>
      </c>
      <c r="O367" s="6" t="s">
        <v>77</v>
      </c>
      <c r="P367" s="6" t="s">
        <v>114</v>
      </c>
      <c r="Q367" s="6" t="s">
        <v>198</v>
      </c>
      <c r="R367" s="6" t="s">
        <v>3637</v>
      </c>
      <c r="S367" s="6" t="s">
        <v>306</v>
      </c>
      <c r="T367" s="6" t="s">
        <v>82</v>
      </c>
      <c r="U367" s="6" t="s">
        <v>105</v>
      </c>
      <c r="V367" s="6" t="s">
        <v>84</v>
      </c>
      <c r="W367" s="6" t="s">
        <v>3638</v>
      </c>
      <c r="X367" s="6" t="s">
        <v>740</v>
      </c>
      <c r="Y367" s="6" t="s">
        <v>250</v>
      </c>
      <c r="Z367" s="6" t="s">
        <v>3639</v>
      </c>
      <c r="AA367" s="6" t="s">
        <v>89</v>
      </c>
      <c r="AB367" s="9">
        <v>3</v>
      </c>
      <c r="AC367" s="8">
        <v>3</v>
      </c>
      <c r="AD367" s="6" t="s">
        <v>90</v>
      </c>
      <c r="AE367" s="6" t="s">
        <v>1935</v>
      </c>
      <c r="AF367" s="7">
        <v>2958465</v>
      </c>
      <c r="AG367" s="6" t="s">
        <v>7550</v>
      </c>
    </row>
    <row r="368" spans="1:33" hidden="1" x14ac:dyDescent="0.3">
      <c r="A368" s="6">
        <v>2512</v>
      </c>
      <c r="B368" s="6" t="s">
        <v>67</v>
      </c>
      <c r="C368" s="6" t="s">
        <v>3647</v>
      </c>
      <c r="D368" s="6" t="s">
        <v>3648</v>
      </c>
      <c r="E368" s="6" t="s">
        <v>2065</v>
      </c>
      <c r="F368" s="6" t="s">
        <v>90</v>
      </c>
      <c r="G368" s="6" t="s">
        <v>69</v>
      </c>
      <c r="H368" s="6" t="s">
        <v>70</v>
      </c>
      <c r="I368" s="6" t="s">
        <v>7545</v>
      </c>
      <c r="J368" s="6" t="s">
        <v>71</v>
      </c>
      <c r="K368" s="6" t="s">
        <v>1972</v>
      </c>
      <c r="L368" s="7">
        <v>29107</v>
      </c>
      <c r="M368" s="7">
        <v>39745</v>
      </c>
      <c r="N368" s="6" t="s">
        <v>76</v>
      </c>
      <c r="O368" s="6" t="s">
        <v>77</v>
      </c>
      <c r="P368" s="6" t="s">
        <v>102</v>
      </c>
      <c r="Q368" s="6" t="s">
        <v>101</v>
      </c>
      <c r="R368" s="6" t="s">
        <v>3649</v>
      </c>
      <c r="S368" s="6" t="s">
        <v>1936</v>
      </c>
      <c r="T368" s="6" t="s">
        <v>82</v>
      </c>
      <c r="U368" s="6" t="s">
        <v>105</v>
      </c>
      <c r="V368" s="6" t="s">
        <v>84</v>
      </c>
      <c r="W368" s="6" t="s">
        <v>3650</v>
      </c>
      <c r="X368" s="6" t="s">
        <v>740</v>
      </c>
      <c r="Y368" s="6" t="s">
        <v>250</v>
      </c>
      <c r="Z368" s="6" t="s">
        <v>3651</v>
      </c>
      <c r="AA368" s="6" t="s">
        <v>89</v>
      </c>
      <c r="AB368" s="9">
        <v>2</v>
      </c>
      <c r="AC368" s="8">
        <v>1</v>
      </c>
      <c r="AD368" s="6" t="s">
        <v>90</v>
      </c>
      <c r="AE368" s="6" t="s">
        <v>1935</v>
      </c>
      <c r="AF368" s="7">
        <v>2958465</v>
      </c>
      <c r="AG368" s="6" t="s">
        <v>7550</v>
      </c>
    </row>
    <row r="369" spans="1:33" hidden="1" x14ac:dyDescent="0.3">
      <c r="A369" s="6">
        <v>2513</v>
      </c>
      <c r="B369" s="6" t="s">
        <v>67</v>
      </c>
      <c r="C369" s="6" t="s">
        <v>991</v>
      </c>
      <c r="D369" s="6" t="s">
        <v>992</v>
      </c>
      <c r="E369" s="6" t="s">
        <v>73</v>
      </c>
      <c r="F369" s="6" t="s">
        <v>68</v>
      </c>
      <c r="G369" s="6" t="s">
        <v>69</v>
      </c>
      <c r="H369" s="6" t="s">
        <v>70</v>
      </c>
      <c r="I369" s="6" t="s">
        <v>7547</v>
      </c>
      <c r="J369" s="6" t="s">
        <v>71</v>
      </c>
      <c r="K369" s="6" t="s">
        <v>72</v>
      </c>
      <c r="L369" s="7">
        <v>25100</v>
      </c>
      <c r="M369" s="7">
        <v>39751</v>
      </c>
      <c r="N369" s="6" t="s">
        <v>651</v>
      </c>
      <c r="O369" s="6" t="s">
        <v>124</v>
      </c>
      <c r="P369" s="6" t="s">
        <v>102</v>
      </c>
      <c r="Q369" s="6" t="s">
        <v>101</v>
      </c>
      <c r="R369" s="6" t="s">
        <v>993</v>
      </c>
      <c r="S369" s="6" t="s">
        <v>162</v>
      </c>
      <c r="T369" s="6" t="s">
        <v>82</v>
      </c>
      <c r="U369" s="6" t="s">
        <v>105</v>
      </c>
      <c r="V369" s="6" t="s">
        <v>84</v>
      </c>
      <c r="W369" s="6" t="s">
        <v>994</v>
      </c>
      <c r="X369" s="6" t="s">
        <v>740</v>
      </c>
      <c r="Y369" s="6" t="s">
        <v>250</v>
      </c>
      <c r="Z369" s="6" t="s">
        <v>995</v>
      </c>
      <c r="AA369" s="6" t="s">
        <v>89</v>
      </c>
      <c r="AB369" s="9">
        <v>1</v>
      </c>
      <c r="AC369" s="8">
        <v>0</v>
      </c>
      <c r="AD369" s="6" t="s">
        <v>90</v>
      </c>
      <c r="AE369" s="6" t="s">
        <v>1935</v>
      </c>
      <c r="AF369" s="7">
        <v>2958465</v>
      </c>
      <c r="AG369" s="6" t="s">
        <v>7550</v>
      </c>
    </row>
    <row r="370" spans="1:33" hidden="1" x14ac:dyDescent="0.3">
      <c r="A370" s="6">
        <v>2551</v>
      </c>
      <c r="B370" s="6" t="s">
        <v>67</v>
      </c>
      <c r="C370" s="6" t="s">
        <v>1902</v>
      </c>
      <c r="D370" s="6" t="s">
        <v>3654</v>
      </c>
      <c r="E370" s="6" t="s">
        <v>2065</v>
      </c>
      <c r="F370" s="6" t="s">
        <v>90</v>
      </c>
      <c r="G370" s="6" t="s">
        <v>69</v>
      </c>
      <c r="H370" s="6" t="s">
        <v>70</v>
      </c>
      <c r="I370" s="6" t="s">
        <v>7545</v>
      </c>
      <c r="J370" s="6" t="s">
        <v>71</v>
      </c>
      <c r="K370" s="6" t="s">
        <v>1972</v>
      </c>
      <c r="L370" s="7">
        <v>29281</v>
      </c>
      <c r="M370" s="7">
        <v>39773</v>
      </c>
      <c r="N370" s="6" t="s">
        <v>76</v>
      </c>
      <c r="O370" s="6" t="s">
        <v>124</v>
      </c>
      <c r="P370" s="6" t="s">
        <v>114</v>
      </c>
      <c r="Q370" s="6" t="s">
        <v>198</v>
      </c>
      <c r="R370" s="6" t="s">
        <v>3655</v>
      </c>
      <c r="S370" s="6" t="s">
        <v>465</v>
      </c>
      <c r="T370" s="6" t="s">
        <v>82</v>
      </c>
      <c r="U370" s="6" t="s">
        <v>105</v>
      </c>
      <c r="V370" s="6" t="s">
        <v>84</v>
      </c>
      <c r="W370" s="6" t="s">
        <v>3656</v>
      </c>
      <c r="X370" s="6" t="s">
        <v>740</v>
      </c>
      <c r="Y370" s="6" t="s">
        <v>250</v>
      </c>
      <c r="Z370" s="6" t="s">
        <v>3657</v>
      </c>
      <c r="AA370" s="6" t="s">
        <v>89</v>
      </c>
      <c r="AB370" s="9">
        <v>1</v>
      </c>
      <c r="AC370" s="8">
        <v>0</v>
      </c>
      <c r="AD370" s="6" t="s">
        <v>90</v>
      </c>
      <c r="AE370" s="6" t="s">
        <v>1935</v>
      </c>
      <c r="AF370" s="7">
        <v>2958465</v>
      </c>
      <c r="AG370" s="6" t="s">
        <v>7550</v>
      </c>
    </row>
    <row r="371" spans="1:33" hidden="1" x14ac:dyDescent="0.3">
      <c r="A371" s="6">
        <v>2580</v>
      </c>
      <c r="B371" s="6" t="s">
        <v>67</v>
      </c>
      <c r="C371" s="6" t="s">
        <v>1446</v>
      </c>
      <c r="D371" s="6" t="s">
        <v>3660</v>
      </c>
      <c r="E371" s="6" t="s">
        <v>3226</v>
      </c>
      <c r="F371" s="6" t="s">
        <v>90</v>
      </c>
      <c r="G371" s="6" t="s">
        <v>69</v>
      </c>
      <c r="H371" s="6" t="s">
        <v>70</v>
      </c>
      <c r="I371" s="6" t="s">
        <v>7545</v>
      </c>
      <c r="J371" s="6" t="s">
        <v>71</v>
      </c>
      <c r="K371" s="6" t="s">
        <v>1972</v>
      </c>
      <c r="L371" s="7">
        <v>29221</v>
      </c>
      <c r="M371" s="7">
        <v>42450</v>
      </c>
      <c r="N371" s="6" t="s">
        <v>76</v>
      </c>
      <c r="O371" s="6" t="s">
        <v>124</v>
      </c>
      <c r="P371" s="6" t="s">
        <v>79</v>
      </c>
      <c r="Q371" s="6" t="s">
        <v>78</v>
      </c>
      <c r="R371" s="6" t="s">
        <v>80</v>
      </c>
      <c r="S371" s="6" t="s">
        <v>81</v>
      </c>
      <c r="T371" s="6" t="s">
        <v>82</v>
      </c>
      <c r="U371" s="6" t="s">
        <v>3661</v>
      </c>
      <c r="V371" s="6" t="s">
        <v>84</v>
      </c>
      <c r="W371" s="6" t="s">
        <v>3662</v>
      </c>
      <c r="X371" s="6" t="s">
        <v>3230</v>
      </c>
      <c r="Y371" s="6" t="s">
        <v>1679</v>
      </c>
      <c r="Z371" s="6" t="s">
        <v>3663</v>
      </c>
      <c r="AA371" s="6" t="s">
        <v>89</v>
      </c>
      <c r="AB371" s="9">
        <v>2</v>
      </c>
      <c r="AC371" s="8">
        <v>1</v>
      </c>
      <c r="AD371" s="6" t="s">
        <v>90</v>
      </c>
      <c r="AE371" s="6" t="s">
        <v>1935</v>
      </c>
      <c r="AF371" s="7">
        <v>2958465</v>
      </c>
      <c r="AG371" s="6" t="s">
        <v>7551</v>
      </c>
    </row>
    <row r="372" spans="1:33" hidden="1" x14ac:dyDescent="0.3">
      <c r="A372" s="6">
        <v>2584</v>
      </c>
      <c r="B372" s="6" t="s">
        <v>67</v>
      </c>
      <c r="C372" s="6" t="s">
        <v>3666</v>
      </c>
      <c r="D372" s="6" t="s">
        <v>3667</v>
      </c>
      <c r="E372" s="6" t="s">
        <v>3226</v>
      </c>
      <c r="F372" s="6" t="s">
        <v>90</v>
      </c>
      <c r="G372" s="6" t="s">
        <v>69</v>
      </c>
      <c r="H372" s="6" t="s">
        <v>70</v>
      </c>
      <c r="I372" s="6" t="s">
        <v>7545</v>
      </c>
      <c r="J372" s="6" t="s">
        <v>71</v>
      </c>
      <c r="K372" s="6" t="s">
        <v>1972</v>
      </c>
      <c r="L372" s="7">
        <v>32509</v>
      </c>
      <c r="M372" s="7">
        <v>42481</v>
      </c>
      <c r="N372" s="6" t="s">
        <v>76</v>
      </c>
      <c r="O372" s="6" t="s">
        <v>77</v>
      </c>
      <c r="P372" s="6" t="s">
        <v>114</v>
      </c>
      <c r="Q372" s="6" t="s">
        <v>113</v>
      </c>
      <c r="R372" s="6" t="s">
        <v>3668</v>
      </c>
      <c r="S372" s="6" t="s">
        <v>128</v>
      </c>
      <c r="T372" s="6" t="s">
        <v>82</v>
      </c>
      <c r="U372" s="6" t="s">
        <v>105</v>
      </c>
      <c r="V372" s="6" t="s">
        <v>84</v>
      </c>
      <c r="W372" s="6" t="s">
        <v>3669</v>
      </c>
      <c r="X372" s="6" t="s">
        <v>3230</v>
      </c>
      <c r="Y372" s="6" t="s">
        <v>1679</v>
      </c>
      <c r="Z372" s="6" t="s">
        <v>3670</v>
      </c>
      <c r="AA372" s="6" t="s">
        <v>89</v>
      </c>
      <c r="AB372" s="9">
        <v>1</v>
      </c>
      <c r="AC372" s="8">
        <v>0</v>
      </c>
      <c r="AD372" s="6" t="s">
        <v>90</v>
      </c>
      <c r="AE372" s="6" t="s">
        <v>1935</v>
      </c>
      <c r="AF372" s="7">
        <v>2958465</v>
      </c>
      <c r="AG372" s="6" t="s">
        <v>7546</v>
      </c>
    </row>
    <row r="373" spans="1:33" hidden="1" x14ac:dyDescent="0.3">
      <c r="A373" s="6">
        <v>2585</v>
      </c>
      <c r="B373" s="6" t="s">
        <v>67</v>
      </c>
      <c r="C373" s="6" t="s">
        <v>3209</v>
      </c>
      <c r="D373" s="6" t="s">
        <v>3673</v>
      </c>
      <c r="E373" s="6" t="s">
        <v>3226</v>
      </c>
      <c r="F373" s="6" t="s">
        <v>90</v>
      </c>
      <c r="G373" s="6" t="s">
        <v>69</v>
      </c>
      <c r="H373" s="6" t="s">
        <v>70</v>
      </c>
      <c r="I373" s="6" t="s">
        <v>7545</v>
      </c>
      <c r="J373" s="6" t="s">
        <v>71</v>
      </c>
      <c r="K373" s="6" t="s">
        <v>1972</v>
      </c>
      <c r="L373" s="7">
        <v>32707</v>
      </c>
      <c r="M373" s="7">
        <v>42481</v>
      </c>
      <c r="N373" s="6" t="s">
        <v>76</v>
      </c>
      <c r="O373" s="6" t="s">
        <v>124</v>
      </c>
      <c r="P373" s="6" t="s">
        <v>79</v>
      </c>
      <c r="Q373" s="6" t="s">
        <v>78</v>
      </c>
      <c r="R373" s="6" t="s">
        <v>80</v>
      </c>
      <c r="S373" s="6" t="s">
        <v>81</v>
      </c>
      <c r="T373" s="6" t="s">
        <v>82</v>
      </c>
      <c r="U373" s="6" t="s">
        <v>3674</v>
      </c>
      <c r="V373" s="6" t="s">
        <v>84</v>
      </c>
      <c r="W373" s="6" t="s">
        <v>3675</v>
      </c>
      <c r="X373" s="6" t="s">
        <v>3230</v>
      </c>
      <c r="Y373" s="6" t="s">
        <v>1679</v>
      </c>
      <c r="Z373" s="6" t="s">
        <v>3676</v>
      </c>
      <c r="AA373" s="6" t="s">
        <v>89</v>
      </c>
      <c r="AB373" s="9">
        <v>1</v>
      </c>
      <c r="AC373" s="8">
        <v>0</v>
      </c>
      <c r="AD373" s="6" t="s">
        <v>90</v>
      </c>
      <c r="AE373" s="6" t="s">
        <v>1935</v>
      </c>
      <c r="AF373" s="7">
        <v>2958465</v>
      </c>
      <c r="AG373" s="6" t="s">
        <v>7546</v>
      </c>
    </row>
    <row r="374" spans="1:33" hidden="1" x14ac:dyDescent="0.3">
      <c r="A374" s="6">
        <v>2589</v>
      </c>
      <c r="B374" s="6" t="s">
        <v>67</v>
      </c>
      <c r="C374" s="6" t="s">
        <v>74</v>
      </c>
      <c r="D374" s="6" t="s">
        <v>3680</v>
      </c>
      <c r="E374" s="6" t="s">
        <v>2065</v>
      </c>
      <c r="F374" s="6" t="s">
        <v>90</v>
      </c>
      <c r="G374" s="6" t="s">
        <v>69</v>
      </c>
      <c r="H374" s="6" t="s">
        <v>70</v>
      </c>
      <c r="I374" s="6" t="s">
        <v>7545</v>
      </c>
      <c r="J374" s="6" t="s">
        <v>71</v>
      </c>
      <c r="K374" s="6" t="s">
        <v>1972</v>
      </c>
      <c r="L374" s="7">
        <v>28856</v>
      </c>
      <c r="M374" s="7">
        <v>42917</v>
      </c>
      <c r="N374" s="6" t="s">
        <v>651</v>
      </c>
      <c r="O374" s="6" t="s">
        <v>77</v>
      </c>
      <c r="P374" s="6" t="s">
        <v>114</v>
      </c>
      <c r="Q374" s="6" t="s">
        <v>198</v>
      </c>
      <c r="R374" s="6" t="s">
        <v>3681</v>
      </c>
      <c r="S374" s="6" t="s">
        <v>1226</v>
      </c>
      <c r="T374" s="6" t="s">
        <v>82</v>
      </c>
      <c r="U374" s="6" t="s">
        <v>105</v>
      </c>
      <c r="V374" s="6" t="s">
        <v>1702</v>
      </c>
      <c r="W374" s="6" t="s">
        <v>3682</v>
      </c>
      <c r="X374" s="6" t="s">
        <v>3339</v>
      </c>
      <c r="Y374" s="6" t="s">
        <v>1679</v>
      </c>
      <c r="Z374" s="6" t="s">
        <v>7568</v>
      </c>
      <c r="AA374" s="6" t="s">
        <v>89</v>
      </c>
      <c r="AB374" s="9">
        <v>1</v>
      </c>
      <c r="AC374" s="8">
        <v>0</v>
      </c>
      <c r="AD374" s="6" t="s">
        <v>90</v>
      </c>
      <c r="AE374" s="6" t="s">
        <v>1935</v>
      </c>
      <c r="AF374" s="7">
        <v>2958465</v>
      </c>
      <c r="AG374" s="6" t="s">
        <v>7551</v>
      </c>
    </row>
    <row r="375" spans="1:33" hidden="1" x14ac:dyDescent="0.3">
      <c r="A375" s="6">
        <v>2593</v>
      </c>
      <c r="B375" s="6" t="s">
        <v>67</v>
      </c>
      <c r="C375" s="6" t="s">
        <v>3666</v>
      </c>
      <c r="D375" s="6" t="s">
        <v>3685</v>
      </c>
      <c r="E375" s="6" t="s">
        <v>2065</v>
      </c>
      <c r="F375" s="6" t="s">
        <v>90</v>
      </c>
      <c r="G375" s="6" t="s">
        <v>69</v>
      </c>
      <c r="H375" s="6" t="s">
        <v>70</v>
      </c>
      <c r="I375" s="6" t="s">
        <v>7545</v>
      </c>
      <c r="J375" s="6" t="s">
        <v>71</v>
      </c>
      <c r="K375" s="6" t="s">
        <v>1972</v>
      </c>
      <c r="L375" s="7">
        <v>27456</v>
      </c>
      <c r="M375" s="7">
        <v>42695</v>
      </c>
      <c r="N375" s="6" t="s">
        <v>651</v>
      </c>
      <c r="O375" s="6" t="s">
        <v>124</v>
      </c>
      <c r="P375" s="6" t="s">
        <v>114</v>
      </c>
      <c r="Q375" s="6" t="s">
        <v>198</v>
      </c>
      <c r="R375" s="6" t="s">
        <v>3686</v>
      </c>
      <c r="S375" s="6" t="s">
        <v>422</v>
      </c>
      <c r="T375" s="6" t="s">
        <v>82</v>
      </c>
      <c r="U375" s="6" t="s">
        <v>105</v>
      </c>
      <c r="V375" s="6" t="s">
        <v>84</v>
      </c>
      <c r="W375" s="6" t="s">
        <v>3687</v>
      </c>
      <c r="X375" s="6" t="s">
        <v>1027</v>
      </c>
      <c r="Y375" s="6" t="s">
        <v>250</v>
      </c>
      <c r="Z375" s="6" t="s">
        <v>3688</v>
      </c>
      <c r="AA375" s="6" t="s">
        <v>89</v>
      </c>
      <c r="AB375" s="9">
        <v>1</v>
      </c>
      <c r="AC375" s="8">
        <v>0</v>
      </c>
      <c r="AD375" s="6" t="s">
        <v>90</v>
      </c>
      <c r="AE375" s="6" t="s">
        <v>1935</v>
      </c>
      <c r="AF375" s="7">
        <v>2958465</v>
      </c>
      <c r="AG375" s="6" t="s">
        <v>7546</v>
      </c>
    </row>
    <row r="376" spans="1:33" hidden="1" x14ac:dyDescent="0.3">
      <c r="A376" s="6">
        <v>2594</v>
      </c>
      <c r="B376" s="6" t="s">
        <v>67</v>
      </c>
      <c r="C376" s="6" t="s">
        <v>2365</v>
      </c>
      <c r="D376" s="6" t="s">
        <v>3691</v>
      </c>
      <c r="E376" s="6" t="s">
        <v>3226</v>
      </c>
      <c r="F376" s="6" t="s">
        <v>90</v>
      </c>
      <c r="G376" s="6" t="s">
        <v>69</v>
      </c>
      <c r="H376" s="6" t="s">
        <v>70</v>
      </c>
      <c r="I376" s="6" t="s">
        <v>7545</v>
      </c>
      <c r="J376" s="6" t="s">
        <v>71</v>
      </c>
      <c r="K376" s="6" t="s">
        <v>1972</v>
      </c>
      <c r="L376" s="7">
        <v>30682</v>
      </c>
      <c r="M376" s="7">
        <v>42481</v>
      </c>
      <c r="N376" s="6" t="s">
        <v>76</v>
      </c>
      <c r="O376" s="6" t="s">
        <v>77</v>
      </c>
      <c r="P376" s="6" t="s">
        <v>114</v>
      </c>
      <c r="Q376" s="6" t="s">
        <v>113</v>
      </c>
      <c r="R376" s="6" t="s">
        <v>3692</v>
      </c>
      <c r="S376" s="6" t="s">
        <v>890</v>
      </c>
      <c r="T376" s="6" t="s">
        <v>82</v>
      </c>
      <c r="U376" s="6" t="s">
        <v>105</v>
      </c>
      <c r="V376" s="6" t="s">
        <v>1702</v>
      </c>
      <c r="W376" s="6" t="s">
        <v>3693</v>
      </c>
      <c r="X376" s="6" t="s">
        <v>3230</v>
      </c>
      <c r="Y376" s="6" t="s">
        <v>1679</v>
      </c>
      <c r="Z376" s="6" t="s">
        <v>3694</v>
      </c>
      <c r="AA376" s="6" t="s">
        <v>89</v>
      </c>
      <c r="AB376" s="9">
        <v>1</v>
      </c>
      <c r="AC376" s="8">
        <v>0</v>
      </c>
      <c r="AD376" s="6" t="s">
        <v>90</v>
      </c>
      <c r="AE376" s="6" t="s">
        <v>1935</v>
      </c>
      <c r="AF376" s="7">
        <v>2958465</v>
      </c>
      <c r="AG376" s="6" t="s">
        <v>7551</v>
      </c>
    </row>
    <row r="377" spans="1:33" hidden="1" x14ac:dyDescent="0.3">
      <c r="A377" s="6">
        <v>2595</v>
      </c>
      <c r="B377" s="6" t="s">
        <v>67</v>
      </c>
      <c r="C377" s="6" t="s">
        <v>3697</v>
      </c>
      <c r="D377" s="6" t="s">
        <v>3698</v>
      </c>
      <c r="E377" s="6" t="s">
        <v>3226</v>
      </c>
      <c r="F377" s="6" t="s">
        <v>90</v>
      </c>
      <c r="G377" s="6" t="s">
        <v>69</v>
      </c>
      <c r="H377" s="6" t="s">
        <v>70</v>
      </c>
      <c r="I377" s="6" t="s">
        <v>7545</v>
      </c>
      <c r="J377" s="6" t="s">
        <v>71</v>
      </c>
      <c r="K377" s="6" t="s">
        <v>1972</v>
      </c>
      <c r="L377" s="7">
        <v>32214</v>
      </c>
      <c r="M377" s="7">
        <v>42481</v>
      </c>
      <c r="N377" s="6" t="s">
        <v>76</v>
      </c>
      <c r="O377" s="6" t="s">
        <v>124</v>
      </c>
      <c r="P377" s="6" t="s">
        <v>114</v>
      </c>
      <c r="Q377" s="6" t="s">
        <v>198</v>
      </c>
      <c r="R377" s="6" t="s">
        <v>3699</v>
      </c>
      <c r="S377" s="6" t="s">
        <v>457</v>
      </c>
      <c r="T377" s="6" t="s">
        <v>82</v>
      </c>
      <c r="U377" s="6" t="s">
        <v>105</v>
      </c>
      <c r="V377" s="6" t="s">
        <v>84</v>
      </c>
      <c r="W377" s="6" t="s">
        <v>3700</v>
      </c>
      <c r="X377" s="6" t="s">
        <v>3230</v>
      </c>
      <c r="Y377" s="6" t="s">
        <v>1679</v>
      </c>
      <c r="Z377" s="6" t="s">
        <v>3701</v>
      </c>
      <c r="AA377" s="6" t="s">
        <v>89</v>
      </c>
      <c r="AB377" s="9">
        <v>1</v>
      </c>
      <c r="AC377" s="8">
        <v>0</v>
      </c>
      <c r="AD377" s="6" t="s">
        <v>90</v>
      </c>
      <c r="AE377" s="6" t="s">
        <v>1935</v>
      </c>
      <c r="AF377" s="7">
        <v>2958465</v>
      </c>
      <c r="AG377" s="6" t="s">
        <v>7546</v>
      </c>
    </row>
    <row r="378" spans="1:33" hidden="1" x14ac:dyDescent="0.3">
      <c r="A378" s="6">
        <v>2641</v>
      </c>
      <c r="B378" s="6" t="s">
        <v>67</v>
      </c>
      <c r="C378" s="6" t="s">
        <v>3705</v>
      </c>
      <c r="D378" s="6" t="s">
        <v>3706</v>
      </c>
      <c r="E378" s="6" t="s">
        <v>3704</v>
      </c>
      <c r="F378" s="6" t="s">
        <v>1953</v>
      </c>
      <c r="G378" s="6" t="s">
        <v>94</v>
      </c>
      <c r="H378" s="6" t="s">
        <v>95</v>
      </c>
      <c r="I378" s="6" t="s">
        <v>7547</v>
      </c>
      <c r="J378" s="6" t="s">
        <v>71</v>
      </c>
      <c r="K378" s="6" t="s">
        <v>1987</v>
      </c>
      <c r="L378" s="7">
        <v>28126</v>
      </c>
      <c r="M378" s="7">
        <v>39924</v>
      </c>
      <c r="N378" s="6" t="s">
        <v>76</v>
      </c>
      <c r="O378" s="6" t="s">
        <v>514</v>
      </c>
      <c r="P378" s="6" t="s">
        <v>102</v>
      </c>
      <c r="Q378" s="6" t="s">
        <v>101</v>
      </c>
      <c r="R378" s="6" t="s">
        <v>3707</v>
      </c>
      <c r="S378" s="6" t="s">
        <v>1389</v>
      </c>
      <c r="T378" s="6" t="s">
        <v>82</v>
      </c>
      <c r="U378" s="6" t="s">
        <v>105</v>
      </c>
      <c r="V378" s="6" t="s">
        <v>84</v>
      </c>
      <c r="W378" s="6" t="s">
        <v>3708</v>
      </c>
      <c r="X378" s="6" t="s">
        <v>107</v>
      </c>
      <c r="Y378" s="6" t="s">
        <v>192</v>
      </c>
      <c r="Z378" s="6" t="s">
        <v>3709</v>
      </c>
      <c r="AA378" s="6" t="s">
        <v>89</v>
      </c>
      <c r="AB378" s="9">
        <v>3</v>
      </c>
      <c r="AC378" s="8">
        <v>3</v>
      </c>
      <c r="AD378" s="6" t="s">
        <v>90</v>
      </c>
      <c r="AE378" s="6" t="s">
        <v>1935</v>
      </c>
      <c r="AF378" s="7">
        <v>2958465</v>
      </c>
      <c r="AG378" s="6" t="s">
        <v>7551</v>
      </c>
    </row>
    <row r="379" spans="1:33" hidden="1" x14ac:dyDescent="0.3">
      <c r="A379" s="6">
        <v>2662</v>
      </c>
      <c r="B379" s="6" t="s">
        <v>67</v>
      </c>
      <c r="C379" s="6" t="s">
        <v>3712</v>
      </c>
      <c r="D379" s="6" t="s">
        <v>3713</v>
      </c>
      <c r="E379" s="6" t="s">
        <v>3226</v>
      </c>
      <c r="F379" s="6" t="s">
        <v>90</v>
      </c>
      <c r="G379" s="6" t="s">
        <v>69</v>
      </c>
      <c r="H379" s="6" t="s">
        <v>70</v>
      </c>
      <c r="I379" s="6" t="s">
        <v>7545</v>
      </c>
      <c r="J379" s="6" t="s">
        <v>71</v>
      </c>
      <c r="K379" s="6" t="s">
        <v>1972</v>
      </c>
      <c r="L379" s="7">
        <v>32473</v>
      </c>
      <c r="M379" s="7">
        <v>42481</v>
      </c>
      <c r="N379" s="6" t="s">
        <v>76</v>
      </c>
      <c r="O379" s="6" t="s">
        <v>124</v>
      </c>
      <c r="P379" s="6" t="s">
        <v>114</v>
      </c>
      <c r="Q379" s="6" t="s">
        <v>198</v>
      </c>
      <c r="R379" s="6" t="s">
        <v>3714</v>
      </c>
      <c r="S379" s="6" t="s">
        <v>2219</v>
      </c>
      <c r="T379" s="6" t="s">
        <v>82</v>
      </c>
      <c r="U379" s="6" t="s">
        <v>105</v>
      </c>
      <c r="V379" s="6" t="s">
        <v>84</v>
      </c>
      <c r="W379" s="6" t="s">
        <v>3715</v>
      </c>
      <c r="X379" s="6" t="s">
        <v>3230</v>
      </c>
      <c r="Y379" s="6" t="s">
        <v>1679</v>
      </c>
      <c r="Z379" s="6" t="s">
        <v>3716</v>
      </c>
      <c r="AA379" s="6" t="s">
        <v>89</v>
      </c>
      <c r="AB379" s="9">
        <v>1</v>
      </c>
      <c r="AC379" s="8">
        <v>0</v>
      </c>
      <c r="AD379" s="6" t="s">
        <v>90</v>
      </c>
      <c r="AE379" s="6" t="s">
        <v>1935</v>
      </c>
      <c r="AF379" s="7">
        <v>2958465</v>
      </c>
      <c r="AG379" s="6" t="s">
        <v>7546</v>
      </c>
    </row>
    <row r="380" spans="1:33" hidden="1" x14ac:dyDescent="0.3">
      <c r="A380" s="6">
        <v>2785</v>
      </c>
      <c r="B380" s="6" t="s">
        <v>67</v>
      </c>
      <c r="C380" s="6" t="s">
        <v>561</v>
      </c>
      <c r="D380" s="6" t="s">
        <v>3720</v>
      </c>
      <c r="E380" s="6" t="s">
        <v>3719</v>
      </c>
      <c r="F380" s="6" t="s">
        <v>1953</v>
      </c>
      <c r="G380" s="6" t="s">
        <v>94</v>
      </c>
      <c r="H380" s="6" t="s">
        <v>95</v>
      </c>
      <c r="I380" s="6" t="s">
        <v>7547</v>
      </c>
      <c r="J380" s="6" t="s">
        <v>71</v>
      </c>
      <c r="K380" s="6" t="s">
        <v>2140</v>
      </c>
      <c r="L380" s="7">
        <v>27804</v>
      </c>
      <c r="M380" s="7">
        <v>40129</v>
      </c>
      <c r="N380" s="6" t="s">
        <v>651</v>
      </c>
      <c r="O380" s="6" t="s">
        <v>124</v>
      </c>
      <c r="P380" s="6" t="s">
        <v>102</v>
      </c>
      <c r="Q380" s="6" t="s">
        <v>230</v>
      </c>
      <c r="R380" s="6" t="s">
        <v>3721</v>
      </c>
      <c r="S380" s="6" t="s">
        <v>403</v>
      </c>
      <c r="T380" s="6" t="s">
        <v>82</v>
      </c>
      <c r="U380" s="6" t="s">
        <v>105</v>
      </c>
      <c r="V380" s="6" t="s">
        <v>84</v>
      </c>
      <c r="W380" s="6" t="s">
        <v>3722</v>
      </c>
      <c r="X380" s="6" t="s">
        <v>3723</v>
      </c>
      <c r="Y380" s="6" t="s">
        <v>266</v>
      </c>
      <c r="Z380" s="6" t="s">
        <v>3724</v>
      </c>
      <c r="AA380" s="6" t="s">
        <v>133</v>
      </c>
      <c r="AB380" s="9">
        <v>2.5</v>
      </c>
      <c r="AC380" s="8">
        <v>2</v>
      </c>
      <c r="AD380" s="6" t="s">
        <v>1961</v>
      </c>
      <c r="AE380" s="6" t="s">
        <v>1935</v>
      </c>
      <c r="AF380" s="7">
        <v>2958465</v>
      </c>
      <c r="AG380" s="6" t="s">
        <v>7546</v>
      </c>
    </row>
    <row r="381" spans="1:33" hidden="1" x14ac:dyDescent="0.3">
      <c r="A381" s="6">
        <v>2802</v>
      </c>
      <c r="B381" s="6" t="s">
        <v>67</v>
      </c>
      <c r="C381" s="6" t="s">
        <v>417</v>
      </c>
      <c r="D381" s="6" t="s">
        <v>3728</v>
      </c>
      <c r="E381" s="6" t="s">
        <v>3727</v>
      </c>
      <c r="F381" s="6" t="s">
        <v>1953</v>
      </c>
      <c r="G381" s="6" t="s">
        <v>94</v>
      </c>
      <c r="H381" s="6" t="s">
        <v>95</v>
      </c>
      <c r="I381" s="6" t="s">
        <v>7547</v>
      </c>
      <c r="J381" s="6" t="s">
        <v>71</v>
      </c>
      <c r="K381" s="6" t="s">
        <v>3079</v>
      </c>
      <c r="L381" s="7">
        <v>28064</v>
      </c>
      <c r="M381" s="7">
        <v>40179</v>
      </c>
      <c r="N381" s="6" t="s">
        <v>651</v>
      </c>
      <c r="O381" s="6" t="s">
        <v>124</v>
      </c>
      <c r="P381" s="6" t="s">
        <v>1856</v>
      </c>
      <c r="Q381" s="6" t="s">
        <v>3729</v>
      </c>
      <c r="R381" s="6" t="s">
        <v>3730</v>
      </c>
      <c r="S381" s="6" t="s">
        <v>182</v>
      </c>
      <c r="T381" s="6" t="s">
        <v>82</v>
      </c>
      <c r="U381" s="6" t="s">
        <v>105</v>
      </c>
      <c r="V381" s="6" t="s">
        <v>84</v>
      </c>
      <c r="W381" s="6" t="s">
        <v>3731</v>
      </c>
      <c r="X381" s="6" t="s">
        <v>130</v>
      </c>
      <c r="Y381" s="6" t="s">
        <v>733</v>
      </c>
      <c r="Z381" s="6" t="s">
        <v>3732</v>
      </c>
      <c r="AA381" s="6" t="s">
        <v>133</v>
      </c>
      <c r="AB381" s="9">
        <v>2.5</v>
      </c>
      <c r="AC381" s="8">
        <v>2</v>
      </c>
      <c r="AD381" s="6" t="s">
        <v>90</v>
      </c>
      <c r="AE381" s="6" t="s">
        <v>1935</v>
      </c>
      <c r="AF381" s="7">
        <v>2958465</v>
      </c>
      <c r="AG381" s="6" t="s">
        <v>7560</v>
      </c>
    </row>
    <row r="382" spans="1:33" hidden="1" x14ac:dyDescent="0.3">
      <c r="A382" s="6">
        <v>2808</v>
      </c>
      <c r="B382" s="6" t="s">
        <v>67</v>
      </c>
      <c r="C382" s="6" t="s">
        <v>788</v>
      </c>
      <c r="D382" s="6" t="s">
        <v>3735</v>
      </c>
      <c r="E382" s="6" t="s">
        <v>3226</v>
      </c>
      <c r="F382" s="6" t="s">
        <v>90</v>
      </c>
      <c r="G382" s="6" t="s">
        <v>69</v>
      </c>
      <c r="H382" s="6" t="s">
        <v>70</v>
      </c>
      <c r="I382" s="6" t="s">
        <v>7545</v>
      </c>
      <c r="J382" s="6" t="s">
        <v>71</v>
      </c>
      <c r="K382" s="6" t="s">
        <v>1972</v>
      </c>
      <c r="L382" s="7">
        <v>31048</v>
      </c>
      <c r="M382" s="7">
        <v>42481</v>
      </c>
      <c r="N382" s="6" t="s">
        <v>76</v>
      </c>
      <c r="O382" s="6" t="s">
        <v>77</v>
      </c>
      <c r="P382" s="6" t="s">
        <v>114</v>
      </c>
      <c r="Q382" s="6" t="s">
        <v>113</v>
      </c>
      <c r="R382" s="6" t="s">
        <v>3736</v>
      </c>
      <c r="S382" s="6" t="s">
        <v>986</v>
      </c>
      <c r="T382" s="6" t="s">
        <v>82</v>
      </c>
      <c r="U382" s="6" t="s">
        <v>105</v>
      </c>
      <c r="V382" s="6" t="s">
        <v>1702</v>
      </c>
      <c r="W382" s="6" t="s">
        <v>3737</v>
      </c>
      <c r="X382" s="6" t="s">
        <v>3230</v>
      </c>
      <c r="Y382" s="6" t="s">
        <v>1679</v>
      </c>
      <c r="Z382" s="6" t="s">
        <v>3738</v>
      </c>
      <c r="AA382" s="6" t="s">
        <v>89</v>
      </c>
      <c r="AB382" s="9">
        <v>1</v>
      </c>
      <c r="AC382" s="8">
        <v>0</v>
      </c>
      <c r="AD382" s="6" t="s">
        <v>90</v>
      </c>
      <c r="AE382" s="6" t="s">
        <v>1935</v>
      </c>
      <c r="AF382" s="7">
        <v>2958465</v>
      </c>
      <c r="AG382" s="6" t="s">
        <v>7551</v>
      </c>
    </row>
    <row r="383" spans="1:33" hidden="1" x14ac:dyDescent="0.3">
      <c r="A383" s="6">
        <v>2811</v>
      </c>
      <c r="B383" s="6" t="s">
        <v>67</v>
      </c>
      <c r="C383" s="6" t="s">
        <v>781</v>
      </c>
      <c r="D383" s="6" t="s">
        <v>3741</v>
      </c>
      <c r="E383" s="6" t="s">
        <v>2291</v>
      </c>
      <c r="F383" s="6" t="s">
        <v>90</v>
      </c>
      <c r="G383" s="6" t="s">
        <v>94</v>
      </c>
      <c r="H383" s="6" t="s">
        <v>95</v>
      </c>
      <c r="I383" s="6" t="s">
        <v>7545</v>
      </c>
      <c r="J383" s="6" t="s">
        <v>71</v>
      </c>
      <c r="K383" s="6" t="s">
        <v>2116</v>
      </c>
      <c r="L383" s="7">
        <v>25916</v>
      </c>
      <c r="M383" s="7">
        <v>40199</v>
      </c>
      <c r="N383" s="6" t="s">
        <v>76</v>
      </c>
      <c r="O383" s="6" t="s">
        <v>124</v>
      </c>
      <c r="P383" s="6" t="s">
        <v>79</v>
      </c>
      <c r="Q383" s="6" t="s">
        <v>78</v>
      </c>
      <c r="R383" s="6" t="s">
        <v>80</v>
      </c>
      <c r="S383" s="6" t="s">
        <v>81</v>
      </c>
      <c r="T383" s="6" t="s">
        <v>82</v>
      </c>
      <c r="U383" s="6" t="s">
        <v>3742</v>
      </c>
      <c r="V383" s="6" t="s">
        <v>84</v>
      </c>
      <c r="W383" s="6" t="s">
        <v>3743</v>
      </c>
      <c r="X383" s="6" t="s">
        <v>130</v>
      </c>
      <c r="Y383" s="6" t="s">
        <v>250</v>
      </c>
      <c r="Z383" s="6" t="s">
        <v>3744</v>
      </c>
      <c r="AA383" s="6" t="s">
        <v>89</v>
      </c>
      <c r="AB383" s="9">
        <v>2</v>
      </c>
      <c r="AC383" s="8">
        <v>1</v>
      </c>
      <c r="AD383" s="6" t="s">
        <v>90</v>
      </c>
      <c r="AE383" s="6" t="s">
        <v>1935</v>
      </c>
      <c r="AF383" s="7">
        <v>2958465</v>
      </c>
      <c r="AG383" s="6" t="s">
        <v>7551</v>
      </c>
    </row>
    <row r="384" spans="1:33" hidden="1" x14ac:dyDescent="0.3">
      <c r="A384" s="6">
        <v>2812</v>
      </c>
      <c r="B384" s="6" t="s">
        <v>67</v>
      </c>
      <c r="C384" s="6" t="s">
        <v>303</v>
      </c>
      <c r="D384" s="6" t="s">
        <v>3746</v>
      </c>
      <c r="E384" s="6" t="s">
        <v>147</v>
      </c>
      <c r="F384" s="6" t="s">
        <v>1953</v>
      </c>
      <c r="G384" s="6" t="s">
        <v>94</v>
      </c>
      <c r="H384" s="6" t="s">
        <v>95</v>
      </c>
      <c r="I384" s="6" t="s">
        <v>7547</v>
      </c>
      <c r="J384" s="6" t="s">
        <v>71</v>
      </c>
      <c r="K384" s="6" t="s">
        <v>2125</v>
      </c>
      <c r="L384" s="7">
        <v>25007</v>
      </c>
      <c r="M384" s="7">
        <v>40199</v>
      </c>
      <c r="N384" s="6" t="s">
        <v>76</v>
      </c>
      <c r="O384" s="6" t="s">
        <v>124</v>
      </c>
      <c r="P384" s="6" t="s">
        <v>79</v>
      </c>
      <c r="Q384" s="6" t="s">
        <v>3747</v>
      </c>
      <c r="R384" s="6" t="s">
        <v>3748</v>
      </c>
      <c r="S384" s="6" t="s">
        <v>192</v>
      </c>
      <c r="T384" s="6" t="s">
        <v>82</v>
      </c>
      <c r="U384" s="6" t="s">
        <v>105</v>
      </c>
      <c r="V384" s="6" t="s">
        <v>84</v>
      </c>
      <c r="W384" s="6" t="s">
        <v>3749</v>
      </c>
      <c r="X384" s="6" t="s">
        <v>155</v>
      </c>
      <c r="Y384" s="6" t="s">
        <v>266</v>
      </c>
      <c r="Z384" s="6" t="s">
        <v>3750</v>
      </c>
      <c r="AA384" s="6" t="s">
        <v>89</v>
      </c>
      <c r="AB384" s="9">
        <v>2</v>
      </c>
      <c r="AC384" s="8">
        <v>1</v>
      </c>
      <c r="AD384" s="6" t="s">
        <v>90</v>
      </c>
      <c r="AE384" s="6" t="s">
        <v>1935</v>
      </c>
      <c r="AF384" s="7">
        <v>2958465</v>
      </c>
      <c r="AG384" s="6" t="s">
        <v>7550</v>
      </c>
    </row>
    <row r="385" spans="1:33" hidden="1" x14ac:dyDescent="0.3">
      <c r="A385" s="6">
        <v>2824</v>
      </c>
      <c r="B385" s="6" t="s">
        <v>67</v>
      </c>
      <c r="C385" s="6" t="s">
        <v>1928</v>
      </c>
      <c r="D385" s="6" t="s">
        <v>3753</v>
      </c>
      <c r="E385" s="6" t="s">
        <v>3226</v>
      </c>
      <c r="F385" s="6" t="s">
        <v>90</v>
      </c>
      <c r="G385" s="6" t="s">
        <v>69</v>
      </c>
      <c r="H385" s="6" t="s">
        <v>70</v>
      </c>
      <c r="I385" s="6" t="s">
        <v>7545</v>
      </c>
      <c r="J385" s="6" t="s">
        <v>71</v>
      </c>
      <c r="K385" s="6" t="s">
        <v>1972</v>
      </c>
      <c r="L385" s="7">
        <v>31637</v>
      </c>
      <c r="M385" s="7">
        <v>42887</v>
      </c>
      <c r="N385" s="6" t="s">
        <v>651</v>
      </c>
      <c r="O385" s="6" t="s">
        <v>124</v>
      </c>
      <c r="P385" s="6" t="s">
        <v>114</v>
      </c>
      <c r="Q385" s="6" t="s">
        <v>198</v>
      </c>
      <c r="R385" s="6" t="s">
        <v>3754</v>
      </c>
      <c r="S385" s="6" t="s">
        <v>1286</v>
      </c>
      <c r="T385" s="6" t="s">
        <v>82</v>
      </c>
      <c r="U385" s="6" t="s">
        <v>105</v>
      </c>
      <c r="V385" s="6" t="s">
        <v>1702</v>
      </c>
      <c r="W385" s="6" t="s">
        <v>3755</v>
      </c>
      <c r="X385" s="6" t="s">
        <v>3230</v>
      </c>
      <c r="Y385" s="6" t="s">
        <v>1679</v>
      </c>
      <c r="Z385" s="6" t="s">
        <v>3756</v>
      </c>
      <c r="AA385" s="6" t="s">
        <v>89</v>
      </c>
      <c r="AB385" s="9">
        <v>1</v>
      </c>
      <c r="AC385" s="8">
        <v>0</v>
      </c>
      <c r="AD385" s="6" t="s">
        <v>90</v>
      </c>
      <c r="AE385" s="6" t="s">
        <v>1935</v>
      </c>
      <c r="AF385" s="7">
        <v>2958465</v>
      </c>
      <c r="AG385" s="6" t="s">
        <v>7551</v>
      </c>
    </row>
    <row r="386" spans="1:33" hidden="1" x14ac:dyDescent="0.3">
      <c r="A386" s="6">
        <v>2883</v>
      </c>
      <c r="B386" s="6" t="s">
        <v>67</v>
      </c>
      <c r="C386" s="6" t="s">
        <v>3759</v>
      </c>
      <c r="D386" s="6" t="s">
        <v>3760</v>
      </c>
      <c r="E386" s="6" t="s">
        <v>3719</v>
      </c>
      <c r="F386" s="6" t="s">
        <v>1953</v>
      </c>
      <c r="G386" s="6" t="s">
        <v>94</v>
      </c>
      <c r="H386" s="6" t="s">
        <v>95</v>
      </c>
      <c r="I386" s="6" t="s">
        <v>7547</v>
      </c>
      <c r="J386" s="6" t="s">
        <v>71</v>
      </c>
      <c r="K386" s="6" t="s">
        <v>2140</v>
      </c>
      <c r="L386" s="7">
        <v>26753</v>
      </c>
      <c r="M386" s="7">
        <v>40289</v>
      </c>
      <c r="N386" s="6" t="s">
        <v>651</v>
      </c>
      <c r="O386" s="6" t="s">
        <v>124</v>
      </c>
      <c r="P386" s="6" t="s">
        <v>1856</v>
      </c>
      <c r="Q386" s="6" t="s">
        <v>3761</v>
      </c>
      <c r="R386" s="6" t="s">
        <v>3762</v>
      </c>
      <c r="S386" s="6" t="s">
        <v>2266</v>
      </c>
      <c r="T386" s="6" t="s">
        <v>82</v>
      </c>
      <c r="U386" s="6" t="s">
        <v>105</v>
      </c>
      <c r="V386" s="6" t="s">
        <v>84</v>
      </c>
      <c r="W386" s="6" t="s">
        <v>3763</v>
      </c>
      <c r="X386" s="6" t="s">
        <v>3723</v>
      </c>
      <c r="Y386" s="6" t="s">
        <v>308</v>
      </c>
      <c r="Z386" s="6" t="s">
        <v>3764</v>
      </c>
      <c r="AA386" s="6" t="s">
        <v>333</v>
      </c>
      <c r="AB386" s="9">
        <v>2</v>
      </c>
      <c r="AC386" s="8">
        <v>1</v>
      </c>
      <c r="AD386" s="6" t="s">
        <v>1961</v>
      </c>
      <c r="AE386" s="6" t="s">
        <v>1935</v>
      </c>
      <c r="AF386" s="7">
        <v>2958465</v>
      </c>
      <c r="AG386" s="6" t="s">
        <v>7546</v>
      </c>
    </row>
    <row r="387" spans="1:33" hidden="1" x14ac:dyDescent="0.3">
      <c r="A387" s="6">
        <v>2894</v>
      </c>
      <c r="B387" s="6" t="s">
        <v>67</v>
      </c>
      <c r="C387" s="6" t="s">
        <v>2087</v>
      </c>
      <c r="D387" s="6" t="s">
        <v>3767</v>
      </c>
      <c r="E387" s="6" t="s">
        <v>3226</v>
      </c>
      <c r="F387" s="6" t="s">
        <v>90</v>
      </c>
      <c r="G387" s="6" t="s">
        <v>69</v>
      </c>
      <c r="H387" s="6" t="s">
        <v>70</v>
      </c>
      <c r="I387" s="6" t="s">
        <v>7545</v>
      </c>
      <c r="J387" s="6" t="s">
        <v>71</v>
      </c>
      <c r="K387" s="6" t="s">
        <v>1972</v>
      </c>
      <c r="L387" s="7">
        <v>32874</v>
      </c>
      <c r="M387" s="7">
        <v>42450</v>
      </c>
      <c r="N387" s="6" t="s">
        <v>76</v>
      </c>
      <c r="O387" s="6" t="s">
        <v>77</v>
      </c>
      <c r="P387" s="6" t="s">
        <v>114</v>
      </c>
      <c r="Q387" s="6" t="s">
        <v>198</v>
      </c>
      <c r="R387" s="6" t="s">
        <v>3768</v>
      </c>
      <c r="S387" s="6" t="s">
        <v>395</v>
      </c>
      <c r="T387" s="6" t="s">
        <v>82</v>
      </c>
      <c r="U387" s="6" t="s">
        <v>105</v>
      </c>
      <c r="V387" s="6" t="s">
        <v>84</v>
      </c>
      <c r="W387" s="6" t="s">
        <v>3769</v>
      </c>
      <c r="X387" s="6" t="s">
        <v>3230</v>
      </c>
      <c r="Y387" s="6" t="s">
        <v>1679</v>
      </c>
      <c r="Z387" s="6" t="s">
        <v>3770</v>
      </c>
      <c r="AA387" s="6" t="s">
        <v>89</v>
      </c>
      <c r="AB387" s="9">
        <v>1</v>
      </c>
      <c r="AC387" s="8">
        <v>0</v>
      </c>
      <c r="AD387" s="6" t="s">
        <v>90</v>
      </c>
      <c r="AE387" s="6" t="s">
        <v>1935</v>
      </c>
      <c r="AF387" s="7">
        <v>2958465</v>
      </c>
      <c r="AG387" s="6" t="s">
        <v>7551</v>
      </c>
    </row>
    <row r="388" spans="1:33" hidden="1" x14ac:dyDescent="0.3">
      <c r="A388" s="6">
        <v>2896</v>
      </c>
      <c r="B388" s="6" t="s">
        <v>67</v>
      </c>
      <c r="C388" s="6" t="s">
        <v>385</v>
      </c>
      <c r="D388" s="6" t="s">
        <v>3773</v>
      </c>
      <c r="E388" s="6" t="s">
        <v>1955</v>
      </c>
      <c r="F388" s="6" t="s">
        <v>1953</v>
      </c>
      <c r="G388" s="6" t="s">
        <v>94</v>
      </c>
      <c r="H388" s="6" t="s">
        <v>95</v>
      </c>
      <c r="I388" s="6" t="s">
        <v>7547</v>
      </c>
      <c r="J388" s="6" t="s">
        <v>71</v>
      </c>
      <c r="K388" s="6" t="s">
        <v>1954</v>
      </c>
      <c r="L388" s="7">
        <v>31135</v>
      </c>
      <c r="M388" s="7">
        <v>40319</v>
      </c>
      <c r="N388" s="6" t="s">
        <v>651</v>
      </c>
      <c r="O388" s="6" t="s">
        <v>124</v>
      </c>
      <c r="P388" s="6" t="s">
        <v>79</v>
      </c>
      <c r="Q388" s="6" t="s">
        <v>78</v>
      </c>
      <c r="R388" s="6" t="s">
        <v>80</v>
      </c>
      <c r="S388" s="6" t="s">
        <v>81</v>
      </c>
      <c r="T388" s="6" t="s">
        <v>82</v>
      </c>
      <c r="U388" s="6" t="s">
        <v>3774</v>
      </c>
      <c r="V388" s="6" t="s">
        <v>84</v>
      </c>
      <c r="W388" s="6" t="s">
        <v>3775</v>
      </c>
      <c r="X388" s="6" t="s">
        <v>1959</v>
      </c>
      <c r="Y388" s="6" t="s">
        <v>133</v>
      </c>
      <c r="Z388" s="6" t="s">
        <v>3776</v>
      </c>
      <c r="AA388" s="6" t="s">
        <v>133</v>
      </c>
      <c r="AB388" s="9">
        <v>2</v>
      </c>
      <c r="AC388" s="8">
        <v>1</v>
      </c>
      <c r="AD388" s="6" t="s">
        <v>1961</v>
      </c>
      <c r="AE388" s="6" t="s">
        <v>1935</v>
      </c>
      <c r="AF388" s="7">
        <v>2958465</v>
      </c>
      <c r="AG388" s="6" t="s">
        <v>7546</v>
      </c>
    </row>
    <row r="389" spans="1:33" hidden="1" x14ac:dyDescent="0.3">
      <c r="A389" s="6">
        <v>2931</v>
      </c>
      <c r="B389" s="6" t="s">
        <v>67</v>
      </c>
      <c r="C389" s="6" t="s">
        <v>1003</v>
      </c>
      <c r="D389" s="6" t="s">
        <v>1004</v>
      </c>
      <c r="E389" s="6" t="s">
        <v>895</v>
      </c>
      <c r="F389" s="6" t="s">
        <v>68</v>
      </c>
      <c r="G389" s="6" t="s">
        <v>94</v>
      </c>
      <c r="H389" s="6" t="s">
        <v>95</v>
      </c>
      <c r="I389" s="6" t="s">
        <v>7547</v>
      </c>
      <c r="J389" s="6" t="s">
        <v>71</v>
      </c>
      <c r="K389" s="6" t="s">
        <v>205</v>
      </c>
      <c r="L389" s="7">
        <v>29641</v>
      </c>
      <c r="M389" s="7">
        <v>40380</v>
      </c>
      <c r="N389" s="6" t="s">
        <v>76</v>
      </c>
      <c r="O389" s="6" t="s">
        <v>124</v>
      </c>
      <c r="P389" s="6" t="s">
        <v>102</v>
      </c>
      <c r="Q389" s="6" t="s">
        <v>230</v>
      </c>
      <c r="R389" s="6" t="s">
        <v>1005</v>
      </c>
      <c r="S389" s="6" t="s">
        <v>986</v>
      </c>
      <c r="T389" s="6" t="s">
        <v>82</v>
      </c>
      <c r="U389" s="6" t="s">
        <v>105</v>
      </c>
      <c r="V389" s="6" t="s">
        <v>84</v>
      </c>
      <c r="W389" s="6" t="s">
        <v>1006</v>
      </c>
      <c r="X389" s="6" t="s">
        <v>155</v>
      </c>
      <c r="Y389" s="6" t="s">
        <v>266</v>
      </c>
      <c r="Z389" s="6" t="s">
        <v>1007</v>
      </c>
      <c r="AA389" s="6" t="s">
        <v>133</v>
      </c>
      <c r="AB389" s="9">
        <v>2</v>
      </c>
      <c r="AC389" s="8">
        <v>1</v>
      </c>
      <c r="AD389" s="6" t="s">
        <v>90</v>
      </c>
      <c r="AE389" s="6" t="s">
        <v>1935</v>
      </c>
      <c r="AF389" s="7">
        <v>2958465</v>
      </c>
      <c r="AG389" s="6" t="s">
        <v>7551</v>
      </c>
    </row>
    <row r="390" spans="1:33" x14ac:dyDescent="0.3">
      <c r="A390" s="6">
        <v>2948</v>
      </c>
      <c r="B390" s="6" t="s">
        <v>67</v>
      </c>
      <c r="C390" s="6" t="s">
        <v>3780</v>
      </c>
      <c r="D390" s="6" t="s">
        <v>3781</v>
      </c>
      <c r="E390" s="6" t="s">
        <v>3779</v>
      </c>
      <c r="F390" s="6" t="s">
        <v>1953</v>
      </c>
      <c r="G390" s="6" t="s">
        <v>69</v>
      </c>
      <c r="H390" s="6" t="s">
        <v>70</v>
      </c>
      <c r="I390" s="6" t="s">
        <v>7547</v>
      </c>
      <c r="J390" s="6" t="s">
        <v>71</v>
      </c>
      <c r="K390" s="6" t="s">
        <v>2102</v>
      </c>
      <c r="L390" s="7">
        <v>30680</v>
      </c>
      <c r="M390" s="7">
        <v>40380</v>
      </c>
      <c r="N390" s="6" t="s">
        <v>76</v>
      </c>
      <c r="O390" s="6" t="s">
        <v>124</v>
      </c>
      <c r="P390" s="6" t="s">
        <v>79</v>
      </c>
      <c r="Q390" s="6" t="s">
        <v>78</v>
      </c>
      <c r="R390" s="6" t="s">
        <v>80</v>
      </c>
      <c r="S390" s="6" t="s">
        <v>81</v>
      </c>
      <c r="T390" s="6" t="s">
        <v>82</v>
      </c>
      <c r="U390" s="6" t="s">
        <v>3782</v>
      </c>
      <c r="V390" s="6" t="s">
        <v>84</v>
      </c>
      <c r="W390" s="6" t="s">
        <v>3783</v>
      </c>
      <c r="X390" s="6" t="s">
        <v>740</v>
      </c>
      <c r="Y390" s="6" t="s">
        <v>250</v>
      </c>
      <c r="Z390" s="6" t="s">
        <v>3784</v>
      </c>
      <c r="AA390" s="6" t="s">
        <v>89</v>
      </c>
      <c r="AB390" s="9">
        <v>4</v>
      </c>
      <c r="AC390" s="8">
        <v>5</v>
      </c>
      <c r="AD390" s="6" t="s">
        <v>90</v>
      </c>
      <c r="AE390" s="6" t="s">
        <v>1935</v>
      </c>
      <c r="AF390" s="7">
        <v>2958465</v>
      </c>
      <c r="AG390" s="6" t="s">
        <v>7550</v>
      </c>
    </row>
    <row r="391" spans="1:33" hidden="1" x14ac:dyDescent="0.3">
      <c r="A391" s="6">
        <v>2951</v>
      </c>
      <c r="B391" s="6" t="s">
        <v>67</v>
      </c>
      <c r="C391" s="6" t="s">
        <v>3787</v>
      </c>
      <c r="D391" s="6" t="s">
        <v>3788</v>
      </c>
      <c r="E391" s="6" t="s">
        <v>3226</v>
      </c>
      <c r="F391" s="6" t="s">
        <v>90</v>
      </c>
      <c r="G391" s="6" t="s">
        <v>69</v>
      </c>
      <c r="H391" s="6" t="s">
        <v>70</v>
      </c>
      <c r="I391" s="6" t="s">
        <v>7545</v>
      </c>
      <c r="J391" s="6" t="s">
        <v>71</v>
      </c>
      <c r="K391" s="6" t="s">
        <v>1972</v>
      </c>
      <c r="L391" s="7">
        <v>28995</v>
      </c>
      <c r="M391" s="7">
        <v>42481</v>
      </c>
      <c r="N391" s="6" t="s">
        <v>76</v>
      </c>
      <c r="O391" s="6" t="s">
        <v>124</v>
      </c>
      <c r="P391" s="6" t="s">
        <v>114</v>
      </c>
      <c r="Q391" s="6" t="s">
        <v>198</v>
      </c>
      <c r="R391" s="6" t="s">
        <v>3789</v>
      </c>
      <c r="S391" s="6" t="s">
        <v>116</v>
      </c>
      <c r="T391" s="6" t="s">
        <v>82</v>
      </c>
      <c r="U391" s="6" t="s">
        <v>105</v>
      </c>
      <c r="V391" s="6" t="s">
        <v>84</v>
      </c>
      <c r="W391" s="6" t="s">
        <v>3790</v>
      </c>
      <c r="X391" s="6" t="s">
        <v>1027</v>
      </c>
      <c r="Y391" s="6" t="s">
        <v>250</v>
      </c>
      <c r="Z391" s="6" t="s">
        <v>3791</v>
      </c>
      <c r="AA391" s="6" t="s">
        <v>89</v>
      </c>
      <c r="AB391" s="9">
        <v>1</v>
      </c>
      <c r="AC391" s="8">
        <v>0</v>
      </c>
      <c r="AD391" s="6" t="s">
        <v>90</v>
      </c>
      <c r="AE391" s="6" t="s">
        <v>1935</v>
      </c>
      <c r="AF391" s="7">
        <v>2958465</v>
      </c>
      <c r="AG391" s="6" t="s">
        <v>7546</v>
      </c>
    </row>
    <row r="392" spans="1:33" hidden="1" x14ac:dyDescent="0.3">
      <c r="A392" s="6">
        <v>2952</v>
      </c>
      <c r="B392" s="6" t="s">
        <v>67</v>
      </c>
      <c r="C392" s="6" t="s">
        <v>2365</v>
      </c>
      <c r="D392" s="6" t="s">
        <v>3794</v>
      </c>
      <c r="E392" s="6" t="s">
        <v>3226</v>
      </c>
      <c r="F392" s="6" t="s">
        <v>90</v>
      </c>
      <c r="G392" s="6" t="s">
        <v>69</v>
      </c>
      <c r="H392" s="6" t="s">
        <v>70</v>
      </c>
      <c r="I392" s="6" t="s">
        <v>7545</v>
      </c>
      <c r="J392" s="6" t="s">
        <v>71</v>
      </c>
      <c r="K392" s="6" t="s">
        <v>1972</v>
      </c>
      <c r="L392" s="7">
        <v>32269</v>
      </c>
      <c r="M392" s="7">
        <v>42450</v>
      </c>
      <c r="N392" s="6" t="s">
        <v>76</v>
      </c>
      <c r="O392" s="6" t="s">
        <v>77</v>
      </c>
      <c r="P392" s="6" t="s">
        <v>114</v>
      </c>
      <c r="Q392" s="6" t="s">
        <v>198</v>
      </c>
      <c r="R392" s="6" t="s">
        <v>3795</v>
      </c>
      <c r="S392" s="6" t="s">
        <v>667</v>
      </c>
      <c r="T392" s="6" t="s">
        <v>82</v>
      </c>
      <c r="U392" s="6" t="s">
        <v>105</v>
      </c>
      <c r="V392" s="6" t="s">
        <v>84</v>
      </c>
      <c r="W392" s="6" t="s">
        <v>3796</v>
      </c>
      <c r="X392" s="6" t="s">
        <v>3230</v>
      </c>
      <c r="Y392" s="6" t="s">
        <v>1679</v>
      </c>
      <c r="Z392" s="6" t="s">
        <v>3797</v>
      </c>
      <c r="AA392" s="6" t="s">
        <v>89</v>
      </c>
      <c r="AB392" s="9">
        <v>1</v>
      </c>
      <c r="AC392" s="8">
        <v>0</v>
      </c>
      <c r="AD392" s="6" t="s">
        <v>90</v>
      </c>
      <c r="AE392" s="6" t="s">
        <v>1935</v>
      </c>
      <c r="AF392" s="7">
        <v>2958465</v>
      </c>
      <c r="AG392" s="6" t="s">
        <v>7546</v>
      </c>
    </row>
    <row r="393" spans="1:33" hidden="1" x14ac:dyDescent="0.3">
      <c r="A393" s="6">
        <v>2973</v>
      </c>
      <c r="B393" s="6" t="s">
        <v>67</v>
      </c>
      <c r="C393" s="6" t="s">
        <v>1846</v>
      </c>
      <c r="D393" s="6" t="s">
        <v>3800</v>
      </c>
      <c r="E393" s="6" t="s">
        <v>1973</v>
      </c>
      <c r="F393" s="6" t="s">
        <v>90</v>
      </c>
      <c r="G393" s="6" t="s">
        <v>94</v>
      </c>
      <c r="H393" s="6" t="s">
        <v>95</v>
      </c>
      <c r="I393" s="6" t="s">
        <v>7545</v>
      </c>
      <c r="J393" s="6" t="s">
        <v>71</v>
      </c>
      <c r="K393" s="6" t="s">
        <v>1972</v>
      </c>
      <c r="L393" s="7">
        <v>32135</v>
      </c>
      <c r="M393" s="7">
        <v>40411</v>
      </c>
      <c r="N393" s="6" t="s">
        <v>76</v>
      </c>
      <c r="O393" s="6" t="s">
        <v>124</v>
      </c>
      <c r="P393" s="6" t="s">
        <v>102</v>
      </c>
      <c r="Q393" s="6" t="s">
        <v>101</v>
      </c>
      <c r="R393" s="6" t="s">
        <v>3801</v>
      </c>
      <c r="S393" s="6" t="s">
        <v>1440</v>
      </c>
      <c r="T393" s="6" t="s">
        <v>82</v>
      </c>
      <c r="U393" s="6" t="s">
        <v>105</v>
      </c>
      <c r="V393" s="6" t="s">
        <v>84</v>
      </c>
      <c r="W393" s="6" t="s">
        <v>3802</v>
      </c>
      <c r="X393" s="6" t="s">
        <v>130</v>
      </c>
      <c r="Y393" s="6" t="s">
        <v>250</v>
      </c>
      <c r="Z393" s="6" t="s">
        <v>3803</v>
      </c>
      <c r="AA393" s="6" t="s">
        <v>89</v>
      </c>
      <c r="AB393" s="9">
        <v>3.5</v>
      </c>
      <c r="AC393" s="8">
        <v>4</v>
      </c>
      <c r="AD393" s="6" t="s">
        <v>90</v>
      </c>
      <c r="AE393" s="6" t="s">
        <v>1935</v>
      </c>
      <c r="AF393" s="7">
        <v>2958465</v>
      </c>
      <c r="AG393" s="6" t="s">
        <v>7551</v>
      </c>
    </row>
    <row r="394" spans="1:33" hidden="1" x14ac:dyDescent="0.3">
      <c r="A394" s="6">
        <v>2987</v>
      </c>
      <c r="B394" s="6" t="s">
        <v>67</v>
      </c>
      <c r="C394" s="6" t="s">
        <v>3806</v>
      </c>
      <c r="D394" s="6" t="s">
        <v>3807</v>
      </c>
      <c r="E394" s="6" t="s">
        <v>3226</v>
      </c>
      <c r="F394" s="6" t="s">
        <v>90</v>
      </c>
      <c r="G394" s="6" t="s">
        <v>69</v>
      </c>
      <c r="H394" s="6" t="s">
        <v>70</v>
      </c>
      <c r="I394" s="6" t="s">
        <v>7545</v>
      </c>
      <c r="J394" s="6" t="s">
        <v>71</v>
      </c>
      <c r="K394" s="6" t="s">
        <v>1972</v>
      </c>
      <c r="L394" s="7">
        <v>27757</v>
      </c>
      <c r="M394" s="7">
        <v>42481</v>
      </c>
      <c r="N394" s="6" t="s">
        <v>76</v>
      </c>
      <c r="O394" s="6" t="s">
        <v>314</v>
      </c>
      <c r="P394" s="6" t="s">
        <v>79</v>
      </c>
      <c r="Q394" s="6" t="s">
        <v>3808</v>
      </c>
      <c r="R394" s="6" t="s">
        <v>3809</v>
      </c>
      <c r="S394" s="6" t="s">
        <v>241</v>
      </c>
      <c r="T394" s="6" t="s">
        <v>82</v>
      </c>
      <c r="U394" s="6" t="s">
        <v>3810</v>
      </c>
      <c r="V394" s="6" t="s">
        <v>84</v>
      </c>
      <c r="W394" s="6" t="s">
        <v>3811</v>
      </c>
      <c r="X394" s="6" t="s">
        <v>3230</v>
      </c>
      <c r="Y394" s="6" t="s">
        <v>1679</v>
      </c>
      <c r="Z394" s="6" t="s">
        <v>3812</v>
      </c>
      <c r="AA394" s="6" t="s">
        <v>89</v>
      </c>
      <c r="AB394" s="9">
        <v>1</v>
      </c>
      <c r="AC394" s="8">
        <v>0</v>
      </c>
      <c r="AD394" s="6" t="s">
        <v>90</v>
      </c>
      <c r="AE394" s="6" t="s">
        <v>1935</v>
      </c>
      <c r="AF394" s="7">
        <v>2958465</v>
      </c>
      <c r="AG394" s="6" t="s">
        <v>7551</v>
      </c>
    </row>
    <row r="395" spans="1:33" hidden="1" x14ac:dyDescent="0.3">
      <c r="A395" s="6">
        <v>2988</v>
      </c>
      <c r="B395" s="6" t="s">
        <v>67</v>
      </c>
      <c r="C395" s="6" t="s">
        <v>3815</v>
      </c>
      <c r="D395" s="6" t="s">
        <v>3816</v>
      </c>
      <c r="E395" s="6" t="s">
        <v>3226</v>
      </c>
      <c r="F395" s="6" t="s">
        <v>90</v>
      </c>
      <c r="G395" s="6" t="s">
        <v>69</v>
      </c>
      <c r="H395" s="6" t="s">
        <v>70</v>
      </c>
      <c r="I395" s="6" t="s">
        <v>7545</v>
      </c>
      <c r="J395" s="6" t="s">
        <v>71</v>
      </c>
      <c r="K395" s="6" t="s">
        <v>1972</v>
      </c>
      <c r="L395" s="7">
        <v>29013</v>
      </c>
      <c r="M395" s="7">
        <v>42481</v>
      </c>
      <c r="N395" s="6" t="s">
        <v>76</v>
      </c>
      <c r="O395" s="6" t="s">
        <v>77</v>
      </c>
      <c r="P395" s="6" t="s">
        <v>79</v>
      </c>
      <c r="Q395" s="6" t="s">
        <v>3808</v>
      </c>
      <c r="R395" s="6" t="s">
        <v>3809</v>
      </c>
      <c r="S395" s="6" t="s">
        <v>241</v>
      </c>
      <c r="T395" s="6" t="s">
        <v>82</v>
      </c>
      <c r="U395" s="6" t="s">
        <v>3817</v>
      </c>
      <c r="V395" s="6" t="s">
        <v>84</v>
      </c>
      <c r="W395" s="6" t="s">
        <v>3818</v>
      </c>
      <c r="X395" s="6" t="s">
        <v>3230</v>
      </c>
      <c r="Y395" s="6" t="s">
        <v>1679</v>
      </c>
      <c r="Z395" s="6" t="s">
        <v>3819</v>
      </c>
      <c r="AA395" s="6" t="s">
        <v>89</v>
      </c>
      <c r="AB395" s="9">
        <v>1</v>
      </c>
      <c r="AC395" s="8">
        <v>0</v>
      </c>
      <c r="AD395" s="6" t="s">
        <v>90</v>
      </c>
      <c r="AE395" s="6" t="s">
        <v>1935</v>
      </c>
      <c r="AF395" s="7">
        <v>2958465</v>
      </c>
      <c r="AG395" s="6" t="s">
        <v>7546</v>
      </c>
    </row>
    <row r="396" spans="1:33" hidden="1" x14ac:dyDescent="0.3">
      <c r="A396" s="6">
        <v>2997</v>
      </c>
      <c r="B396" s="6" t="s">
        <v>67</v>
      </c>
      <c r="C396" s="6" t="s">
        <v>714</v>
      </c>
      <c r="D396" s="6" t="s">
        <v>1010</v>
      </c>
      <c r="E396" s="6" t="s">
        <v>97</v>
      </c>
      <c r="F396" s="6" t="s">
        <v>68</v>
      </c>
      <c r="G396" s="6" t="s">
        <v>94</v>
      </c>
      <c r="H396" s="6" t="s">
        <v>95</v>
      </c>
      <c r="I396" s="6" t="s">
        <v>7547</v>
      </c>
      <c r="J396" s="6" t="s">
        <v>71</v>
      </c>
      <c r="K396" s="6" t="s">
        <v>205</v>
      </c>
      <c r="L396" s="7">
        <v>26471</v>
      </c>
      <c r="M396" s="7">
        <v>40472</v>
      </c>
      <c r="N396" s="6" t="s">
        <v>651</v>
      </c>
      <c r="O396" s="6" t="s">
        <v>124</v>
      </c>
      <c r="P396" s="6" t="s">
        <v>102</v>
      </c>
      <c r="Q396" s="6" t="s">
        <v>101</v>
      </c>
      <c r="R396" s="6" t="s">
        <v>1011</v>
      </c>
      <c r="S396" s="6" t="s">
        <v>696</v>
      </c>
      <c r="T396" s="6" t="s">
        <v>82</v>
      </c>
      <c r="U396" s="6" t="s">
        <v>105</v>
      </c>
      <c r="V396" s="6" t="s">
        <v>84</v>
      </c>
      <c r="W396" s="6" t="s">
        <v>1012</v>
      </c>
      <c r="X396" s="6" t="s">
        <v>107</v>
      </c>
      <c r="Y396" s="6" t="s">
        <v>87</v>
      </c>
      <c r="Z396" s="6" t="s">
        <v>1013</v>
      </c>
      <c r="AA396" s="6" t="s">
        <v>89</v>
      </c>
      <c r="AB396" s="9">
        <v>3</v>
      </c>
      <c r="AC396" s="8">
        <v>3</v>
      </c>
      <c r="AD396" s="6" t="s">
        <v>90</v>
      </c>
      <c r="AE396" s="6" t="s">
        <v>7549</v>
      </c>
      <c r="AF396" s="7">
        <v>2958465</v>
      </c>
      <c r="AG396" s="6" t="s">
        <v>7550</v>
      </c>
    </row>
    <row r="397" spans="1:33" hidden="1" x14ac:dyDescent="0.3">
      <c r="A397" s="6">
        <v>3024</v>
      </c>
      <c r="B397" s="6" t="s">
        <v>67</v>
      </c>
      <c r="C397" s="6" t="s">
        <v>788</v>
      </c>
      <c r="D397" s="6" t="s">
        <v>3822</v>
      </c>
      <c r="E397" s="6" t="s">
        <v>3226</v>
      </c>
      <c r="F397" s="6" t="s">
        <v>90</v>
      </c>
      <c r="G397" s="6" t="s">
        <v>69</v>
      </c>
      <c r="H397" s="6" t="s">
        <v>70</v>
      </c>
      <c r="I397" s="6" t="s">
        <v>7545</v>
      </c>
      <c r="J397" s="6" t="s">
        <v>71</v>
      </c>
      <c r="K397" s="6" t="s">
        <v>1972</v>
      </c>
      <c r="L397" s="7">
        <v>27030</v>
      </c>
      <c r="M397" s="7">
        <v>42481</v>
      </c>
      <c r="N397" s="6" t="s">
        <v>76</v>
      </c>
      <c r="O397" s="6" t="s">
        <v>77</v>
      </c>
      <c r="P397" s="6" t="s">
        <v>114</v>
      </c>
      <c r="Q397" s="6" t="s">
        <v>113</v>
      </c>
      <c r="R397" s="6" t="s">
        <v>3823</v>
      </c>
      <c r="S397" s="6" t="s">
        <v>403</v>
      </c>
      <c r="T397" s="6" t="s">
        <v>82</v>
      </c>
      <c r="U397" s="6" t="s">
        <v>105</v>
      </c>
      <c r="V397" s="6" t="s">
        <v>84</v>
      </c>
      <c r="W397" s="6" t="s">
        <v>3824</v>
      </c>
      <c r="X397" s="6" t="s">
        <v>3230</v>
      </c>
      <c r="Y397" s="6" t="s">
        <v>1679</v>
      </c>
      <c r="Z397" s="6" t="s">
        <v>3825</v>
      </c>
      <c r="AA397" s="6" t="s">
        <v>89</v>
      </c>
      <c r="AB397" s="9">
        <v>1</v>
      </c>
      <c r="AC397" s="8">
        <v>0</v>
      </c>
      <c r="AD397" s="6" t="s">
        <v>90</v>
      </c>
      <c r="AE397" s="6" t="s">
        <v>1935</v>
      </c>
      <c r="AF397" s="7">
        <v>2958465</v>
      </c>
      <c r="AG397" s="6" t="s">
        <v>7546</v>
      </c>
    </row>
    <row r="398" spans="1:33" hidden="1" x14ac:dyDescent="0.3">
      <c r="A398" s="6">
        <v>3029</v>
      </c>
      <c r="B398" s="6" t="s">
        <v>67</v>
      </c>
      <c r="C398" s="6" t="s">
        <v>3828</v>
      </c>
      <c r="D398" s="6" t="s">
        <v>3829</v>
      </c>
      <c r="E398" s="6" t="s">
        <v>3226</v>
      </c>
      <c r="F398" s="6" t="s">
        <v>90</v>
      </c>
      <c r="G398" s="6" t="s">
        <v>69</v>
      </c>
      <c r="H398" s="6" t="s">
        <v>70</v>
      </c>
      <c r="I398" s="6" t="s">
        <v>7545</v>
      </c>
      <c r="J398" s="6" t="s">
        <v>71</v>
      </c>
      <c r="K398" s="6" t="s">
        <v>1972</v>
      </c>
      <c r="L398" s="7">
        <v>31413</v>
      </c>
      <c r="M398" s="7">
        <v>42450</v>
      </c>
      <c r="N398" s="6" t="s">
        <v>76</v>
      </c>
      <c r="O398" s="6" t="s">
        <v>77</v>
      </c>
      <c r="P398" s="6" t="s">
        <v>114</v>
      </c>
      <c r="Q398" s="6" t="s">
        <v>198</v>
      </c>
      <c r="R398" s="6" t="s">
        <v>3830</v>
      </c>
      <c r="S398" s="6" t="s">
        <v>1933</v>
      </c>
      <c r="T398" s="6" t="s">
        <v>82</v>
      </c>
      <c r="U398" s="6" t="s">
        <v>105</v>
      </c>
      <c r="V398" s="6" t="s">
        <v>84</v>
      </c>
      <c r="W398" s="6" t="s">
        <v>3831</v>
      </c>
      <c r="X398" s="6" t="s">
        <v>3230</v>
      </c>
      <c r="Y398" s="6" t="s">
        <v>1679</v>
      </c>
      <c r="Z398" s="6" t="s">
        <v>3832</v>
      </c>
      <c r="AA398" s="6" t="s">
        <v>89</v>
      </c>
      <c r="AB398" s="9">
        <v>1</v>
      </c>
      <c r="AC398" s="8">
        <v>0</v>
      </c>
      <c r="AD398" s="6" t="s">
        <v>90</v>
      </c>
      <c r="AE398" s="6" t="s">
        <v>1935</v>
      </c>
      <c r="AF398" s="7">
        <v>2958465</v>
      </c>
      <c r="AG398" s="6" t="s">
        <v>7551</v>
      </c>
    </row>
    <row r="399" spans="1:33" hidden="1" x14ac:dyDescent="0.3">
      <c r="A399" s="6">
        <v>3048</v>
      </c>
      <c r="B399" s="6" t="s">
        <v>67</v>
      </c>
      <c r="C399" s="6" t="s">
        <v>2506</v>
      </c>
      <c r="D399" s="6" t="s">
        <v>3835</v>
      </c>
      <c r="E399" s="6" t="s">
        <v>2065</v>
      </c>
      <c r="F399" s="6" t="s">
        <v>90</v>
      </c>
      <c r="G399" s="6" t="s">
        <v>69</v>
      </c>
      <c r="H399" s="6" t="s">
        <v>70</v>
      </c>
      <c r="I399" s="6" t="s">
        <v>7545</v>
      </c>
      <c r="J399" s="6" t="s">
        <v>71</v>
      </c>
      <c r="K399" s="6" t="s">
        <v>1972</v>
      </c>
      <c r="L399" s="7">
        <v>29681</v>
      </c>
      <c r="M399" s="7">
        <v>40549</v>
      </c>
      <c r="N399" s="6" t="s">
        <v>76</v>
      </c>
      <c r="O399" s="6" t="s">
        <v>77</v>
      </c>
      <c r="P399" s="6" t="s">
        <v>114</v>
      </c>
      <c r="Q399" s="6" t="s">
        <v>113</v>
      </c>
      <c r="R399" s="6" t="s">
        <v>3836</v>
      </c>
      <c r="S399" s="6" t="s">
        <v>2266</v>
      </c>
      <c r="T399" s="6" t="s">
        <v>82</v>
      </c>
      <c r="U399" s="6" t="s">
        <v>105</v>
      </c>
      <c r="V399" s="6" t="s">
        <v>84</v>
      </c>
      <c r="W399" s="6" t="s">
        <v>3837</v>
      </c>
      <c r="X399" s="6" t="s">
        <v>740</v>
      </c>
      <c r="Y399" s="6" t="s">
        <v>250</v>
      </c>
      <c r="Z399" s="6" t="s">
        <v>3838</v>
      </c>
      <c r="AA399" s="6" t="s">
        <v>89</v>
      </c>
      <c r="AB399" s="9">
        <v>2.5</v>
      </c>
      <c r="AC399" s="8">
        <v>2</v>
      </c>
      <c r="AD399" s="6" t="s">
        <v>90</v>
      </c>
      <c r="AE399" s="6" t="s">
        <v>1935</v>
      </c>
      <c r="AF399" s="7">
        <v>2958465</v>
      </c>
      <c r="AG399" s="6" t="s">
        <v>7550</v>
      </c>
    </row>
    <row r="400" spans="1:33" hidden="1" x14ac:dyDescent="0.3">
      <c r="A400" s="6">
        <v>3052</v>
      </c>
      <c r="B400" s="6" t="s">
        <v>67</v>
      </c>
      <c r="C400" s="6" t="s">
        <v>909</v>
      </c>
      <c r="D400" s="6" t="s">
        <v>3841</v>
      </c>
      <c r="E400" s="6" t="s">
        <v>2065</v>
      </c>
      <c r="F400" s="6" t="s">
        <v>90</v>
      </c>
      <c r="G400" s="6" t="s">
        <v>69</v>
      </c>
      <c r="H400" s="6" t="s">
        <v>70</v>
      </c>
      <c r="I400" s="6" t="s">
        <v>7545</v>
      </c>
      <c r="J400" s="6" t="s">
        <v>71</v>
      </c>
      <c r="K400" s="6" t="s">
        <v>1972</v>
      </c>
      <c r="L400" s="7">
        <v>29916</v>
      </c>
      <c r="M400" s="7">
        <v>40549</v>
      </c>
      <c r="N400" s="6" t="s">
        <v>76</v>
      </c>
      <c r="O400" s="6" t="s">
        <v>124</v>
      </c>
      <c r="P400" s="6" t="s">
        <v>114</v>
      </c>
      <c r="Q400" s="6" t="s">
        <v>113</v>
      </c>
      <c r="R400" s="6" t="s">
        <v>3842</v>
      </c>
      <c r="S400" s="6" t="s">
        <v>1286</v>
      </c>
      <c r="T400" s="6" t="s">
        <v>82</v>
      </c>
      <c r="U400" s="6" t="s">
        <v>105</v>
      </c>
      <c r="V400" s="6" t="s">
        <v>84</v>
      </c>
      <c r="W400" s="6" t="s">
        <v>3843</v>
      </c>
      <c r="X400" s="6" t="s">
        <v>740</v>
      </c>
      <c r="Y400" s="6" t="s">
        <v>250</v>
      </c>
      <c r="Z400" s="6" t="s">
        <v>3844</v>
      </c>
      <c r="AA400" s="6" t="s">
        <v>89</v>
      </c>
      <c r="AB400" s="9">
        <v>2</v>
      </c>
      <c r="AC400" s="8">
        <v>1</v>
      </c>
      <c r="AD400" s="6" t="s">
        <v>90</v>
      </c>
      <c r="AE400" s="6" t="s">
        <v>1935</v>
      </c>
      <c r="AF400" s="7">
        <v>2958465</v>
      </c>
      <c r="AG400" s="6" t="s">
        <v>7550</v>
      </c>
    </row>
    <row r="401" spans="1:33" hidden="1" x14ac:dyDescent="0.3">
      <c r="A401" s="6">
        <v>3058</v>
      </c>
      <c r="B401" s="6" t="s">
        <v>67</v>
      </c>
      <c r="C401" s="6" t="s">
        <v>788</v>
      </c>
      <c r="D401" s="6" t="s">
        <v>3847</v>
      </c>
      <c r="E401" s="6" t="s">
        <v>2065</v>
      </c>
      <c r="F401" s="6" t="s">
        <v>90</v>
      </c>
      <c r="G401" s="6" t="s">
        <v>69</v>
      </c>
      <c r="H401" s="6" t="s">
        <v>70</v>
      </c>
      <c r="I401" s="6" t="s">
        <v>7545</v>
      </c>
      <c r="J401" s="6" t="s">
        <v>71</v>
      </c>
      <c r="K401" s="6" t="s">
        <v>1972</v>
      </c>
      <c r="L401" s="7">
        <v>29952</v>
      </c>
      <c r="M401" s="7">
        <v>40549</v>
      </c>
      <c r="N401" s="6" t="s">
        <v>76</v>
      </c>
      <c r="O401" s="6" t="s">
        <v>77</v>
      </c>
      <c r="P401" s="6" t="s">
        <v>114</v>
      </c>
      <c r="Q401" s="6" t="s">
        <v>113</v>
      </c>
      <c r="R401" s="6" t="s">
        <v>3848</v>
      </c>
      <c r="S401" s="6" t="s">
        <v>986</v>
      </c>
      <c r="T401" s="6" t="s">
        <v>82</v>
      </c>
      <c r="U401" s="6" t="s">
        <v>105</v>
      </c>
      <c r="V401" s="6" t="s">
        <v>84</v>
      </c>
      <c r="W401" s="6" t="s">
        <v>3849</v>
      </c>
      <c r="X401" s="6" t="s">
        <v>740</v>
      </c>
      <c r="Y401" s="6" t="s">
        <v>250</v>
      </c>
      <c r="Z401" s="6" t="s">
        <v>3850</v>
      </c>
      <c r="AA401" s="6" t="s">
        <v>89</v>
      </c>
      <c r="AB401" s="9">
        <v>3.5</v>
      </c>
      <c r="AC401" s="8">
        <v>4</v>
      </c>
      <c r="AD401" s="6" t="s">
        <v>90</v>
      </c>
      <c r="AE401" s="6" t="s">
        <v>1935</v>
      </c>
      <c r="AF401" s="7">
        <v>2958465</v>
      </c>
      <c r="AG401" s="6" t="s">
        <v>7550</v>
      </c>
    </row>
    <row r="402" spans="1:33" hidden="1" x14ac:dyDescent="0.3">
      <c r="A402" s="6">
        <v>3061</v>
      </c>
      <c r="B402" s="6" t="s">
        <v>67</v>
      </c>
      <c r="C402" s="6" t="s">
        <v>3853</v>
      </c>
      <c r="D402" s="6" t="s">
        <v>491</v>
      </c>
      <c r="E402" s="6" t="s">
        <v>2065</v>
      </c>
      <c r="F402" s="6" t="s">
        <v>90</v>
      </c>
      <c r="G402" s="6" t="s">
        <v>69</v>
      </c>
      <c r="H402" s="6" t="s">
        <v>70</v>
      </c>
      <c r="I402" s="6" t="s">
        <v>7545</v>
      </c>
      <c r="J402" s="6" t="s">
        <v>71</v>
      </c>
      <c r="K402" s="6" t="s">
        <v>1972</v>
      </c>
      <c r="L402" s="7">
        <v>29952</v>
      </c>
      <c r="M402" s="7">
        <v>40549</v>
      </c>
      <c r="N402" s="6" t="s">
        <v>76</v>
      </c>
      <c r="O402" s="6" t="s">
        <v>77</v>
      </c>
      <c r="P402" s="6" t="s">
        <v>114</v>
      </c>
      <c r="Q402" s="6" t="s">
        <v>113</v>
      </c>
      <c r="R402" s="6" t="s">
        <v>3854</v>
      </c>
      <c r="S402" s="6" t="s">
        <v>182</v>
      </c>
      <c r="T402" s="6" t="s">
        <v>82</v>
      </c>
      <c r="U402" s="6" t="s">
        <v>105</v>
      </c>
      <c r="V402" s="6" t="s">
        <v>84</v>
      </c>
      <c r="W402" s="6" t="s">
        <v>3855</v>
      </c>
      <c r="X402" s="6" t="s">
        <v>740</v>
      </c>
      <c r="Y402" s="6" t="s">
        <v>250</v>
      </c>
      <c r="Z402" s="6" t="s">
        <v>3856</v>
      </c>
      <c r="AA402" s="6" t="s">
        <v>89</v>
      </c>
      <c r="AB402" s="9">
        <v>2.5</v>
      </c>
      <c r="AC402" s="8">
        <v>2</v>
      </c>
      <c r="AD402" s="6" t="s">
        <v>90</v>
      </c>
      <c r="AE402" s="6" t="s">
        <v>1935</v>
      </c>
      <c r="AF402" s="7">
        <v>2958465</v>
      </c>
      <c r="AG402" s="6" t="s">
        <v>7550</v>
      </c>
    </row>
    <row r="403" spans="1:33" hidden="1" x14ac:dyDescent="0.3">
      <c r="A403" s="6">
        <v>3062</v>
      </c>
      <c r="B403" s="6" t="s">
        <v>67</v>
      </c>
      <c r="C403" s="6" t="s">
        <v>3859</v>
      </c>
      <c r="D403" s="6" t="s">
        <v>3597</v>
      </c>
      <c r="E403" s="6" t="s">
        <v>2065</v>
      </c>
      <c r="F403" s="6" t="s">
        <v>90</v>
      </c>
      <c r="G403" s="6" t="s">
        <v>69</v>
      </c>
      <c r="H403" s="6" t="s">
        <v>70</v>
      </c>
      <c r="I403" s="6" t="s">
        <v>7545</v>
      </c>
      <c r="J403" s="6" t="s">
        <v>71</v>
      </c>
      <c r="K403" s="6" t="s">
        <v>1972</v>
      </c>
      <c r="L403" s="7">
        <v>29221</v>
      </c>
      <c r="M403" s="7">
        <v>40549</v>
      </c>
      <c r="N403" s="6" t="s">
        <v>76</v>
      </c>
      <c r="O403" s="6" t="s">
        <v>77</v>
      </c>
      <c r="P403" s="6" t="s">
        <v>114</v>
      </c>
      <c r="Q403" s="6" t="s">
        <v>113</v>
      </c>
      <c r="R403" s="6" t="s">
        <v>3860</v>
      </c>
      <c r="S403" s="6" t="s">
        <v>273</v>
      </c>
      <c r="T403" s="6" t="s">
        <v>82</v>
      </c>
      <c r="U403" s="6" t="s">
        <v>105</v>
      </c>
      <c r="V403" s="6" t="s">
        <v>84</v>
      </c>
      <c r="W403" s="6" t="s">
        <v>3861</v>
      </c>
      <c r="X403" s="6" t="s">
        <v>740</v>
      </c>
      <c r="Y403" s="6" t="s">
        <v>250</v>
      </c>
      <c r="Z403" s="6" t="s">
        <v>3862</v>
      </c>
      <c r="AA403" s="6" t="s">
        <v>89</v>
      </c>
      <c r="AB403" s="9">
        <v>1</v>
      </c>
      <c r="AC403" s="8">
        <v>0</v>
      </c>
      <c r="AD403" s="6" t="s">
        <v>90</v>
      </c>
      <c r="AE403" s="6" t="s">
        <v>1935</v>
      </c>
      <c r="AF403" s="7">
        <v>2958465</v>
      </c>
      <c r="AG403" s="6" t="s">
        <v>7550</v>
      </c>
    </row>
    <row r="404" spans="1:33" hidden="1" x14ac:dyDescent="0.3">
      <c r="A404" s="6">
        <v>3063</v>
      </c>
      <c r="B404" s="6" t="s">
        <v>67</v>
      </c>
      <c r="C404" s="6" t="s">
        <v>2087</v>
      </c>
      <c r="D404" s="6" t="s">
        <v>3865</v>
      </c>
      <c r="E404" s="6" t="s">
        <v>2065</v>
      </c>
      <c r="F404" s="6" t="s">
        <v>90</v>
      </c>
      <c r="G404" s="6" t="s">
        <v>69</v>
      </c>
      <c r="H404" s="6" t="s">
        <v>70</v>
      </c>
      <c r="I404" s="6" t="s">
        <v>7545</v>
      </c>
      <c r="J404" s="6" t="s">
        <v>71</v>
      </c>
      <c r="K404" s="6" t="s">
        <v>1972</v>
      </c>
      <c r="L404" s="7">
        <v>29221</v>
      </c>
      <c r="M404" s="7">
        <v>40549</v>
      </c>
      <c r="N404" s="6" t="s">
        <v>76</v>
      </c>
      <c r="O404" s="6" t="s">
        <v>77</v>
      </c>
      <c r="P404" s="6" t="s">
        <v>114</v>
      </c>
      <c r="Q404" s="6" t="s">
        <v>198</v>
      </c>
      <c r="R404" s="6" t="s">
        <v>3866</v>
      </c>
      <c r="S404" s="6" t="s">
        <v>1150</v>
      </c>
      <c r="T404" s="6" t="s">
        <v>82</v>
      </c>
      <c r="U404" s="6" t="s">
        <v>105</v>
      </c>
      <c r="V404" s="6" t="s">
        <v>84</v>
      </c>
      <c r="W404" s="6" t="s">
        <v>3867</v>
      </c>
      <c r="X404" s="6" t="s">
        <v>1020</v>
      </c>
      <c r="Y404" s="6" t="s">
        <v>250</v>
      </c>
      <c r="Z404" s="6" t="s">
        <v>3868</v>
      </c>
      <c r="AA404" s="6" t="s">
        <v>89</v>
      </c>
      <c r="AB404" s="9">
        <v>2.5</v>
      </c>
      <c r="AC404" s="8">
        <v>2</v>
      </c>
      <c r="AD404" s="6" t="s">
        <v>90</v>
      </c>
      <c r="AE404" s="6" t="s">
        <v>1935</v>
      </c>
      <c r="AF404" s="7">
        <v>2958465</v>
      </c>
      <c r="AG404" s="6" t="s">
        <v>7546</v>
      </c>
    </row>
    <row r="405" spans="1:33" hidden="1" x14ac:dyDescent="0.3">
      <c r="A405" s="6">
        <v>3066</v>
      </c>
      <c r="B405" s="6" t="s">
        <v>67</v>
      </c>
      <c r="C405" s="6" t="s">
        <v>2506</v>
      </c>
      <c r="D405" s="6" t="s">
        <v>3871</v>
      </c>
      <c r="E405" s="6" t="s">
        <v>2065</v>
      </c>
      <c r="F405" s="6" t="s">
        <v>90</v>
      </c>
      <c r="G405" s="6" t="s">
        <v>69</v>
      </c>
      <c r="H405" s="6" t="s">
        <v>70</v>
      </c>
      <c r="I405" s="6" t="s">
        <v>7545</v>
      </c>
      <c r="J405" s="6" t="s">
        <v>71</v>
      </c>
      <c r="K405" s="6" t="s">
        <v>1972</v>
      </c>
      <c r="L405" s="7">
        <v>30317</v>
      </c>
      <c r="M405" s="7">
        <v>40549</v>
      </c>
      <c r="N405" s="6" t="s">
        <v>76</v>
      </c>
      <c r="O405" s="6" t="s">
        <v>77</v>
      </c>
      <c r="P405" s="6" t="s">
        <v>114</v>
      </c>
      <c r="Q405" s="6" t="s">
        <v>113</v>
      </c>
      <c r="R405" s="6" t="s">
        <v>3872</v>
      </c>
      <c r="S405" s="6" t="s">
        <v>422</v>
      </c>
      <c r="T405" s="6" t="s">
        <v>82</v>
      </c>
      <c r="U405" s="6" t="s">
        <v>105</v>
      </c>
      <c r="V405" s="6" t="s">
        <v>84</v>
      </c>
      <c r="W405" s="6" t="s">
        <v>3873</v>
      </c>
      <c r="X405" s="6" t="s">
        <v>740</v>
      </c>
      <c r="Y405" s="6" t="s">
        <v>250</v>
      </c>
      <c r="Z405" s="6" t="s">
        <v>3874</v>
      </c>
      <c r="AA405" s="6" t="s">
        <v>89</v>
      </c>
      <c r="AB405" s="9">
        <v>1</v>
      </c>
      <c r="AC405" s="8">
        <v>0</v>
      </c>
      <c r="AD405" s="6" t="s">
        <v>90</v>
      </c>
      <c r="AE405" s="6" t="s">
        <v>1935</v>
      </c>
      <c r="AF405" s="7">
        <v>2958465</v>
      </c>
      <c r="AG405" s="6" t="s">
        <v>7546</v>
      </c>
    </row>
    <row r="406" spans="1:33" hidden="1" x14ac:dyDescent="0.3">
      <c r="A406" s="6">
        <v>3069</v>
      </c>
      <c r="B406" s="6" t="s">
        <v>67</v>
      </c>
      <c r="C406" s="6" t="s">
        <v>3883</v>
      </c>
      <c r="D406" s="6" t="s">
        <v>3884</v>
      </c>
      <c r="E406" s="6" t="s">
        <v>2065</v>
      </c>
      <c r="F406" s="6" t="s">
        <v>90</v>
      </c>
      <c r="G406" s="6" t="s">
        <v>69</v>
      </c>
      <c r="H406" s="6" t="s">
        <v>70</v>
      </c>
      <c r="I406" s="6" t="s">
        <v>7545</v>
      </c>
      <c r="J406" s="6" t="s">
        <v>71</v>
      </c>
      <c r="K406" s="6" t="s">
        <v>1972</v>
      </c>
      <c r="L406" s="7">
        <v>32717</v>
      </c>
      <c r="M406" s="7">
        <v>40549</v>
      </c>
      <c r="N406" s="6" t="s">
        <v>76</v>
      </c>
      <c r="O406" s="6" t="s">
        <v>124</v>
      </c>
      <c r="P406" s="6" t="s">
        <v>114</v>
      </c>
      <c r="Q406" s="6" t="s">
        <v>2210</v>
      </c>
      <c r="R406" s="6" t="s">
        <v>3885</v>
      </c>
      <c r="S406" s="6" t="s">
        <v>1176</v>
      </c>
      <c r="T406" s="6" t="s">
        <v>82</v>
      </c>
      <c r="U406" s="6" t="s">
        <v>105</v>
      </c>
      <c r="V406" s="6" t="s">
        <v>84</v>
      </c>
      <c r="W406" s="6" t="s">
        <v>3886</v>
      </c>
      <c r="X406" s="6" t="s">
        <v>740</v>
      </c>
      <c r="Y406" s="6" t="s">
        <v>250</v>
      </c>
      <c r="Z406" s="6" t="s">
        <v>3887</v>
      </c>
      <c r="AA406" s="6" t="s">
        <v>89</v>
      </c>
      <c r="AB406" s="9">
        <v>2</v>
      </c>
      <c r="AC406" s="8">
        <v>1</v>
      </c>
      <c r="AD406" s="6" t="s">
        <v>90</v>
      </c>
      <c r="AE406" s="6" t="s">
        <v>1935</v>
      </c>
      <c r="AF406" s="7">
        <v>2958465</v>
      </c>
      <c r="AG406" s="6" t="s">
        <v>7550</v>
      </c>
    </row>
    <row r="407" spans="1:33" hidden="1" x14ac:dyDescent="0.3">
      <c r="A407" s="6">
        <v>3070</v>
      </c>
      <c r="B407" s="6" t="s">
        <v>67</v>
      </c>
      <c r="C407" s="6" t="s">
        <v>196</v>
      </c>
      <c r="D407" s="6" t="s">
        <v>3890</v>
      </c>
      <c r="E407" s="6" t="s">
        <v>2065</v>
      </c>
      <c r="F407" s="6" t="s">
        <v>90</v>
      </c>
      <c r="G407" s="6" t="s">
        <v>69</v>
      </c>
      <c r="H407" s="6" t="s">
        <v>70</v>
      </c>
      <c r="I407" s="6" t="s">
        <v>7545</v>
      </c>
      <c r="J407" s="6" t="s">
        <v>71</v>
      </c>
      <c r="K407" s="6" t="s">
        <v>1972</v>
      </c>
      <c r="L407" s="7">
        <v>31413</v>
      </c>
      <c r="M407" s="7">
        <v>40549</v>
      </c>
      <c r="N407" s="6" t="s">
        <v>76</v>
      </c>
      <c r="O407" s="6" t="s">
        <v>77</v>
      </c>
      <c r="P407" s="6" t="s">
        <v>114</v>
      </c>
      <c r="Q407" s="6" t="s">
        <v>113</v>
      </c>
      <c r="R407" s="6" t="s">
        <v>3891</v>
      </c>
      <c r="S407" s="6" t="s">
        <v>108</v>
      </c>
      <c r="T407" s="6" t="s">
        <v>82</v>
      </c>
      <c r="U407" s="6" t="s">
        <v>105</v>
      </c>
      <c r="V407" s="6" t="s">
        <v>84</v>
      </c>
      <c r="W407" s="6" t="s">
        <v>3892</v>
      </c>
      <c r="X407" s="6" t="s">
        <v>740</v>
      </c>
      <c r="Y407" s="6" t="s">
        <v>250</v>
      </c>
      <c r="Z407" s="6" t="s">
        <v>3893</v>
      </c>
      <c r="AA407" s="6" t="s">
        <v>89</v>
      </c>
      <c r="AB407" s="9">
        <v>2.5</v>
      </c>
      <c r="AC407" s="8">
        <v>2</v>
      </c>
      <c r="AD407" s="6" t="s">
        <v>90</v>
      </c>
      <c r="AE407" s="6" t="s">
        <v>1935</v>
      </c>
      <c r="AF407" s="7">
        <v>2958465</v>
      </c>
      <c r="AG407" s="6" t="s">
        <v>7550</v>
      </c>
    </row>
    <row r="408" spans="1:33" hidden="1" x14ac:dyDescent="0.3">
      <c r="A408" s="6">
        <v>3072</v>
      </c>
      <c r="B408" s="6" t="s">
        <v>67</v>
      </c>
      <c r="C408" s="6" t="s">
        <v>788</v>
      </c>
      <c r="D408" s="6" t="s">
        <v>3896</v>
      </c>
      <c r="E408" s="6" t="s">
        <v>2065</v>
      </c>
      <c r="F408" s="6" t="s">
        <v>90</v>
      </c>
      <c r="G408" s="6" t="s">
        <v>69</v>
      </c>
      <c r="H408" s="6" t="s">
        <v>70</v>
      </c>
      <c r="I408" s="6" t="s">
        <v>7545</v>
      </c>
      <c r="J408" s="6" t="s">
        <v>71</v>
      </c>
      <c r="K408" s="6" t="s">
        <v>1972</v>
      </c>
      <c r="L408" s="7">
        <v>30317</v>
      </c>
      <c r="M408" s="7">
        <v>40549</v>
      </c>
      <c r="N408" s="6" t="s">
        <v>76</v>
      </c>
      <c r="O408" s="6" t="s">
        <v>77</v>
      </c>
      <c r="P408" s="6" t="s">
        <v>79</v>
      </c>
      <c r="Q408" s="6" t="s">
        <v>78</v>
      </c>
      <c r="R408" s="6" t="s">
        <v>80</v>
      </c>
      <c r="S408" s="6" t="s">
        <v>81</v>
      </c>
      <c r="T408" s="6" t="s">
        <v>82</v>
      </c>
      <c r="U408" s="6" t="s">
        <v>3897</v>
      </c>
      <c r="V408" s="6" t="s">
        <v>84</v>
      </c>
      <c r="W408" s="6" t="s">
        <v>3898</v>
      </c>
      <c r="X408" s="6" t="s">
        <v>740</v>
      </c>
      <c r="Y408" s="6" t="s">
        <v>250</v>
      </c>
      <c r="Z408" s="6" t="s">
        <v>3899</v>
      </c>
      <c r="AA408" s="6" t="s">
        <v>89</v>
      </c>
      <c r="AB408" s="9">
        <v>2.5</v>
      </c>
      <c r="AC408" s="8">
        <v>2</v>
      </c>
      <c r="AD408" s="6" t="s">
        <v>90</v>
      </c>
      <c r="AE408" s="6" t="s">
        <v>1935</v>
      </c>
      <c r="AF408" s="7">
        <v>2958465</v>
      </c>
      <c r="AG408" s="6" t="s">
        <v>7550</v>
      </c>
    </row>
    <row r="409" spans="1:33" hidden="1" x14ac:dyDescent="0.3">
      <c r="A409" s="6">
        <v>3074</v>
      </c>
      <c r="B409" s="6" t="s">
        <v>67</v>
      </c>
      <c r="C409" s="6" t="s">
        <v>3902</v>
      </c>
      <c r="D409" s="6" t="s">
        <v>3903</v>
      </c>
      <c r="E409" s="6" t="s">
        <v>2065</v>
      </c>
      <c r="F409" s="6" t="s">
        <v>90</v>
      </c>
      <c r="G409" s="6" t="s">
        <v>69</v>
      </c>
      <c r="H409" s="6" t="s">
        <v>70</v>
      </c>
      <c r="I409" s="6" t="s">
        <v>7545</v>
      </c>
      <c r="J409" s="6" t="s">
        <v>71</v>
      </c>
      <c r="K409" s="6" t="s">
        <v>1972</v>
      </c>
      <c r="L409" s="7">
        <v>30867</v>
      </c>
      <c r="M409" s="7">
        <v>40549</v>
      </c>
      <c r="N409" s="6" t="s">
        <v>76</v>
      </c>
      <c r="O409" s="6" t="s">
        <v>124</v>
      </c>
      <c r="P409" s="6" t="s">
        <v>114</v>
      </c>
      <c r="Q409" s="6" t="s">
        <v>2210</v>
      </c>
      <c r="R409" s="6" t="s">
        <v>3904</v>
      </c>
      <c r="S409" s="6" t="s">
        <v>232</v>
      </c>
      <c r="T409" s="6" t="s">
        <v>82</v>
      </c>
      <c r="U409" s="6" t="s">
        <v>105</v>
      </c>
      <c r="V409" s="6" t="s">
        <v>84</v>
      </c>
      <c r="W409" s="6" t="s">
        <v>3905</v>
      </c>
      <c r="X409" s="6" t="s">
        <v>740</v>
      </c>
      <c r="Y409" s="6" t="s">
        <v>250</v>
      </c>
      <c r="Z409" s="6" t="s">
        <v>3906</v>
      </c>
      <c r="AA409" s="6" t="s">
        <v>89</v>
      </c>
      <c r="AB409" s="9">
        <v>3</v>
      </c>
      <c r="AC409" s="8">
        <v>3</v>
      </c>
      <c r="AD409" s="6" t="s">
        <v>90</v>
      </c>
      <c r="AE409" s="6" t="s">
        <v>1935</v>
      </c>
      <c r="AF409" s="7">
        <v>2958465</v>
      </c>
      <c r="AG409" s="6" t="s">
        <v>7550</v>
      </c>
    </row>
    <row r="410" spans="1:33" hidden="1" x14ac:dyDescent="0.3">
      <c r="A410" s="6">
        <v>3076</v>
      </c>
      <c r="B410" s="6" t="s">
        <v>67</v>
      </c>
      <c r="C410" s="6" t="s">
        <v>2150</v>
      </c>
      <c r="D410" s="6" t="s">
        <v>159</v>
      </c>
      <c r="E410" s="6" t="s">
        <v>1973</v>
      </c>
      <c r="F410" s="6" t="s">
        <v>90</v>
      </c>
      <c r="G410" s="6" t="s">
        <v>94</v>
      </c>
      <c r="H410" s="6" t="s">
        <v>95</v>
      </c>
      <c r="I410" s="6" t="s">
        <v>7545</v>
      </c>
      <c r="J410" s="6" t="s">
        <v>71</v>
      </c>
      <c r="K410" s="6" t="s">
        <v>1972</v>
      </c>
      <c r="L410" s="7">
        <v>33167</v>
      </c>
      <c r="M410" s="7">
        <v>40549</v>
      </c>
      <c r="N410" s="6" t="s">
        <v>76</v>
      </c>
      <c r="O410" s="6" t="s">
        <v>77</v>
      </c>
      <c r="P410" s="6" t="s">
        <v>114</v>
      </c>
      <c r="Q410" s="6" t="s">
        <v>198</v>
      </c>
      <c r="R410" s="6" t="s">
        <v>3909</v>
      </c>
      <c r="S410" s="6" t="s">
        <v>556</v>
      </c>
      <c r="T410" s="6" t="s">
        <v>82</v>
      </c>
      <c r="U410" s="6" t="s">
        <v>105</v>
      </c>
      <c r="V410" s="6" t="s">
        <v>84</v>
      </c>
      <c r="W410" s="6" t="s">
        <v>3910</v>
      </c>
      <c r="X410" s="6" t="s">
        <v>130</v>
      </c>
      <c r="Y410" s="6" t="s">
        <v>250</v>
      </c>
      <c r="Z410" s="6" t="s">
        <v>3911</v>
      </c>
      <c r="AA410" s="6" t="s">
        <v>89</v>
      </c>
      <c r="AB410" s="9">
        <v>2</v>
      </c>
      <c r="AC410" s="8">
        <v>1</v>
      </c>
      <c r="AD410" s="6" t="s">
        <v>90</v>
      </c>
      <c r="AE410" s="6" t="s">
        <v>1935</v>
      </c>
      <c r="AF410" s="7">
        <v>2958465</v>
      </c>
      <c r="AG410" s="6" t="s">
        <v>7546</v>
      </c>
    </row>
    <row r="411" spans="1:33" hidden="1" x14ac:dyDescent="0.3">
      <c r="A411" s="6">
        <v>3081</v>
      </c>
      <c r="B411" s="6" t="s">
        <v>67</v>
      </c>
      <c r="C411" s="6" t="s">
        <v>2712</v>
      </c>
      <c r="D411" s="6" t="s">
        <v>3914</v>
      </c>
      <c r="E411" s="6" t="s">
        <v>2065</v>
      </c>
      <c r="F411" s="6" t="s">
        <v>90</v>
      </c>
      <c r="G411" s="6" t="s">
        <v>69</v>
      </c>
      <c r="H411" s="6" t="s">
        <v>70</v>
      </c>
      <c r="I411" s="6" t="s">
        <v>7545</v>
      </c>
      <c r="J411" s="6" t="s">
        <v>71</v>
      </c>
      <c r="K411" s="6" t="s">
        <v>1972</v>
      </c>
      <c r="L411" s="7">
        <v>29587</v>
      </c>
      <c r="M411" s="7">
        <v>40549</v>
      </c>
      <c r="N411" s="6" t="s">
        <v>76</v>
      </c>
      <c r="O411" s="6" t="s">
        <v>77</v>
      </c>
      <c r="P411" s="6" t="s">
        <v>102</v>
      </c>
      <c r="Q411" s="6" t="s">
        <v>101</v>
      </c>
      <c r="R411" s="6" t="s">
        <v>3915</v>
      </c>
      <c r="S411" s="6" t="s">
        <v>646</v>
      </c>
      <c r="T411" s="6" t="s">
        <v>82</v>
      </c>
      <c r="U411" s="6" t="s">
        <v>105</v>
      </c>
      <c r="V411" s="6" t="s">
        <v>84</v>
      </c>
      <c r="W411" s="6" t="s">
        <v>3916</v>
      </c>
      <c r="X411" s="6" t="s">
        <v>1020</v>
      </c>
      <c r="Y411" s="6" t="s">
        <v>250</v>
      </c>
      <c r="Z411" s="6" t="s">
        <v>3917</v>
      </c>
      <c r="AA411" s="6" t="s">
        <v>89</v>
      </c>
      <c r="AB411" s="9">
        <v>3</v>
      </c>
      <c r="AC411" s="8">
        <v>3</v>
      </c>
      <c r="AD411" s="6" t="s">
        <v>90</v>
      </c>
      <c r="AE411" s="6" t="s">
        <v>1935</v>
      </c>
      <c r="AF411" s="7">
        <v>2958465</v>
      </c>
      <c r="AG411" s="6" t="s">
        <v>7546</v>
      </c>
    </row>
    <row r="412" spans="1:33" hidden="1" x14ac:dyDescent="0.3">
      <c r="A412" s="6">
        <v>3090</v>
      </c>
      <c r="B412" s="6" t="s">
        <v>67</v>
      </c>
      <c r="C412" s="6" t="s">
        <v>3920</v>
      </c>
      <c r="D412" s="6" t="s">
        <v>3921</v>
      </c>
      <c r="E412" s="6" t="s">
        <v>2065</v>
      </c>
      <c r="F412" s="6" t="s">
        <v>90</v>
      </c>
      <c r="G412" s="6" t="s">
        <v>69</v>
      </c>
      <c r="H412" s="6" t="s">
        <v>70</v>
      </c>
      <c r="I412" s="6" t="s">
        <v>7545</v>
      </c>
      <c r="J412" s="6" t="s">
        <v>71</v>
      </c>
      <c r="K412" s="6" t="s">
        <v>1972</v>
      </c>
      <c r="L412" s="7">
        <v>29221</v>
      </c>
      <c r="M412" s="7">
        <v>40549</v>
      </c>
      <c r="N412" s="6" t="s">
        <v>76</v>
      </c>
      <c r="O412" s="6" t="s">
        <v>124</v>
      </c>
      <c r="P412" s="6" t="s">
        <v>102</v>
      </c>
      <c r="Q412" s="6" t="s">
        <v>101</v>
      </c>
      <c r="R412" s="6" t="s">
        <v>3922</v>
      </c>
      <c r="S412" s="6" t="s">
        <v>696</v>
      </c>
      <c r="T412" s="6" t="s">
        <v>82</v>
      </c>
      <c r="U412" s="6" t="s">
        <v>105</v>
      </c>
      <c r="V412" s="6" t="s">
        <v>84</v>
      </c>
      <c r="W412" s="6" t="s">
        <v>3923</v>
      </c>
      <c r="X412" s="6" t="s">
        <v>740</v>
      </c>
      <c r="Y412" s="6" t="s">
        <v>250</v>
      </c>
      <c r="Z412" s="6" t="s">
        <v>3924</v>
      </c>
      <c r="AA412" s="6" t="s">
        <v>89</v>
      </c>
      <c r="AB412" s="9">
        <v>2.5</v>
      </c>
      <c r="AC412" s="8">
        <v>2</v>
      </c>
      <c r="AD412" s="6" t="s">
        <v>90</v>
      </c>
      <c r="AE412" s="6" t="s">
        <v>1935</v>
      </c>
      <c r="AF412" s="7">
        <v>2958465</v>
      </c>
      <c r="AG412" s="6" t="s">
        <v>7550</v>
      </c>
    </row>
    <row r="413" spans="1:33" hidden="1" x14ac:dyDescent="0.3">
      <c r="A413" s="6">
        <v>3091</v>
      </c>
      <c r="B413" s="6" t="s">
        <v>67</v>
      </c>
      <c r="C413" s="6" t="s">
        <v>3927</v>
      </c>
      <c r="D413" s="6" t="s">
        <v>3928</v>
      </c>
      <c r="E413" s="6" t="s">
        <v>2065</v>
      </c>
      <c r="F413" s="6" t="s">
        <v>90</v>
      </c>
      <c r="G413" s="6" t="s">
        <v>69</v>
      </c>
      <c r="H413" s="6" t="s">
        <v>70</v>
      </c>
      <c r="I413" s="6" t="s">
        <v>7545</v>
      </c>
      <c r="J413" s="6" t="s">
        <v>71</v>
      </c>
      <c r="K413" s="6" t="s">
        <v>1972</v>
      </c>
      <c r="L413" s="7">
        <v>31778</v>
      </c>
      <c r="M413" s="7">
        <v>40549</v>
      </c>
      <c r="N413" s="6" t="s">
        <v>76</v>
      </c>
      <c r="O413" s="6" t="s">
        <v>124</v>
      </c>
      <c r="P413" s="6" t="s">
        <v>79</v>
      </c>
      <c r="Q413" s="6" t="s">
        <v>78</v>
      </c>
      <c r="R413" s="6" t="s">
        <v>80</v>
      </c>
      <c r="S413" s="6" t="s">
        <v>81</v>
      </c>
      <c r="T413" s="6" t="s">
        <v>82</v>
      </c>
      <c r="U413" s="6" t="s">
        <v>3929</v>
      </c>
      <c r="V413" s="6" t="s">
        <v>84</v>
      </c>
      <c r="W413" s="6" t="s">
        <v>3930</v>
      </c>
      <c r="X413" s="6" t="s">
        <v>740</v>
      </c>
      <c r="Y413" s="6" t="s">
        <v>250</v>
      </c>
      <c r="Z413" s="6" t="s">
        <v>3931</v>
      </c>
      <c r="AA413" s="6" t="s">
        <v>89</v>
      </c>
      <c r="AB413" s="9">
        <v>1</v>
      </c>
      <c r="AC413" s="8">
        <v>0</v>
      </c>
      <c r="AD413" s="6" t="s">
        <v>90</v>
      </c>
      <c r="AE413" s="6" t="s">
        <v>1935</v>
      </c>
      <c r="AF413" s="7">
        <v>2958465</v>
      </c>
      <c r="AG413" s="6" t="s">
        <v>7550</v>
      </c>
    </row>
    <row r="414" spans="1:33" hidden="1" x14ac:dyDescent="0.3">
      <c r="A414" s="6">
        <v>3092</v>
      </c>
      <c r="B414" s="6" t="s">
        <v>67</v>
      </c>
      <c r="C414" s="6" t="s">
        <v>3934</v>
      </c>
      <c r="D414" s="6" t="s">
        <v>75</v>
      </c>
      <c r="E414" s="6" t="s">
        <v>2065</v>
      </c>
      <c r="F414" s="6" t="s">
        <v>90</v>
      </c>
      <c r="G414" s="6" t="s">
        <v>69</v>
      </c>
      <c r="H414" s="6" t="s">
        <v>70</v>
      </c>
      <c r="I414" s="6" t="s">
        <v>7545</v>
      </c>
      <c r="J414" s="6" t="s">
        <v>71</v>
      </c>
      <c r="K414" s="6" t="s">
        <v>1972</v>
      </c>
      <c r="L414" s="7">
        <v>31657</v>
      </c>
      <c r="M414" s="7">
        <v>40549</v>
      </c>
      <c r="N414" s="6" t="s">
        <v>76</v>
      </c>
      <c r="O414" s="6" t="s">
        <v>77</v>
      </c>
      <c r="P414" s="6" t="s">
        <v>114</v>
      </c>
      <c r="Q414" s="6" t="s">
        <v>2210</v>
      </c>
      <c r="R414" s="6" t="s">
        <v>3935</v>
      </c>
      <c r="S414" s="6" t="s">
        <v>1967</v>
      </c>
      <c r="T414" s="6" t="s">
        <v>82</v>
      </c>
      <c r="U414" s="6" t="s">
        <v>105</v>
      </c>
      <c r="V414" s="6" t="s">
        <v>84</v>
      </c>
      <c r="W414" s="6" t="s">
        <v>3936</v>
      </c>
      <c r="X414" s="6" t="s">
        <v>740</v>
      </c>
      <c r="Y414" s="6" t="s">
        <v>250</v>
      </c>
      <c r="Z414" s="6" t="s">
        <v>3937</v>
      </c>
      <c r="AA414" s="6" t="s">
        <v>89</v>
      </c>
      <c r="AB414" s="9">
        <v>2</v>
      </c>
      <c r="AC414" s="8">
        <v>1</v>
      </c>
      <c r="AD414" s="6" t="s">
        <v>90</v>
      </c>
      <c r="AE414" s="6" t="s">
        <v>1935</v>
      </c>
      <c r="AF414" s="7">
        <v>2958465</v>
      </c>
      <c r="AG414" s="6" t="s">
        <v>7550</v>
      </c>
    </row>
    <row r="415" spans="1:33" hidden="1" x14ac:dyDescent="0.3">
      <c r="A415" s="6">
        <v>3093</v>
      </c>
      <c r="B415" s="6" t="s">
        <v>67</v>
      </c>
      <c r="C415" s="6" t="s">
        <v>3940</v>
      </c>
      <c r="D415" s="6" t="s">
        <v>3941</v>
      </c>
      <c r="E415" s="6" t="s">
        <v>2065</v>
      </c>
      <c r="F415" s="6" t="s">
        <v>90</v>
      </c>
      <c r="G415" s="6" t="s">
        <v>69</v>
      </c>
      <c r="H415" s="6" t="s">
        <v>70</v>
      </c>
      <c r="I415" s="6" t="s">
        <v>7545</v>
      </c>
      <c r="J415" s="6" t="s">
        <v>71</v>
      </c>
      <c r="K415" s="6" t="s">
        <v>1972</v>
      </c>
      <c r="L415" s="7">
        <v>32321</v>
      </c>
      <c r="M415" s="7">
        <v>40549</v>
      </c>
      <c r="N415" s="6" t="s">
        <v>76</v>
      </c>
      <c r="O415" s="6" t="s">
        <v>124</v>
      </c>
      <c r="P415" s="6" t="s">
        <v>114</v>
      </c>
      <c r="Q415" s="6" t="s">
        <v>198</v>
      </c>
      <c r="R415" s="6" t="s">
        <v>3942</v>
      </c>
      <c r="S415" s="6" t="s">
        <v>142</v>
      </c>
      <c r="T415" s="6" t="s">
        <v>82</v>
      </c>
      <c r="U415" s="6" t="s">
        <v>105</v>
      </c>
      <c r="V415" s="6" t="s">
        <v>84</v>
      </c>
      <c r="W415" s="6" t="s">
        <v>3943</v>
      </c>
      <c r="X415" s="6" t="s">
        <v>1020</v>
      </c>
      <c r="Y415" s="6" t="s">
        <v>250</v>
      </c>
      <c r="Z415" s="6" t="s">
        <v>3944</v>
      </c>
      <c r="AA415" s="6" t="s">
        <v>89</v>
      </c>
      <c r="AB415" s="9">
        <v>1</v>
      </c>
      <c r="AC415" s="8">
        <v>0</v>
      </c>
      <c r="AD415" s="6" t="s">
        <v>90</v>
      </c>
      <c r="AE415" s="6" t="s">
        <v>1935</v>
      </c>
      <c r="AF415" s="7">
        <v>2958465</v>
      </c>
      <c r="AG415" s="6" t="s">
        <v>7546</v>
      </c>
    </row>
    <row r="416" spans="1:33" hidden="1" x14ac:dyDescent="0.3">
      <c r="A416" s="6">
        <v>3094</v>
      </c>
      <c r="B416" s="6" t="s">
        <v>67</v>
      </c>
      <c r="C416" s="6" t="s">
        <v>3948</v>
      </c>
      <c r="D416" s="6" t="s">
        <v>3949</v>
      </c>
      <c r="E416" s="6" t="s">
        <v>2065</v>
      </c>
      <c r="F416" s="6" t="s">
        <v>90</v>
      </c>
      <c r="G416" s="6" t="s">
        <v>69</v>
      </c>
      <c r="H416" s="6" t="s">
        <v>70</v>
      </c>
      <c r="I416" s="6" t="s">
        <v>7545</v>
      </c>
      <c r="J416" s="6" t="s">
        <v>71</v>
      </c>
      <c r="K416" s="6" t="s">
        <v>1972</v>
      </c>
      <c r="L416" s="7">
        <v>31048</v>
      </c>
      <c r="M416" s="7">
        <v>40549</v>
      </c>
      <c r="N416" s="6" t="s">
        <v>76</v>
      </c>
      <c r="O416" s="6" t="s">
        <v>77</v>
      </c>
      <c r="P416" s="6" t="s">
        <v>114</v>
      </c>
      <c r="Q416" s="6" t="s">
        <v>198</v>
      </c>
      <c r="R416" s="6" t="s">
        <v>3950</v>
      </c>
      <c r="S416" s="6" t="s">
        <v>1150</v>
      </c>
      <c r="T416" s="6" t="s">
        <v>82</v>
      </c>
      <c r="U416" s="6" t="s">
        <v>105</v>
      </c>
      <c r="V416" s="6" t="s">
        <v>84</v>
      </c>
      <c r="W416" s="6" t="s">
        <v>3951</v>
      </c>
      <c r="X416" s="6" t="s">
        <v>740</v>
      </c>
      <c r="Y416" s="6" t="s">
        <v>250</v>
      </c>
      <c r="Z416" s="6" t="s">
        <v>3952</v>
      </c>
      <c r="AA416" s="6" t="s">
        <v>89</v>
      </c>
      <c r="AB416" s="9">
        <v>2.5</v>
      </c>
      <c r="AC416" s="8">
        <v>2</v>
      </c>
      <c r="AD416" s="6" t="s">
        <v>90</v>
      </c>
      <c r="AE416" s="6" t="s">
        <v>1935</v>
      </c>
      <c r="AF416" s="7">
        <v>2958465</v>
      </c>
      <c r="AG416" s="6" t="s">
        <v>7550</v>
      </c>
    </row>
    <row r="417" spans="1:33" hidden="1" x14ac:dyDescent="0.3">
      <c r="A417" s="6">
        <v>3095</v>
      </c>
      <c r="B417" s="6" t="s">
        <v>67</v>
      </c>
      <c r="C417" s="6" t="s">
        <v>3955</v>
      </c>
      <c r="D417" s="6" t="s">
        <v>2828</v>
      </c>
      <c r="E417" s="6" t="s">
        <v>2065</v>
      </c>
      <c r="F417" s="6" t="s">
        <v>90</v>
      </c>
      <c r="G417" s="6" t="s">
        <v>69</v>
      </c>
      <c r="H417" s="6" t="s">
        <v>70</v>
      </c>
      <c r="I417" s="6" t="s">
        <v>7545</v>
      </c>
      <c r="J417" s="6" t="s">
        <v>71</v>
      </c>
      <c r="K417" s="6" t="s">
        <v>1972</v>
      </c>
      <c r="L417" s="7">
        <v>33466</v>
      </c>
      <c r="M417" s="7">
        <v>40549</v>
      </c>
      <c r="N417" s="6" t="s">
        <v>76</v>
      </c>
      <c r="O417" s="6" t="s">
        <v>124</v>
      </c>
      <c r="P417" s="6" t="s">
        <v>79</v>
      </c>
      <c r="Q417" s="6" t="s">
        <v>78</v>
      </c>
      <c r="R417" s="6" t="s">
        <v>80</v>
      </c>
      <c r="S417" s="6" t="s">
        <v>81</v>
      </c>
      <c r="T417" s="6" t="s">
        <v>82</v>
      </c>
      <c r="U417" s="6" t="s">
        <v>3956</v>
      </c>
      <c r="V417" s="6" t="s">
        <v>84</v>
      </c>
      <c r="W417" s="6" t="s">
        <v>3957</v>
      </c>
      <c r="X417" s="6" t="s">
        <v>1020</v>
      </c>
      <c r="Y417" s="6" t="s">
        <v>250</v>
      </c>
      <c r="Z417" s="6" t="s">
        <v>3958</v>
      </c>
      <c r="AA417" s="6" t="s">
        <v>89</v>
      </c>
      <c r="AB417" s="9">
        <v>1</v>
      </c>
      <c r="AC417" s="8">
        <v>0</v>
      </c>
      <c r="AD417" s="6" t="s">
        <v>90</v>
      </c>
      <c r="AE417" s="6" t="s">
        <v>1935</v>
      </c>
      <c r="AF417" s="7">
        <v>2958465</v>
      </c>
      <c r="AG417" s="6" t="s">
        <v>7546</v>
      </c>
    </row>
    <row r="418" spans="1:33" hidden="1" x14ac:dyDescent="0.3">
      <c r="A418" s="6">
        <v>3100</v>
      </c>
      <c r="B418" s="6" t="s">
        <v>67</v>
      </c>
      <c r="C418" s="6" t="s">
        <v>3961</v>
      </c>
      <c r="D418" s="6" t="s">
        <v>3962</v>
      </c>
      <c r="E418" s="6" t="s">
        <v>2065</v>
      </c>
      <c r="F418" s="6" t="s">
        <v>90</v>
      </c>
      <c r="G418" s="6" t="s">
        <v>69</v>
      </c>
      <c r="H418" s="6" t="s">
        <v>70</v>
      </c>
      <c r="I418" s="6" t="s">
        <v>7545</v>
      </c>
      <c r="J418" s="6" t="s">
        <v>71</v>
      </c>
      <c r="K418" s="6" t="s">
        <v>1972</v>
      </c>
      <c r="L418" s="7">
        <v>33097</v>
      </c>
      <c r="M418" s="7">
        <v>40549</v>
      </c>
      <c r="N418" s="6" t="s">
        <v>76</v>
      </c>
      <c r="O418" s="6" t="s">
        <v>124</v>
      </c>
      <c r="P418" s="6" t="s">
        <v>114</v>
      </c>
      <c r="Q418" s="6" t="s">
        <v>2210</v>
      </c>
      <c r="R418" s="6" t="s">
        <v>3963</v>
      </c>
      <c r="S418" s="6" t="s">
        <v>1055</v>
      </c>
      <c r="T418" s="6" t="s">
        <v>82</v>
      </c>
      <c r="U418" s="6" t="s">
        <v>105</v>
      </c>
      <c r="V418" s="6" t="s">
        <v>84</v>
      </c>
      <c r="W418" s="6" t="s">
        <v>3964</v>
      </c>
      <c r="X418" s="6" t="s">
        <v>740</v>
      </c>
      <c r="Y418" s="6" t="s">
        <v>250</v>
      </c>
      <c r="Z418" s="6" t="s">
        <v>3965</v>
      </c>
      <c r="AA418" s="6" t="s">
        <v>89</v>
      </c>
      <c r="AB418" s="9">
        <v>1</v>
      </c>
      <c r="AC418" s="8">
        <v>0</v>
      </c>
      <c r="AD418" s="6" t="s">
        <v>90</v>
      </c>
      <c r="AE418" s="6" t="s">
        <v>1935</v>
      </c>
      <c r="AF418" s="7">
        <v>2958465</v>
      </c>
      <c r="AG418" s="6" t="s">
        <v>7546</v>
      </c>
    </row>
    <row r="419" spans="1:33" hidden="1" x14ac:dyDescent="0.3">
      <c r="A419" s="6">
        <v>3102</v>
      </c>
      <c r="B419" s="6" t="s">
        <v>67</v>
      </c>
      <c r="C419" s="6" t="s">
        <v>1209</v>
      </c>
      <c r="D419" s="6" t="s">
        <v>433</v>
      </c>
      <c r="E419" s="6" t="s">
        <v>2065</v>
      </c>
      <c r="F419" s="6" t="s">
        <v>90</v>
      </c>
      <c r="G419" s="6" t="s">
        <v>69</v>
      </c>
      <c r="H419" s="6" t="s">
        <v>70</v>
      </c>
      <c r="I419" s="6" t="s">
        <v>7545</v>
      </c>
      <c r="J419" s="6" t="s">
        <v>71</v>
      </c>
      <c r="K419" s="6" t="s">
        <v>1972</v>
      </c>
      <c r="L419" s="7">
        <v>32253</v>
      </c>
      <c r="M419" s="7">
        <v>40549</v>
      </c>
      <c r="N419" s="6" t="s">
        <v>76</v>
      </c>
      <c r="O419" s="6" t="s">
        <v>124</v>
      </c>
      <c r="P419" s="6" t="s">
        <v>79</v>
      </c>
      <c r="Q419" s="6" t="s">
        <v>78</v>
      </c>
      <c r="R419" s="6" t="s">
        <v>80</v>
      </c>
      <c r="S419" s="6" t="s">
        <v>81</v>
      </c>
      <c r="T419" s="6" t="s">
        <v>82</v>
      </c>
      <c r="U419" s="6" t="s">
        <v>3968</v>
      </c>
      <c r="V419" s="6" t="s">
        <v>84</v>
      </c>
      <c r="W419" s="6" t="s">
        <v>3969</v>
      </c>
      <c r="X419" s="6" t="s">
        <v>740</v>
      </c>
      <c r="Y419" s="6" t="s">
        <v>250</v>
      </c>
      <c r="Z419" s="6" t="s">
        <v>3970</v>
      </c>
      <c r="AA419" s="6" t="s">
        <v>89</v>
      </c>
      <c r="AB419" s="9">
        <v>1</v>
      </c>
      <c r="AC419" s="8">
        <v>0</v>
      </c>
      <c r="AD419" s="6" t="s">
        <v>90</v>
      </c>
      <c r="AE419" s="6" t="s">
        <v>1935</v>
      </c>
      <c r="AF419" s="7">
        <v>2958465</v>
      </c>
      <c r="AG419" s="6" t="s">
        <v>7550</v>
      </c>
    </row>
    <row r="420" spans="1:33" hidden="1" x14ac:dyDescent="0.3">
      <c r="A420" s="6">
        <v>3104</v>
      </c>
      <c r="B420" s="6" t="s">
        <v>67</v>
      </c>
      <c r="C420" s="6" t="s">
        <v>3973</v>
      </c>
      <c r="D420" s="6" t="s">
        <v>3974</v>
      </c>
      <c r="E420" s="6" t="s">
        <v>2065</v>
      </c>
      <c r="F420" s="6" t="s">
        <v>90</v>
      </c>
      <c r="G420" s="6" t="s">
        <v>69</v>
      </c>
      <c r="H420" s="6" t="s">
        <v>70</v>
      </c>
      <c r="I420" s="6" t="s">
        <v>7545</v>
      </c>
      <c r="J420" s="6" t="s">
        <v>71</v>
      </c>
      <c r="K420" s="6" t="s">
        <v>1972</v>
      </c>
      <c r="L420" s="7">
        <v>28943</v>
      </c>
      <c r="M420" s="7">
        <v>40549</v>
      </c>
      <c r="N420" s="6" t="s">
        <v>76</v>
      </c>
      <c r="O420" s="6" t="s">
        <v>77</v>
      </c>
      <c r="P420" s="6" t="s">
        <v>79</v>
      </c>
      <c r="Q420" s="6" t="s">
        <v>78</v>
      </c>
      <c r="R420" s="6" t="s">
        <v>80</v>
      </c>
      <c r="S420" s="6" t="s">
        <v>81</v>
      </c>
      <c r="T420" s="6" t="s">
        <v>82</v>
      </c>
      <c r="U420" s="6" t="s">
        <v>3975</v>
      </c>
      <c r="V420" s="6" t="s">
        <v>84</v>
      </c>
      <c r="W420" s="6" t="s">
        <v>3976</v>
      </c>
      <c r="X420" s="6" t="s">
        <v>740</v>
      </c>
      <c r="Y420" s="6" t="s">
        <v>250</v>
      </c>
      <c r="Z420" s="6" t="s">
        <v>3977</v>
      </c>
      <c r="AA420" s="6" t="s">
        <v>89</v>
      </c>
      <c r="AB420" s="9">
        <v>1</v>
      </c>
      <c r="AC420" s="8">
        <v>0</v>
      </c>
      <c r="AD420" s="6" t="s">
        <v>90</v>
      </c>
      <c r="AE420" s="6" t="s">
        <v>1935</v>
      </c>
      <c r="AF420" s="7">
        <v>2958465</v>
      </c>
      <c r="AG420" s="6" t="s">
        <v>7550</v>
      </c>
    </row>
    <row r="421" spans="1:33" hidden="1" x14ac:dyDescent="0.3">
      <c r="A421" s="6">
        <v>3110</v>
      </c>
      <c r="B421" s="6" t="s">
        <v>67</v>
      </c>
      <c r="C421" s="6" t="s">
        <v>3980</v>
      </c>
      <c r="D421" s="6" t="s">
        <v>3981</v>
      </c>
      <c r="E421" s="6" t="s">
        <v>2961</v>
      </c>
      <c r="F421" s="6" t="s">
        <v>90</v>
      </c>
      <c r="G421" s="6" t="s">
        <v>94</v>
      </c>
      <c r="H421" s="6" t="s">
        <v>95</v>
      </c>
      <c r="I421" s="6" t="s">
        <v>7545</v>
      </c>
      <c r="J421" s="6" t="s">
        <v>71</v>
      </c>
      <c r="K421" s="6" t="s">
        <v>2960</v>
      </c>
      <c r="L421" s="7">
        <v>31131</v>
      </c>
      <c r="M421" s="7">
        <v>40549</v>
      </c>
      <c r="N421" s="6" t="s">
        <v>76</v>
      </c>
      <c r="O421" s="6" t="s">
        <v>124</v>
      </c>
      <c r="P421" s="6" t="s">
        <v>102</v>
      </c>
      <c r="Q421" s="6" t="s">
        <v>101</v>
      </c>
      <c r="R421" s="6" t="s">
        <v>3982</v>
      </c>
      <c r="S421" s="6" t="s">
        <v>1933</v>
      </c>
      <c r="T421" s="6" t="s">
        <v>82</v>
      </c>
      <c r="U421" s="6" t="s">
        <v>105</v>
      </c>
      <c r="V421" s="6" t="s">
        <v>84</v>
      </c>
      <c r="W421" s="6" t="s">
        <v>3983</v>
      </c>
      <c r="X421" s="6" t="s">
        <v>107</v>
      </c>
      <c r="Y421" s="6" t="s">
        <v>2069</v>
      </c>
      <c r="Z421" s="6" t="s">
        <v>3984</v>
      </c>
      <c r="AA421" s="6" t="s">
        <v>89</v>
      </c>
      <c r="AB421" s="9">
        <v>1</v>
      </c>
      <c r="AC421" s="8">
        <v>0</v>
      </c>
      <c r="AD421" s="6" t="s">
        <v>90</v>
      </c>
      <c r="AE421" s="6" t="s">
        <v>1935</v>
      </c>
      <c r="AF421" s="7">
        <v>2958465</v>
      </c>
      <c r="AG421" s="6" t="s">
        <v>7546</v>
      </c>
    </row>
    <row r="422" spans="1:33" hidden="1" x14ac:dyDescent="0.3">
      <c r="A422" s="6">
        <v>3112</v>
      </c>
      <c r="B422" s="6" t="s">
        <v>67</v>
      </c>
      <c r="C422" s="6" t="s">
        <v>3987</v>
      </c>
      <c r="D422" s="6" t="s">
        <v>3988</v>
      </c>
      <c r="E422" s="6" t="s">
        <v>3226</v>
      </c>
      <c r="F422" s="6" t="s">
        <v>90</v>
      </c>
      <c r="G422" s="6" t="s">
        <v>69</v>
      </c>
      <c r="H422" s="6" t="s">
        <v>70</v>
      </c>
      <c r="I422" s="6" t="s">
        <v>7545</v>
      </c>
      <c r="J422" s="6" t="s">
        <v>71</v>
      </c>
      <c r="K422" s="6" t="s">
        <v>1972</v>
      </c>
      <c r="L422" s="7">
        <v>31888</v>
      </c>
      <c r="M422" s="7">
        <v>42450</v>
      </c>
      <c r="N422" s="6" t="s">
        <v>76</v>
      </c>
      <c r="O422" s="6" t="s">
        <v>124</v>
      </c>
      <c r="P422" s="6" t="s">
        <v>102</v>
      </c>
      <c r="Q422" s="6" t="s">
        <v>101</v>
      </c>
      <c r="R422" s="6" t="s">
        <v>3989</v>
      </c>
      <c r="S422" s="6" t="s">
        <v>687</v>
      </c>
      <c r="T422" s="6" t="s">
        <v>82</v>
      </c>
      <c r="U422" s="6" t="s">
        <v>105</v>
      </c>
      <c r="V422" s="6" t="s">
        <v>84</v>
      </c>
      <c r="W422" s="6" t="s">
        <v>3990</v>
      </c>
      <c r="X422" s="6" t="s">
        <v>3230</v>
      </c>
      <c r="Y422" s="6" t="s">
        <v>1679</v>
      </c>
      <c r="Z422" s="6" t="s">
        <v>3991</v>
      </c>
      <c r="AA422" s="6" t="s">
        <v>89</v>
      </c>
      <c r="AB422" s="9">
        <v>2</v>
      </c>
      <c r="AC422" s="8">
        <v>1</v>
      </c>
      <c r="AD422" s="6" t="s">
        <v>90</v>
      </c>
      <c r="AE422" s="6" t="s">
        <v>1935</v>
      </c>
      <c r="AF422" s="7">
        <v>2958465</v>
      </c>
      <c r="AG422" s="6" t="s">
        <v>7551</v>
      </c>
    </row>
    <row r="423" spans="1:33" hidden="1" x14ac:dyDescent="0.3">
      <c r="A423" s="6">
        <v>3131</v>
      </c>
      <c r="B423" s="6" t="s">
        <v>67</v>
      </c>
      <c r="C423" s="6" t="s">
        <v>3515</v>
      </c>
      <c r="D423" s="6" t="s">
        <v>355</v>
      </c>
      <c r="E423" s="6" t="s">
        <v>3226</v>
      </c>
      <c r="F423" s="6" t="s">
        <v>90</v>
      </c>
      <c r="G423" s="6" t="s">
        <v>69</v>
      </c>
      <c r="H423" s="6" t="s">
        <v>70</v>
      </c>
      <c r="I423" s="6" t="s">
        <v>7545</v>
      </c>
      <c r="J423" s="6" t="s">
        <v>71</v>
      </c>
      <c r="K423" s="6" t="s">
        <v>1972</v>
      </c>
      <c r="L423" s="7">
        <v>25247</v>
      </c>
      <c r="M423" s="7">
        <v>42450</v>
      </c>
      <c r="N423" s="6" t="s">
        <v>76</v>
      </c>
      <c r="O423" s="6" t="s">
        <v>124</v>
      </c>
      <c r="P423" s="6" t="s">
        <v>79</v>
      </c>
      <c r="Q423" s="6" t="s">
        <v>78</v>
      </c>
      <c r="R423" s="6" t="s">
        <v>80</v>
      </c>
      <c r="S423" s="6" t="s">
        <v>81</v>
      </c>
      <c r="T423" s="6" t="s">
        <v>82</v>
      </c>
      <c r="U423" s="6" t="s">
        <v>3994</v>
      </c>
      <c r="V423" s="6" t="s">
        <v>84</v>
      </c>
      <c r="W423" s="6" t="s">
        <v>3995</v>
      </c>
      <c r="X423" s="6" t="s">
        <v>3230</v>
      </c>
      <c r="Y423" s="6" t="s">
        <v>1679</v>
      </c>
      <c r="Z423" s="6" t="s">
        <v>3996</v>
      </c>
      <c r="AA423" s="6" t="s">
        <v>89</v>
      </c>
      <c r="AB423" s="9">
        <v>1</v>
      </c>
      <c r="AC423" s="8">
        <v>0</v>
      </c>
      <c r="AD423" s="6" t="s">
        <v>90</v>
      </c>
      <c r="AE423" s="6" t="s">
        <v>1935</v>
      </c>
      <c r="AF423" s="7">
        <v>2958465</v>
      </c>
      <c r="AG423" s="6" t="s">
        <v>7546</v>
      </c>
    </row>
    <row r="424" spans="1:33" hidden="1" x14ac:dyDescent="0.3">
      <c r="A424" s="6">
        <v>3181</v>
      </c>
      <c r="B424" s="6" t="s">
        <v>67</v>
      </c>
      <c r="C424" s="6" t="s">
        <v>7148</v>
      </c>
      <c r="D424" s="6" t="s">
        <v>7569</v>
      </c>
      <c r="E424" s="6" t="s">
        <v>1955</v>
      </c>
      <c r="F424" s="6" t="s">
        <v>1953</v>
      </c>
      <c r="G424" s="6" t="s">
        <v>94</v>
      </c>
      <c r="H424" s="6" t="s">
        <v>95</v>
      </c>
      <c r="I424" s="6" t="s">
        <v>7547</v>
      </c>
      <c r="J424" s="6" t="s">
        <v>71</v>
      </c>
      <c r="K424" s="6" t="s">
        <v>7570</v>
      </c>
      <c r="L424" s="7">
        <v>30699</v>
      </c>
      <c r="M424" s="7">
        <v>40623</v>
      </c>
      <c r="N424" s="6" t="s">
        <v>651</v>
      </c>
      <c r="O424" s="6" t="s">
        <v>124</v>
      </c>
      <c r="P424" s="6" t="s">
        <v>102</v>
      </c>
      <c r="Q424" s="6" t="s">
        <v>101</v>
      </c>
      <c r="R424" s="6" t="s">
        <v>7571</v>
      </c>
      <c r="S424" s="6" t="s">
        <v>1280</v>
      </c>
      <c r="T424" s="6" t="s">
        <v>82</v>
      </c>
      <c r="U424" s="6" t="s">
        <v>105</v>
      </c>
      <c r="V424" s="6" t="s">
        <v>84</v>
      </c>
      <c r="W424" s="6" t="s">
        <v>7572</v>
      </c>
      <c r="X424" s="6" t="s">
        <v>1959</v>
      </c>
      <c r="Y424" s="6" t="s">
        <v>250</v>
      </c>
      <c r="Z424" s="6" t="s">
        <v>7573</v>
      </c>
      <c r="AA424" s="6" t="s">
        <v>133</v>
      </c>
      <c r="AB424" s="9">
        <v>2</v>
      </c>
      <c r="AC424" s="8">
        <v>1</v>
      </c>
      <c r="AD424" s="6" t="s">
        <v>1961</v>
      </c>
      <c r="AE424" s="6" t="s">
        <v>1935</v>
      </c>
      <c r="AF424" s="7">
        <v>2958465</v>
      </c>
      <c r="AG424" s="6" t="s">
        <v>7560</v>
      </c>
    </row>
    <row r="425" spans="1:33" hidden="1" x14ac:dyDescent="0.3">
      <c r="A425" s="6">
        <v>3204</v>
      </c>
      <c r="B425" s="6" t="s">
        <v>67</v>
      </c>
      <c r="C425" s="6" t="s">
        <v>2611</v>
      </c>
      <c r="D425" s="6" t="s">
        <v>4007</v>
      </c>
      <c r="E425" s="6" t="s">
        <v>3226</v>
      </c>
      <c r="F425" s="6" t="s">
        <v>90</v>
      </c>
      <c r="G425" s="6" t="s">
        <v>69</v>
      </c>
      <c r="H425" s="6" t="s">
        <v>70</v>
      </c>
      <c r="I425" s="6" t="s">
        <v>7545</v>
      </c>
      <c r="J425" s="6" t="s">
        <v>71</v>
      </c>
      <c r="K425" s="6" t="s">
        <v>1972</v>
      </c>
      <c r="L425" s="7">
        <v>27760</v>
      </c>
      <c r="M425" s="7">
        <v>42450</v>
      </c>
      <c r="N425" s="6" t="s">
        <v>76</v>
      </c>
      <c r="O425" s="6" t="s">
        <v>77</v>
      </c>
      <c r="P425" s="6" t="s">
        <v>79</v>
      </c>
      <c r="Q425" s="6" t="s">
        <v>78</v>
      </c>
      <c r="R425" s="6" t="s">
        <v>80</v>
      </c>
      <c r="S425" s="6" t="s">
        <v>81</v>
      </c>
      <c r="T425" s="6" t="s">
        <v>82</v>
      </c>
      <c r="U425" s="6" t="s">
        <v>4008</v>
      </c>
      <c r="V425" s="6" t="s">
        <v>84</v>
      </c>
      <c r="W425" s="6" t="s">
        <v>4009</v>
      </c>
      <c r="X425" s="6" t="s">
        <v>3230</v>
      </c>
      <c r="Y425" s="6" t="s">
        <v>1679</v>
      </c>
      <c r="Z425" s="6" t="s">
        <v>4010</v>
      </c>
      <c r="AA425" s="6" t="s">
        <v>89</v>
      </c>
      <c r="AB425" s="9">
        <v>1</v>
      </c>
      <c r="AC425" s="8">
        <v>0</v>
      </c>
      <c r="AD425" s="6" t="s">
        <v>90</v>
      </c>
      <c r="AE425" s="6" t="s">
        <v>1935</v>
      </c>
      <c r="AF425" s="7">
        <v>2958465</v>
      </c>
      <c r="AG425" s="6" t="s">
        <v>7546</v>
      </c>
    </row>
    <row r="426" spans="1:33" hidden="1" x14ac:dyDescent="0.3">
      <c r="A426" s="6">
        <v>3233</v>
      </c>
      <c r="B426" s="6" t="s">
        <v>67</v>
      </c>
      <c r="C426" s="6" t="s">
        <v>4013</v>
      </c>
      <c r="D426" s="6" t="s">
        <v>4014</v>
      </c>
      <c r="E426" s="6" t="s">
        <v>3226</v>
      </c>
      <c r="F426" s="6" t="s">
        <v>90</v>
      </c>
      <c r="G426" s="6" t="s">
        <v>69</v>
      </c>
      <c r="H426" s="6" t="s">
        <v>70</v>
      </c>
      <c r="I426" s="6" t="s">
        <v>7545</v>
      </c>
      <c r="J426" s="6" t="s">
        <v>71</v>
      </c>
      <c r="K426" s="6" t="s">
        <v>1972</v>
      </c>
      <c r="L426" s="7">
        <v>29468</v>
      </c>
      <c r="M426" s="7">
        <v>42481</v>
      </c>
      <c r="N426" s="6" t="s">
        <v>76</v>
      </c>
      <c r="O426" s="6" t="s">
        <v>77</v>
      </c>
      <c r="P426" s="6" t="s">
        <v>114</v>
      </c>
      <c r="Q426" s="6" t="s">
        <v>198</v>
      </c>
      <c r="R426" s="6" t="s">
        <v>4015</v>
      </c>
      <c r="S426" s="6" t="s">
        <v>1411</v>
      </c>
      <c r="T426" s="6" t="s">
        <v>82</v>
      </c>
      <c r="U426" s="6" t="s">
        <v>105</v>
      </c>
      <c r="V426" s="6" t="s">
        <v>84</v>
      </c>
      <c r="W426" s="6" t="s">
        <v>4016</v>
      </c>
      <c r="X426" s="6" t="s">
        <v>3230</v>
      </c>
      <c r="Y426" s="6" t="s">
        <v>1679</v>
      </c>
      <c r="Z426" s="6" t="s">
        <v>4017</v>
      </c>
      <c r="AA426" s="6" t="s">
        <v>89</v>
      </c>
      <c r="AB426" s="9">
        <v>1</v>
      </c>
      <c r="AC426" s="8">
        <v>0</v>
      </c>
      <c r="AD426" s="6" t="s">
        <v>90</v>
      </c>
      <c r="AE426" s="6" t="s">
        <v>1935</v>
      </c>
      <c r="AF426" s="7">
        <v>2958465</v>
      </c>
      <c r="AG426" s="6" t="s">
        <v>7551</v>
      </c>
    </row>
    <row r="427" spans="1:33" hidden="1" x14ac:dyDescent="0.3">
      <c r="A427" s="6">
        <v>3311</v>
      </c>
      <c r="B427" s="6" t="s">
        <v>67</v>
      </c>
      <c r="C427" s="6" t="s">
        <v>576</v>
      </c>
      <c r="D427" s="6" t="s">
        <v>4027</v>
      </c>
      <c r="E427" s="6" t="s">
        <v>4026</v>
      </c>
      <c r="F427" s="6" t="s">
        <v>1953</v>
      </c>
      <c r="G427" s="6" t="s">
        <v>94</v>
      </c>
      <c r="H427" s="6" t="s">
        <v>95</v>
      </c>
      <c r="I427" s="6" t="s">
        <v>7547</v>
      </c>
      <c r="J427" s="6" t="s">
        <v>71</v>
      </c>
      <c r="K427" s="6" t="s">
        <v>2140</v>
      </c>
      <c r="L427" s="7">
        <v>30786</v>
      </c>
      <c r="M427" s="7">
        <v>40745</v>
      </c>
      <c r="N427" s="6" t="s">
        <v>651</v>
      </c>
      <c r="O427" s="6" t="s">
        <v>124</v>
      </c>
      <c r="P427" s="6" t="s">
        <v>79</v>
      </c>
      <c r="Q427" s="6" t="s">
        <v>78</v>
      </c>
      <c r="R427" s="6" t="s">
        <v>80</v>
      </c>
      <c r="S427" s="6" t="s">
        <v>81</v>
      </c>
      <c r="T427" s="6" t="s">
        <v>82</v>
      </c>
      <c r="U427" s="6" t="s">
        <v>4028</v>
      </c>
      <c r="V427" s="6" t="s">
        <v>84</v>
      </c>
      <c r="W427" s="6" t="s">
        <v>4029</v>
      </c>
      <c r="X427" s="6" t="s">
        <v>4030</v>
      </c>
      <c r="Y427" s="6" t="s">
        <v>250</v>
      </c>
      <c r="Z427" s="6" t="s">
        <v>4031</v>
      </c>
      <c r="AA427" s="6" t="s">
        <v>133</v>
      </c>
      <c r="AB427" s="9">
        <v>1</v>
      </c>
      <c r="AC427" s="8">
        <v>0</v>
      </c>
      <c r="AD427" s="6" t="s">
        <v>1961</v>
      </c>
      <c r="AE427" s="6" t="s">
        <v>1935</v>
      </c>
      <c r="AF427" s="7">
        <v>2958465</v>
      </c>
      <c r="AG427" s="6" t="s">
        <v>7546</v>
      </c>
    </row>
    <row r="428" spans="1:33" hidden="1" x14ac:dyDescent="0.3">
      <c r="A428" s="6">
        <v>3324</v>
      </c>
      <c r="B428" s="6" t="s">
        <v>67</v>
      </c>
      <c r="C428" s="6" t="s">
        <v>4035</v>
      </c>
      <c r="D428" s="6" t="s">
        <v>4036</v>
      </c>
      <c r="E428" s="6" t="s">
        <v>4034</v>
      </c>
      <c r="F428" s="6" t="s">
        <v>90</v>
      </c>
      <c r="G428" s="6" t="s">
        <v>94</v>
      </c>
      <c r="H428" s="6" t="s">
        <v>95</v>
      </c>
      <c r="I428" s="6" t="s">
        <v>7545</v>
      </c>
      <c r="J428" s="6" t="s">
        <v>71</v>
      </c>
      <c r="K428" s="6" t="s">
        <v>3216</v>
      </c>
      <c r="L428" s="7">
        <v>29285</v>
      </c>
      <c r="M428" s="7">
        <v>40776</v>
      </c>
      <c r="N428" s="6" t="s">
        <v>76</v>
      </c>
      <c r="O428" s="6" t="s">
        <v>124</v>
      </c>
      <c r="P428" s="6" t="s">
        <v>102</v>
      </c>
      <c r="Q428" s="6" t="s">
        <v>101</v>
      </c>
      <c r="R428" s="6" t="s">
        <v>4037</v>
      </c>
      <c r="S428" s="6" t="s">
        <v>667</v>
      </c>
      <c r="T428" s="6" t="s">
        <v>82</v>
      </c>
      <c r="U428" s="6" t="s">
        <v>105</v>
      </c>
      <c r="V428" s="6" t="s">
        <v>84</v>
      </c>
      <c r="W428" s="6" t="s">
        <v>4038</v>
      </c>
      <c r="X428" s="6" t="s">
        <v>130</v>
      </c>
      <c r="Y428" s="6" t="s">
        <v>250</v>
      </c>
      <c r="Z428" s="6" t="s">
        <v>4039</v>
      </c>
      <c r="AA428" s="6" t="s">
        <v>89</v>
      </c>
      <c r="AB428" s="9">
        <v>2</v>
      </c>
      <c r="AC428" s="8">
        <v>1</v>
      </c>
      <c r="AD428" s="6" t="s">
        <v>90</v>
      </c>
      <c r="AE428" s="6" t="s">
        <v>1935</v>
      </c>
      <c r="AF428" s="7">
        <v>2958465</v>
      </c>
      <c r="AG428" s="6" t="s">
        <v>7546</v>
      </c>
    </row>
    <row r="429" spans="1:33" hidden="1" x14ac:dyDescent="0.3">
      <c r="A429" s="6">
        <v>3325</v>
      </c>
      <c r="B429" s="6" t="s">
        <v>67</v>
      </c>
      <c r="C429" s="6" t="s">
        <v>1016</v>
      </c>
      <c r="D429" s="6" t="s">
        <v>1017</v>
      </c>
      <c r="E429" s="6" t="s">
        <v>73</v>
      </c>
      <c r="F429" s="6" t="s">
        <v>68</v>
      </c>
      <c r="G429" s="6" t="s">
        <v>69</v>
      </c>
      <c r="H429" s="6" t="s">
        <v>70</v>
      </c>
      <c r="I429" s="6" t="s">
        <v>7547</v>
      </c>
      <c r="J429" s="6" t="s">
        <v>71</v>
      </c>
      <c r="K429" s="6" t="s">
        <v>72</v>
      </c>
      <c r="L429" s="7">
        <v>29564</v>
      </c>
      <c r="M429" s="7">
        <v>40776</v>
      </c>
      <c r="N429" s="6" t="s">
        <v>76</v>
      </c>
      <c r="O429" s="6" t="s">
        <v>124</v>
      </c>
      <c r="P429" s="6" t="s">
        <v>79</v>
      </c>
      <c r="Q429" s="6" t="s">
        <v>78</v>
      </c>
      <c r="R429" s="6" t="s">
        <v>80</v>
      </c>
      <c r="S429" s="6" t="s">
        <v>81</v>
      </c>
      <c r="T429" s="6" t="s">
        <v>82</v>
      </c>
      <c r="U429" s="6" t="s">
        <v>1018</v>
      </c>
      <c r="V429" s="6" t="s">
        <v>84</v>
      </c>
      <c r="W429" s="6" t="s">
        <v>1019</v>
      </c>
      <c r="X429" s="6" t="s">
        <v>1020</v>
      </c>
      <c r="Y429" s="6" t="s">
        <v>250</v>
      </c>
      <c r="Z429" s="6" t="s">
        <v>1021</v>
      </c>
      <c r="AA429" s="6" t="s">
        <v>89</v>
      </c>
      <c r="AB429" s="9">
        <v>2</v>
      </c>
      <c r="AC429" s="8">
        <v>1</v>
      </c>
      <c r="AD429" s="6" t="s">
        <v>90</v>
      </c>
      <c r="AE429" s="6" t="s">
        <v>1935</v>
      </c>
      <c r="AF429" s="7">
        <v>2958465</v>
      </c>
      <c r="AG429" s="6" t="s">
        <v>7551</v>
      </c>
    </row>
    <row r="430" spans="1:33" hidden="1" x14ac:dyDescent="0.3">
      <c r="A430" s="6">
        <v>3347</v>
      </c>
      <c r="B430" s="6" t="s">
        <v>67</v>
      </c>
      <c r="C430" s="6" t="s">
        <v>4042</v>
      </c>
      <c r="D430" s="6" t="s">
        <v>4043</v>
      </c>
      <c r="E430" s="6" t="s">
        <v>2557</v>
      </c>
      <c r="F430" s="6" t="s">
        <v>90</v>
      </c>
      <c r="G430" s="6" t="s">
        <v>69</v>
      </c>
      <c r="H430" s="6" t="s">
        <v>70</v>
      </c>
      <c r="I430" s="6" t="s">
        <v>7545</v>
      </c>
      <c r="J430" s="6" t="s">
        <v>71</v>
      </c>
      <c r="K430" s="6" t="s">
        <v>2116</v>
      </c>
      <c r="L430" s="7">
        <v>33523</v>
      </c>
      <c r="M430" s="7">
        <v>42756</v>
      </c>
      <c r="N430" s="6" t="s">
        <v>76</v>
      </c>
      <c r="O430" s="6" t="s">
        <v>77</v>
      </c>
      <c r="P430" s="6" t="s">
        <v>79</v>
      </c>
      <c r="Q430" s="6" t="s">
        <v>78</v>
      </c>
      <c r="R430" s="6" t="s">
        <v>80</v>
      </c>
      <c r="S430" s="6" t="s">
        <v>81</v>
      </c>
      <c r="T430" s="6" t="s">
        <v>82</v>
      </c>
      <c r="U430" s="6" t="s">
        <v>4044</v>
      </c>
      <c r="V430" s="6" t="s">
        <v>84</v>
      </c>
      <c r="W430" s="6" t="s">
        <v>4045</v>
      </c>
      <c r="X430" s="6" t="s">
        <v>1027</v>
      </c>
      <c r="Y430" s="6" t="s">
        <v>250</v>
      </c>
      <c r="Z430" s="6" t="s">
        <v>4046</v>
      </c>
      <c r="AA430" s="6" t="s">
        <v>89</v>
      </c>
      <c r="AB430" s="9">
        <v>1</v>
      </c>
      <c r="AC430" s="8">
        <v>0</v>
      </c>
      <c r="AD430" s="6" t="s">
        <v>90</v>
      </c>
      <c r="AE430" s="6" t="s">
        <v>1935</v>
      </c>
      <c r="AF430" s="7">
        <v>2958465</v>
      </c>
      <c r="AG430" s="6" t="s">
        <v>1938</v>
      </c>
    </row>
    <row r="431" spans="1:33" hidden="1" x14ac:dyDescent="0.3">
      <c r="A431" s="6">
        <v>3370</v>
      </c>
      <c r="B431" s="6" t="s">
        <v>67</v>
      </c>
      <c r="C431" s="6" t="s">
        <v>1446</v>
      </c>
      <c r="D431" s="6" t="s">
        <v>846</v>
      </c>
      <c r="E431" s="6" t="s">
        <v>3226</v>
      </c>
      <c r="F431" s="6" t="s">
        <v>90</v>
      </c>
      <c r="G431" s="6" t="s">
        <v>69</v>
      </c>
      <c r="H431" s="6" t="s">
        <v>70</v>
      </c>
      <c r="I431" s="6" t="s">
        <v>7545</v>
      </c>
      <c r="J431" s="6" t="s">
        <v>71</v>
      </c>
      <c r="K431" s="6" t="s">
        <v>1972</v>
      </c>
      <c r="L431" s="7">
        <v>28856</v>
      </c>
      <c r="M431" s="7">
        <v>42450</v>
      </c>
      <c r="N431" s="6" t="s">
        <v>76</v>
      </c>
      <c r="O431" s="6" t="s">
        <v>124</v>
      </c>
      <c r="P431" s="6" t="s">
        <v>79</v>
      </c>
      <c r="Q431" s="6" t="s">
        <v>78</v>
      </c>
      <c r="R431" s="6" t="s">
        <v>80</v>
      </c>
      <c r="S431" s="6" t="s">
        <v>81</v>
      </c>
      <c r="T431" s="6" t="s">
        <v>82</v>
      </c>
      <c r="U431" s="6" t="s">
        <v>4049</v>
      </c>
      <c r="V431" s="6" t="s">
        <v>1702</v>
      </c>
      <c r="W431" s="6" t="s">
        <v>4050</v>
      </c>
      <c r="X431" s="6" t="s">
        <v>3230</v>
      </c>
      <c r="Y431" s="6" t="s">
        <v>1679</v>
      </c>
      <c r="Z431" s="6" t="s">
        <v>4051</v>
      </c>
      <c r="AA431" s="6" t="s">
        <v>89</v>
      </c>
      <c r="AB431" s="9">
        <v>1</v>
      </c>
      <c r="AC431" s="8">
        <v>0</v>
      </c>
      <c r="AD431" s="6" t="s">
        <v>90</v>
      </c>
      <c r="AE431" s="6" t="s">
        <v>1935</v>
      </c>
      <c r="AF431" s="7">
        <v>2958465</v>
      </c>
      <c r="AG431" s="6" t="s">
        <v>7546</v>
      </c>
    </row>
    <row r="432" spans="1:33" hidden="1" x14ac:dyDescent="0.3">
      <c r="A432" s="6">
        <v>3458</v>
      </c>
      <c r="B432" s="6" t="s">
        <v>67</v>
      </c>
      <c r="C432" s="6" t="s">
        <v>847</v>
      </c>
      <c r="D432" s="6" t="s">
        <v>4054</v>
      </c>
      <c r="E432" s="6" t="s">
        <v>3226</v>
      </c>
      <c r="F432" s="6" t="s">
        <v>90</v>
      </c>
      <c r="G432" s="6" t="s">
        <v>69</v>
      </c>
      <c r="H432" s="6" t="s">
        <v>70</v>
      </c>
      <c r="I432" s="6" t="s">
        <v>7545</v>
      </c>
      <c r="J432" s="6" t="s">
        <v>71</v>
      </c>
      <c r="K432" s="6" t="s">
        <v>1972</v>
      </c>
      <c r="L432" s="7">
        <v>28922</v>
      </c>
      <c r="M432" s="7">
        <v>42481</v>
      </c>
      <c r="N432" s="6" t="s">
        <v>76</v>
      </c>
      <c r="O432" s="6" t="s">
        <v>124</v>
      </c>
      <c r="P432" s="6" t="s">
        <v>114</v>
      </c>
      <c r="Q432" s="6" t="s">
        <v>198</v>
      </c>
      <c r="R432" s="6" t="s">
        <v>4055</v>
      </c>
      <c r="S432" s="6" t="s">
        <v>1280</v>
      </c>
      <c r="T432" s="6" t="s">
        <v>82</v>
      </c>
      <c r="U432" s="6" t="s">
        <v>105</v>
      </c>
      <c r="V432" s="6" t="s">
        <v>84</v>
      </c>
      <c r="W432" s="6" t="s">
        <v>4056</v>
      </c>
      <c r="X432" s="6" t="s">
        <v>3230</v>
      </c>
      <c r="Y432" s="6" t="s">
        <v>1679</v>
      </c>
      <c r="Z432" s="6" t="s">
        <v>4057</v>
      </c>
      <c r="AA432" s="6" t="s">
        <v>89</v>
      </c>
      <c r="AB432" s="9">
        <v>1</v>
      </c>
      <c r="AC432" s="8">
        <v>0</v>
      </c>
      <c r="AD432" s="6" t="s">
        <v>90</v>
      </c>
      <c r="AE432" s="6" t="s">
        <v>1935</v>
      </c>
      <c r="AF432" s="7">
        <v>2958465</v>
      </c>
      <c r="AG432" s="6" t="s">
        <v>7546</v>
      </c>
    </row>
    <row r="433" spans="1:33" hidden="1" x14ac:dyDescent="0.3">
      <c r="A433" s="6">
        <v>3460</v>
      </c>
      <c r="B433" s="6" t="s">
        <v>67</v>
      </c>
      <c r="C433" s="6" t="s">
        <v>4060</v>
      </c>
      <c r="D433" s="6" t="s">
        <v>4061</v>
      </c>
      <c r="E433" s="6" t="s">
        <v>3226</v>
      </c>
      <c r="F433" s="6" t="s">
        <v>90</v>
      </c>
      <c r="G433" s="6" t="s">
        <v>69</v>
      </c>
      <c r="H433" s="6" t="s">
        <v>70</v>
      </c>
      <c r="I433" s="6" t="s">
        <v>7545</v>
      </c>
      <c r="J433" s="6" t="s">
        <v>71</v>
      </c>
      <c r="K433" s="6" t="s">
        <v>1972</v>
      </c>
      <c r="L433" s="7">
        <v>26299</v>
      </c>
      <c r="M433" s="7">
        <v>42603</v>
      </c>
      <c r="N433" s="6" t="s">
        <v>651</v>
      </c>
      <c r="O433" s="6" t="s">
        <v>77</v>
      </c>
      <c r="P433" s="6" t="s">
        <v>114</v>
      </c>
      <c r="Q433" s="6" t="s">
        <v>198</v>
      </c>
      <c r="R433" s="6" t="s">
        <v>4062</v>
      </c>
      <c r="S433" s="6" t="s">
        <v>116</v>
      </c>
      <c r="T433" s="6" t="s">
        <v>82</v>
      </c>
      <c r="U433" s="6" t="s">
        <v>105</v>
      </c>
      <c r="V433" s="6" t="s">
        <v>1702</v>
      </c>
      <c r="W433" s="6" t="s">
        <v>4063</v>
      </c>
      <c r="X433" s="6" t="s">
        <v>3230</v>
      </c>
      <c r="Y433" s="6" t="s">
        <v>1679</v>
      </c>
      <c r="Z433" s="6" t="s">
        <v>4064</v>
      </c>
      <c r="AA433" s="6" t="s">
        <v>89</v>
      </c>
      <c r="AB433" s="9">
        <v>1</v>
      </c>
      <c r="AC433" s="8">
        <v>0</v>
      </c>
      <c r="AD433" s="6" t="s">
        <v>90</v>
      </c>
      <c r="AE433" s="6" t="s">
        <v>1935</v>
      </c>
      <c r="AF433" s="7">
        <v>2958465</v>
      </c>
      <c r="AG433" s="6" t="s">
        <v>7551</v>
      </c>
    </row>
    <row r="434" spans="1:33" hidden="1" x14ac:dyDescent="0.3">
      <c r="A434" s="6">
        <v>3461</v>
      </c>
      <c r="B434" s="6" t="s">
        <v>67</v>
      </c>
      <c r="C434" s="6" t="s">
        <v>788</v>
      </c>
      <c r="D434" s="6" t="s">
        <v>4067</v>
      </c>
      <c r="E434" s="6" t="s">
        <v>3226</v>
      </c>
      <c r="F434" s="6" t="s">
        <v>90</v>
      </c>
      <c r="G434" s="6" t="s">
        <v>69</v>
      </c>
      <c r="H434" s="6" t="s">
        <v>70</v>
      </c>
      <c r="I434" s="6" t="s">
        <v>7545</v>
      </c>
      <c r="J434" s="6" t="s">
        <v>71</v>
      </c>
      <c r="K434" s="6" t="s">
        <v>1972</v>
      </c>
      <c r="L434" s="7">
        <v>28856</v>
      </c>
      <c r="M434" s="7">
        <v>42481</v>
      </c>
      <c r="N434" s="6" t="s">
        <v>76</v>
      </c>
      <c r="O434" s="6" t="s">
        <v>77</v>
      </c>
      <c r="P434" s="6" t="s">
        <v>79</v>
      </c>
      <c r="Q434" s="6" t="s">
        <v>78</v>
      </c>
      <c r="R434" s="6" t="s">
        <v>80</v>
      </c>
      <c r="S434" s="6" t="s">
        <v>81</v>
      </c>
      <c r="T434" s="6" t="s">
        <v>82</v>
      </c>
      <c r="U434" s="6" t="s">
        <v>4068</v>
      </c>
      <c r="V434" s="6" t="s">
        <v>84</v>
      </c>
      <c r="W434" s="6" t="s">
        <v>4069</v>
      </c>
      <c r="X434" s="6" t="s">
        <v>3230</v>
      </c>
      <c r="Y434" s="6" t="s">
        <v>1679</v>
      </c>
      <c r="Z434" s="6" t="s">
        <v>4070</v>
      </c>
      <c r="AA434" s="6" t="s">
        <v>89</v>
      </c>
      <c r="AB434" s="9">
        <v>1</v>
      </c>
      <c r="AC434" s="8">
        <v>0</v>
      </c>
      <c r="AD434" s="6" t="s">
        <v>90</v>
      </c>
      <c r="AE434" s="6" t="s">
        <v>1935</v>
      </c>
      <c r="AF434" s="7">
        <v>2958465</v>
      </c>
      <c r="AG434" s="6" t="s">
        <v>7546</v>
      </c>
    </row>
    <row r="435" spans="1:33" hidden="1" x14ac:dyDescent="0.3">
      <c r="A435" s="6">
        <v>3462</v>
      </c>
      <c r="B435" s="6" t="s">
        <v>67</v>
      </c>
      <c r="C435" s="6" t="s">
        <v>454</v>
      </c>
      <c r="D435" s="6" t="s">
        <v>1024</v>
      </c>
      <c r="E435" s="6" t="s">
        <v>73</v>
      </c>
      <c r="F435" s="6" t="s">
        <v>68</v>
      </c>
      <c r="G435" s="6" t="s">
        <v>69</v>
      </c>
      <c r="H435" s="6" t="s">
        <v>70</v>
      </c>
      <c r="I435" s="6" t="s">
        <v>7547</v>
      </c>
      <c r="J435" s="6" t="s">
        <v>71</v>
      </c>
      <c r="K435" s="6" t="s">
        <v>72</v>
      </c>
      <c r="L435" s="7">
        <v>30038</v>
      </c>
      <c r="M435" s="7">
        <v>42115</v>
      </c>
      <c r="N435" s="6" t="s">
        <v>76</v>
      </c>
      <c r="O435" s="6" t="s">
        <v>124</v>
      </c>
      <c r="P435" s="6" t="s">
        <v>79</v>
      </c>
      <c r="Q435" s="6" t="s">
        <v>78</v>
      </c>
      <c r="R435" s="6" t="s">
        <v>80</v>
      </c>
      <c r="S435" s="6" t="s">
        <v>81</v>
      </c>
      <c r="T435" s="6" t="s">
        <v>82</v>
      </c>
      <c r="U435" s="6" t="s">
        <v>1025</v>
      </c>
      <c r="V435" s="6" t="s">
        <v>84</v>
      </c>
      <c r="W435" s="6" t="s">
        <v>1026</v>
      </c>
      <c r="X435" s="6" t="s">
        <v>1027</v>
      </c>
      <c r="Y435" s="6" t="s">
        <v>250</v>
      </c>
      <c r="Z435" s="6" t="s">
        <v>1028</v>
      </c>
      <c r="AA435" s="6" t="s">
        <v>89</v>
      </c>
      <c r="AB435" s="9">
        <v>1</v>
      </c>
      <c r="AC435" s="8">
        <v>0</v>
      </c>
      <c r="AD435" s="6" t="s">
        <v>90</v>
      </c>
      <c r="AE435" s="6" t="s">
        <v>1935</v>
      </c>
      <c r="AF435" s="7">
        <v>2958465</v>
      </c>
      <c r="AG435" s="6" t="s">
        <v>7546</v>
      </c>
    </row>
    <row r="436" spans="1:33" hidden="1" x14ac:dyDescent="0.3">
      <c r="A436" s="6">
        <v>3508</v>
      </c>
      <c r="B436" s="6" t="s">
        <v>67</v>
      </c>
      <c r="C436" s="6" t="s">
        <v>196</v>
      </c>
      <c r="D436" s="6" t="s">
        <v>4073</v>
      </c>
      <c r="E436" s="6" t="s">
        <v>3226</v>
      </c>
      <c r="F436" s="6" t="s">
        <v>90</v>
      </c>
      <c r="G436" s="6" t="s">
        <v>69</v>
      </c>
      <c r="H436" s="6" t="s">
        <v>70</v>
      </c>
      <c r="I436" s="6" t="s">
        <v>7545</v>
      </c>
      <c r="J436" s="6" t="s">
        <v>71</v>
      </c>
      <c r="K436" s="6" t="s">
        <v>1972</v>
      </c>
      <c r="L436" s="7">
        <v>33970</v>
      </c>
      <c r="M436" s="7">
        <v>42481</v>
      </c>
      <c r="N436" s="6" t="s">
        <v>76</v>
      </c>
      <c r="O436" s="6" t="s">
        <v>77</v>
      </c>
      <c r="P436" s="6" t="s">
        <v>114</v>
      </c>
      <c r="Q436" s="6" t="s">
        <v>198</v>
      </c>
      <c r="R436" s="6" t="s">
        <v>4074</v>
      </c>
      <c r="S436" s="6" t="s">
        <v>358</v>
      </c>
      <c r="T436" s="6" t="s">
        <v>82</v>
      </c>
      <c r="U436" s="6" t="s">
        <v>105</v>
      </c>
      <c r="V436" s="6" t="s">
        <v>84</v>
      </c>
      <c r="W436" s="6" t="s">
        <v>4075</v>
      </c>
      <c r="X436" s="6" t="s">
        <v>3230</v>
      </c>
      <c r="Y436" s="6" t="s">
        <v>1679</v>
      </c>
      <c r="Z436" s="6" t="s">
        <v>4076</v>
      </c>
      <c r="AA436" s="6" t="s">
        <v>89</v>
      </c>
      <c r="AB436" s="9">
        <v>1</v>
      </c>
      <c r="AC436" s="8">
        <v>0</v>
      </c>
      <c r="AD436" s="6" t="s">
        <v>90</v>
      </c>
      <c r="AE436" s="6" t="s">
        <v>1935</v>
      </c>
      <c r="AF436" s="7">
        <v>2958465</v>
      </c>
      <c r="AG436" s="6" t="s">
        <v>7546</v>
      </c>
    </row>
    <row r="437" spans="1:33" hidden="1" x14ac:dyDescent="0.3">
      <c r="A437" s="6">
        <v>3512</v>
      </c>
      <c r="B437" s="6" t="s">
        <v>67</v>
      </c>
      <c r="C437" s="6" t="s">
        <v>4079</v>
      </c>
      <c r="D437" s="6" t="s">
        <v>4080</v>
      </c>
      <c r="E437" s="6" t="s">
        <v>3226</v>
      </c>
      <c r="F437" s="6" t="s">
        <v>90</v>
      </c>
      <c r="G437" s="6" t="s">
        <v>69</v>
      </c>
      <c r="H437" s="6" t="s">
        <v>70</v>
      </c>
      <c r="I437" s="6" t="s">
        <v>7545</v>
      </c>
      <c r="J437" s="6" t="s">
        <v>71</v>
      </c>
      <c r="K437" s="6" t="s">
        <v>1972</v>
      </c>
      <c r="L437" s="7">
        <v>33949</v>
      </c>
      <c r="M437" s="7">
        <v>42481</v>
      </c>
      <c r="N437" s="6" t="s">
        <v>76</v>
      </c>
      <c r="O437" s="6" t="s">
        <v>124</v>
      </c>
      <c r="P437" s="6" t="s">
        <v>79</v>
      </c>
      <c r="Q437" s="6" t="s">
        <v>3808</v>
      </c>
      <c r="R437" s="6" t="s">
        <v>3809</v>
      </c>
      <c r="S437" s="6" t="s">
        <v>241</v>
      </c>
      <c r="T437" s="6" t="s">
        <v>82</v>
      </c>
      <c r="U437" s="6" t="s">
        <v>4081</v>
      </c>
      <c r="V437" s="6" t="s">
        <v>84</v>
      </c>
      <c r="W437" s="6" t="s">
        <v>4082</v>
      </c>
      <c r="X437" s="6" t="s">
        <v>3230</v>
      </c>
      <c r="Y437" s="6" t="s">
        <v>1679</v>
      </c>
      <c r="Z437" s="6" t="s">
        <v>4083</v>
      </c>
      <c r="AA437" s="6" t="s">
        <v>89</v>
      </c>
      <c r="AB437" s="9">
        <v>1</v>
      </c>
      <c r="AC437" s="8">
        <v>0</v>
      </c>
      <c r="AD437" s="6" t="s">
        <v>90</v>
      </c>
      <c r="AE437" s="6" t="s">
        <v>1935</v>
      </c>
      <c r="AF437" s="7">
        <v>2958465</v>
      </c>
      <c r="AG437" s="6" t="s">
        <v>7546</v>
      </c>
    </row>
    <row r="438" spans="1:33" hidden="1" x14ac:dyDescent="0.3">
      <c r="A438" s="6">
        <v>3530</v>
      </c>
      <c r="B438" s="6" t="s">
        <v>67</v>
      </c>
      <c r="C438" s="6" t="s">
        <v>2506</v>
      </c>
      <c r="D438" s="6" t="s">
        <v>4087</v>
      </c>
      <c r="E438" s="6" t="s">
        <v>3226</v>
      </c>
      <c r="F438" s="6" t="s">
        <v>90</v>
      </c>
      <c r="G438" s="6" t="s">
        <v>69</v>
      </c>
      <c r="H438" s="6" t="s">
        <v>70</v>
      </c>
      <c r="I438" s="6" t="s">
        <v>7545</v>
      </c>
      <c r="J438" s="6" t="s">
        <v>71</v>
      </c>
      <c r="K438" s="6" t="s">
        <v>1972</v>
      </c>
      <c r="L438" s="7">
        <v>32143</v>
      </c>
      <c r="M438" s="7">
        <v>42450</v>
      </c>
      <c r="N438" s="6" t="s">
        <v>76</v>
      </c>
      <c r="O438" s="6" t="s">
        <v>77</v>
      </c>
      <c r="P438" s="6" t="s">
        <v>114</v>
      </c>
      <c r="Q438" s="6" t="s">
        <v>198</v>
      </c>
      <c r="R438" s="6" t="s">
        <v>4088</v>
      </c>
      <c r="S438" s="6" t="s">
        <v>1280</v>
      </c>
      <c r="T438" s="6" t="s">
        <v>82</v>
      </c>
      <c r="U438" s="6" t="s">
        <v>105</v>
      </c>
      <c r="V438" s="6" t="s">
        <v>84</v>
      </c>
      <c r="W438" s="6" t="s">
        <v>4089</v>
      </c>
      <c r="X438" s="6" t="s">
        <v>3230</v>
      </c>
      <c r="Y438" s="6" t="s">
        <v>1679</v>
      </c>
      <c r="Z438" s="6" t="s">
        <v>4090</v>
      </c>
      <c r="AA438" s="6" t="s">
        <v>89</v>
      </c>
      <c r="AB438" s="9">
        <v>1</v>
      </c>
      <c r="AC438" s="8">
        <v>0</v>
      </c>
      <c r="AD438" s="6" t="s">
        <v>90</v>
      </c>
      <c r="AE438" s="6" t="s">
        <v>1935</v>
      </c>
      <c r="AF438" s="7">
        <v>2958465</v>
      </c>
      <c r="AG438" s="6" t="s">
        <v>7551</v>
      </c>
    </row>
    <row r="439" spans="1:33" hidden="1" x14ac:dyDescent="0.3">
      <c r="A439" s="6">
        <v>3531</v>
      </c>
      <c r="B439" s="6" t="s">
        <v>67</v>
      </c>
      <c r="C439" s="6" t="s">
        <v>2506</v>
      </c>
      <c r="D439" s="6" t="s">
        <v>4093</v>
      </c>
      <c r="E439" s="6" t="s">
        <v>3226</v>
      </c>
      <c r="F439" s="6" t="s">
        <v>90</v>
      </c>
      <c r="G439" s="6" t="s">
        <v>69</v>
      </c>
      <c r="H439" s="6" t="s">
        <v>70</v>
      </c>
      <c r="I439" s="6" t="s">
        <v>7545</v>
      </c>
      <c r="J439" s="6" t="s">
        <v>71</v>
      </c>
      <c r="K439" s="6" t="s">
        <v>1972</v>
      </c>
      <c r="L439" s="7">
        <v>33604</v>
      </c>
      <c r="M439" s="7">
        <v>42450</v>
      </c>
      <c r="N439" s="6" t="s">
        <v>76</v>
      </c>
      <c r="O439" s="6" t="s">
        <v>77</v>
      </c>
      <c r="P439" s="6" t="s">
        <v>114</v>
      </c>
      <c r="Q439" s="6" t="s">
        <v>198</v>
      </c>
      <c r="R439" s="6" t="s">
        <v>4094</v>
      </c>
      <c r="S439" s="6" t="s">
        <v>200</v>
      </c>
      <c r="T439" s="6" t="s">
        <v>82</v>
      </c>
      <c r="U439" s="6" t="s">
        <v>105</v>
      </c>
      <c r="V439" s="6" t="s">
        <v>84</v>
      </c>
      <c r="W439" s="6" t="s">
        <v>4095</v>
      </c>
      <c r="X439" s="6" t="s">
        <v>3230</v>
      </c>
      <c r="Y439" s="6" t="s">
        <v>1679</v>
      </c>
      <c r="Z439" s="6" t="s">
        <v>4096</v>
      </c>
      <c r="AA439" s="6" t="s">
        <v>89</v>
      </c>
      <c r="AB439" s="9">
        <v>1</v>
      </c>
      <c r="AC439" s="8">
        <v>0</v>
      </c>
      <c r="AD439" s="6" t="s">
        <v>90</v>
      </c>
      <c r="AE439" s="6" t="s">
        <v>1935</v>
      </c>
      <c r="AF439" s="7">
        <v>2958465</v>
      </c>
      <c r="AG439" s="6" t="s">
        <v>7551</v>
      </c>
    </row>
    <row r="440" spans="1:33" hidden="1" x14ac:dyDescent="0.3">
      <c r="A440" s="6">
        <v>3567</v>
      </c>
      <c r="B440" s="6" t="s">
        <v>67</v>
      </c>
      <c r="C440" s="6" t="s">
        <v>4099</v>
      </c>
      <c r="D440" s="6" t="s">
        <v>3616</v>
      </c>
      <c r="E440" s="6" t="s">
        <v>3226</v>
      </c>
      <c r="F440" s="6" t="s">
        <v>90</v>
      </c>
      <c r="G440" s="6" t="s">
        <v>69</v>
      </c>
      <c r="H440" s="6" t="s">
        <v>70</v>
      </c>
      <c r="I440" s="6" t="s">
        <v>7545</v>
      </c>
      <c r="J440" s="6" t="s">
        <v>71</v>
      </c>
      <c r="K440" s="6" t="s">
        <v>1972</v>
      </c>
      <c r="L440" s="7">
        <v>22647</v>
      </c>
      <c r="M440" s="7">
        <v>42450</v>
      </c>
      <c r="N440" s="6" t="s">
        <v>76</v>
      </c>
      <c r="O440" s="6" t="s">
        <v>77</v>
      </c>
      <c r="P440" s="6" t="s">
        <v>114</v>
      </c>
      <c r="Q440" s="6" t="s">
        <v>198</v>
      </c>
      <c r="R440" s="6" t="s">
        <v>4100</v>
      </c>
      <c r="S440" s="6" t="s">
        <v>81</v>
      </c>
      <c r="T440" s="6" t="s">
        <v>82</v>
      </c>
      <c r="U440" s="6" t="s">
        <v>105</v>
      </c>
      <c r="V440" s="6" t="s">
        <v>84</v>
      </c>
      <c r="W440" s="6" t="s">
        <v>4101</v>
      </c>
      <c r="X440" s="6" t="s">
        <v>3230</v>
      </c>
      <c r="Y440" s="6" t="s">
        <v>1679</v>
      </c>
      <c r="Z440" s="6" t="s">
        <v>4102</v>
      </c>
      <c r="AA440" s="6" t="s">
        <v>89</v>
      </c>
      <c r="AB440" s="9">
        <v>1</v>
      </c>
      <c r="AC440" s="8">
        <v>0</v>
      </c>
      <c r="AD440" s="6" t="s">
        <v>90</v>
      </c>
      <c r="AE440" s="6" t="s">
        <v>1935</v>
      </c>
      <c r="AF440" s="7">
        <v>2958465</v>
      </c>
      <c r="AG440" s="6" t="s">
        <v>7551</v>
      </c>
    </row>
    <row r="441" spans="1:33" hidden="1" x14ac:dyDescent="0.3">
      <c r="A441" s="6">
        <v>3603</v>
      </c>
      <c r="B441" s="6" t="s">
        <v>67</v>
      </c>
      <c r="C441" s="6" t="s">
        <v>1031</v>
      </c>
      <c r="D441" s="6" t="s">
        <v>1032</v>
      </c>
      <c r="E441" s="6" t="s">
        <v>73</v>
      </c>
      <c r="F441" s="6" t="s">
        <v>68</v>
      </c>
      <c r="G441" s="6" t="s">
        <v>69</v>
      </c>
      <c r="H441" s="6" t="s">
        <v>70</v>
      </c>
      <c r="I441" s="6" t="s">
        <v>7547</v>
      </c>
      <c r="J441" s="6" t="s">
        <v>71</v>
      </c>
      <c r="K441" s="6" t="s">
        <v>72</v>
      </c>
      <c r="L441" s="7">
        <v>32107</v>
      </c>
      <c r="M441" s="7">
        <v>42115</v>
      </c>
      <c r="N441" s="6" t="s">
        <v>76</v>
      </c>
      <c r="O441" s="6" t="s">
        <v>124</v>
      </c>
      <c r="P441" s="6" t="s">
        <v>79</v>
      </c>
      <c r="Q441" s="6" t="s">
        <v>78</v>
      </c>
      <c r="R441" s="6" t="s">
        <v>80</v>
      </c>
      <c r="S441" s="6" t="s">
        <v>81</v>
      </c>
      <c r="T441" s="6" t="s">
        <v>82</v>
      </c>
      <c r="U441" s="6" t="s">
        <v>1033</v>
      </c>
      <c r="V441" s="6" t="s">
        <v>84</v>
      </c>
      <c r="W441" s="6" t="s">
        <v>1034</v>
      </c>
      <c r="X441" s="6" t="s">
        <v>1027</v>
      </c>
      <c r="Y441" s="6" t="s">
        <v>250</v>
      </c>
      <c r="Z441" s="6" t="s">
        <v>1035</v>
      </c>
      <c r="AA441" s="6" t="s">
        <v>89</v>
      </c>
      <c r="AB441" s="9">
        <v>1</v>
      </c>
      <c r="AC441" s="8">
        <v>0</v>
      </c>
      <c r="AD441" s="6" t="s">
        <v>90</v>
      </c>
      <c r="AE441" s="6" t="s">
        <v>1935</v>
      </c>
      <c r="AF441" s="7">
        <v>2958465</v>
      </c>
      <c r="AG441" s="6" t="s">
        <v>7546</v>
      </c>
    </row>
    <row r="442" spans="1:33" hidden="1" x14ac:dyDescent="0.3">
      <c r="A442" s="6">
        <v>3606</v>
      </c>
      <c r="B442" s="6" t="s">
        <v>67</v>
      </c>
      <c r="C442" s="6" t="s">
        <v>7574</v>
      </c>
      <c r="D442" s="6" t="s">
        <v>7575</v>
      </c>
      <c r="E442" s="6" t="s">
        <v>1955</v>
      </c>
      <c r="F442" s="6" t="s">
        <v>1953</v>
      </c>
      <c r="G442" s="6" t="s">
        <v>94</v>
      </c>
      <c r="H442" s="6" t="s">
        <v>95</v>
      </c>
      <c r="I442" s="6" t="s">
        <v>7547</v>
      </c>
      <c r="J442" s="6" t="s">
        <v>71</v>
      </c>
      <c r="K442" s="6" t="s">
        <v>1954</v>
      </c>
      <c r="L442" s="7">
        <v>28491</v>
      </c>
      <c r="M442" s="7">
        <v>41020</v>
      </c>
      <c r="N442" s="6" t="s">
        <v>76</v>
      </c>
      <c r="O442" s="6" t="s">
        <v>124</v>
      </c>
      <c r="P442" s="6" t="s">
        <v>126</v>
      </c>
      <c r="Q442" s="6" t="s">
        <v>446</v>
      </c>
      <c r="R442" s="6" t="s">
        <v>7576</v>
      </c>
      <c r="S442" s="6" t="s">
        <v>687</v>
      </c>
      <c r="T442" s="6" t="s">
        <v>82</v>
      </c>
      <c r="U442" s="6" t="s">
        <v>105</v>
      </c>
      <c r="V442" s="6" t="s">
        <v>84</v>
      </c>
      <c r="W442" s="6" t="s">
        <v>7577</v>
      </c>
      <c r="X442" s="6" t="s">
        <v>1959</v>
      </c>
      <c r="Y442" s="6" t="s">
        <v>133</v>
      </c>
      <c r="Z442" s="6" t="s">
        <v>7578</v>
      </c>
      <c r="AA442" s="6" t="s">
        <v>133</v>
      </c>
      <c r="AB442" s="9">
        <v>2.5</v>
      </c>
      <c r="AC442" s="8">
        <v>2</v>
      </c>
      <c r="AD442" s="6" t="s">
        <v>1961</v>
      </c>
      <c r="AE442" s="6" t="s">
        <v>1935</v>
      </c>
      <c r="AF442" s="7">
        <v>2958465</v>
      </c>
      <c r="AG442" s="6" t="s">
        <v>7560</v>
      </c>
    </row>
    <row r="443" spans="1:33" hidden="1" x14ac:dyDescent="0.3">
      <c r="A443" s="6">
        <v>3626</v>
      </c>
      <c r="B443" s="6" t="s">
        <v>67</v>
      </c>
      <c r="C443" s="6" t="s">
        <v>4112</v>
      </c>
      <c r="D443" s="6" t="s">
        <v>4113</v>
      </c>
      <c r="E443" s="6" t="s">
        <v>3226</v>
      </c>
      <c r="F443" s="6" t="s">
        <v>90</v>
      </c>
      <c r="G443" s="6" t="s">
        <v>69</v>
      </c>
      <c r="H443" s="6" t="s">
        <v>70</v>
      </c>
      <c r="I443" s="6" t="s">
        <v>7545</v>
      </c>
      <c r="J443" s="6" t="s">
        <v>71</v>
      </c>
      <c r="K443" s="6" t="s">
        <v>1972</v>
      </c>
      <c r="L443" s="7">
        <v>28856</v>
      </c>
      <c r="M443" s="7">
        <v>42481</v>
      </c>
      <c r="N443" s="6" t="s">
        <v>76</v>
      </c>
      <c r="O443" s="6" t="s">
        <v>124</v>
      </c>
      <c r="P443" s="6" t="s">
        <v>79</v>
      </c>
      <c r="Q443" s="6" t="s">
        <v>78</v>
      </c>
      <c r="R443" s="6" t="s">
        <v>80</v>
      </c>
      <c r="S443" s="6" t="s">
        <v>81</v>
      </c>
      <c r="T443" s="6" t="s">
        <v>82</v>
      </c>
      <c r="U443" s="6" t="s">
        <v>4114</v>
      </c>
      <c r="V443" s="6" t="s">
        <v>84</v>
      </c>
      <c r="W443" s="6" t="s">
        <v>4115</v>
      </c>
      <c r="X443" s="6" t="s">
        <v>3230</v>
      </c>
      <c r="Y443" s="6" t="s">
        <v>1679</v>
      </c>
      <c r="Z443" s="6" t="s">
        <v>4116</v>
      </c>
      <c r="AA443" s="6" t="s">
        <v>89</v>
      </c>
      <c r="AB443" s="9">
        <v>1</v>
      </c>
      <c r="AC443" s="8">
        <v>0</v>
      </c>
      <c r="AD443" s="6" t="s">
        <v>90</v>
      </c>
      <c r="AE443" s="6" t="s">
        <v>1935</v>
      </c>
      <c r="AF443" s="7">
        <v>2958465</v>
      </c>
      <c r="AG443" s="6" t="s">
        <v>7546</v>
      </c>
    </row>
    <row r="444" spans="1:33" hidden="1" x14ac:dyDescent="0.3">
      <c r="A444" s="6">
        <v>3639</v>
      </c>
      <c r="B444" s="6" t="s">
        <v>67</v>
      </c>
      <c r="C444" s="6" t="s">
        <v>1044</v>
      </c>
      <c r="D444" s="6" t="s">
        <v>4120</v>
      </c>
      <c r="E444" s="6" t="s">
        <v>4119</v>
      </c>
      <c r="F444" s="6" t="s">
        <v>1995</v>
      </c>
      <c r="G444" s="6" t="s">
        <v>94</v>
      </c>
      <c r="H444" s="6" t="s">
        <v>95</v>
      </c>
      <c r="I444" s="6" t="s">
        <v>7547</v>
      </c>
      <c r="J444" s="6" t="s">
        <v>71</v>
      </c>
      <c r="K444" s="6" t="s">
        <v>1996</v>
      </c>
      <c r="L444" s="7">
        <v>32497</v>
      </c>
      <c r="M444" s="7">
        <v>41050</v>
      </c>
      <c r="N444" s="6" t="s">
        <v>651</v>
      </c>
      <c r="O444" s="6" t="s">
        <v>124</v>
      </c>
      <c r="P444" s="6" t="s">
        <v>79</v>
      </c>
      <c r="Q444" s="6" t="s">
        <v>78</v>
      </c>
      <c r="R444" s="6" t="s">
        <v>80</v>
      </c>
      <c r="S444" s="6" t="s">
        <v>81</v>
      </c>
      <c r="T444" s="6" t="s">
        <v>82</v>
      </c>
      <c r="U444" s="6" t="s">
        <v>4121</v>
      </c>
      <c r="V444" s="6" t="s">
        <v>84</v>
      </c>
      <c r="W444" s="6" t="s">
        <v>4122</v>
      </c>
      <c r="X444" s="6" t="s">
        <v>155</v>
      </c>
      <c r="Y444" s="6" t="s">
        <v>133</v>
      </c>
      <c r="Z444" s="6" t="s">
        <v>4123</v>
      </c>
      <c r="AA444" s="6" t="s">
        <v>89</v>
      </c>
      <c r="AB444" s="9">
        <v>2</v>
      </c>
      <c r="AC444" s="8">
        <v>1</v>
      </c>
      <c r="AD444" s="6" t="s">
        <v>90</v>
      </c>
      <c r="AE444" s="6" t="s">
        <v>1935</v>
      </c>
      <c r="AF444" s="7">
        <v>2958465</v>
      </c>
      <c r="AG444" s="6" t="s">
        <v>7550</v>
      </c>
    </row>
    <row r="445" spans="1:33" hidden="1" x14ac:dyDescent="0.3">
      <c r="A445" s="6">
        <v>3640</v>
      </c>
      <c r="B445" s="6" t="s">
        <v>67</v>
      </c>
      <c r="C445" s="6" t="s">
        <v>400</v>
      </c>
      <c r="D445" s="6" t="s">
        <v>4126</v>
      </c>
      <c r="E445" s="6" t="s">
        <v>4119</v>
      </c>
      <c r="F445" s="6" t="s">
        <v>1995</v>
      </c>
      <c r="G445" s="6" t="s">
        <v>94</v>
      </c>
      <c r="H445" s="6" t="s">
        <v>95</v>
      </c>
      <c r="I445" s="6" t="s">
        <v>7547</v>
      </c>
      <c r="J445" s="6" t="s">
        <v>71</v>
      </c>
      <c r="K445" s="6" t="s">
        <v>1996</v>
      </c>
      <c r="L445" s="7">
        <v>26909</v>
      </c>
      <c r="M445" s="7">
        <v>41050</v>
      </c>
      <c r="N445" s="6" t="s">
        <v>651</v>
      </c>
      <c r="O445" s="6" t="s">
        <v>124</v>
      </c>
      <c r="P445" s="6" t="s">
        <v>79</v>
      </c>
      <c r="Q445" s="6" t="s">
        <v>78</v>
      </c>
      <c r="R445" s="6" t="s">
        <v>80</v>
      </c>
      <c r="S445" s="6" t="s">
        <v>81</v>
      </c>
      <c r="T445" s="6" t="s">
        <v>82</v>
      </c>
      <c r="U445" s="6" t="s">
        <v>4127</v>
      </c>
      <c r="V445" s="6" t="s">
        <v>84</v>
      </c>
      <c r="W445" s="6" t="s">
        <v>4128</v>
      </c>
      <c r="X445" s="6" t="s">
        <v>155</v>
      </c>
      <c r="Y445" s="6" t="s">
        <v>133</v>
      </c>
      <c r="Z445" s="6" t="s">
        <v>4129</v>
      </c>
      <c r="AA445" s="6" t="s">
        <v>89</v>
      </c>
      <c r="AB445" s="9">
        <v>3</v>
      </c>
      <c r="AC445" s="8">
        <v>2</v>
      </c>
      <c r="AD445" s="6" t="s">
        <v>90</v>
      </c>
      <c r="AE445" s="6" t="s">
        <v>7549</v>
      </c>
      <c r="AF445" s="7">
        <v>2958465</v>
      </c>
      <c r="AG445" s="6" t="s">
        <v>7550</v>
      </c>
    </row>
    <row r="446" spans="1:33" hidden="1" x14ac:dyDescent="0.3">
      <c r="A446" s="6">
        <v>3641</v>
      </c>
      <c r="B446" s="6" t="s">
        <v>67</v>
      </c>
      <c r="C446" s="6" t="s">
        <v>1044</v>
      </c>
      <c r="D446" s="6" t="s">
        <v>1045</v>
      </c>
      <c r="E446" s="6" t="s">
        <v>337</v>
      </c>
      <c r="F446" s="6" t="s">
        <v>68</v>
      </c>
      <c r="G446" s="6" t="s">
        <v>94</v>
      </c>
      <c r="H446" s="6" t="s">
        <v>95</v>
      </c>
      <c r="I446" s="6" t="s">
        <v>7547</v>
      </c>
      <c r="J446" s="6" t="s">
        <v>71</v>
      </c>
      <c r="K446" s="6" t="s">
        <v>336</v>
      </c>
      <c r="L446" s="7">
        <v>31110</v>
      </c>
      <c r="M446" s="7">
        <v>41050</v>
      </c>
      <c r="N446" s="6" t="s">
        <v>76</v>
      </c>
      <c r="O446" s="6" t="s">
        <v>124</v>
      </c>
      <c r="P446" s="6" t="s">
        <v>102</v>
      </c>
      <c r="Q446" s="6" t="s">
        <v>101</v>
      </c>
      <c r="R446" s="6" t="s">
        <v>1046</v>
      </c>
      <c r="S446" s="6" t="s">
        <v>586</v>
      </c>
      <c r="T446" s="6" t="s">
        <v>82</v>
      </c>
      <c r="U446" s="6" t="s">
        <v>105</v>
      </c>
      <c r="V446" s="6" t="s">
        <v>84</v>
      </c>
      <c r="W446" s="6" t="s">
        <v>1047</v>
      </c>
      <c r="X446" s="6" t="s">
        <v>130</v>
      </c>
      <c r="Y446" s="6" t="s">
        <v>250</v>
      </c>
      <c r="Z446" s="6" t="s">
        <v>1048</v>
      </c>
      <c r="AA446" s="6" t="s">
        <v>89</v>
      </c>
      <c r="AB446" s="9">
        <v>2.5</v>
      </c>
      <c r="AC446" s="8">
        <v>2</v>
      </c>
      <c r="AD446" s="6" t="s">
        <v>90</v>
      </c>
      <c r="AE446" s="6" t="s">
        <v>1935</v>
      </c>
      <c r="AF446" s="7">
        <v>2958465</v>
      </c>
      <c r="AG446" s="6" t="s">
        <v>7551</v>
      </c>
    </row>
    <row r="447" spans="1:33" hidden="1" x14ac:dyDescent="0.3">
      <c r="A447" s="6">
        <v>3642</v>
      </c>
      <c r="B447" s="6" t="s">
        <v>67</v>
      </c>
      <c r="C447" s="6" t="s">
        <v>1052</v>
      </c>
      <c r="D447" s="6" t="s">
        <v>1053</v>
      </c>
      <c r="E447" s="6" t="s">
        <v>97</v>
      </c>
      <c r="F447" s="6" t="s">
        <v>68</v>
      </c>
      <c r="G447" s="6" t="s">
        <v>94</v>
      </c>
      <c r="H447" s="6" t="s">
        <v>95</v>
      </c>
      <c r="I447" s="6" t="s">
        <v>7547</v>
      </c>
      <c r="J447" s="6" t="s">
        <v>71</v>
      </c>
      <c r="K447" s="6" t="s">
        <v>205</v>
      </c>
      <c r="L447" s="7">
        <v>30071</v>
      </c>
      <c r="M447" s="7">
        <v>41050</v>
      </c>
      <c r="N447" s="6" t="s">
        <v>76</v>
      </c>
      <c r="O447" s="6" t="s">
        <v>124</v>
      </c>
      <c r="P447" s="6" t="s">
        <v>102</v>
      </c>
      <c r="Q447" s="6" t="s">
        <v>101</v>
      </c>
      <c r="R447" s="6" t="s">
        <v>1054</v>
      </c>
      <c r="S447" s="6" t="s">
        <v>1055</v>
      </c>
      <c r="T447" s="6" t="s">
        <v>82</v>
      </c>
      <c r="U447" s="6" t="s">
        <v>105</v>
      </c>
      <c r="V447" s="6" t="s">
        <v>84</v>
      </c>
      <c r="W447" s="6" t="s">
        <v>1056</v>
      </c>
      <c r="X447" s="6" t="s">
        <v>107</v>
      </c>
      <c r="Y447" s="6" t="s">
        <v>133</v>
      </c>
      <c r="Z447" s="6" t="s">
        <v>1057</v>
      </c>
      <c r="AA447" s="6" t="s">
        <v>89</v>
      </c>
      <c r="AB447" s="9">
        <v>3</v>
      </c>
      <c r="AC447" s="8">
        <v>3</v>
      </c>
      <c r="AD447" s="6" t="s">
        <v>90</v>
      </c>
      <c r="AE447" s="6" t="s">
        <v>1935</v>
      </c>
      <c r="AF447" s="7">
        <v>2958465</v>
      </c>
      <c r="AG447" s="6" t="s">
        <v>7551</v>
      </c>
    </row>
    <row r="448" spans="1:33" hidden="1" x14ac:dyDescent="0.3">
      <c r="A448" s="6">
        <v>3644</v>
      </c>
      <c r="B448" s="6" t="s">
        <v>67</v>
      </c>
      <c r="C448" s="6" t="s">
        <v>1060</v>
      </c>
      <c r="D448" s="6" t="s">
        <v>1061</v>
      </c>
      <c r="E448" s="6" t="s">
        <v>73</v>
      </c>
      <c r="F448" s="6" t="s">
        <v>68</v>
      </c>
      <c r="G448" s="6" t="s">
        <v>69</v>
      </c>
      <c r="H448" s="6" t="s">
        <v>70</v>
      </c>
      <c r="I448" s="6" t="s">
        <v>7547</v>
      </c>
      <c r="J448" s="6" t="s">
        <v>71</v>
      </c>
      <c r="K448" s="6" t="s">
        <v>72</v>
      </c>
      <c r="L448" s="7">
        <v>32509</v>
      </c>
      <c r="M448" s="7">
        <v>41050</v>
      </c>
      <c r="N448" s="6" t="s">
        <v>76</v>
      </c>
      <c r="O448" s="6" t="s">
        <v>124</v>
      </c>
      <c r="P448" s="6" t="s">
        <v>102</v>
      </c>
      <c r="Q448" s="6" t="s">
        <v>101</v>
      </c>
      <c r="R448" s="6" t="s">
        <v>1062</v>
      </c>
      <c r="S448" s="6" t="s">
        <v>324</v>
      </c>
      <c r="T448" s="6" t="s">
        <v>82</v>
      </c>
      <c r="U448" s="6" t="s">
        <v>105</v>
      </c>
      <c r="V448" s="6" t="s">
        <v>84</v>
      </c>
      <c r="W448" s="6" t="s">
        <v>1063</v>
      </c>
      <c r="X448" s="6" t="s">
        <v>740</v>
      </c>
      <c r="Y448" s="6" t="s">
        <v>250</v>
      </c>
      <c r="Z448" s="6" t="s">
        <v>1064</v>
      </c>
      <c r="AA448" s="6" t="s">
        <v>89</v>
      </c>
      <c r="AB448" s="9">
        <v>2.5</v>
      </c>
      <c r="AC448" s="8">
        <v>2</v>
      </c>
      <c r="AD448" s="6" t="s">
        <v>90</v>
      </c>
      <c r="AE448" s="6" t="s">
        <v>1935</v>
      </c>
      <c r="AF448" s="7">
        <v>2958465</v>
      </c>
      <c r="AG448" s="6" t="s">
        <v>7550</v>
      </c>
    </row>
    <row r="449" spans="1:33" hidden="1" x14ac:dyDescent="0.3">
      <c r="A449" s="6">
        <v>3646</v>
      </c>
      <c r="B449" s="6" t="s">
        <v>67</v>
      </c>
      <c r="C449" s="6" t="s">
        <v>246</v>
      </c>
      <c r="D449" s="6" t="s">
        <v>1069</v>
      </c>
      <c r="E449" s="6" t="s">
        <v>1068</v>
      </c>
      <c r="F449" s="6" t="s">
        <v>68</v>
      </c>
      <c r="G449" s="6" t="s">
        <v>94</v>
      </c>
      <c r="H449" s="6" t="s">
        <v>95</v>
      </c>
      <c r="I449" s="6" t="s">
        <v>7547</v>
      </c>
      <c r="J449" s="6" t="s">
        <v>71</v>
      </c>
      <c r="K449" s="6" t="s">
        <v>1067</v>
      </c>
      <c r="L449" s="7">
        <v>31649</v>
      </c>
      <c r="M449" s="7">
        <v>41050</v>
      </c>
      <c r="N449" s="6" t="s">
        <v>76</v>
      </c>
      <c r="O449" s="6" t="s">
        <v>124</v>
      </c>
      <c r="P449" s="6" t="s">
        <v>102</v>
      </c>
      <c r="Q449" s="6" t="s">
        <v>101</v>
      </c>
      <c r="R449" s="6" t="s">
        <v>1070</v>
      </c>
      <c r="S449" s="6" t="s">
        <v>116</v>
      </c>
      <c r="T449" s="6" t="s">
        <v>82</v>
      </c>
      <c r="U449" s="6" t="s">
        <v>105</v>
      </c>
      <c r="V449" s="6" t="s">
        <v>84</v>
      </c>
      <c r="W449" s="6" t="s">
        <v>1071</v>
      </c>
      <c r="X449" s="6" t="s">
        <v>130</v>
      </c>
      <c r="Y449" s="6" t="s">
        <v>250</v>
      </c>
      <c r="Z449" s="6" t="s">
        <v>1072</v>
      </c>
      <c r="AA449" s="6" t="s">
        <v>89</v>
      </c>
      <c r="AB449" s="9">
        <v>2</v>
      </c>
      <c r="AC449" s="8">
        <v>1</v>
      </c>
      <c r="AD449" s="6" t="s">
        <v>90</v>
      </c>
      <c r="AE449" s="6" t="s">
        <v>1935</v>
      </c>
      <c r="AF449" s="7">
        <v>2958465</v>
      </c>
      <c r="AG449" s="6" t="s">
        <v>7551</v>
      </c>
    </row>
    <row r="450" spans="1:33" hidden="1" x14ac:dyDescent="0.3">
      <c r="A450" s="6">
        <v>3647</v>
      </c>
      <c r="B450" s="6" t="s">
        <v>67</v>
      </c>
      <c r="C450" s="6" t="s">
        <v>303</v>
      </c>
      <c r="D450" s="6" t="s">
        <v>1075</v>
      </c>
      <c r="E450" s="6" t="s">
        <v>73</v>
      </c>
      <c r="F450" s="6" t="s">
        <v>68</v>
      </c>
      <c r="G450" s="6" t="s">
        <v>69</v>
      </c>
      <c r="H450" s="6" t="s">
        <v>70</v>
      </c>
      <c r="I450" s="6" t="s">
        <v>7547</v>
      </c>
      <c r="J450" s="6" t="s">
        <v>71</v>
      </c>
      <c r="K450" s="6" t="s">
        <v>72</v>
      </c>
      <c r="L450" s="7">
        <v>26289</v>
      </c>
      <c r="M450" s="7">
        <v>41050</v>
      </c>
      <c r="N450" s="6" t="s">
        <v>76</v>
      </c>
      <c r="O450" s="6" t="s">
        <v>124</v>
      </c>
      <c r="P450" s="6" t="s">
        <v>102</v>
      </c>
      <c r="Q450" s="6" t="s">
        <v>101</v>
      </c>
      <c r="R450" s="6" t="s">
        <v>1076</v>
      </c>
      <c r="S450" s="6" t="s">
        <v>1077</v>
      </c>
      <c r="T450" s="6" t="s">
        <v>82</v>
      </c>
      <c r="U450" s="6" t="s">
        <v>105</v>
      </c>
      <c r="V450" s="6" t="s">
        <v>84</v>
      </c>
      <c r="W450" s="6" t="s">
        <v>1078</v>
      </c>
      <c r="X450" s="6" t="s">
        <v>740</v>
      </c>
      <c r="Y450" s="6" t="s">
        <v>250</v>
      </c>
      <c r="Z450" s="6" t="s">
        <v>1079</v>
      </c>
      <c r="AA450" s="6" t="s">
        <v>89</v>
      </c>
      <c r="AB450" s="9">
        <v>3.5</v>
      </c>
      <c r="AC450" s="8">
        <v>4</v>
      </c>
      <c r="AD450" s="6" t="s">
        <v>90</v>
      </c>
      <c r="AE450" s="6" t="s">
        <v>1935</v>
      </c>
      <c r="AF450" s="7">
        <v>2958465</v>
      </c>
      <c r="AG450" s="6" t="s">
        <v>7550</v>
      </c>
    </row>
    <row r="451" spans="1:33" hidden="1" x14ac:dyDescent="0.3">
      <c r="A451" s="6">
        <v>3648</v>
      </c>
      <c r="B451" s="6" t="s">
        <v>67</v>
      </c>
      <c r="C451" s="6" t="s">
        <v>1082</v>
      </c>
      <c r="D451" s="6" t="s">
        <v>1083</v>
      </c>
      <c r="E451" s="6" t="s">
        <v>73</v>
      </c>
      <c r="F451" s="6" t="s">
        <v>68</v>
      </c>
      <c r="G451" s="6" t="s">
        <v>69</v>
      </c>
      <c r="H451" s="6" t="s">
        <v>70</v>
      </c>
      <c r="I451" s="6" t="s">
        <v>7547</v>
      </c>
      <c r="J451" s="6" t="s">
        <v>71</v>
      </c>
      <c r="K451" s="6" t="s">
        <v>72</v>
      </c>
      <c r="L451" s="7">
        <v>30375</v>
      </c>
      <c r="M451" s="7">
        <v>41050</v>
      </c>
      <c r="N451" s="6" t="s">
        <v>76</v>
      </c>
      <c r="O451" s="6" t="s">
        <v>124</v>
      </c>
      <c r="P451" s="6" t="s">
        <v>102</v>
      </c>
      <c r="Q451" s="6" t="s">
        <v>101</v>
      </c>
      <c r="R451" s="6" t="s">
        <v>1084</v>
      </c>
      <c r="S451" s="6" t="s">
        <v>131</v>
      </c>
      <c r="T451" s="6" t="s">
        <v>82</v>
      </c>
      <c r="U451" s="6" t="s">
        <v>105</v>
      </c>
      <c r="V451" s="6" t="s">
        <v>84</v>
      </c>
      <c r="W451" s="6" t="s">
        <v>1085</v>
      </c>
      <c r="X451" s="6" t="s">
        <v>740</v>
      </c>
      <c r="Y451" s="6" t="s">
        <v>250</v>
      </c>
      <c r="Z451" s="6" t="s">
        <v>1086</v>
      </c>
      <c r="AA451" s="6" t="s">
        <v>89</v>
      </c>
      <c r="AB451" s="9">
        <v>2</v>
      </c>
      <c r="AC451" s="8">
        <v>1</v>
      </c>
      <c r="AD451" s="6" t="s">
        <v>90</v>
      </c>
      <c r="AE451" s="6" t="s">
        <v>1935</v>
      </c>
      <c r="AF451" s="7">
        <v>2958465</v>
      </c>
      <c r="AG451" s="6" t="s">
        <v>7550</v>
      </c>
    </row>
    <row r="452" spans="1:33" hidden="1" x14ac:dyDescent="0.3">
      <c r="A452" s="6">
        <v>3649</v>
      </c>
      <c r="B452" s="6" t="s">
        <v>67</v>
      </c>
      <c r="C452" s="6" t="s">
        <v>1089</v>
      </c>
      <c r="D452" s="6" t="s">
        <v>1090</v>
      </c>
      <c r="E452" s="6" t="s">
        <v>73</v>
      </c>
      <c r="F452" s="6" t="s">
        <v>68</v>
      </c>
      <c r="G452" s="6" t="s">
        <v>69</v>
      </c>
      <c r="H452" s="6" t="s">
        <v>70</v>
      </c>
      <c r="I452" s="6" t="s">
        <v>7547</v>
      </c>
      <c r="J452" s="6" t="s">
        <v>71</v>
      </c>
      <c r="K452" s="6" t="s">
        <v>72</v>
      </c>
      <c r="L452" s="7">
        <v>32576</v>
      </c>
      <c r="M452" s="7">
        <v>41050</v>
      </c>
      <c r="N452" s="6" t="s">
        <v>76</v>
      </c>
      <c r="O452" s="6" t="s">
        <v>77</v>
      </c>
      <c r="P452" s="6" t="s">
        <v>102</v>
      </c>
      <c r="Q452" s="6" t="s">
        <v>101</v>
      </c>
      <c r="R452" s="6" t="s">
        <v>1091</v>
      </c>
      <c r="S452" s="6" t="s">
        <v>81</v>
      </c>
      <c r="T452" s="6" t="s">
        <v>82</v>
      </c>
      <c r="U452" s="6" t="s">
        <v>105</v>
      </c>
      <c r="V452" s="6" t="s">
        <v>84</v>
      </c>
      <c r="W452" s="6" t="s">
        <v>1092</v>
      </c>
      <c r="X452" s="6" t="s">
        <v>740</v>
      </c>
      <c r="Y452" s="6" t="s">
        <v>250</v>
      </c>
      <c r="Z452" s="6" t="s">
        <v>1093</v>
      </c>
      <c r="AA452" s="6" t="s">
        <v>89</v>
      </c>
      <c r="AB452" s="9">
        <v>2</v>
      </c>
      <c r="AC452" s="8">
        <v>1</v>
      </c>
      <c r="AD452" s="6" t="s">
        <v>90</v>
      </c>
      <c r="AE452" s="6" t="s">
        <v>1935</v>
      </c>
      <c r="AF452" s="7">
        <v>2958465</v>
      </c>
      <c r="AG452" s="6" t="s">
        <v>7550</v>
      </c>
    </row>
    <row r="453" spans="1:33" hidden="1" x14ac:dyDescent="0.3">
      <c r="A453" s="6">
        <v>3650</v>
      </c>
      <c r="B453" s="6" t="s">
        <v>67</v>
      </c>
      <c r="C453" s="6" t="s">
        <v>355</v>
      </c>
      <c r="D453" s="6" t="s">
        <v>1096</v>
      </c>
      <c r="E453" s="6" t="s">
        <v>73</v>
      </c>
      <c r="F453" s="6" t="s">
        <v>68</v>
      </c>
      <c r="G453" s="6" t="s">
        <v>69</v>
      </c>
      <c r="H453" s="6" t="s">
        <v>70</v>
      </c>
      <c r="I453" s="6" t="s">
        <v>7547</v>
      </c>
      <c r="J453" s="6" t="s">
        <v>71</v>
      </c>
      <c r="K453" s="6" t="s">
        <v>72</v>
      </c>
      <c r="L453" s="7">
        <v>31251</v>
      </c>
      <c r="M453" s="7">
        <v>41050</v>
      </c>
      <c r="N453" s="6" t="s">
        <v>76</v>
      </c>
      <c r="O453" s="6" t="s">
        <v>124</v>
      </c>
      <c r="P453" s="6" t="s">
        <v>102</v>
      </c>
      <c r="Q453" s="6" t="s">
        <v>101</v>
      </c>
      <c r="R453" s="6" t="s">
        <v>1097</v>
      </c>
      <c r="S453" s="6" t="s">
        <v>479</v>
      </c>
      <c r="T453" s="6" t="s">
        <v>82</v>
      </c>
      <c r="U453" s="6" t="s">
        <v>105</v>
      </c>
      <c r="V453" s="6" t="s">
        <v>84</v>
      </c>
      <c r="W453" s="6" t="s">
        <v>1098</v>
      </c>
      <c r="X453" s="6" t="s">
        <v>740</v>
      </c>
      <c r="Y453" s="6" t="s">
        <v>250</v>
      </c>
      <c r="Z453" s="6" t="s">
        <v>1099</v>
      </c>
      <c r="AA453" s="6" t="s">
        <v>89</v>
      </c>
      <c r="AB453" s="9">
        <v>1</v>
      </c>
      <c r="AC453" s="8">
        <v>0</v>
      </c>
      <c r="AD453" s="6" t="s">
        <v>90</v>
      </c>
      <c r="AE453" s="6" t="s">
        <v>1935</v>
      </c>
      <c r="AF453" s="7">
        <v>2958465</v>
      </c>
      <c r="AG453" s="6" t="s">
        <v>7550</v>
      </c>
    </row>
    <row r="454" spans="1:33" hidden="1" x14ac:dyDescent="0.3">
      <c r="A454" s="6">
        <v>3651</v>
      </c>
      <c r="B454" s="6" t="s">
        <v>67</v>
      </c>
      <c r="C454" s="6" t="s">
        <v>4132</v>
      </c>
      <c r="D454" s="6" t="s">
        <v>4133</v>
      </c>
      <c r="E454" s="6" t="s">
        <v>4026</v>
      </c>
      <c r="F454" s="6" t="s">
        <v>1953</v>
      </c>
      <c r="G454" s="6" t="s">
        <v>94</v>
      </c>
      <c r="H454" s="6" t="s">
        <v>95</v>
      </c>
      <c r="I454" s="6" t="s">
        <v>7547</v>
      </c>
      <c r="J454" s="6" t="s">
        <v>71</v>
      </c>
      <c r="K454" s="6" t="s">
        <v>2140</v>
      </c>
      <c r="L454" s="7">
        <v>32509</v>
      </c>
      <c r="M454" s="7">
        <v>41050</v>
      </c>
      <c r="N454" s="6" t="s">
        <v>651</v>
      </c>
      <c r="O454" s="6" t="s">
        <v>124</v>
      </c>
      <c r="P454" s="6" t="s">
        <v>102</v>
      </c>
      <c r="Q454" s="6" t="s">
        <v>101</v>
      </c>
      <c r="R454" s="6" t="s">
        <v>4134</v>
      </c>
      <c r="S454" s="6" t="s">
        <v>209</v>
      </c>
      <c r="T454" s="6" t="s">
        <v>82</v>
      </c>
      <c r="U454" s="6" t="s">
        <v>105</v>
      </c>
      <c r="V454" s="6" t="s">
        <v>84</v>
      </c>
      <c r="W454" s="6" t="s">
        <v>4135</v>
      </c>
      <c r="X454" s="6" t="s">
        <v>4030</v>
      </c>
      <c r="Y454" s="6" t="s">
        <v>250</v>
      </c>
      <c r="Z454" s="6" t="s">
        <v>4136</v>
      </c>
      <c r="AA454" s="6" t="s">
        <v>133</v>
      </c>
      <c r="AB454" s="9">
        <v>1</v>
      </c>
      <c r="AC454" s="8">
        <v>0</v>
      </c>
      <c r="AD454" s="6" t="s">
        <v>1961</v>
      </c>
      <c r="AE454" s="6" t="s">
        <v>1935</v>
      </c>
      <c r="AF454" s="7">
        <v>2958465</v>
      </c>
      <c r="AG454" s="6" t="s">
        <v>7546</v>
      </c>
    </row>
    <row r="455" spans="1:33" hidden="1" x14ac:dyDescent="0.3">
      <c r="A455" s="6">
        <v>3662</v>
      </c>
      <c r="B455" s="6" t="s">
        <v>67</v>
      </c>
      <c r="C455" s="6" t="s">
        <v>788</v>
      </c>
      <c r="D455" s="6" t="s">
        <v>4139</v>
      </c>
      <c r="E455" s="6" t="s">
        <v>3226</v>
      </c>
      <c r="F455" s="6" t="s">
        <v>90</v>
      </c>
      <c r="G455" s="6" t="s">
        <v>69</v>
      </c>
      <c r="H455" s="6" t="s">
        <v>70</v>
      </c>
      <c r="I455" s="6" t="s">
        <v>7545</v>
      </c>
      <c r="J455" s="6" t="s">
        <v>71</v>
      </c>
      <c r="K455" s="6" t="s">
        <v>1972</v>
      </c>
      <c r="L455" s="7">
        <v>31048</v>
      </c>
      <c r="M455" s="7">
        <v>42481</v>
      </c>
      <c r="N455" s="6" t="s">
        <v>76</v>
      </c>
      <c r="O455" s="6" t="s">
        <v>77</v>
      </c>
      <c r="P455" s="6" t="s">
        <v>114</v>
      </c>
      <c r="Q455" s="6" t="s">
        <v>113</v>
      </c>
      <c r="R455" s="6" t="s">
        <v>4140</v>
      </c>
      <c r="S455" s="6" t="s">
        <v>1411</v>
      </c>
      <c r="T455" s="6" t="s">
        <v>82</v>
      </c>
      <c r="U455" s="6" t="s">
        <v>105</v>
      </c>
      <c r="V455" s="6" t="s">
        <v>84</v>
      </c>
      <c r="W455" s="6" t="s">
        <v>4141</v>
      </c>
      <c r="X455" s="6" t="s">
        <v>3230</v>
      </c>
      <c r="Y455" s="6" t="s">
        <v>1679</v>
      </c>
      <c r="Z455" s="6" t="s">
        <v>4142</v>
      </c>
      <c r="AA455" s="6" t="s">
        <v>89</v>
      </c>
      <c r="AB455" s="9">
        <v>1</v>
      </c>
      <c r="AC455" s="8">
        <v>0</v>
      </c>
      <c r="AD455" s="6" t="s">
        <v>90</v>
      </c>
      <c r="AE455" s="6" t="s">
        <v>1935</v>
      </c>
      <c r="AF455" s="7">
        <v>2958465</v>
      </c>
      <c r="AG455" s="6" t="s">
        <v>7546</v>
      </c>
    </row>
    <row r="456" spans="1:33" hidden="1" x14ac:dyDescent="0.3">
      <c r="A456" s="6">
        <v>3692</v>
      </c>
      <c r="B456" s="6" t="s">
        <v>67</v>
      </c>
      <c r="C456" s="6" t="s">
        <v>4145</v>
      </c>
      <c r="D456" s="6" t="s">
        <v>4146</v>
      </c>
      <c r="E456" s="6" t="s">
        <v>4026</v>
      </c>
      <c r="F456" s="6" t="s">
        <v>1953</v>
      </c>
      <c r="G456" s="6" t="s">
        <v>94</v>
      </c>
      <c r="H456" s="6" t="s">
        <v>95</v>
      </c>
      <c r="I456" s="6" t="s">
        <v>7547</v>
      </c>
      <c r="J456" s="6" t="s">
        <v>71</v>
      </c>
      <c r="K456" s="6" t="s">
        <v>2140</v>
      </c>
      <c r="L456" s="7">
        <v>28941</v>
      </c>
      <c r="M456" s="7">
        <v>41103</v>
      </c>
      <c r="N456" s="6" t="s">
        <v>651</v>
      </c>
      <c r="O456" s="6" t="s">
        <v>124</v>
      </c>
      <c r="P456" s="6" t="s">
        <v>79</v>
      </c>
      <c r="Q456" s="6" t="s">
        <v>78</v>
      </c>
      <c r="R456" s="6" t="s">
        <v>80</v>
      </c>
      <c r="S456" s="6" t="s">
        <v>81</v>
      </c>
      <c r="T456" s="6" t="s">
        <v>82</v>
      </c>
      <c r="U456" s="6" t="s">
        <v>4147</v>
      </c>
      <c r="V456" s="6" t="s">
        <v>84</v>
      </c>
      <c r="W456" s="6" t="s">
        <v>4148</v>
      </c>
      <c r="X456" s="6" t="s">
        <v>4030</v>
      </c>
      <c r="Y456" s="6" t="s">
        <v>266</v>
      </c>
      <c r="Z456" s="6" t="s">
        <v>4149</v>
      </c>
      <c r="AA456" s="6" t="s">
        <v>133</v>
      </c>
      <c r="AB456" s="9">
        <v>2.5</v>
      </c>
      <c r="AC456" s="8">
        <v>2</v>
      </c>
      <c r="AD456" s="6" t="s">
        <v>1961</v>
      </c>
      <c r="AE456" s="6" t="s">
        <v>1935</v>
      </c>
      <c r="AF456" s="7">
        <v>2958465</v>
      </c>
      <c r="AG456" s="6" t="s">
        <v>7546</v>
      </c>
    </row>
    <row r="457" spans="1:33" hidden="1" x14ac:dyDescent="0.3">
      <c r="A457" s="6">
        <v>3717</v>
      </c>
      <c r="B457" s="6" t="s">
        <v>67</v>
      </c>
      <c r="C457" s="6" t="s">
        <v>1522</v>
      </c>
      <c r="D457" s="6" t="s">
        <v>4152</v>
      </c>
      <c r="E457" s="6" t="s">
        <v>2158</v>
      </c>
      <c r="F457" s="6" t="s">
        <v>90</v>
      </c>
      <c r="G457" s="6" t="s">
        <v>69</v>
      </c>
      <c r="H457" s="6" t="s">
        <v>70</v>
      </c>
      <c r="I457" s="6" t="s">
        <v>7545</v>
      </c>
      <c r="J457" s="6" t="s">
        <v>71</v>
      </c>
      <c r="K457" s="6" t="s">
        <v>2157</v>
      </c>
      <c r="L457" s="7">
        <v>29955</v>
      </c>
      <c r="M457" s="7">
        <v>41111</v>
      </c>
      <c r="N457" s="6" t="s">
        <v>76</v>
      </c>
      <c r="O457" s="6" t="s">
        <v>124</v>
      </c>
      <c r="P457" s="6" t="s">
        <v>102</v>
      </c>
      <c r="Q457" s="6" t="s">
        <v>101</v>
      </c>
      <c r="R457" s="6" t="s">
        <v>4153</v>
      </c>
      <c r="S457" s="6" t="s">
        <v>523</v>
      </c>
      <c r="T457" s="6" t="s">
        <v>82</v>
      </c>
      <c r="U457" s="6" t="s">
        <v>105</v>
      </c>
      <c r="V457" s="6" t="s">
        <v>84</v>
      </c>
      <c r="W457" s="6" t="s">
        <v>4154</v>
      </c>
      <c r="X457" s="6" t="s">
        <v>1020</v>
      </c>
      <c r="Y457" s="6" t="s">
        <v>308</v>
      </c>
      <c r="Z457" s="6" t="s">
        <v>4155</v>
      </c>
      <c r="AA457" s="6" t="s">
        <v>89</v>
      </c>
      <c r="AB457" s="9">
        <v>2</v>
      </c>
      <c r="AC457" s="8">
        <v>1</v>
      </c>
      <c r="AD457" s="6" t="s">
        <v>90</v>
      </c>
      <c r="AE457" s="6" t="s">
        <v>1935</v>
      </c>
      <c r="AF457" s="7">
        <v>2958465</v>
      </c>
      <c r="AG457" s="6" t="s">
        <v>7546</v>
      </c>
    </row>
    <row r="458" spans="1:33" hidden="1" x14ac:dyDescent="0.3">
      <c r="A458" s="6">
        <v>3718</v>
      </c>
      <c r="B458" s="6" t="s">
        <v>67</v>
      </c>
      <c r="C458" s="6" t="s">
        <v>567</v>
      </c>
      <c r="D458" s="6" t="s">
        <v>4158</v>
      </c>
      <c r="E458" s="6" t="s">
        <v>2158</v>
      </c>
      <c r="F458" s="6" t="s">
        <v>90</v>
      </c>
      <c r="G458" s="6" t="s">
        <v>69</v>
      </c>
      <c r="H458" s="6" t="s">
        <v>70</v>
      </c>
      <c r="I458" s="6" t="s">
        <v>7545</v>
      </c>
      <c r="J458" s="6" t="s">
        <v>71</v>
      </c>
      <c r="K458" s="6" t="s">
        <v>2157</v>
      </c>
      <c r="L458" s="7">
        <v>32863</v>
      </c>
      <c r="M458" s="7">
        <v>41111</v>
      </c>
      <c r="N458" s="6" t="s">
        <v>651</v>
      </c>
      <c r="O458" s="6" t="s">
        <v>124</v>
      </c>
      <c r="P458" s="6" t="s">
        <v>114</v>
      </c>
      <c r="Q458" s="6" t="s">
        <v>198</v>
      </c>
      <c r="R458" s="6" t="s">
        <v>4159</v>
      </c>
      <c r="S458" s="6" t="s">
        <v>200</v>
      </c>
      <c r="T458" s="6" t="s">
        <v>82</v>
      </c>
      <c r="U458" s="6" t="s">
        <v>105</v>
      </c>
      <c r="V458" s="6" t="s">
        <v>84</v>
      </c>
      <c r="W458" s="6" t="s">
        <v>4160</v>
      </c>
      <c r="X458" s="6" t="s">
        <v>1020</v>
      </c>
      <c r="Y458" s="6" t="s">
        <v>133</v>
      </c>
      <c r="Z458" s="6" t="s">
        <v>4161</v>
      </c>
      <c r="AA458" s="6" t="s">
        <v>89</v>
      </c>
      <c r="AB458" s="9">
        <v>2</v>
      </c>
      <c r="AC458" s="8">
        <v>1</v>
      </c>
      <c r="AD458" s="6" t="s">
        <v>90</v>
      </c>
      <c r="AE458" s="6" t="s">
        <v>1935</v>
      </c>
      <c r="AF458" s="7">
        <v>2958465</v>
      </c>
      <c r="AG458" s="6" t="s">
        <v>7546</v>
      </c>
    </row>
    <row r="459" spans="1:33" hidden="1" x14ac:dyDescent="0.3">
      <c r="A459" s="6">
        <v>3719</v>
      </c>
      <c r="B459" s="6" t="s">
        <v>67</v>
      </c>
      <c r="C459" s="6" t="s">
        <v>4164</v>
      </c>
      <c r="D459" s="6" t="s">
        <v>4165</v>
      </c>
      <c r="E459" s="6" t="s">
        <v>2158</v>
      </c>
      <c r="F459" s="6" t="s">
        <v>90</v>
      </c>
      <c r="G459" s="6" t="s">
        <v>69</v>
      </c>
      <c r="H459" s="6" t="s">
        <v>70</v>
      </c>
      <c r="I459" s="6" t="s">
        <v>7545</v>
      </c>
      <c r="J459" s="6" t="s">
        <v>71</v>
      </c>
      <c r="K459" s="6" t="s">
        <v>2157</v>
      </c>
      <c r="L459" s="7">
        <v>30020</v>
      </c>
      <c r="M459" s="7">
        <v>41111</v>
      </c>
      <c r="N459" s="6" t="s">
        <v>651</v>
      </c>
      <c r="O459" s="6" t="s">
        <v>124</v>
      </c>
      <c r="P459" s="6" t="s">
        <v>102</v>
      </c>
      <c r="Q459" s="6" t="s">
        <v>101</v>
      </c>
      <c r="R459" s="6" t="s">
        <v>4166</v>
      </c>
      <c r="S459" s="6" t="s">
        <v>1105</v>
      </c>
      <c r="T459" s="6" t="s">
        <v>82</v>
      </c>
      <c r="U459" s="6" t="s">
        <v>105</v>
      </c>
      <c r="V459" s="6" t="s">
        <v>84</v>
      </c>
      <c r="W459" s="6" t="s">
        <v>4167</v>
      </c>
      <c r="X459" s="6" t="s">
        <v>1020</v>
      </c>
      <c r="Y459" s="6" t="s">
        <v>133</v>
      </c>
      <c r="Z459" s="6" t="s">
        <v>4168</v>
      </c>
      <c r="AA459" s="6" t="s">
        <v>89</v>
      </c>
      <c r="AB459" s="9">
        <v>2.5</v>
      </c>
      <c r="AC459" s="8">
        <v>2</v>
      </c>
      <c r="AD459" s="6" t="s">
        <v>90</v>
      </c>
      <c r="AE459" s="6" t="s">
        <v>1935</v>
      </c>
      <c r="AF459" s="7">
        <v>2958465</v>
      </c>
      <c r="AG459" s="6" t="s">
        <v>7579</v>
      </c>
    </row>
    <row r="460" spans="1:33" hidden="1" x14ac:dyDescent="0.3">
      <c r="A460" s="6">
        <v>3720</v>
      </c>
      <c r="B460" s="6" t="s">
        <v>67</v>
      </c>
      <c r="C460" s="6" t="s">
        <v>262</v>
      </c>
      <c r="D460" s="6" t="s">
        <v>4171</v>
      </c>
      <c r="E460" s="6" t="s">
        <v>2158</v>
      </c>
      <c r="F460" s="6" t="s">
        <v>90</v>
      </c>
      <c r="G460" s="6" t="s">
        <v>69</v>
      </c>
      <c r="H460" s="6" t="s">
        <v>70</v>
      </c>
      <c r="I460" s="6" t="s">
        <v>7545</v>
      </c>
      <c r="J460" s="6" t="s">
        <v>71</v>
      </c>
      <c r="K460" s="6" t="s">
        <v>2157</v>
      </c>
      <c r="L460" s="7">
        <v>32374</v>
      </c>
      <c r="M460" s="7">
        <v>41111</v>
      </c>
      <c r="N460" s="6" t="s">
        <v>651</v>
      </c>
      <c r="O460" s="6" t="s">
        <v>124</v>
      </c>
      <c r="P460" s="6" t="s">
        <v>102</v>
      </c>
      <c r="Q460" s="6" t="s">
        <v>101</v>
      </c>
      <c r="R460" s="6" t="s">
        <v>4172</v>
      </c>
      <c r="S460" s="6" t="s">
        <v>646</v>
      </c>
      <c r="T460" s="6" t="s">
        <v>82</v>
      </c>
      <c r="U460" s="6" t="s">
        <v>105</v>
      </c>
      <c r="V460" s="6" t="s">
        <v>84</v>
      </c>
      <c r="W460" s="6" t="s">
        <v>4173</v>
      </c>
      <c r="X460" s="6" t="s">
        <v>1020</v>
      </c>
      <c r="Y460" s="6" t="s">
        <v>250</v>
      </c>
      <c r="Z460" s="6" t="s">
        <v>4174</v>
      </c>
      <c r="AA460" s="6" t="s">
        <v>89</v>
      </c>
      <c r="AB460" s="9">
        <v>1</v>
      </c>
      <c r="AC460" s="8">
        <v>0</v>
      </c>
      <c r="AD460" s="6" t="s">
        <v>90</v>
      </c>
      <c r="AE460" s="6" t="s">
        <v>1935</v>
      </c>
      <c r="AF460" s="7">
        <v>2958465</v>
      </c>
      <c r="AG460" s="6" t="s">
        <v>7579</v>
      </c>
    </row>
    <row r="461" spans="1:33" hidden="1" x14ac:dyDescent="0.3">
      <c r="A461" s="6">
        <v>3721</v>
      </c>
      <c r="B461" s="6" t="s">
        <v>67</v>
      </c>
      <c r="C461" s="6" t="s">
        <v>4177</v>
      </c>
      <c r="D461" s="6" t="s">
        <v>4178</v>
      </c>
      <c r="E461" s="6" t="s">
        <v>2158</v>
      </c>
      <c r="F461" s="6" t="s">
        <v>90</v>
      </c>
      <c r="G461" s="6" t="s">
        <v>69</v>
      </c>
      <c r="H461" s="6" t="s">
        <v>70</v>
      </c>
      <c r="I461" s="6" t="s">
        <v>7545</v>
      </c>
      <c r="J461" s="6" t="s">
        <v>71</v>
      </c>
      <c r="K461" s="6" t="s">
        <v>2157</v>
      </c>
      <c r="L461" s="7">
        <v>31417</v>
      </c>
      <c r="M461" s="7">
        <v>41111</v>
      </c>
      <c r="N461" s="6" t="s">
        <v>76</v>
      </c>
      <c r="O461" s="6" t="s">
        <v>124</v>
      </c>
      <c r="P461" s="6" t="s">
        <v>102</v>
      </c>
      <c r="Q461" s="6" t="s">
        <v>101</v>
      </c>
      <c r="R461" s="6" t="s">
        <v>4179</v>
      </c>
      <c r="S461" s="6" t="s">
        <v>2266</v>
      </c>
      <c r="T461" s="6" t="s">
        <v>82</v>
      </c>
      <c r="U461" s="6" t="s">
        <v>105</v>
      </c>
      <c r="V461" s="6" t="s">
        <v>84</v>
      </c>
      <c r="W461" s="6" t="s">
        <v>4180</v>
      </c>
      <c r="X461" s="6" t="s">
        <v>1020</v>
      </c>
      <c r="Y461" s="6" t="s">
        <v>133</v>
      </c>
      <c r="Z461" s="6" t="s">
        <v>4181</v>
      </c>
      <c r="AA461" s="6" t="s">
        <v>89</v>
      </c>
      <c r="AB461" s="9">
        <v>2</v>
      </c>
      <c r="AC461" s="8">
        <v>1</v>
      </c>
      <c r="AD461" s="6" t="s">
        <v>90</v>
      </c>
      <c r="AE461" s="6" t="s">
        <v>1935</v>
      </c>
      <c r="AF461" s="7">
        <v>2958465</v>
      </c>
      <c r="AG461" s="6" t="s">
        <v>7546</v>
      </c>
    </row>
    <row r="462" spans="1:33" hidden="1" x14ac:dyDescent="0.3">
      <c r="A462" s="6">
        <v>3724</v>
      </c>
      <c r="B462" s="6" t="s">
        <v>67</v>
      </c>
      <c r="C462" s="6" t="s">
        <v>74</v>
      </c>
      <c r="D462" s="6" t="s">
        <v>4184</v>
      </c>
      <c r="E462" s="6" t="s">
        <v>2158</v>
      </c>
      <c r="F462" s="6" t="s">
        <v>90</v>
      </c>
      <c r="G462" s="6" t="s">
        <v>69</v>
      </c>
      <c r="H462" s="6" t="s">
        <v>70</v>
      </c>
      <c r="I462" s="6" t="s">
        <v>7545</v>
      </c>
      <c r="J462" s="6" t="s">
        <v>71</v>
      </c>
      <c r="K462" s="6" t="s">
        <v>2157</v>
      </c>
      <c r="L462" s="7">
        <v>28126</v>
      </c>
      <c r="M462" s="7">
        <v>41111</v>
      </c>
      <c r="N462" s="6" t="s">
        <v>651</v>
      </c>
      <c r="O462" s="6" t="s">
        <v>77</v>
      </c>
      <c r="P462" s="6" t="s">
        <v>114</v>
      </c>
      <c r="Q462" s="6" t="s">
        <v>198</v>
      </c>
      <c r="R462" s="6" t="s">
        <v>4185</v>
      </c>
      <c r="S462" s="6" t="s">
        <v>395</v>
      </c>
      <c r="T462" s="6" t="s">
        <v>82</v>
      </c>
      <c r="U462" s="6" t="s">
        <v>105</v>
      </c>
      <c r="V462" s="6" t="s">
        <v>84</v>
      </c>
      <c r="W462" s="6" t="s">
        <v>4186</v>
      </c>
      <c r="X462" s="6" t="s">
        <v>1020</v>
      </c>
      <c r="Y462" s="6" t="s">
        <v>133</v>
      </c>
      <c r="Z462" s="6" t="s">
        <v>4187</v>
      </c>
      <c r="AA462" s="6" t="s">
        <v>89</v>
      </c>
      <c r="AB462" s="9">
        <v>1</v>
      </c>
      <c r="AC462" s="8">
        <v>0</v>
      </c>
      <c r="AD462" s="6" t="s">
        <v>90</v>
      </c>
      <c r="AE462" s="6" t="s">
        <v>1935</v>
      </c>
      <c r="AF462" s="7">
        <v>2958465</v>
      </c>
      <c r="AG462" s="6" t="s">
        <v>7546</v>
      </c>
    </row>
    <row r="463" spans="1:33" hidden="1" x14ac:dyDescent="0.3">
      <c r="A463" s="6">
        <v>3725</v>
      </c>
      <c r="B463" s="6" t="s">
        <v>67</v>
      </c>
      <c r="C463" s="6" t="s">
        <v>4190</v>
      </c>
      <c r="D463" s="6" t="s">
        <v>4191</v>
      </c>
      <c r="E463" s="6" t="s">
        <v>2158</v>
      </c>
      <c r="F463" s="6" t="s">
        <v>90</v>
      </c>
      <c r="G463" s="6" t="s">
        <v>69</v>
      </c>
      <c r="H463" s="6" t="s">
        <v>70</v>
      </c>
      <c r="I463" s="6" t="s">
        <v>7545</v>
      </c>
      <c r="J463" s="6" t="s">
        <v>71</v>
      </c>
      <c r="K463" s="6" t="s">
        <v>2157</v>
      </c>
      <c r="L463" s="7">
        <v>29492</v>
      </c>
      <c r="M463" s="7">
        <v>41111</v>
      </c>
      <c r="N463" s="6" t="s">
        <v>76</v>
      </c>
      <c r="O463" s="6" t="s">
        <v>124</v>
      </c>
      <c r="P463" s="6" t="s">
        <v>102</v>
      </c>
      <c r="Q463" s="6" t="s">
        <v>101</v>
      </c>
      <c r="R463" s="6" t="s">
        <v>4192</v>
      </c>
      <c r="S463" s="6" t="s">
        <v>241</v>
      </c>
      <c r="T463" s="6" t="s">
        <v>82</v>
      </c>
      <c r="U463" s="6" t="s">
        <v>105</v>
      </c>
      <c r="V463" s="6" t="s">
        <v>84</v>
      </c>
      <c r="W463" s="6" t="s">
        <v>4193</v>
      </c>
      <c r="X463" s="6" t="s">
        <v>1020</v>
      </c>
      <c r="Y463" s="6" t="s">
        <v>133</v>
      </c>
      <c r="Z463" s="6" t="s">
        <v>4194</v>
      </c>
      <c r="AA463" s="6" t="s">
        <v>89</v>
      </c>
      <c r="AB463" s="9">
        <v>2.5</v>
      </c>
      <c r="AC463" s="8">
        <v>2</v>
      </c>
      <c r="AD463" s="6" t="s">
        <v>90</v>
      </c>
      <c r="AE463" s="6" t="s">
        <v>1935</v>
      </c>
      <c r="AF463" s="7">
        <v>2958465</v>
      </c>
      <c r="AG463" s="6" t="s">
        <v>7546</v>
      </c>
    </row>
    <row r="464" spans="1:33" hidden="1" x14ac:dyDescent="0.3">
      <c r="A464" s="6">
        <v>3726</v>
      </c>
      <c r="B464" s="6" t="s">
        <v>67</v>
      </c>
      <c r="C464" s="6" t="s">
        <v>1209</v>
      </c>
      <c r="D464" s="6" t="s">
        <v>4197</v>
      </c>
      <c r="E464" s="6" t="s">
        <v>2158</v>
      </c>
      <c r="F464" s="6" t="s">
        <v>90</v>
      </c>
      <c r="G464" s="6" t="s">
        <v>69</v>
      </c>
      <c r="H464" s="6" t="s">
        <v>70</v>
      </c>
      <c r="I464" s="6" t="s">
        <v>7545</v>
      </c>
      <c r="J464" s="6" t="s">
        <v>71</v>
      </c>
      <c r="K464" s="6" t="s">
        <v>2157</v>
      </c>
      <c r="L464" s="7">
        <v>30541</v>
      </c>
      <c r="M464" s="7">
        <v>41111</v>
      </c>
      <c r="N464" s="6" t="s">
        <v>76</v>
      </c>
      <c r="O464" s="6" t="s">
        <v>124</v>
      </c>
      <c r="P464" s="6" t="s">
        <v>102</v>
      </c>
      <c r="Q464" s="6" t="s">
        <v>101</v>
      </c>
      <c r="R464" s="6" t="s">
        <v>4198</v>
      </c>
      <c r="S464" s="6" t="s">
        <v>1039</v>
      </c>
      <c r="T464" s="6" t="s">
        <v>82</v>
      </c>
      <c r="U464" s="6" t="s">
        <v>105</v>
      </c>
      <c r="V464" s="6" t="s">
        <v>84</v>
      </c>
      <c r="W464" s="6" t="s">
        <v>4199</v>
      </c>
      <c r="X464" s="6" t="s">
        <v>1020</v>
      </c>
      <c r="Y464" s="6" t="s">
        <v>133</v>
      </c>
      <c r="Z464" s="6" t="s">
        <v>4200</v>
      </c>
      <c r="AA464" s="6" t="s">
        <v>89</v>
      </c>
      <c r="AB464" s="9">
        <v>2.5</v>
      </c>
      <c r="AC464" s="8">
        <v>2</v>
      </c>
      <c r="AD464" s="6" t="s">
        <v>90</v>
      </c>
      <c r="AE464" s="6" t="s">
        <v>1935</v>
      </c>
      <c r="AF464" s="7">
        <v>2958465</v>
      </c>
      <c r="AG464" s="6" t="s">
        <v>7546</v>
      </c>
    </row>
    <row r="465" spans="1:33" hidden="1" x14ac:dyDescent="0.3">
      <c r="A465" s="6">
        <v>3727</v>
      </c>
      <c r="B465" s="6" t="s">
        <v>67</v>
      </c>
      <c r="C465" s="6" t="s">
        <v>4203</v>
      </c>
      <c r="D465" s="6" t="s">
        <v>4204</v>
      </c>
      <c r="E465" s="6" t="s">
        <v>2158</v>
      </c>
      <c r="F465" s="6" t="s">
        <v>90</v>
      </c>
      <c r="G465" s="6" t="s">
        <v>69</v>
      </c>
      <c r="H465" s="6" t="s">
        <v>70</v>
      </c>
      <c r="I465" s="6" t="s">
        <v>7545</v>
      </c>
      <c r="J465" s="6" t="s">
        <v>71</v>
      </c>
      <c r="K465" s="6" t="s">
        <v>2157</v>
      </c>
      <c r="L465" s="7">
        <v>30900</v>
      </c>
      <c r="M465" s="7">
        <v>41111</v>
      </c>
      <c r="N465" s="6" t="s">
        <v>651</v>
      </c>
      <c r="O465" s="6" t="s">
        <v>124</v>
      </c>
      <c r="P465" s="6" t="s">
        <v>114</v>
      </c>
      <c r="Q465" s="6" t="s">
        <v>2210</v>
      </c>
      <c r="R465" s="6" t="s">
        <v>4205</v>
      </c>
      <c r="S465" s="6" t="s">
        <v>2219</v>
      </c>
      <c r="T465" s="6" t="s">
        <v>82</v>
      </c>
      <c r="U465" s="6" t="s">
        <v>105</v>
      </c>
      <c r="V465" s="6" t="s">
        <v>84</v>
      </c>
      <c r="W465" s="6" t="s">
        <v>4206</v>
      </c>
      <c r="X465" s="6" t="s">
        <v>1020</v>
      </c>
      <c r="Y465" s="6" t="s">
        <v>308</v>
      </c>
      <c r="Z465" s="6" t="s">
        <v>4207</v>
      </c>
      <c r="AA465" s="6" t="s">
        <v>89</v>
      </c>
      <c r="AB465" s="9">
        <v>2</v>
      </c>
      <c r="AC465" s="8">
        <v>1</v>
      </c>
      <c r="AD465" s="6" t="s">
        <v>90</v>
      </c>
      <c r="AE465" s="6" t="s">
        <v>1935</v>
      </c>
      <c r="AF465" s="7">
        <v>2958465</v>
      </c>
      <c r="AG465" s="6" t="s">
        <v>7546</v>
      </c>
    </row>
    <row r="466" spans="1:33" hidden="1" x14ac:dyDescent="0.3">
      <c r="A466" s="6">
        <v>3737</v>
      </c>
      <c r="B466" s="6" t="s">
        <v>67</v>
      </c>
      <c r="C466" s="6" t="s">
        <v>188</v>
      </c>
      <c r="D466" s="6" t="s">
        <v>4210</v>
      </c>
      <c r="E466" s="6" t="s">
        <v>3226</v>
      </c>
      <c r="F466" s="6" t="s">
        <v>90</v>
      </c>
      <c r="G466" s="6" t="s">
        <v>69</v>
      </c>
      <c r="H466" s="6" t="s">
        <v>70</v>
      </c>
      <c r="I466" s="6" t="s">
        <v>7545</v>
      </c>
      <c r="J466" s="6" t="s">
        <v>71</v>
      </c>
      <c r="K466" s="6" t="s">
        <v>1972</v>
      </c>
      <c r="L466" s="7">
        <v>30317</v>
      </c>
      <c r="M466" s="7">
        <v>42481</v>
      </c>
      <c r="N466" s="6" t="s">
        <v>76</v>
      </c>
      <c r="O466" s="6" t="s">
        <v>77</v>
      </c>
      <c r="P466" s="6" t="s">
        <v>114</v>
      </c>
      <c r="Q466" s="6" t="s">
        <v>113</v>
      </c>
      <c r="R466" s="6" t="s">
        <v>4211</v>
      </c>
      <c r="S466" s="6" t="s">
        <v>457</v>
      </c>
      <c r="T466" s="6" t="s">
        <v>82</v>
      </c>
      <c r="U466" s="6" t="s">
        <v>105</v>
      </c>
      <c r="V466" s="6" t="s">
        <v>84</v>
      </c>
      <c r="W466" s="6" t="s">
        <v>4212</v>
      </c>
      <c r="X466" s="6" t="s">
        <v>3230</v>
      </c>
      <c r="Y466" s="6" t="s">
        <v>1679</v>
      </c>
      <c r="Z466" s="6" t="s">
        <v>4213</v>
      </c>
      <c r="AA466" s="6" t="s">
        <v>89</v>
      </c>
      <c r="AB466" s="9">
        <v>1</v>
      </c>
      <c r="AC466" s="8">
        <v>0</v>
      </c>
      <c r="AD466" s="6" t="s">
        <v>90</v>
      </c>
      <c r="AE466" s="6" t="s">
        <v>1935</v>
      </c>
      <c r="AF466" s="7">
        <v>2958465</v>
      </c>
      <c r="AG466" s="6" t="s">
        <v>7546</v>
      </c>
    </row>
    <row r="467" spans="1:33" hidden="1" x14ac:dyDescent="0.3">
      <c r="A467" s="6">
        <v>3744</v>
      </c>
      <c r="B467" s="6" t="s">
        <v>67</v>
      </c>
      <c r="C467" s="6" t="s">
        <v>4216</v>
      </c>
      <c r="D467" s="6" t="s">
        <v>4217</v>
      </c>
      <c r="E467" s="6" t="s">
        <v>3226</v>
      </c>
      <c r="F467" s="6" t="s">
        <v>90</v>
      </c>
      <c r="G467" s="6" t="s">
        <v>69</v>
      </c>
      <c r="H467" s="6" t="s">
        <v>70</v>
      </c>
      <c r="I467" s="6" t="s">
        <v>7545</v>
      </c>
      <c r="J467" s="6" t="s">
        <v>71</v>
      </c>
      <c r="K467" s="6" t="s">
        <v>1972</v>
      </c>
      <c r="L467" s="7">
        <v>33885</v>
      </c>
      <c r="M467" s="7">
        <v>42481</v>
      </c>
      <c r="N467" s="6" t="s">
        <v>76</v>
      </c>
      <c r="O467" s="6" t="s">
        <v>124</v>
      </c>
      <c r="P467" s="6" t="s">
        <v>114</v>
      </c>
      <c r="Q467" s="6" t="s">
        <v>198</v>
      </c>
      <c r="R467" s="6" t="s">
        <v>4218</v>
      </c>
      <c r="S467" s="6" t="s">
        <v>1360</v>
      </c>
      <c r="T467" s="6" t="s">
        <v>82</v>
      </c>
      <c r="U467" s="6" t="s">
        <v>105</v>
      </c>
      <c r="V467" s="6" t="s">
        <v>84</v>
      </c>
      <c r="W467" s="6" t="s">
        <v>4219</v>
      </c>
      <c r="X467" s="6" t="s">
        <v>3230</v>
      </c>
      <c r="Y467" s="6" t="s">
        <v>1679</v>
      </c>
      <c r="Z467" s="6" t="s">
        <v>4220</v>
      </c>
      <c r="AA467" s="6" t="s">
        <v>89</v>
      </c>
      <c r="AB467" s="9">
        <v>1</v>
      </c>
      <c r="AC467" s="8">
        <v>0</v>
      </c>
      <c r="AD467" s="6" t="s">
        <v>90</v>
      </c>
      <c r="AE467" s="6" t="s">
        <v>1935</v>
      </c>
      <c r="AF467" s="7">
        <v>2958465</v>
      </c>
      <c r="AG467" s="6" t="s">
        <v>7546</v>
      </c>
    </row>
    <row r="468" spans="1:33" hidden="1" x14ac:dyDescent="0.3">
      <c r="A468" s="6">
        <v>3774</v>
      </c>
      <c r="B468" s="6" t="s">
        <v>67</v>
      </c>
      <c r="C468" s="6" t="s">
        <v>4223</v>
      </c>
      <c r="D468" s="6" t="s">
        <v>4224</v>
      </c>
      <c r="E468" s="6" t="s">
        <v>2065</v>
      </c>
      <c r="F468" s="6" t="s">
        <v>90</v>
      </c>
      <c r="G468" s="6" t="s">
        <v>69</v>
      </c>
      <c r="H468" s="6" t="s">
        <v>70</v>
      </c>
      <c r="I468" s="6" t="s">
        <v>7545</v>
      </c>
      <c r="J468" s="6" t="s">
        <v>71</v>
      </c>
      <c r="K468" s="6" t="s">
        <v>1972</v>
      </c>
      <c r="L468" s="7">
        <v>31048</v>
      </c>
      <c r="M468" s="7">
        <v>41142</v>
      </c>
      <c r="N468" s="6" t="s">
        <v>76</v>
      </c>
      <c r="O468" s="6" t="s">
        <v>77</v>
      </c>
      <c r="P468" s="6" t="s">
        <v>114</v>
      </c>
      <c r="Q468" s="6" t="s">
        <v>113</v>
      </c>
      <c r="R468" s="6" t="s">
        <v>4225</v>
      </c>
      <c r="S468" s="6" t="s">
        <v>1150</v>
      </c>
      <c r="T468" s="6" t="s">
        <v>82</v>
      </c>
      <c r="U468" s="6" t="s">
        <v>105</v>
      </c>
      <c r="V468" s="6" t="s">
        <v>84</v>
      </c>
      <c r="W468" s="6" t="s">
        <v>4226</v>
      </c>
      <c r="X468" s="6" t="s">
        <v>1020</v>
      </c>
      <c r="Y468" s="6" t="s">
        <v>250</v>
      </c>
      <c r="Z468" s="6" t="s">
        <v>4227</v>
      </c>
      <c r="AA468" s="6" t="s">
        <v>89</v>
      </c>
      <c r="AB468" s="9">
        <v>1</v>
      </c>
      <c r="AC468" s="8">
        <v>0</v>
      </c>
      <c r="AD468" s="6" t="s">
        <v>90</v>
      </c>
      <c r="AE468" s="6" t="s">
        <v>1935</v>
      </c>
      <c r="AF468" s="7">
        <v>2958465</v>
      </c>
      <c r="AG468" s="6" t="s">
        <v>7550</v>
      </c>
    </row>
    <row r="469" spans="1:33" hidden="1" x14ac:dyDescent="0.3">
      <c r="A469" s="6">
        <v>3775</v>
      </c>
      <c r="B469" s="6" t="s">
        <v>67</v>
      </c>
      <c r="C469" s="6" t="s">
        <v>4230</v>
      </c>
      <c r="D469" s="6" t="s">
        <v>4231</v>
      </c>
      <c r="E469" s="6" t="s">
        <v>2158</v>
      </c>
      <c r="F469" s="6" t="s">
        <v>90</v>
      </c>
      <c r="G469" s="6" t="s">
        <v>69</v>
      </c>
      <c r="H469" s="6" t="s">
        <v>70</v>
      </c>
      <c r="I469" s="6" t="s">
        <v>7545</v>
      </c>
      <c r="J469" s="6" t="s">
        <v>71</v>
      </c>
      <c r="K469" s="6" t="s">
        <v>2157</v>
      </c>
      <c r="L469" s="7">
        <v>25291</v>
      </c>
      <c r="M469" s="7">
        <v>41142</v>
      </c>
      <c r="N469" s="6" t="s">
        <v>651</v>
      </c>
      <c r="O469" s="6" t="s">
        <v>124</v>
      </c>
      <c r="P469" s="6" t="s">
        <v>102</v>
      </c>
      <c r="Q469" s="6" t="s">
        <v>101</v>
      </c>
      <c r="R469" s="6" t="s">
        <v>4232</v>
      </c>
      <c r="S469" s="6" t="s">
        <v>1440</v>
      </c>
      <c r="T469" s="6" t="s">
        <v>82</v>
      </c>
      <c r="U469" s="6" t="s">
        <v>105</v>
      </c>
      <c r="V469" s="6" t="s">
        <v>84</v>
      </c>
      <c r="W469" s="6" t="s">
        <v>4233</v>
      </c>
      <c r="X469" s="6" t="s">
        <v>1020</v>
      </c>
      <c r="Y469" s="6" t="s">
        <v>133</v>
      </c>
      <c r="Z469" s="6" t="s">
        <v>4234</v>
      </c>
      <c r="AA469" s="6" t="s">
        <v>89</v>
      </c>
      <c r="AB469" s="9">
        <v>2.5</v>
      </c>
      <c r="AC469" s="8">
        <v>3</v>
      </c>
      <c r="AD469" s="6" t="s">
        <v>90</v>
      </c>
      <c r="AE469" s="6" t="s">
        <v>1935</v>
      </c>
      <c r="AF469" s="7">
        <v>2958465</v>
      </c>
      <c r="AG469" s="6" t="s">
        <v>7546</v>
      </c>
    </row>
    <row r="470" spans="1:33" hidden="1" x14ac:dyDescent="0.3">
      <c r="A470" s="6">
        <v>3777</v>
      </c>
      <c r="B470" s="6" t="s">
        <v>67</v>
      </c>
      <c r="C470" s="6" t="s">
        <v>4244</v>
      </c>
      <c r="D470" s="6" t="s">
        <v>4245</v>
      </c>
      <c r="E470" s="6" t="s">
        <v>4243</v>
      </c>
      <c r="F470" s="6" t="s">
        <v>90</v>
      </c>
      <c r="G470" s="6" t="s">
        <v>69</v>
      </c>
      <c r="H470" s="6" t="s">
        <v>70</v>
      </c>
      <c r="I470" s="6" t="s">
        <v>7545</v>
      </c>
      <c r="J470" s="6" t="s">
        <v>71</v>
      </c>
      <c r="K470" s="6" t="s">
        <v>2048</v>
      </c>
      <c r="L470" s="7">
        <v>30676</v>
      </c>
      <c r="M470" s="7">
        <v>41142</v>
      </c>
      <c r="N470" s="6" t="s">
        <v>76</v>
      </c>
      <c r="O470" s="6" t="s">
        <v>124</v>
      </c>
      <c r="P470" s="6" t="s">
        <v>114</v>
      </c>
      <c r="Q470" s="6" t="s">
        <v>198</v>
      </c>
      <c r="R470" s="6" t="s">
        <v>4246</v>
      </c>
      <c r="S470" s="6" t="s">
        <v>108</v>
      </c>
      <c r="T470" s="6" t="s">
        <v>82</v>
      </c>
      <c r="U470" s="6" t="s">
        <v>105</v>
      </c>
      <c r="V470" s="6" t="s">
        <v>84</v>
      </c>
      <c r="W470" s="6" t="s">
        <v>4247</v>
      </c>
      <c r="X470" s="6" t="s">
        <v>1020</v>
      </c>
      <c r="Y470" s="6" t="s">
        <v>133</v>
      </c>
      <c r="Z470" s="6" t="s">
        <v>4248</v>
      </c>
      <c r="AA470" s="6" t="s">
        <v>89</v>
      </c>
      <c r="AB470" s="9">
        <v>1</v>
      </c>
      <c r="AC470" s="8">
        <v>0</v>
      </c>
      <c r="AD470" s="6" t="s">
        <v>90</v>
      </c>
      <c r="AE470" s="6" t="s">
        <v>1935</v>
      </c>
      <c r="AF470" s="7">
        <v>2958465</v>
      </c>
      <c r="AG470" s="6" t="s">
        <v>7546</v>
      </c>
    </row>
    <row r="471" spans="1:33" hidden="1" x14ac:dyDescent="0.3">
      <c r="A471" s="6">
        <v>3778</v>
      </c>
      <c r="B471" s="6" t="s">
        <v>67</v>
      </c>
      <c r="C471" s="6" t="s">
        <v>2235</v>
      </c>
      <c r="D471" s="6" t="s">
        <v>4251</v>
      </c>
      <c r="E471" s="6" t="s">
        <v>2158</v>
      </c>
      <c r="F471" s="6" t="s">
        <v>90</v>
      </c>
      <c r="G471" s="6" t="s">
        <v>69</v>
      </c>
      <c r="H471" s="6" t="s">
        <v>70</v>
      </c>
      <c r="I471" s="6" t="s">
        <v>7545</v>
      </c>
      <c r="J471" s="6" t="s">
        <v>71</v>
      </c>
      <c r="K471" s="6" t="s">
        <v>2157</v>
      </c>
      <c r="L471" s="7">
        <v>25631</v>
      </c>
      <c r="M471" s="7">
        <v>41142</v>
      </c>
      <c r="N471" s="6" t="s">
        <v>651</v>
      </c>
      <c r="O471" s="6" t="s">
        <v>77</v>
      </c>
      <c r="P471" s="6" t="s">
        <v>114</v>
      </c>
      <c r="Q471" s="6" t="s">
        <v>113</v>
      </c>
      <c r="R471" s="6" t="s">
        <v>4252</v>
      </c>
      <c r="S471" s="6" t="s">
        <v>516</v>
      </c>
      <c r="T471" s="6" t="s">
        <v>82</v>
      </c>
      <c r="U471" s="6" t="s">
        <v>105</v>
      </c>
      <c r="V471" s="6" t="s">
        <v>84</v>
      </c>
      <c r="W471" s="6" t="s">
        <v>4253</v>
      </c>
      <c r="X471" s="6" t="s">
        <v>1020</v>
      </c>
      <c r="Y471" s="6" t="s">
        <v>133</v>
      </c>
      <c r="Z471" s="6" t="s">
        <v>4254</v>
      </c>
      <c r="AA471" s="6" t="s">
        <v>89</v>
      </c>
      <c r="AB471" s="9">
        <v>2</v>
      </c>
      <c r="AC471" s="8">
        <v>1</v>
      </c>
      <c r="AD471" s="6" t="s">
        <v>90</v>
      </c>
      <c r="AE471" s="6" t="s">
        <v>1935</v>
      </c>
      <c r="AF471" s="7">
        <v>2958465</v>
      </c>
      <c r="AG471" s="6" t="s">
        <v>7546</v>
      </c>
    </row>
    <row r="472" spans="1:33" hidden="1" x14ac:dyDescent="0.3">
      <c r="A472" s="6">
        <v>3779</v>
      </c>
      <c r="B472" s="6" t="s">
        <v>67</v>
      </c>
      <c r="C472" s="6" t="s">
        <v>3647</v>
      </c>
      <c r="D472" s="6" t="s">
        <v>4257</v>
      </c>
      <c r="E472" s="6" t="s">
        <v>2065</v>
      </c>
      <c r="F472" s="6" t="s">
        <v>90</v>
      </c>
      <c r="G472" s="6" t="s">
        <v>69</v>
      </c>
      <c r="H472" s="6" t="s">
        <v>70</v>
      </c>
      <c r="I472" s="6" t="s">
        <v>7545</v>
      </c>
      <c r="J472" s="6" t="s">
        <v>71</v>
      </c>
      <c r="K472" s="6" t="s">
        <v>1972</v>
      </c>
      <c r="L472" s="7">
        <v>31778</v>
      </c>
      <c r="M472" s="7">
        <v>41142</v>
      </c>
      <c r="N472" s="6" t="s">
        <v>76</v>
      </c>
      <c r="O472" s="6" t="s">
        <v>77</v>
      </c>
      <c r="P472" s="6" t="s">
        <v>102</v>
      </c>
      <c r="Q472" s="6" t="s">
        <v>101</v>
      </c>
      <c r="R472" s="6" t="s">
        <v>4258</v>
      </c>
      <c r="S472" s="6" t="s">
        <v>131</v>
      </c>
      <c r="T472" s="6" t="s">
        <v>82</v>
      </c>
      <c r="U472" s="6" t="s">
        <v>105</v>
      </c>
      <c r="V472" s="6" t="s">
        <v>84</v>
      </c>
      <c r="W472" s="6" t="s">
        <v>4259</v>
      </c>
      <c r="X472" s="6" t="s">
        <v>1020</v>
      </c>
      <c r="Y472" s="6" t="s">
        <v>250</v>
      </c>
      <c r="Z472" s="6" t="s">
        <v>4260</v>
      </c>
      <c r="AA472" s="6" t="s">
        <v>89</v>
      </c>
      <c r="AB472" s="9">
        <v>2.5</v>
      </c>
      <c r="AC472" s="8">
        <v>2</v>
      </c>
      <c r="AD472" s="6" t="s">
        <v>90</v>
      </c>
      <c r="AE472" s="6" t="s">
        <v>1935</v>
      </c>
      <c r="AF472" s="7">
        <v>2958465</v>
      </c>
      <c r="AG472" s="6" t="s">
        <v>7550</v>
      </c>
    </row>
    <row r="473" spans="1:33" hidden="1" x14ac:dyDescent="0.3">
      <c r="A473" s="6">
        <v>3781</v>
      </c>
      <c r="B473" s="6" t="s">
        <v>67</v>
      </c>
      <c r="C473" s="6" t="s">
        <v>4263</v>
      </c>
      <c r="D473" s="6" t="s">
        <v>4264</v>
      </c>
      <c r="E473" s="6" t="s">
        <v>2065</v>
      </c>
      <c r="F473" s="6" t="s">
        <v>90</v>
      </c>
      <c r="G473" s="6" t="s">
        <v>69</v>
      </c>
      <c r="H473" s="6" t="s">
        <v>70</v>
      </c>
      <c r="I473" s="6" t="s">
        <v>7545</v>
      </c>
      <c r="J473" s="6" t="s">
        <v>71</v>
      </c>
      <c r="K473" s="6" t="s">
        <v>1972</v>
      </c>
      <c r="L473" s="7">
        <v>25703</v>
      </c>
      <c r="M473" s="7">
        <v>41142</v>
      </c>
      <c r="N473" s="6" t="s">
        <v>76</v>
      </c>
      <c r="O473" s="6" t="s">
        <v>100</v>
      </c>
      <c r="P473" s="6" t="s">
        <v>79</v>
      </c>
      <c r="Q473" s="6" t="s">
        <v>78</v>
      </c>
      <c r="R473" s="6" t="s">
        <v>80</v>
      </c>
      <c r="S473" s="6" t="s">
        <v>81</v>
      </c>
      <c r="T473" s="6" t="s">
        <v>82</v>
      </c>
      <c r="U473" s="6" t="s">
        <v>4265</v>
      </c>
      <c r="V473" s="6" t="s">
        <v>84</v>
      </c>
      <c r="W473" s="6" t="s">
        <v>4266</v>
      </c>
      <c r="X473" s="6" t="s">
        <v>1020</v>
      </c>
      <c r="Y473" s="6" t="s">
        <v>250</v>
      </c>
      <c r="Z473" s="6" t="s">
        <v>4267</v>
      </c>
      <c r="AA473" s="6" t="s">
        <v>89</v>
      </c>
      <c r="AB473" s="9">
        <v>3</v>
      </c>
      <c r="AC473" s="8">
        <v>3</v>
      </c>
      <c r="AD473" s="6" t="s">
        <v>90</v>
      </c>
      <c r="AE473" s="6" t="s">
        <v>1935</v>
      </c>
      <c r="AF473" s="7">
        <v>2958465</v>
      </c>
      <c r="AG473" s="6" t="s">
        <v>7550</v>
      </c>
    </row>
    <row r="474" spans="1:33" hidden="1" x14ac:dyDescent="0.3">
      <c r="A474" s="6">
        <v>3785</v>
      </c>
      <c r="B474" s="6" t="s">
        <v>67</v>
      </c>
      <c r="C474" s="6" t="s">
        <v>4270</v>
      </c>
      <c r="D474" s="6" t="s">
        <v>4271</v>
      </c>
      <c r="E474" s="6" t="s">
        <v>3226</v>
      </c>
      <c r="F474" s="6" t="s">
        <v>90</v>
      </c>
      <c r="G474" s="6" t="s">
        <v>69</v>
      </c>
      <c r="H474" s="6" t="s">
        <v>70</v>
      </c>
      <c r="I474" s="6" t="s">
        <v>7545</v>
      </c>
      <c r="J474" s="6" t="s">
        <v>71</v>
      </c>
      <c r="K474" s="6" t="s">
        <v>1972</v>
      </c>
      <c r="L474" s="7">
        <v>27367</v>
      </c>
      <c r="M474" s="7">
        <v>42450</v>
      </c>
      <c r="N474" s="6" t="s">
        <v>76</v>
      </c>
      <c r="O474" s="6" t="s">
        <v>124</v>
      </c>
      <c r="P474" s="6" t="s">
        <v>102</v>
      </c>
      <c r="Q474" s="6" t="s">
        <v>230</v>
      </c>
      <c r="R474" s="6" t="s">
        <v>4272</v>
      </c>
      <c r="S474" s="6" t="s">
        <v>608</v>
      </c>
      <c r="T474" s="6" t="s">
        <v>82</v>
      </c>
      <c r="U474" s="6" t="s">
        <v>105</v>
      </c>
      <c r="V474" s="6" t="s">
        <v>84</v>
      </c>
      <c r="W474" s="6" t="s">
        <v>4273</v>
      </c>
      <c r="X474" s="6" t="s">
        <v>3230</v>
      </c>
      <c r="Y474" s="6" t="s">
        <v>1679</v>
      </c>
      <c r="Z474" s="6" t="s">
        <v>4274</v>
      </c>
      <c r="AA474" s="6" t="s">
        <v>89</v>
      </c>
      <c r="AB474" s="9">
        <v>1</v>
      </c>
      <c r="AC474" s="8">
        <v>0</v>
      </c>
      <c r="AD474" s="6" t="s">
        <v>90</v>
      </c>
      <c r="AE474" s="6" t="s">
        <v>1935</v>
      </c>
      <c r="AF474" s="7">
        <v>2958465</v>
      </c>
      <c r="AG474" s="6" t="s">
        <v>7546</v>
      </c>
    </row>
    <row r="475" spans="1:33" hidden="1" x14ac:dyDescent="0.3">
      <c r="A475" s="6">
        <v>3864</v>
      </c>
      <c r="B475" s="6" t="s">
        <v>67</v>
      </c>
      <c r="C475" s="6" t="s">
        <v>567</v>
      </c>
      <c r="D475" s="6" t="s">
        <v>1102</v>
      </c>
      <c r="E475" s="6" t="s">
        <v>137</v>
      </c>
      <c r="F475" s="6" t="s">
        <v>68</v>
      </c>
      <c r="G475" s="6" t="s">
        <v>94</v>
      </c>
      <c r="H475" s="6" t="s">
        <v>95</v>
      </c>
      <c r="I475" s="6" t="s">
        <v>7547</v>
      </c>
      <c r="J475" s="6" t="s">
        <v>71</v>
      </c>
      <c r="K475" s="6" t="s">
        <v>136</v>
      </c>
      <c r="L475" s="7">
        <v>30091</v>
      </c>
      <c r="M475" s="7">
        <v>41173</v>
      </c>
      <c r="N475" s="6" t="s">
        <v>76</v>
      </c>
      <c r="O475" s="6" t="s">
        <v>124</v>
      </c>
      <c r="P475" s="6" t="s">
        <v>126</v>
      </c>
      <c r="Q475" s="6" t="s">
        <v>1103</v>
      </c>
      <c r="R475" s="6" t="s">
        <v>1104</v>
      </c>
      <c r="S475" s="6" t="s">
        <v>1105</v>
      </c>
      <c r="T475" s="6" t="s">
        <v>82</v>
      </c>
      <c r="U475" s="6" t="s">
        <v>105</v>
      </c>
      <c r="V475" s="6" t="s">
        <v>84</v>
      </c>
      <c r="W475" s="6" t="s">
        <v>1106</v>
      </c>
      <c r="X475" s="6" t="s">
        <v>130</v>
      </c>
      <c r="Y475" s="6" t="s">
        <v>266</v>
      </c>
      <c r="Z475" s="6" t="s">
        <v>1107</v>
      </c>
      <c r="AA475" s="6" t="s">
        <v>133</v>
      </c>
      <c r="AB475" s="9">
        <v>3.5</v>
      </c>
      <c r="AC475" s="8">
        <v>4</v>
      </c>
      <c r="AD475" s="6" t="s">
        <v>90</v>
      </c>
      <c r="AE475" s="6" t="s">
        <v>1935</v>
      </c>
      <c r="AF475" s="7">
        <v>2958465</v>
      </c>
      <c r="AG475" s="6" t="s">
        <v>7546</v>
      </c>
    </row>
    <row r="476" spans="1:33" hidden="1" x14ac:dyDescent="0.3">
      <c r="A476" s="6">
        <v>3886</v>
      </c>
      <c r="B476" s="6" t="s">
        <v>67</v>
      </c>
      <c r="C476" s="6" t="s">
        <v>490</v>
      </c>
      <c r="D476" s="6" t="s">
        <v>75</v>
      </c>
      <c r="E476" s="6" t="s">
        <v>4284</v>
      </c>
      <c r="F476" s="6" t="s">
        <v>90</v>
      </c>
      <c r="G476" s="6" t="s">
        <v>69</v>
      </c>
      <c r="H476" s="6" t="s">
        <v>70</v>
      </c>
      <c r="I476" s="6" t="s">
        <v>7545</v>
      </c>
      <c r="J476" s="6" t="s">
        <v>71</v>
      </c>
      <c r="K476" s="6" t="s">
        <v>4283</v>
      </c>
      <c r="L476" s="7">
        <v>32377</v>
      </c>
      <c r="M476" s="7">
        <v>41173</v>
      </c>
      <c r="N476" s="6" t="s">
        <v>76</v>
      </c>
      <c r="O476" s="6" t="s">
        <v>124</v>
      </c>
      <c r="P476" s="6" t="s">
        <v>102</v>
      </c>
      <c r="Q476" s="6" t="s">
        <v>230</v>
      </c>
      <c r="R476" s="6" t="s">
        <v>4285</v>
      </c>
      <c r="S476" s="6" t="s">
        <v>81</v>
      </c>
      <c r="T476" s="6" t="s">
        <v>82</v>
      </c>
      <c r="U476" s="6" t="s">
        <v>105</v>
      </c>
      <c r="V476" s="6" t="s">
        <v>84</v>
      </c>
      <c r="W476" s="6" t="s">
        <v>4286</v>
      </c>
      <c r="X476" s="6" t="s">
        <v>1020</v>
      </c>
      <c r="Y476" s="6" t="s">
        <v>133</v>
      </c>
      <c r="Z476" s="6" t="s">
        <v>4287</v>
      </c>
      <c r="AA476" s="6" t="s">
        <v>89</v>
      </c>
      <c r="AB476" s="9">
        <v>1</v>
      </c>
      <c r="AC476" s="8">
        <v>0</v>
      </c>
      <c r="AD476" s="6" t="s">
        <v>90</v>
      </c>
      <c r="AE476" s="6" t="s">
        <v>1935</v>
      </c>
      <c r="AF476" s="7">
        <v>2958465</v>
      </c>
      <c r="AG476" s="6" t="s">
        <v>7546</v>
      </c>
    </row>
    <row r="477" spans="1:33" hidden="1" x14ac:dyDescent="0.3">
      <c r="A477" s="6">
        <v>3888</v>
      </c>
      <c r="B477" s="6" t="s">
        <v>67</v>
      </c>
      <c r="C477" s="6" t="s">
        <v>355</v>
      </c>
      <c r="D477" s="6" t="s">
        <v>3059</v>
      </c>
      <c r="E477" s="6" t="s">
        <v>4290</v>
      </c>
      <c r="F477" s="6" t="s">
        <v>90</v>
      </c>
      <c r="G477" s="6" t="s">
        <v>69</v>
      </c>
      <c r="H477" s="6" t="s">
        <v>70</v>
      </c>
      <c r="I477" s="6" t="s">
        <v>7545</v>
      </c>
      <c r="J477" s="6" t="s">
        <v>71</v>
      </c>
      <c r="K477" s="6" t="s">
        <v>3587</v>
      </c>
      <c r="L477" s="7">
        <v>32854</v>
      </c>
      <c r="M477" s="7">
        <v>41173</v>
      </c>
      <c r="N477" s="6" t="s">
        <v>76</v>
      </c>
      <c r="O477" s="6" t="s">
        <v>124</v>
      </c>
      <c r="P477" s="6" t="s">
        <v>126</v>
      </c>
      <c r="Q477" s="6" t="s">
        <v>1103</v>
      </c>
      <c r="R477" s="6" t="s">
        <v>4291</v>
      </c>
      <c r="S477" s="6" t="s">
        <v>2955</v>
      </c>
      <c r="T477" s="6" t="s">
        <v>82</v>
      </c>
      <c r="U477" s="6" t="s">
        <v>105</v>
      </c>
      <c r="V477" s="6" t="s">
        <v>84</v>
      </c>
      <c r="W477" s="6" t="s">
        <v>4292</v>
      </c>
      <c r="X477" s="6" t="s">
        <v>1020</v>
      </c>
      <c r="Y477" s="6" t="s">
        <v>133</v>
      </c>
      <c r="Z477" s="6" t="s">
        <v>4293</v>
      </c>
      <c r="AA477" s="6" t="s">
        <v>89</v>
      </c>
      <c r="AB477" s="9">
        <v>2</v>
      </c>
      <c r="AC477" s="8">
        <v>1</v>
      </c>
      <c r="AD477" s="6" t="s">
        <v>90</v>
      </c>
      <c r="AE477" s="6" t="s">
        <v>1935</v>
      </c>
      <c r="AF477" s="7">
        <v>2958465</v>
      </c>
      <c r="AG477" s="6" t="s">
        <v>7551</v>
      </c>
    </row>
    <row r="478" spans="1:33" hidden="1" x14ac:dyDescent="0.3">
      <c r="A478" s="6">
        <v>3889</v>
      </c>
      <c r="B478" s="6" t="s">
        <v>67</v>
      </c>
      <c r="C478" s="6" t="s">
        <v>4296</v>
      </c>
      <c r="D478" s="6" t="s">
        <v>4297</v>
      </c>
      <c r="E478" s="6" t="s">
        <v>4284</v>
      </c>
      <c r="F478" s="6" t="s">
        <v>90</v>
      </c>
      <c r="G478" s="6" t="s">
        <v>69</v>
      </c>
      <c r="H478" s="6" t="s">
        <v>70</v>
      </c>
      <c r="I478" s="6" t="s">
        <v>7545</v>
      </c>
      <c r="J478" s="6" t="s">
        <v>71</v>
      </c>
      <c r="K478" s="6" t="s">
        <v>4283</v>
      </c>
      <c r="L478" s="7">
        <v>32781</v>
      </c>
      <c r="M478" s="7">
        <v>41173</v>
      </c>
      <c r="N478" s="6" t="s">
        <v>76</v>
      </c>
      <c r="O478" s="6" t="s">
        <v>124</v>
      </c>
      <c r="P478" s="6" t="s">
        <v>126</v>
      </c>
      <c r="Q478" s="6" t="s">
        <v>1103</v>
      </c>
      <c r="R478" s="6" t="s">
        <v>4298</v>
      </c>
      <c r="S478" s="6" t="s">
        <v>142</v>
      </c>
      <c r="T478" s="6" t="s">
        <v>82</v>
      </c>
      <c r="U478" s="6" t="s">
        <v>105</v>
      </c>
      <c r="V478" s="6" t="s">
        <v>84</v>
      </c>
      <c r="W478" s="6" t="s">
        <v>4299</v>
      </c>
      <c r="X478" s="6" t="s">
        <v>1020</v>
      </c>
      <c r="Y478" s="6" t="s">
        <v>266</v>
      </c>
      <c r="Z478" s="6" t="s">
        <v>4300</v>
      </c>
      <c r="AA478" s="6" t="s">
        <v>89</v>
      </c>
      <c r="AB478" s="9">
        <v>2.5</v>
      </c>
      <c r="AC478" s="8">
        <v>2</v>
      </c>
      <c r="AD478" s="6" t="s">
        <v>90</v>
      </c>
      <c r="AE478" s="6" t="s">
        <v>1935</v>
      </c>
      <c r="AF478" s="7">
        <v>2958465</v>
      </c>
      <c r="AG478" s="6" t="s">
        <v>7546</v>
      </c>
    </row>
    <row r="479" spans="1:33" hidden="1" x14ac:dyDescent="0.3">
      <c r="A479" s="6">
        <v>3949</v>
      </c>
      <c r="B479" s="6" t="s">
        <v>67</v>
      </c>
      <c r="C479" s="6" t="s">
        <v>788</v>
      </c>
      <c r="D479" s="6" t="s">
        <v>4303</v>
      </c>
      <c r="E479" s="6" t="s">
        <v>3226</v>
      </c>
      <c r="F479" s="6" t="s">
        <v>90</v>
      </c>
      <c r="G479" s="6" t="s">
        <v>69</v>
      </c>
      <c r="H479" s="6" t="s">
        <v>70</v>
      </c>
      <c r="I479" s="6" t="s">
        <v>7545</v>
      </c>
      <c r="J479" s="6" t="s">
        <v>71</v>
      </c>
      <c r="K479" s="6" t="s">
        <v>1972</v>
      </c>
      <c r="L479" s="7">
        <v>33981</v>
      </c>
      <c r="M479" s="7">
        <v>42634</v>
      </c>
      <c r="N479" s="6" t="s">
        <v>76</v>
      </c>
      <c r="O479" s="6" t="s">
        <v>77</v>
      </c>
      <c r="P479" s="6" t="s">
        <v>114</v>
      </c>
      <c r="Q479" s="6" t="s">
        <v>198</v>
      </c>
      <c r="R479" s="6" t="s">
        <v>4304</v>
      </c>
      <c r="S479" s="6" t="s">
        <v>374</v>
      </c>
      <c r="T479" s="6" t="s">
        <v>82</v>
      </c>
      <c r="U479" s="6" t="s">
        <v>105</v>
      </c>
      <c r="V479" s="6" t="s">
        <v>1702</v>
      </c>
      <c r="W479" s="6" t="s">
        <v>4305</v>
      </c>
      <c r="X479" s="6" t="s">
        <v>3230</v>
      </c>
      <c r="Y479" s="6" t="s">
        <v>1679</v>
      </c>
      <c r="Z479" s="6" t="s">
        <v>4306</v>
      </c>
      <c r="AA479" s="6" t="s">
        <v>89</v>
      </c>
      <c r="AB479" s="9">
        <v>1</v>
      </c>
      <c r="AC479" s="8">
        <v>0</v>
      </c>
      <c r="AD479" s="6" t="s">
        <v>90</v>
      </c>
      <c r="AE479" s="6" t="s">
        <v>1935</v>
      </c>
      <c r="AF479" s="7">
        <v>2958465</v>
      </c>
      <c r="AG479" s="6" t="s">
        <v>7551</v>
      </c>
    </row>
    <row r="480" spans="1:33" hidden="1" x14ac:dyDescent="0.3">
      <c r="A480" s="6">
        <v>3954</v>
      </c>
      <c r="B480" s="6" t="s">
        <v>67</v>
      </c>
      <c r="C480" s="6" t="s">
        <v>561</v>
      </c>
      <c r="D480" s="6" t="s">
        <v>1116</v>
      </c>
      <c r="E480" s="6" t="s">
        <v>73</v>
      </c>
      <c r="F480" s="6" t="s">
        <v>68</v>
      </c>
      <c r="G480" s="6" t="s">
        <v>69</v>
      </c>
      <c r="H480" s="6" t="s">
        <v>70</v>
      </c>
      <c r="I480" s="6" t="s">
        <v>7547</v>
      </c>
      <c r="J480" s="6" t="s">
        <v>71</v>
      </c>
      <c r="K480" s="6" t="s">
        <v>72</v>
      </c>
      <c r="L480" s="7">
        <v>27759</v>
      </c>
      <c r="M480" s="7">
        <v>42115</v>
      </c>
      <c r="N480" s="6" t="s">
        <v>76</v>
      </c>
      <c r="O480" s="6" t="s">
        <v>239</v>
      </c>
      <c r="P480" s="6" t="s">
        <v>79</v>
      </c>
      <c r="Q480" s="6" t="s">
        <v>78</v>
      </c>
      <c r="R480" s="6" t="s">
        <v>80</v>
      </c>
      <c r="S480" s="6" t="s">
        <v>81</v>
      </c>
      <c r="T480" s="6" t="s">
        <v>82</v>
      </c>
      <c r="U480" s="6" t="s">
        <v>1117</v>
      </c>
      <c r="V480" s="6" t="s">
        <v>84</v>
      </c>
      <c r="W480" s="6" t="s">
        <v>1118</v>
      </c>
      <c r="X480" s="6" t="s">
        <v>1027</v>
      </c>
      <c r="Y480" s="6" t="s">
        <v>250</v>
      </c>
      <c r="Z480" s="6" t="s">
        <v>1119</v>
      </c>
      <c r="AA480" s="6" t="s">
        <v>89</v>
      </c>
      <c r="AB480" s="9">
        <v>1</v>
      </c>
      <c r="AC480" s="8">
        <v>0</v>
      </c>
      <c r="AD480" s="6" t="s">
        <v>90</v>
      </c>
      <c r="AE480" s="6" t="s">
        <v>1935</v>
      </c>
      <c r="AF480" s="7">
        <v>2958465</v>
      </c>
      <c r="AG480" s="6" t="s">
        <v>7546</v>
      </c>
    </row>
    <row r="481" spans="1:33" hidden="1" x14ac:dyDescent="0.3">
      <c r="A481" s="6">
        <v>3966</v>
      </c>
      <c r="B481" s="6" t="s">
        <v>67</v>
      </c>
      <c r="C481" s="6" t="s">
        <v>935</v>
      </c>
      <c r="D481" s="6" t="s">
        <v>4309</v>
      </c>
      <c r="E481" s="6" t="s">
        <v>2158</v>
      </c>
      <c r="F481" s="6" t="s">
        <v>90</v>
      </c>
      <c r="G481" s="6" t="s">
        <v>69</v>
      </c>
      <c r="H481" s="6" t="s">
        <v>70</v>
      </c>
      <c r="I481" s="6" t="s">
        <v>7545</v>
      </c>
      <c r="J481" s="6" t="s">
        <v>71</v>
      </c>
      <c r="K481" s="6" t="s">
        <v>2157</v>
      </c>
      <c r="L481" s="7">
        <v>27493</v>
      </c>
      <c r="M481" s="7">
        <v>41203</v>
      </c>
      <c r="N481" s="6" t="s">
        <v>651</v>
      </c>
      <c r="O481" s="6" t="s">
        <v>124</v>
      </c>
      <c r="P481" s="6" t="s">
        <v>102</v>
      </c>
      <c r="Q481" s="6" t="s">
        <v>101</v>
      </c>
      <c r="R481" s="6" t="s">
        <v>4310</v>
      </c>
      <c r="S481" s="6" t="s">
        <v>209</v>
      </c>
      <c r="T481" s="6" t="s">
        <v>82</v>
      </c>
      <c r="U481" s="6" t="s">
        <v>105</v>
      </c>
      <c r="V481" s="6" t="s">
        <v>84</v>
      </c>
      <c r="W481" s="6" t="s">
        <v>4311</v>
      </c>
      <c r="X481" s="6" t="s">
        <v>1020</v>
      </c>
      <c r="Y481" s="6" t="s">
        <v>308</v>
      </c>
      <c r="Z481" s="6" t="s">
        <v>4312</v>
      </c>
      <c r="AA481" s="6" t="s">
        <v>89</v>
      </c>
      <c r="AB481" s="9">
        <v>1</v>
      </c>
      <c r="AC481" s="8">
        <v>0</v>
      </c>
      <c r="AD481" s="6" t="s">
        <v>90</v>
      </c>
      <c r="AE481" s="6" t="s">
        <v>1935</v>
      </c>
      <c r="AF481" s="7">
        <v>2958465</v>
      </c>
      <c r="AG481" s="6" t="s">
        <v>7546</v>
      </c>
    </row>
    <row r="482" spans="1:33" hidden="1" x14ac:dyDescent="0.3">
      <c r="A482" s="6">
        <v>3967</v>
      </c>
      <c r="B482" s="6" t="s">
        <v>67</v>
      </c>
      <c r="C482" s="6" t="s">
        <v>303</v>
      </c>
      <c r="D482" s="6" t="s">
        <v>4315</v>
      </c>
      <c r="E482" s="6" t="s">
        <v>147</v>
      </c>
      <c r="F482" s="6" t="s">
        <v>1953</v>
      </c>
      <c r="G482" s="6" t="s">
        <v>94</v>
      </c>
      <c r="H482" s="6" t="s">
        <v>95</v>
      </c>
      <c r="I482" s="6" t="s">
        <v>7547</v>
      </c>
      <c r="J482" s="6" t="s">
        <v>71</v>
      </c>
      <c r="K482" s="6" t="s">
        <v>2125</v>
      </c>
      <c r="L482" s="7">
        <v>32972</v>
      </c>
      <c r="M482" s="7">
        <v>41203</v>
      </c>
      <c r="N482" s="6" t="s">
        <v>76</v>
      </c>
      <c r="O482" s="6" t="s">
        <v>124</v>
      </c>
      <c r="P482" s="6" t="s">
        <v>79</v>
      </c>
      <c r="Q482" s="6" t="s">
        <v>78</v>
      </c>
      <c r="R482" s="6" t="s">
        <v>80</v>
      </c>
      <c r="S482" s="6" t="s">
        <v>81</v>
      </c>
      <c r="T482" s="6" t="s">
        <v>82</v>
      </c>
      <c r="U482" s="6" t="s">
        <v>4316</v>
      </c>
      <c r="V482" s="6" t="s">
        <v>84</v>
      </c>
      <c r="W482" s="6" t="s">
        <v>4317</v>
      </c>
      <c r="X482" s="6" t="s">
        <v>155</v>
      </c>
      <c r="Y482" s="6" t="s">
        <v>250</v>
      </c>
      <c r="Z482" s="6" t="s">
        <v>4318</v>
      </c>
      <c r="AA482" s="6" t="s">
        <v>89</v>
      </c>
      <c r="AB482" s="9">
        <v>1</v>
      </c>
      <c r="AC482" s="8">
        <v>0</v>
      </c>
      <c r="AD482" s="6" t="s">
        <v>90</v>
      </c>
      <c r="AE482" s="6" t="s">
        <v>1935</v>
      </c>
      <c r="AF482" s="7">
        <v>2958465</v>
      </c>
      <c r="AG482" s="6" t="s">
        <v>7551</v>
      </c>
    </row>
    <row r="483" spans="1:33" hidden="1" x14ac:dyDescent="0.3">
      <c r="A483" s="6">
        <v>4048</v>
      </c>
      <c r="B483" s="6" t="s">
        <v>67</v>
      </c>
      <c r="C483" s="6" t="s">
        <v>363</v>
      </c>
      <c r="D483" s="6" t="s">
        <v>4321</v>
      </c>
      <c r="E483" s="6" t="s">
        <v>147</v>
      </c>
      <c r="F483" s="6" t="s">
        <v>1953</v>
      </c>
      <c r="G483" s="6" t="s">
        <v>94</v>
      </c>
      <c r="H483" s="6" t="s">
        <v>95</v>
      </c>
      <c r="I483" s="6" t="s">
        <v>7547</v>
      </c>
      <c r="J483" s="6" t="s">
        <v>71</v>
      </c>
      <c r="K483" s="6" t="s">
        <v>2125</v>
      </c>
      <c r="L483" s="7">
        <v>30895</v>
      </c>
      <c r="M483" s="7">
        <v>41234</v>
      </c>
      <c r="N483" s="6" t="s">
        <v>76</v>
      </c>
      <c r="O483" s="6" t="s">
        <v>124</v>
      </c>
      <c r="P483" s="6" t="s">
        <v>102</v>
      </c>
      <c r="Q483" s="6" t="s">
        <v>230</v>
      </c>
      <c r="R483" s="6" t="s">
        <v>4322</v>
      </c>
      <c r="S483" s="6" t="s">
        <v>1176</v>
      </c>
      <c r="T483" s="6" t="s">
        <v>82</v>
      </c>
      <c r="U483" s="6" t="s">
        <v>105</v>
      </c>
      <c r="V483" s="6" t="s">
        <v>84</v>
      </c>
      <c r="W483" s="6" t="s">
        <v>4323</v>
      </c>
      <c r="X483" s="6" t="s">
        <v>155</v>
      </c>
      <c r="Y483" s="6" t="s">
        <v>250</v>
      </c>
      <c r="Z483" s="6" t="s">
        <v>4324</v>
      </c>
      <c r="AA483" s="6" t="s">
        <v>89</v>
      </c>
      <c r="AB483" s="9">
        <v>3</v>
      </c>
      <c r="AC483" s="8">
        <v>3</v>
      </c>
      <c r="AD483" s="6" t="s">
        <v>90</v>
      </c>
      <c r="AE483" s="6" t="s">
        <v>1935</v>
      </c>
      <c r="AF483" s="7">
        <v>2958465</v>
      </c>
      <c r="AG483" s="6" t="s">
        <v>7560</v>
      </c>
    </row>
    <row r="484" spans="1:33" hidden="1" x14ac:dyDescent="0.3">
      <c r="A484" s="6">
        <v>4058</v>
      </c>
      <c r="B484" s="6" t="s">
        <v>67</v>
      </c>
      <c r="C484" s="6" t="s">
        <v>74</v>
      </c>
      <c r="D484" s="6" t="s">
        <v>4327</v>
      </c>
      <c r="E484" s="6" t="s">
        <v>2158</v>
      </c>
      <c r="F484" s="6" t="s">
        <v>90</v>
      </c>
      <c r="G484" s="6" t="s">
        <v>69</v>
      </c>
      <c r="H484" s="6" t="s">
        <v>70</v>
      </c>
      <c r="I484" s="6" t="s">
        <v>7545</v>
      </c>
      <c r="J484" s="6" t="s">
        <v>71</v>
      </c>
      <c r="K484" s="6" t="s">
        <v>2157</v>
      </c>
      <c r="L484" s="7">
        <v>31048</v>
      </c>
      <c r="M484" s="7">
        <v>41234</v>
      </c>
      <c r="N484" s="6" t="s">
        <v>76</v>
      </c>
      <c r="O484" s="6" t="s">
        <v>77</v>
      </c>
      <c r="P484" s="6" t="s">
        <v>102</v>
      </c>
      <c r="Q484" s="6" t="s">
        <v>230</v>
      </c>
      <c r="R484" s="6" t="s">
        <v>4328</v>
      </c>
      <c r="S484" s="6" t="s">
        <v>200</v>
      </c>
      <c r="T484" s="6" t="s">
        <v>82</v>
      </c>
      <c r="U484" s="6" t="s">
        <v>105</v>
      </c>
      <c r="V484" s="6" t="s">
        <v>84</v>
      </c>
      <c r="W484" s="6" t="s">
        <v>4329</v>
      </c>
      <c r="X484" s="6" t="s">
        <v>1020</v>
      </c>
      <c r="Y484" s="6" t="s">
        <v>266</v>
      </c>
      <c r="Z484" s="6" t="s">
        <v>4330</v>
      </c>
      <c r="AA484" s="6" t="s">
        <v>89</v>
      </c>
      <c r="AB484" s="9">
        <v>1</v>
      </c>
      <c r="AC484" s="8">
        <v>0</v>
      </c>
      <c r="AD484" s="6" t="s">
        <v>90</v>
      </c>
      <c r="AE484" s="6" t="s">
        <v>1935</v>
      </c>
      <c r="AF484" s="7">
        <v>2958465</v>
      </c>
      <c r="AG484" s="6" t="s">
        <v>7550</v>
      </c>
    </row>
    <row r="485" spans="1:33" hidden="1" x14ac:dyDescent="0.3">
      <c r="A485" s="6">
        <v>4088</v>
      </c>
      <c r="B485" s="6" t="s">
        <v>67</v>
      </c>
      <c r="C485" s="6" t="s">
        <v>262</v>
      </c>
      <c r="D485" s="6" t="s">
        <v>4333</v>
      </c>
      <c r="E485" s="6" t="s">
        <v>2158</v>
      </c>
      <c r="F485" s="6" t="s">
        <v>90</v>
      </c>
      <c r="G485" s="6" t="s">
        <v>69</v>
      </c>
      <c r="H485" s="6" t="s">
        <v>70</v>
      </c>
      <c r="I485" s="6" t="s">
        <v>7545</v>
      </c>
      <c r="J485" s="6" t="s">
        <v>71</v>
      </c>
      <c r="K485" s="6" t="s">
        <v>2157</v>
      </c>
      <c r="L485" s="7">
        <v>33668</v>
      </c>
      <c r="M485" s="7">
        <v>42887</v>
      </c>
      <c r="N485" s="6" t="s">
        <v>76</v>
      </c>
      <c r="O485" s="6" t="s">
        <v>124</v>
      </c>
      <c r="P485" s="6" t="s">
        <v>114</v>
      </c>
      <c r="Q485" s="6" t="s">
        <v>198</v>
      </c>
      <c r="R485" s="6" t="s">
        <v>4334</v>
      </c>
      <c r="S485" s="6" t="s">
        <v>108</v>
      </c>
      <c r="T485" s="6" t="s">
        <v>82</v>
      </c>
      <c r="U485" s="6" t="s">
        <v>105</v>
      </c>
      <c r="V485" s="6" t="s">
        <v>84</v>
      </c>
      <c r="W485" s="6" t="s">
        <v>4335</v>
      </c>
      <c r="X485" s="6" t="s">
        <v>1027</v>
      </c>
      <c r="Y485" s="6" t="s">
        <v>250</v>
      </c>
      <c r="Z485" s="6" t="s">
        <v>4336</v>
      </c>
      <c r="AA485" s="6" t="s">
        <v>89</v>
      </c>
      <c r="AB485" s="9">
        <v>1</v>
      </c>
      <c r="AC485" s="8">
        <v>0</v>
      </c>
      <c r="AD485" s="6" t="s">
        <v>90</v>
      </c>
      <c r="AE485" s="6" t="s">
        <v>1935</v>
      </c>
      <c r="AF485" s="7">
        <v>2958465</v>
      </c>
      <c r="AG485" s="6" t="s">
        <v>7551</v>
      </c>
    </row>
    <row r="486" spans="1:33" hidden="1" x14ac:dyDescent="0.3">
      <c r="A486" s="6">
        <v>4131</v>
      </c>
      <c r="B486" s="6" t="s">
        <v>67</v>
      </c>
      <c r="C486" s="6" t="s">
        <v>262</v>
      </c>
      <c r="D486" s="6" t="s">
        <v>1122</v>
      </c>
      <c r="E486" s="6" t="s">
        <v>73</v>
      </c>
      <c r="F486" s="6" t="s">
        <v>68</v>
      </c>
      <c r="G486" s="6" t="s">
        <v>69</v>
      </c>
      <c r="H486" s="6" t="s">
        <v>70</v>
      </c>
      <c r="I486" s="6" t="s">
        <v>7547</v>
      </c>
      <c r="J486" s="6" t="s">
        <v>71</v>
      </c>
      <c r="K486" s="6" t="s">
        <v>72</v>
      </c>
      <c r="L486" s="7">
        <v>29587</v>
      </c>
      <c r="M486" s="7">
        <v>42115</v>
      </c>
      <c r="N486" s="6" t="s">
        <v>76</v>
      </c>
      <c r="O486" s="6" t="s">
        <v>124</v>
      </c>
      <c r="P486" s="6" t="s">
        <v>79</v>
      </c>
      <c r="Q486" s="6" t="s">
        <v>78</v>
      </c>
      <c r="R486" s="6" t="s">
        <v>80</v>
      </c>
      <c r="S486" s="6" t="s">
        <v>81</v>
      </c>
      <c r="T486" s="6" t="s">
        <v>82</v>
      </c>
      <c r="U486" s="6" t="s">
        <v>1123</v>
      </c>
      <c r="V486" s="6" t="s">
        <v>84</v>
      </c>
      <c r="W486" s="6" t="s">
        <v>1124</v>
      </c>
      <c r="X486" s="6" t="s">
        <v>1027</v>
      </c>
      <c r="Y486" s="6" t="s">
        <v>250</v>
      </c>
      <c r="Z486" s="6" t="s">
        <v>1125</v>
      </c>
      <c r="AA486" s="6" t="s">
        <v>89</v>
      </c>
      <c r="AB486" s="9">
        <v>2</v>
      </c>
      <c r="AC486" s="8">
        <v>1</v>
      </c>
      <c r="AD486" s="6" t="s">
        <v>90</v>
      </c>
      <c r="AE486" s="6" t="s">
        <v>1935</v>
      </c>
      <c r="AF486" s="7">
        <v>2958465</v>
      </c>
      <c r="AG486" s="6" t="s">
        <v>7546</v>
      </c>
    </row>
    <row r="487" spans="1:33" hidden="1" x14ac:dyDescent="0.3">
      <c r="A487" s="6">
        <v>4135</v>
      </c>
      <c r="B487" s="6" t="s">
        <v>67</v>
      </c>
      <c r="C487" s="6" t="s">
        <v>4339</v>
      </c>
      <c r="D487" s="6" t="s">
        <v>4340</v>
      </c>
      <c r="E487" s="6" t="s">
        <v>3226</v>
      </c>
      <c r="F487" s="6" t="s">
        <v>90</v>
      </c>
      <c r="G487" s="6" t="s">
        <v>69</v>
      </c>
      <c r="H487" s="6" t="s">
        <v>70</v>
      </c>
      <c r="I487" s="6" t="s">
        <v>7545</v>
      </c>
      <c r="J487" s="6" t="s">
        <v>71</v>
      </c>
      <c r="K487" s="6" t="s">
        <v>1972</v>
      </c>
      <c r="L487" s="7">
        <v>31319</v>
      </c>
      <c r="M487" s="7">
        <v>42481</v>
      </c>
      <c r="N487" s="6" t="s">
        <v>76</v>
      </c>
      <c r="O487" s="6" t="s">
        <v>124</v>
      </c>
      <c r="P487" s="6" t="s">
        <v>114</v>
      </c>
      <c r="Q487" s="6" t="s">
        <v>198</v>
      </c>
      <c r="R487" s="6" t="s">
        <v>4341</v>
      </c>
      <c r="S487" s="6" t="s">
        <v>818</v>
      </c>
      <c r="T487" s="6" t="s">
        <v>82</v>
      </c>
      <c r="U487" s="6" t="s">
        <v>105</v>
      </c>
      <c r="V487" s="6" t="s">
        <v>84</v>
      </c>
      <c r="W487" s="6" t="s">
        <v>4342</v>
      </c>
      <c r="X487" s="6" t="s">
        <v>3230</v>
      </c>
      <c r="Y487" s="6" t="s">
        <v>1679</v>
      </c>
      <c r="Z487" s="6" t="s">
        <v>4343</v>
      </c>
      <c r="AA487" s="6" t="s">
        <v>89</v>
      </c>
      <c r="AB487" s="9">
        <v>2.5</v>
      </c>
      <c r="AC487" s="8">
        <v>2</v>
      </c>
      <c r="AD487" s="6" t="s">
        <v>90</v>
      </c>
      <c r="AE487" s="6" t="s">
        <v>1935</v>
      </c>
      <c r="AF487" s="7">
        <v>2958465</v>
      </c>
      <c r="AG487" s="6" t="s">
        <v>7546</v>
      </c>
    </row>
    <row r="488" spans="1:33" hidden="1" x14ac:dyDescent="0.3">
      <c r="A488" s="6">
        <v>4177</v>
      </c>
      <c r="B488" s="6" t="s">
        <v>67</v>
      </c>
      <c r="C488" s="6" t="s">
        <v>167</v>
      </c>
      <c r="D488" s="6" t="s">
        <v>4346</v>
      </c>
      <c r="E488" s="6" t="s">
        <v>3226</v>
      </c>
      <c r="F488" s="6" t="s">
        <v>90</v>
      </c>
      <c r="G488" s="6" t="s">
        <v>69</v>
      </c>
      <c r="H488" s="6" t="s">
        <v>70</v>
      </c>
      <c r="I488" s="6" t="s">
        <v>7545</v>
      </c>
      <c r="J488" s="6" t="s">
        <v>71</v>
      </c>
      <c r="K488" s="6" t="s">
        <v>1972</v>
      </c>
      <c r="L488" s="7">
        <v>28638</v>
      </c>
      <c r="M488" s="7">
        <v>42481</v>
      </c>
      <c r="N488" s="6" t="s">
        <v>76</v>
      </c>
      <c r="O488" s="6" t="s">
        <v>124</v>
      </c>
      <c r="P488" s="6" t="s">
        <v>114</v>
      </c>
      <c r="Q488" s="6" t="s">
        <v>198</v>
      </c>
      <c r="R488" s="6" t="s">
        <v>4347</v>
      </c>
      <c r="S488" s="6" t="s">
        <v>1077</v>
      </c>
      <c r="T488" s="6" t="s">
        <v>82</v>
      </c>
      <c r="U488" s="6" t="s">
        <v>105</v>
      </c>
      <c r="V488" s="6" t="s">
        <v>84</v>
      </c>
      <c r="W488" s="6" t="s">
        <v>4348</v>
      </c>
      <c r="X488" s="6" t="s">
        <v>3230</v>
      </c>
      <c r="Y488" s="6" t="s">
        <v>1679</v>
      </c>
      <c r="Z488" s="6" t="s">
        <v>4349</v>
      </c>
      <c r="AA488" s="6" t="s">
        <v>89</v>
      </c>
      <c r="AB488" s="9">
        <v>1</v>
      </c>
      <c r="AC488" s="8">
        <v>0</v>
      </c>
      <c r="AD488" s="6" t="s">
        <v>90</v>
      </c>
      <c r="AE488" s="6" t="s">
        <v>1935</v>
      </c>
      <c r="AF488" s="7">
        <v>2958465</v>
      </c>
      <c r="AG488" s="6" t="s">
        <v>7546</v>
      </c>
    </row>
    <row r="489" spans="1:33" hidden="1" x14ac:dyDescent="0.3">
      <c r="A489" s="6">
        <v>4178</v>
      </c>
      <c r="B489" s="6" t="s">
        <v>67</v>
      </c>
      <c r="C489" s="6" t="s">
        <v>4352</v>
      </c>
      <c r="D489" s="6" t="s">
        <v>4353</v>
      </c>
      <c r="E489" s="6" t="s">
        <v>3226</v>
      </c>
      <c r="F489" s="6" t="s">
        <v>90</v>
      </c>
      <c r="G489" s="6" t="s">
        <v>69</v>
      </c>
      <c r="H489" s="6" t="s">
        <v>70</v>
      </c>
      <c r="I489" s="6" t="s">
        <v>7545</v>
      </c>
      <c r="J489" s="6" t="s">
        <v>71</v>
      </c>
      <c r="K489" s="6" t="s">
        <v>1972</v>
      </c>
      <c r="L489" s="7">
        <v>31776</v>
      </c>
      <c r="M489" s="7">
        <v>42481</v>
      </c>
      <c r="N489" s="6" t="s">
        <v>76</v>
      </c>
      <c r="O489" s="6" t="s">
        <v>77</v>
      </c>
      <c r="P489" s="6" t="s">
        <v>114</v>
      </c>
      <c r="Q489" s="6" t="s">
        <v>113</v>
      </c>
      <c r="R489" s="6" t="s">
        <v>4354</v>
      </c>
      <c r="S489" s="6" t="s">
        <v>507</v>
      </c>
      <c r="T489" s="6" t="s">
        <v>82</v>
      </c>
      <c r="U489" s="6" t="s">
        <v>105</v>
      </c>
      <c r="V489" s="6" t="s">
        <v>1702</v>
      </c>
      <c r="W489" s="6" t="s">
        <v>4355</v>
      </c>
      <c r="X489" s="6" t="s">
        <v>3230</v>
      </c>
      <c r="Y489" s="6" t="s">
        <v>1679</v>
      </c>
      <c r="Z489" s="6" t="s">
        <v>4356</v>
      </c>
      <c r="AA489" s="6" t="s">
        <v>89</v>
      </c>
      <c r="AB489" s="9">
        <v>1</v>
      </c>
      <c r="AC489" s="8">
        <v>0</v>
      </c>
      <c r="AD489" s="6" t="s">
        <v>90</v>
      </c>
      <c r="AE489" s="6" t="s">
        <v>1935</v>
      </c>
      <c r="AF489" s="7">
        <v>2958465</v>
      </c>
      <c r="AG489" s="6" t="s">
        <v>7551</v>
      </c>
    </row>
    <row r="490" spans="1:33" hidden="1" x14ac:dyDescent="0.3">
      <c r="A490" s="6">
        <v>4180</v>
      </c>
      <c r="B490" s="6" t="s">
        <v>67</v>
      </c>
      <c r="C490" s="6" t="s">
        <v>4365</v>
      </c>
      <c r="D490" s="6" t="s">
        <v>4366</v>
      </c>
      <c r="E490" s="6" t="s">
        <v>3226</v>
      </c>
      <c r="F490" s="6" t="s">
        <v>90</v>
      </c>
      <c r="G490" s="6" t="s">
        <v>69</v>
      </c>
      <c r="H490" s="6" t="s">
        <v>70</v>
      </c>
      <c r="I490" s="6" t="s">
        <v>7545</v>
      </c>
      <c r="J490" s="6" t="s">
        <v>71</v>
      </c>
      <c r="K490" s="6" t="s">
        <v>1972</v>
      </c>
      <c r="L490" s="7">
        <v>29221</v>
      </c>
      <c r="M490" s="7">
        <v>42450</v>
      </c>
      <c r="N490" s="6" t="s">
        <v>76</v>
      </c>
      <c r="O490" s="6" t="s">
        <v>124</v>
      </c>
      <c r="P490" s="6" t="s">
        <v>114</v>
      </c>
      <c r="Q490" s="6" t="s">
        <v>198</v>
      </c>
      <c r="R490" s="6" t="s">
        <v>4367</v>
      </c>
      <c r="S490" s="6" t="s">
        <v>825</v>
      </c>
      <c r="T490" s="6" t="s">
        <v>82</v>
      </c>
      <c r="U490" s="6" t="s">
        <v>105</v>
      </c>
      <c r="V490" s="6" t="s">
        <v>84</v>
      </c>
      <c r="W490" s="6" t="s">
        <v>4368</v>
      </c>
      <c r="X490" s="6" t="s">
        <v>3230</v>
      </c>
      <c r="Y490" s="6" t="s">
        <v>1679</v>
      </c>
      <c r="Z490" s="6" t="s">
        <v>4369</v>
      </c>
      <c r="AA490" s="6" t="s">
        <v>89</v>
      </c>
      <c r="AB490" s="9">
        <v>1</v>
      </c>
      <c r="AC490" s="8">
        <v>0</v>
      </c>
      <c r="AD490" s="6" t="s">
        <v>90</v>
      </c>
      <c r="AE490" s="6" t="s">
        <v>1935</v>
      </c>
      <c r="AF490" s="7">
        <v>2958465</v>
      </c>
      <c r="AG490" s="6" t="s">
        <v>7546</v>
      </c>
    </row>
    <row r="491" spans="1:33" hidden="1" x14ac:dyDescent="0.3">
      <c r="A491" s="6">
        <v>4181</v>
      </c>
      <c r="B491" s="6" t="s">
        <v>67</v>
      </c>
      <c r="C491" s="6" t="s">
        <v>2235</v>
      </c>
      <c r="D491" s="6" t="s">
        <v>7580</v>
      </c>
      <c r="E491" s="6" t="s">
        <v>3679</v>
      </c>
      <c r="F491" s="6" t="s">
        <v>90</v>
      </c>
      <c r="G491" s="6" t="s">
        <v>69</v>
      </c>
      <c r="H491" s="6" t="s">
        <v>70</v>
      </c>
      <c r="I491" s="6" t="s">
        <v>7545</v>
      </c>
      <c r="J491" s="6" t="s">
        <v>71</v>
      </c>
      <c r="K491" s="6" t="s">
        <v>1972</v>
      </c>
      <c r="L491" s="7">
        <v>29952</v>
      </c>
      <c r="M491" s="7">
        <v>42989</v>
      </c>
      <c r="N491" s="6" t="s">
        <v>651</v>
      </c>
      <c r="O491" s="6" t="s">
        <v>77</v>
      </c>
      <c r="P491" s="6" t="s">
        <v>114</v>
      </c>
      <c r="Q491" s="6" t="s">
        <v>198</v>
      </c>
      <c r="R491" s="6" t="s">
        <v>7581</v>
      </c>
      <c r="S491" s="6" t="s">
        <v>523</v>
      </c>
      <c r="T491" s="6" t="s">
        <v>82</v>
      </c>
      <c r="U491" s="6" t="s">
        <v>105</v>
      </c>
      <c r="V491" s="6" t="s">
        <v>1702</v>
      </c>
      <c r="W491" s="6" t="s">
        <v>7582</v>
      </c>
      <c r="X491" s="6" t="s">
        <v>3230</v>
      </c>
      <c r="Y491" s="6" t="s">
        <v>1679</v>
      </c>
      <c r="Z491" s="6" t="s">
        <v>7583</v>
      </c>
      <c r="AA491" s="6" t="s">
        <v>89</v>
      </c>
      <c r="AB491" s="9">
        <v>1</v>
      </c>
      <c r="AC491" s="8">
        <v>0</v>
      </c>
      <c r="AD491" s="6" t="s">
        <v>90</v>
      </c>
      <c r="AE491" s="6" t="s">
        <v>1935</v>
      </c>
      <c r="AF491" s="7">
        <v>2958465</v>
      </c>
      <c r="AG491" s="6" t="s">
        <v>1938</v>
      </c>
    </row>
    <row r="492" spans="1:33" hidden="1" x14ac:dyDescent="0.3">
      <c r="A492" s="6">
        <v>4203</v>
      </c>
      <c r="B492" s="6" t="s">
        <v>67</v>
      </c>
      <c r="C492" s="6" t="s">
        <v>4372</v>
      </c>
      <c r="D492" s="6" t="s">
        <v>1338</v>
      </c>
      <c r="E492" s="6" t="s">
        <v>2103</v>
      </c>
      <c r="F492" s="6" t="s">
        <v>1995</v>
      </c>
      <c r="G492" s="6" t="s">
        <v>94</v>
      </c>
      <c r="H492" s="6" t="s">
        <v>95</v>
      </c>
      <c r="I492" s="6" t="s">
        <v>7547</v>
      </c>
      <c r="J492" s="6" t="s">
        <v>71</v>
      </c>
      <c r="K492" s="6" t="s">
        <v>1996</v>
      </c>
      <c r="L492" s="7">
        <v>31485</v>
      </c>
      <c r="M492" s="7">
        <v>41326</v>
      </c>
      <c r="N492" s="6" t="s">
        <v>76</v>
      </c>
      <c r="O492" s="6" t="s">
        <v>100</v>
      </c>
      <c r="P492" s="6" t="s">
        <v>102</v>
      </c>
      <c r="Q492" s="6" t="s">
        <v>1684</v>
      </c>
      <c r="R492" s="6" t="s">
        <v>4373</v>
      </c>
      <c r="S492" s="6" t="s">
        <v>366</v>
      </c>
      <c r="T492" s="6" t="s">
        <v>82</v>
      </c>
      <c r="U492" s="6" t="s">
        <v>105</v>
      </c>
      <c r="V492" s="6" t="s">
        <v>84</v>
      </c>
      <c r="W492" s="6" t="s">
        <v>4374</v>
      </c>
      <c r="X492" s="6" t="s">
        <v>107</v>
      </c>
      <c r="Y492" s="6" t="s">
        <v>87</v>
      </c>
      <c r="Z492" s="6" t="s">
        <v>4375</v>
      </c>
      <c r="AA492" s="6" t="s">
        <v>608</v>
      </c>
      <c r="AB492" s="9">
        <v>2</v>
      </c>
      <c r="AC492" s="8">
        <v>1</v>
      </c>
      <c r="AD492" s="6" t="s">
        <v>90</v>
      </c>
      <c r="AE492" s="6" t="s">
        <v>1935</v>
      </c>
      <c r="AF492" s="7">
        <v>2958465</v>
      </c>
      <c r="AG492" s="6" t="s">
        <v>7546</v>
      </c>
    </row>
    <row r="493" spans="1:33" hidden="1" x14ac:dyDescent="0.3">
      <c r="A493" s="6">
        <v>4204</v>
      </c>
      <c r="B493" s="6" t="s">
        <v>67</v>
      </c>
      <c r="C493" s="6" t="s">
        <v>4378</v>
      </c>
      <c r="D493" s="6" t="s">
        <v>4379</v>
      </c>
      <c r="E493" s="6" t="s">
        <v>2158</v>
      </c>
      <c r="F493" s="6" t="s">
        <v>90</v>
      </c>
      <c r="G493" s="6" t="s">
        <v>69</v>
      </c>
      <c r="H493" s="6" t="s">
        <v>70</v>
      </c>
      <c r="I493" s="6" t="s">
        <v>7545</v>
      </c>
      <c r="J493" s="6" t="s">
        <v>71</v>
      </c>
      <c r="K493" s="6" t="s">
        <v>2157</v>
      </c>
      <c r="L493" s="7">
        <v>32497</v>
      </c>
      <c r="M493" s="7">
        <v>41326</v>
      </c>
      <c r="N493" s="6" t="s">
        <v>76</v>
      </c>
      <c r="O493" s="6" t="s">
        <v>124</v>
      </c>
      <c r="P493" s="6" t="s">
        <v>102</v>
      </c>
      <c r="Q493" s="6" t="s">
        <v>101</v>
      </c>
      <c r="R493" s="6" t="s">
        <v>4380</v>
      </c>
      <c r="S493" s="6" t="s">
        <v>646</v>
      </c>
      <c r="T493" s="6" t="s">
        <v>82</v>
      </c>
      <c r="U493" s="6" t="s">
        <v>105</v>
      </c>
      <c r="V493" s="6" t="s">
        <v>84</v>
      </c>
      <c r="W493" s="6" t="s">
        <v>4381</v>
      </c>
      <c r="X493" s="6" t="s">
        <v>1020</v>
      </c>
      <c r="Y493" s="6" t="s">
        <v>308</v>
      </c>
      <c r="Z493" s="6" t="s">
        <v>4382</v>
      </c>
      <c r="AA493" s="6" t="s">
        <v>89</v>
      </c>
      <c r="AB493" s="9">
        <v>2</v>
      </c>
      <c r="AC493" s="8">
        <v>1</v>
      </c>
      <c r="AD493" s="6" t="s">
        <v>90</v>
      </c>
      <c r="AE493" s="6" t="s">
        <v>1935</v>
      </c>
      <c r="AF493" s="7">
        <v>2958465</v>
      </c>
      <c r="AG493" s="6" t="s">
        <v>7551</v>
      </c>
    </row>
    <row r="494" spans="1:33" hidden="1" x14ac:dyDescent="0.3">
      <c r="A494" s="6">
        <v>4205</v>
      </c>
      <c r="B494" s="6" t="s">
        <v>67</v>
      </c>
      <c r="C494" s="6" t="s">
        <v>2073</v>
      </c>
      <c r="D494" s="6" t="s">
        <v>4385</v>
      </c>
      <c r="E494" s="6" t="s">
        <v>2158</v>
      </c>
      <c r="F494" s="6" t="s">
        <v>90</v>
      </c>
      <c r="G494" s="6" t="s">
        <v>69</v>
      </c>
      <c r="H494" s="6" t="s">
        <v>70</v>
      </c>
      <c r="I494" s="6" t="s">
        <v>7545</v>
      </c>
      <c r="J494" s="6" t="s">
        <v>71</v>
      </c>
      <c r="K494" s="6" t="s">
        <v>2157</v>
      </c>
      <c r="L494" s="7">
        <v>32716</v>
      </c>
      <c r="M494" s="7">
        <v>41326</v>
      </c>
      <c r="N494" s="6" t="s">
        <v>76</v>
      </c>
      <c r="O494" s="6" t="s">
        <v>124</v>
      </c>
      <c r="P494" s="6" t="s">
        <v>102</v>
      </c>
      <c r="Q494" s="6" t="s">
        <v>101</v>
      </c>
      <c r="R494" s="6" t="s">
        <v>4386</v>
      </c>
      <c r="S494" s="6" t="s">
        <v>1766</v>
      </c>
      <c r="T494" s="6" t="s">
        <v>82</v>
      </c>
      <c r="U494" s="6" t="s">
        <v>105</v>
      </c>
      <c r="V494" s="6" t="s">
        <v>84</v>
      </c>
      <c r="W494" s="6" t="s">
        <v>4387</v>
      </c>
      <c r="X494" s="6" t="s">
        <v>1020</v>
      </c>
      <c r="Y494" s="6" t="s">
        <v>133</v>
      </c>
      <c r="Z494" s="6" t="s">
        <v>4388</v>
      </c>
      <c r="AA494" s="6" t="s">
        <v>89</v>
      </c>
      <c r="AB494" s="9">
        <v>1</v>
      </c>
      <c r="AC494" s="8">
        <v>0</v>
      </c>
      <c r="AD494" s="6" t="s">
        <v>90</v>
      </c>
      <c r="AE494" s="6" t="s">
        <v>1935</v>
      </c>
      <c r="AF494" s="7">
        <v>2958465</v>
      </c>
      <c r="AG494" s="6" t="s">
        <v>7551</v>
      </c>
    </row>
    <row r="495" spans="1:33" hidden="1" x14ac:dyDescent="0.3">
      <c r="A495" s="6">
        <v>4207</v>
      </c>
      <c r="B495" s="6" t="s">
        <v>67</v>
      </c>
      <c r="C495" s="6" t="s">
        <v>781</v>
      </c>
      <c r="D495" s="6" t="s">
        <v>1128</v>
      </c>
      <c r="E495" s="6" t="s">
        <v>867</v>
      </c>
      <c r="F495" s="6" t="s">
        <v>68</v>
      </c>
      <c r="G495" s="6" t="s">
        <v>94</v>
      </c>
      <c r="H495" s="6" t="s">
        <v>95</v>
      </c>
      <c r="I495" s="6" t="s">
        <v>7547</v>
      </c>
      <c r="J495" s="6" t="s">
        <v>71</v>
      </c>
      <c r="K495" s="6" t="s">
        <v>336</v>
      </c>
      <c r="L495" s="7">
        <v>31112</v>
      </c>
      <c r="M495" s="7">
        <v>41326</v>
      </c>
      <c r="N495" s="6" t="s">
        <v>76</v>
      </c>
      <c r="O495" s="6" t="s">
        <v>124</v>
      </c>
      <c r="P495" s="6" t="s">
        <v>102</v>
      </c>
      <c r="Q495" s="6" t="s">
        <v>101</v>
      </c>
      <c r="R495" s="6" t="s">
        <v>1129</v>
      </c>
      <c r="S495" s="6" t="s">
        <v>291</v>
      </c>
      <c r="T495" s="6" t="s">
        <v>82</v>
      </c>
      <c r="U495" s="6" t="s">
        <v>105</v>
      </c>
      <c r="V495" s="6" t="s">
        <v>84</v>
      </c>
      <c r="W495" s="6" t="s">
        <v>1130</v>
      </c>
      <c r="X495" s="6" t="s">
        <v>130</v>
      </c>
      <c r="Y495" s="6" t="s">
        <v>250</v>
      </c>
      <c r="Z495" s="6" t="s">
        <v>1131</v>
      </c>
      <c r="AA495" s="6" t="s">
        <v>89</v>
      </c>
      <c r="AB495" s="9">
        <v>2.5</v>
      </c>
      <c r="AC495" s="8">
        <v>2</v>
      </c>
      <c r="AD495" s="6" t="s">
        <v>90</v>
      </c>
      <c r="AE495" s="6" t="s">
        <v>1935</v>
      </c>
      <c r="AF495" s="7">
        <v>2958465</v>
      </c>
      <c r="AG495" s="6" t="s">
        <v>7546</v>
      </c>
    </row>
    <row r="496" spans="1:33" hidden="1" x14ac:dyDescent="0.3">
      <c r="A496" s="6">
        <v>4208</v>
      </c>
      <c r="B496" s="6" t="s">
        <v>67</v>
      </c>
      <c r="C496" s="6" t="s">
        <v>303</v>
      </c>
      <c r="D496" s="6" t="s">
        <v>4391</v>
      </c>
      <c r="E496" s="6" t="s">
        <v>1988</v>
      </c>
      <c r="F496" s="6" t="s">
        <v>1953</v>
      </c>
      <c r="G496" s="6" t="s">
        <v>69</v>
      </c>
      <c r="H496" s="6" t="s">
        <v>70</v>
      </c>
      <c r="I496" s="6" t="s">
        <v>7547</v>
      </c>
      <c r="J496" s="6" t="s">
        <v>71</v>
      </c>
      <c r="K496" s="6" t="s">
        <v>1987</v>
      </c>
      <c r="L496" s="7">
        <v>29912</v>
      </c>
      <c r="M496" s="7">
        <v>41326</v>
      </c>
      <c r="N496" s="6" t="s">
        <v>76</v>
      </c>
      <c r="O496" s="6" t="s">
        <v>124</v>
      </c>
      <c r="P496" s="6" t="s">
        <v>114</v>
      </c>
      <c r="Q496" s="6" t="s">
        <v>198</v>
      </c>
      <c r="R496" s="6" t="s">
        <v>4392</v>
      </c>
      <c r="S496" s="6" t="s">
        <v>718</v>
      </c>
      <c r="T496" s="6" t="s">
        <v>82</v>
      </c>
      <c r="U496" s="6" t="s">
        <v>105</v>
      </c>
      <c r="V496" s="6" t="s">
        <v>84</v>
      </c>
      <c r="W496" s="6" t="s">
        <v>4393</v>
      </c>
      <c r="X496" s="6" t="s">
        <v>467</v>
      </c>
      <c r="Y496" s="6" t="s">
        <v>87</v>
      </c>
      <c r="Z496" s="6" t="s">
        <v>4394</v>
      </c>
      <c r="AA496" s="6" t="s">
        <v>89</v>
      </c>
      <c r="AB496" s="9">
        <v>1</v>
      </c>
      <c r="AC496" s="8">
        <v>0</v>
      </c>
      <c r="AD496" s="6" t="s">
        <v>90</v>
      </c>
      <c r="AE496" s="6" t="s">
        <v>1935</v>
      </c>
      <c r="AF496" s="7">
        <v>2958465</v>
      </c>
      <c r="AG496" s="6" t="s">
        <v>7546</v>
      </c>
    </row>
    <row r="497" spans="1:33" hidden="1" x14ac:dyDescent="0.3">
      <c r="A497" s="6">
        <v>4209</v>
      </c>
      <c r="B497" s="6" t="s">
        <v>67</v>
      </c>
      <c r="C497" s="6" t="s">
        <v>1134</v>
      </c>
      <c r="D497" s="6" t="s">
        <v>1135</v>
      </c>
      <c r="E497" s="6" t="s">
        <v>73</v>
      </c>
      <c r="F497" s="6" t="s">
        <v>68</v>
      </c>
      <c r="G497" s="6" t="s">
        <v>69</v>
      </c>
      <c r="H497" s="6" t="s">
        <v>70</v>
      </c>
      <c r="I497" s="6" t="s">
        <v>7547</v>
      </c>
      <c r="J497" s="6" t="s">
        <v>71</v>
      </c>
      <c r="K497" s="6" t="s">
        <v>72</v>
      </c>
      <c r="L497" s="7">
        <v>30487</v>
      </c>
      <c r="M497" s="7">
        <v>41326</v>
      </c>
      <c r="N497" s="6" t="s">
        <v>76</v>
      </c>
      <c r="O497" s="6" t="s">
        <v>124</v>
      </c>
      <c r="P497" s="6" t="s">
        <v>102</v>
      </c>
      <c r="Q497" s="6" t="s">
        <v>101</v>
      </c>
      <c r="R497" s="6" t="s">
        <v>1136</v>
      </c>
      <c r="S497" s="6" t="s">
        <v>1077</v>
      </c>
      <c r="T497" s="6" t="s">
        <v>82</v>
      </c>
      <c r="U497" s="6" t="s">
        <v>105</v>
      </c>
      <c r="V497" s="6" t="s">
        <v>84</v>
      </c>
      <c r="W497" s="6" t="s">
        <v>1137</v>
      </c>
      <c r="X497" s="6" t="s">
        <v>740</v>
      </c>
      <c r="Y497" s="6" t="s">
        <v>250</v>
      </c>
      <c r="Z497" s="6" t="s">
        <v>1138</v>
      </c>
      <c r="AA497" s="6" t="s">
        <v>89</v>
      </c>
      <c r="AB497" s="9">
        <v>2.5</v>
      </c>
      <c r="AC497" s="8">
        <v>2</v>
      </c>
      <c r="AD497" s="6" t="s">
        <v>90</v>
      </c>
      <c r="AE497" s="6" t="s">
        <v>1935</v>
      </c>
      <c r="AF497" s="7">
        <v>2958465</v>
      </c>
      <c r="AG497" s="6" t="s">
        <v>7551</v>
      </c>
    </row>
    <row r="498" spans="1:33" hidden="1" x14ac:dyDescent="0.3">
      <c r="A498" s="6">
        <v>4210</v>
      </c>
      <c r="B498" s="6" t="s">
        <v>67</v>
      </c>
      <c r="C498" s="6" t="s">
        <v>286</v>
      </c>
      <c r="D498" s="6" t="s">
        <v>4397</v>
      </c>
      <c r="E498" s="6" t="s">
        <v>2103</v>
      </c>
      <c r="F498" s="6" t="s">
        <v>90</v>
      </c>
      <c r="G498" s="6" t="s">
        <v>94</v>
      </c>
      <c r="H498" s="6" t="s">
        <v>95</v>
      </c>
      <c r="I498" s="6" t="s">
        <v>7545</v>
      </c>
      <c r="J498" s="6" t="s">
        <v>71</v>
      </c>
      <c r="K498" s="6" t="s">
        <v>2576</v>
      </c>
      <c r="L498" s="7">
        <v>29141</v>
      </c>
      <c r="M498" s="7">
        <v>41326</v>
      </c>
      <c r="N498" s="6" t="s">
        <v>76</v>
      </c>
      <c r="O498" s="6" t="s">
        <v>124</v>
      </c>
      <c r="P498" s="6" t="s">
        <v>114</v>
      </c>
      <c r="Q498" s="6" t="s">
        <v>113</v>
      </c>
      <c r="R498" s="6" t="s">
        <v>4398</v>
      </c>
      <c r="S498" s="6" t="s">
        <v>1637</v>
      </c>
      <c r="T498" s="6" t="s">
        <v>82</v>
      </c>
      <c r="U498" s="6" t="s">
        <v>105</v>
      </c>
      <c r="V498" s="6" t="s">
        <v>84</v>
      </c>
      <c r="W498" s="6" t="s">
        <v>4399</v>
      </c>
      <c r="X498" s="6" t="s">
        <v>107</v>
      </c>
      <c r="Y498" s="6" t="s">
        <v>87</v>
      </c>
      <c r="Z498" s="6" t="s">
        <v>4400</v>
      </c>
      <c r="AA498" s="6" t="s">
        <v>608</v>
      </c>
      <c r="AB498" s="9">
        <v>2.5</v>
      </c>
      <c r="AC498" s="8">
        <v>1</v>
      </c>
      <c r="AD498" s="6" t="s">
        <v>90</v>
      </c>
      <c r="AE498" s="6" t="s">
        <v>7549</v>
      </c>
      <c r="AF498" s="7">
        <v>2958465</v>
      </c>
      <c r="AG498" s="6" t="s">
        <v>7546</v>
      </c>
    </row>
    <row r="499" spans="1:33" hidden="1" x14ac:dyDescent="0.3">
      <c r="A499" s="6">
        <v>4211</v>
      </c>
      <c r="B499" s="6" t="s">
        <v>67</v>
      </c>
      <c r="C499" s="6" t="s">
        <v>729</v>
      </c>
      <c r="D499" s="6" t="s">
        <v>4404</v>
      </c>
      <c r="E499" s="6" t="s">
        <v>1955</v>
      </c>
      <c r="F499" s="6" t="s">
        <v>1953</v>
      </c>
      <c r="G499" s="6" t="s">
        <v>94</v>
      </c>
      <c r="H499" s="6" t="s">
        <v>95</v>
      </c>
      <c r="I499" s="6" t="s">
        <v>7547</v>
      </c>
      <c r="J499" s="6" t="s">
        <v>71</v>
      </c>
      <c r="K499" s="6" t="s">
        <v>1954</v>
      </c>
      <c r="L499" s="7">
        <v>29864</v>
      </c>
      <c r="M499" s="7">
        <v>41326</v>
      </c>
      <c r="N499" s="6" t="s">
        <v>651</v>
      </c>
      <c r="O499" s="6" t="s">
        <v>124</v>
      </c>
      <c r="P499" s="6" t="s">
        <v>102</v>
      </c>
      <c r="Q499" s="6" t="s">
        <v>1684</v>
      </c>
      <c r="R499" s="6" t="s">
        <v>4405</v>
      </c>
      <c r="S499" s="6" t="s">
        <v>718</v>
      </c>
      <c r="T499" s="6" t="s">
        <v>82</v>
      </c>
      <c r="U499" s="6" t="s">
        <v>105</v>
      </c>
      <c r="V499" s="6" t="s">
        <v>84</v>
      </c>
      <c r="W499" s="6" t="s">
        <v>4406</v>
      </c>
      <c r="X499" s="6" t="s">
        <v>1959</v>
      </c>
      <c r="Y499" s="6" t="s">
        <v>266</v>
      </c>
      <c r="Z499" s="6" t="s">
        <v>4407</v>
      </c>
      <c r="AA499" s="6" t="s">
        <v>133</v>
      </c>
      <c r="AB499" s="9">
        <v>1</v>
      </c>
      <c r="AC499" s="8">
        <v>0</v>
      </c>
      <c r="AD499" s="6" t="s">
        <v>1961</v>
      </c>
      <c r="AE499" s="6" t="s">
        <v>1935</v>
      </c>
      <c r="AF499" s="7">
        <v>2958465</v>
      </c>
      <c r="AG499" s="6" t="s">
        <v>7546</v>
      </c>
    </row>
    <row r="500" spans="1:33" hidden="1" x14ac:dyDescent="0.3">
      <c r="A500" s="6">
        <v>4213</v>
      </c>
      <c r="B500" s="6" t="s">
        <v>67</v>
      </c>
      <c r="C500" s="6" t="s">
        <v>4164</v>
      </c>
      <c r="D500" s="6" t="s">
        <v>4410</v>
      </c>
      <c r="E500" s="6" t="s">
        <v>2557</v>
      </c>
      <c r="F500" s="6" t="s">
        <v>90</v>
      </c>
      <c r="G500" s="6" t="s">
        <v>69</v>
      </c>
      <c r="H500" s="6" t="s">
        <v>70</v>
      </c>
      <c r="I500" s="6" t="s">
        <v>7545</v>
      </c>
      <c r="J500" s="6" t="s">
        <v>71</v>
      </c>
      <c r="K500" s="6" t="s">
        <v>2116</v>
      </c>
      <c r="L500" s="7">
        <v>29952</v>
      </c>
      <c r="M500" s="7">
        <v>41326</v>
      </c>
      <c r="N500" s="6" t="s">
        <v>76</v>
      </c>
      <c r="O500" s="6" t="s">
        <v>124</v>
      </c>
      <c r="P500" s="6" t="s">
        <v>114</v>
      </c>
      <c r="Q500" s="6" t="s">
        <v>198</v>
      </c>
      <c r="R500" s="6" t="s">
        <v>4411</v>
      </c>
      <c r="S500" s="6" t="s">
        <v>349</v>
      </c>
      <c r="T500" s="6" t="s">
        <v>82</v>
      </c>
      <c r="U500" s="6" t="s">
        <v>105</v>
      </c>
      <c r="V500" s="6" t="s">
        <v>84</v>
      </c>
      <c r="W500" s="6" t="s">
        <v>4412</v>
      </c>
      <c r="X500" s="6" t="s">
        <v>1020</v>
      </c>
      <c r="Y500" s="6" t="s">
        <v>133</v>
      </c>
      <c r="Z500" s="6" t="s">
        <v>4413</v>
      </c>
      <c r="AA500" s="6" t="s">
        <v>89</v>
      </c>
      <c r="AB500" s="9">
        <v>2</v>
      </c>
      <c r="AC500" s="8">
        <v>1</v>
      </c>
      <c r="AD500" s="6" t="s">
        <v>90</v>
      </c>
      <c r="AE500" s="6" t="s">
        <v>1935</v>
      </c>
      <c r="AF500" s="7">
        <v>2958465</v>
      </c>
      <c r="AG500" s="6" t="s">
        <v>7551</v>
      </c>
    </row>
    <row r="501" spans="1:33" hidden="1" x14ac:dyDescent="0.3">
      <c r="A501" s="6">
        <v>4214</v>
      </c>
      <c r="B501" s="6" t="s">
        <v>67</v>
      </c>
      <c r="C501" s="6" t="s">
        <v>576</v>
      </c>
      <c r="D501" s="6" t="s">
        <v>4416</v>
      </c>
      <c r="E501" s="6" t="s">
        <v>2291</v>
      </c>
      <c r="F501" s="6" t="s">
        <v>90</v>
      </c>
      <c r="G501" s="6" t="s">
        <v>94</v>
      </c>
      <c r="H501" s="6" t="s">
        <v>95</v>
      </c>
      <c r="I501" s="6" t="s">
        <v>7545</v>
      </c>
      <c r="J501" s="6" t="s">
        <v>71</v>
      </c>
      <c r="K501" s="6" t="s">
        <v>2116</v>
      </c>
      <c r="L501" s="7">
        <v>31747</v>
      </c>
      <c r="M501" s="7">
        <v>41326</v>
      </c>
      <c r="N501" s="6" t="s">
        <v>76</v>
      </c>
      <c r="O501" s="6" t="s">
        <v>124</v>
      </c>
      <c r="P501" s="6" t="s">
        <v>114</v>
      </c>
      <c r="Q501" s="6" t="s">
        <v>113</v>
      </c>
      <c r="R501" s="6" t="s">
        <v>4417</v>
      </c>
      <c r="S501" s="6" t="s">
        <v>1933</v>
      </c>
      <c r="T501" s="6" t="s">
        <v>82</v>
      </c>
      <c r="U501" s="6" t="s">
        <v>105</v>
      </c>
      <c r="V501" s="6" t="s">
        <v>84</v>
      </c>
      <c r="W501" s="6" t="s">
        <v>4418</v>
      </c>
      <c r="X501" s="6" t="s">
        <v>130</v>
      </c>
      <c r="Y501" s="6" t="s">
        <v>250</v>
      </c>
      <c r="Z501" s="6" t="s">
        <v>4419</v>
      </c>
      <c r="AA501" s="6" t="s">
        <v>89</v>
      </c>
      <c r="AB501" s="9">
        <v>2.5</v>
      </c>
      <c r="AC501" s="8">
        <v>2</v>
      </c>
      <c r="AD501" s="6" t="s">
        <v>90</v>
      </c>
      <c r="AE501" s="6" t="s">
        <v>1935</v>
      </c>
      <c r="AF501" s="7">
        <v>2958465</v>
      </c>
      <c r="AG501" s="6" t="s">
        <v>7551</v>
      </c>
    </row>
    <row r="502" spans="1:33" hidden="1" x14ac:dyDescent="0.3">
      <c r="A502" s="6">
        <v>4215</v>
      </c>
      <c r="B502" s="6" t="s">
        <v>67</v>
      </c>
      <c r="C502" s="6" t="s">
        <v>535</v>
      </c>
      <c r="D502" s="6" t="s">
        <v>1447</v>
      </c>
      <c r="E502" s="6" t="s">
        <v>2117</v>
      </c>
      <c r="F502" s="6" t="s">
        <v>90</v>
      </c>
      <c r="G502" s="6" t="s">
        <v>69</v>
      </c>
      <c r="H502" s="6" t="s">
        <v>70</v>
      </c>
      <c r="I502" s="6" t="s">
        <v>7545</v>
      </c>
      <c r="J502" s="6" t="s">
        <v>71</v>
      </c>
      <c r="K502" s="6" t="s">
        <v>2116</v>
      </c>
      <c r="L502" s="7">
        <v>28491</v>
      </c>
      <c r="M502" s="7">
        <v>41326</v>
      </c>
      <c r="N502" s="6" t="s">
        <v>76</v>
      </c>
      <c r="O502" s="6" t="s">
        <v>124</v>
      </c>
      <c r="P502" s="6" t="s">
        <v>114</v>
      </c>
      <c r="Q502" s="6" t="s">
        <v>113</v>
      </c>
      <c r="R502" s="6" t="s">
        <v>4422</v>
      </c>
      <c r="S502" s="6" t="s">
        <v>366</v>
      </c>
      <c r="T502" s="6" t="s">
        <v>82</v>
      </c>
      <c r="U502" s="6" t="s">
        <v>105</v>
      </c>
      <c r="V502" s="6" t="s">
        <v>84</v>
      </c>
      <c r="W502" s="6" t="s">
        <v>4423</v>
      </c>
      <c r="X502" s="6" t="s">
        <v>1020</v>
      </c>
      <c r="Y502" s="6" t="s">
        <v>266</v>
      </c>
      <c r="Z502" s="6" t="s">
        <v>4424</v>
      </c>
      <c r="AA502" s="6" t="s">
        <v>89</v>
      </c>
      <c r="AB502" s="9">
        <v>2.5</v>
      </c>
      <c r="AC502" s="8">
        <v>2</v>
      </c>
      <c r="AD502" s="6" t="s">
        <v>90</v>
      </c>
      <c r="AE502" s="6" t="s">
        <v>1935</v>
      </c>
      <c r="AF502" s="7">
        <v>2958465</v>
      </c>
      <c r="AG502" s="6" t="s">
        <v>7546</v>
      </c>
    </row>
    <row r="503" spans="1:33" hidden="1" x14ac:dyDescent="0.3">
      <c r="A503" s="6">
        <v>4216</v>
      </c>
      <c r="B503" s="6" t="s">
        <v>67</v>
      </c>
      <c r="C503" s="6" t="s">
        <v>4132</v>
      </c>
      <c r="D503" s="6" t="s">
        <v>4427</v>
      </c>
      <c r="E503" s="6" t="s">
        <v>2158</v>
      </c>
      <c r="F503" s="6" t="s">
        <v>90</v>
      </c>
      <c r="G503" s="6" t="s">
        <v>69</v>
      </c>
      <c r="H503" s="6" t="s">
        <v>70</v>
      </c>
      <c r="I503" s="6" t="s">
        <v>7545</v>
      </c>
      <c r="J503" s="6" t="s">
        <v>71</v>
      </c>
      <c r="K503" s="6" t="s">
        <v>2157</v>
      </c>
      <c r="L503" s="7">
        <v>32789</v>
      </c>
      <c r="M503" s="7">
        <v>41326</v>
      </c>
      <c r="N503" s="6" t="s">
        <v>76</v>
      </c>
      <c r="O503" s="6" t="s">
        <v>124</v>
      </c>
      <c r="P503" s="6" t="s">
        <v>102</v>
      </c>
      <c r="Q503" s="6" t="s">
        <v>101</v>
      </c>
      <c r="R503" s="6" t="s">
        <v>4428</v>
      </c>
      <c r="S503" s="6" t="s">
        <v>818</v>
      </c>
      <c r="T503" s="6" t="s">
        <v>82</v>
      </c>
      <c r="U503" s="6" t="s">
        <v>105</v>
      </c>
      <c r="V503" s="6" t="s">
        <v>84</v>
      </c>
      <c r="W503" s="6" t="s">
        <v>4429</v>
      </c>
      <c r="X503" s="6" t="s">
        <v>1020</v>
      </c>
      <c r="Y503" s="6" t="s">
        <v>133</v>
      </c>
      <c r="Z503" s="6" t="s">
        <v>4430</v>
      </c>
      <c r="AA503" s="6" t="s">
        <v>89</v>
      </c>
      <c r="AB503" s="9">
        <v>1</v>
      </c>
      <c r="AC503" s="8">
        <v>0</v>
      </c>
      <c r="AD503" s="6" t="s">
        <v>90</v>
      </c>
      <c r="AE503" s="6" t="s">
        <v>1935</v>
      </c>
      <c r="AF503" s="7">
        <v>2958465</v>
      </c>
      <c r="AG503" s="6" t="s">
        <v>7551</v>
      </c>
    </row>
    <row r="504" spans="1:33" hidden="1" x14ac:dyDescent="0.3">
      <c r="A504" s="6">
        <v>4219</v>
      </c>
      <c r="B504" s="6" t="s">
        <v>67</v>
      </c>
      <c r="C504" s="6" t="s">
        <v>1446</v>
      </c>
      <c r="D504" s="6" t="s">
        <v>4434</v>
      </c>
      <c r="E504" s="6" t="s">
        <v>3704</v>
      </c>
      <c r="F504" s="6" t="s">
        <v>1953</v>
      </c>
      <c r="G504" s="6" t="s">
        <v>94</v>
      </c>
      <c r="H504" s="6" t="s">
        <v>95</v>
      </c>
      <c r="I504" s="6" t="s">
        <v>7547</v>
      </c>
      <c r="J504" s="6" t="s">
        <v>71</v>
      </c>
      <c r="K504" s="6" t="s">
        <v>1987</v>
      </c>
      <c r="L504" s="7">
        <v>32844</v>
      </c>
      <c r="M504" s="7">
        <v>41326</v>
      </c>
      <c r="N504" s="6" t="s">
        <v>76</v>
      </c>
      <c r="O504" s="6" t="s">
        <v>124</v>
      </c>
      <c r="P504" s="6" t="s">
        <v>79</v>
      </c>
      <c r="Q504" s="6" t="s">
        <v>78</v>
      </c>
      <c r="R504" s="6" t="s">
        <v>80</v>
      </c>
      <c r="S504" s="6" t="s">
        <v>81</v>
      </c>
      <c r="T504" s="6" t="s">
        <v>82</v>
      </c>
      <c r="U504" s="6" t="s">
        <v>4435</v>
      </c>
      <c r="V504" s="6" t="s">
        <v>84</v>
      </c>
      <c r="W504" s="6" t="s">
        <v>4436</v>
      </c>
      <c r="X504" s="6" t="s">
        <v>107</v>
      </c>
      <c r="Y504" s="6" t="s">
        <v>89</v>
      </c>
      <c r="Z504" s="6" t="s">
        <v>4437</v>
      </c>
      <c r="AA504" s="6" t="s">
        <v>89</v>
      </c>
      <c r="AB504" s="9">
        <v>1</v>
      </c>
      <c r="AC504" s="8">
        <v>0</v>
      </c>
      <c r="AD504" s="6" t="s">
        <v>90</v>
      </c>
      <c r="AE504" s="6" t="s">
        <v>1935</v>
      </c>
      <c r="AF504" s="7">
        <v>2958465</v>
      </c>
      <c r="AG504" s="6" t="s">
        <v>7546</v>
      </c>
    </row>
    <row r="505" spans="1:33" hidden="1" x14ac:dyDescent="0.3">
      <c r="A505" s="6">
        <v>4220</v>
      </c>
      <c r="B505" s="6" t="s">
        <v>67</v>
      </c>
      <c r="C505" s="6" t="s">
        <v>4440</v>
      </c>
      <c r="D505" s="6" t="s">
        <v>4441</v>
      </c>
      <c r="E505" s="6" t="s">
        <v>1973</v>
      </c>
      <c r="F505" s="6" t="s">
        <v>90</v>
      </c>
      <c r="G505" s="6" t="s">
        <v>94</v>
      </c>
      <c r="H505" s="6" t="s">
        <v>95</v>
      </c>
      <c r="I505" s="6" t="s">
        <v>7545</v>
      </c>
      <c r="J505" s="6" t="s">
        <v>71</v>
      </c>
      <c r="K505" s="6" t="s">
        <v>1972</v>
      </c>
      <c r="L505" s="7">
        <v>32554</v>
      </c>
      <c r="M505" s="7">
        <v>41326</v>
      </c>
      <c r="N505" s="6" t="s">
        <v>76</v>
      </c>
      <c r="O505" s="6" t="s">
        <v>124</v>
      </c>
      <c r="P505" s="6" t="s">
        <v>114</v>
      </c>
      <c r="Q505" s="6" t="s">
        <v>113</v>
      </c>
      <c r="R505" s="6" t="s">
        <v>4442</v>
      </c>
      <c r="S505" s="6" t="s">
        <v>1720</v>
      </c>
      <c r="T505" s="6" t="s">
        <v>82</v>
      </c>
      <c r="U505" s="6" t="s">
        <v>105</v>
      </c>
      <c r="V505" s="6" t="s">
        <v>84</v>
      </c>
      <c r="W505" s="6" t="s">
        <v>4443</v>
      </c>
      <c r="X505" s="6" t="s">
        <v>130</v>
      </c>
      <c r="Y505" s="6" t="s">
        <v>250</v>
      </c>
      <c r="Z505" s="6" t="s">
        <v>4444</v>
      </c>
      <c r="AA505" s="6" t="s">
        <v>89</v>
      </c>
      <c r="AB505" s="9">
        <v>2</v>
      </c>
      <c r="AC505" s="8">
        <v>1</v>
      </c>
      <c r="AD505" s="6" t="s">
        <v>90</v>
      </c>
      <c r="AE505" s="6" t="s">
        <v>1935</v>
      </c>
      <c r="AF505" s="7">
        <v>2958465</v>
      </c>
      <c r="AG505" s="6" t="s">
        <v>7551</v>
      </c>
    </row>
    <row r="506" spans="1:33" hidden="1" x14ac:dyDescent="0.3">
      <c r="A506" s="6">
        <v>4232</v>
      </c>
      <c r="B506" s="6" t="s">
        <v>67</v>
      </c>
      <c r="C506" s="6" t="s">
        <v>4447</v>
      </c>
      <c r="D506" s="6" t="s">
        <v>4448</v>
      </c>
      <c r="E506" s="6" t="s">
        <v>3226</v>
      </c>
      <c r="F506" s="6" t="s">
        <v>90</v>
      </c>
      <c r="G506" s="6" t="s">
        <v>69</v>
      </c>
      <c r="H506" s="6" t="s">
        <v>70</v>
      </c>
      <c r="I506" s="6" t="s">
        <v>7545</v>
      </c>
      <c r="J506" s="6" t="s">
        <v>71</v>
      </c>
      <c r="K506" s="6" t="s">
        <v>1972</v>
      </c>
      <c r="L506" s="7">
        <v>31695</v>
      </c>
      <c r="M506" s="7">
        <v>42481</v>
      </c>
      <c r="N506" s="6" t="s">
        <v>76</v>
      </c>
      <c r="O506" s="6" t="s">
        <v>124</v>
      </c>
      <c r="P506" s="6" t="s">
        <v>79</v>
      </c>
      <c r="Q506" s="6" t="s">
        <v>3808</v>
      </c>
      <c r="R506" s="6" t="s">
        <v>3809</v>
      </c>
      <c r="S506" s="6" t="s">
        <v>241</v>
      </c>
      <c r="T506" s="6" t="s">
        <v>82</v>
      </c>
      <c r="U506" s="6" t="s">
        <v>4449</v>
      </c>
      <c r="V506" s="6" t="s">
        <v>84</v>
      </c>
      <c r="W506" s="6" t="s">
        <v>4450</v>
      </c>
      <c r="X506" s="6" t="s">
        <v>3230</v>
      </c>
      <c r="Y506" s="6" t="s">
        <v>1679</v>
      </c>
      <c r="Z506" s="6" t="s">
        <v>4451</v>
      </c>
      <c r="AA506" s="6" t="s">
        <v>89</v>
      </c>
      <c r="AB506" s="9">
        <v>1</v>
      </c>
      <c r="AC506" s="8">
        <v>0</v>
      </c>
      <c r="AD506" s="6" t="s">
        <v>90</v>
      </c>
      <c r="AE506" s="6" t="s">
        <v>1935</v>
      </c>
      <c r="AF506" s="7">
        <v>2958465</v>
      </c>
      <c r="AG506" s="6" t="s">
        <v>7546</v>
      </c>
    </row>
    <row r="507" spans="1:33" hidden="1" x14ac:dyDescent="0.3">
      <c r="A507" s="6">
        <v>4235</v>
      </c>
      <c r="B507" s="6" t="s">
        <v>67</v>
      </c>
      <c r="C507" s="6" t="s">
        <v>4461</v>
      </c>
      <c r="D507" s="6" t="s">
        <v>4462</v>
      </c>
      <c r="E507" s="6" t="s">
        <v>4284</v>
      </c>
      <c r="F507" s="6" t="s">
        <v>90</v>
      </c>
      <c r="G507" s="6" t="s">
        <v>69</v>
      </c>
      <c r="H507" s="6" t="s">
        <v>70</v>
      </c>
      <c r="I507" s="6" t="s">
        <v>7545</v>
      </c>
      <c r="J507" s="6" t="s">
        <v>71</v>
      </c>
      <c r="K507" s="6" t="s">
        <v>4283</v>
      </c>
      <c r="L507" s="7">
        <v>32513</v>
      </c>
      <c r="M507" s="7">
        <v>42237</v>
      </c>
      <c r="N507" s="6" t="s">
        <v>651</v>
      </c>
      <c r="O507" s="6" t="s">
        <v>124</v>
      </c>
      <c r="P507" s="6" t="s">
        <v>114</v>
      </c>
      <c r="Q507" s="6" t="s">
        <v>113</v>
      </c>
      <c r="R507" s="6" t="s">
        <v>4463</v>
      </c>
      <c r="S507" s="6" t="s">
        <v>1253</v>
      </c>
      <c r="T507" s="6" t="s">
        <v>82</v>
      </c>
      <c r="U507" s="6" t="s">
        <v>105</v>
      </c>
      <c r="V507" s="6" t="s">
        <v>84</v>
      </c>
      <c r="W507" s="6" t="s">
        <v>4464</v>
      </c>
      <c r="X507" s="6" t="s">
        <v>1027</v>
      </c>
      <c r="Y507" s="6" t="s">
        <v>250</v>
      </c>
      <c r="Z507" s="6" t="s">
        <v>4465</v>
      </c>
      <c r="AA507" s="6" t="s">
        <v>89</v>
      </c>
      <c r="AB507" s="9">
        <v>1</v>
      </c>
      <c r="AC507" s="8">
        <v>0</v>
      </c>
      <c r="AD507" s="6" t="s">
        <v>90</v>
      </c>
      <c r="AE507" s="6" t="s">
        <v>1935</v>
      </c>
      <c r="AF507" s="7">
        <v>2958465</v>
      </c>
      <c r="AG507" s="6" t="s">
        <v>7579</v>
      </c>
    </row>
    <row r="508" spans="1:33" hidden="1" x14ac:dyDescent="0.3">
      <c r="A508" s="6">
        <v>4257</v>
      </c>
      <c r="B508" s="6" t="s">
        <v>67</v>
      </c>
      <c r="C508" s="6" t="s">
        <v>567</v>
      </c>
      <c r="D508" s="6" t="s">
        <v>1141</v>
      </c>
      <c r="E508" s="6" t="s">
        <v>73</v>
      </c>
      <c r="F508" s="6" t="s">
        <v>68</v>
      </c>
      <c r="G508" s="6" t="s">
        <v>69</v>
      </c>
      <c r="H508" s="6" t="s">
        <v>70</v>
      </c>
      <c r="I508" s="6" t="s">
        <v>7547</v>
      </c>
      <c r="J508" s="6" t="s">
        <v>71</v>
      </c>
      <c r="K508" s="6" t="s">
        <v>72</v>
      </c>
      <c r="L508" s="7">
        <v>28470</v>
      </c>
      <c r="M508" s="7">
        <v>42115</v>
      </c>
      <c r="N508" s="6" t="s">
        <v>76</v>
      </c>
      <c r="O508" s="6" t="s">
        <v>124</v>
      </c>
      <c r="P508" s="6" t="s">
        <v>79</v>
      </c>
      <c r="Q508" s="6" t="s">
        <v>78</v>
      </c>
      <c r="R508" s="6" t="s">
        <v>80</v>
      </c>
      <c r="S508" s="6" t="s">
        <v>81</v>
      </c>
      <c r="T508" s="6" t="s">
        <v>82</v>
      </c>
      <c r="U508" s="6" t="s">
        <v>1142</v>
      </c>
      <c r="V508" s="6" t="s">
        <v>84</v>
      </c>
      <c r="W508" s="6" t="s">
        <v>1143</v>
      </c>
      <c r="X508" s="6" t="s">
        <v>1027</v>
      </c>
      <c r="Y508" s="6" t="s">
        <v>250</v>
      </c>
      <c r="Z508" s="6" t="s">
        <v>1144</v>
      </c>
      <c r="AA508" s="6" t="s">
        <v>89</v>
      </c>
      <c r="AB508" s="9">
        <v>2</v>
      </c>
      <c r="AC508" s="8">
        <v>1</v>
      </c>
      <c r="AD508" s="6" t="s">
        <v>90</v>
      </c>
      <c r="AE508" s="6" t="s">
        <v>1935</v>
      </c>
      <c r="AF508" s="7">
        <v>2958465</v>
      </c>
      <c r="AG508" s="6" t="s">
        <v>7546</v>
      </c>
    </row>
    <row r="509" spans="1:33" hidden="1" x14ac:dyDescent="0.3">
      <c r="A509" s="6">
        <v>4258</v>
      </c>
      <c r="B509" s="6" t="s">
        <v>67</v>
      </c>
      <c r="C509" s="6" t="s">
        <v>1209</v>
      </c>
      <c r="D509" s="6" t="s">
        <v>4468</v>
      </c>
      <c r="E509" s="6" t="s">
        <v>3226</v>
      </c>
      <c r="F509" s="6" t="s">
        <v>90</v>
      </c>
      <c r="G509" s="6" t="s">
        <v>69</v>
      </c>
      <c r="H509" s="6" t="s">
        <v>70</v>
      </c>
      <c r="I509" s="6" t="s">
        <v>7545</v>
      </c>
      <c r="J509" s="6" t="s">
        <v>71</v>
      </c>
      <c r="K509" s="6" t="s">
        <v>1972</v>
      </c>
      <c r="L509" s="7">
        <v>32577</v>
      </c>
      <c r="M509" s="7">
        <v>42481</v>
      </c>
      <c r="N509" s="6" t="s">
        <v>76</v>
      </c>
      <c r="O509" s="6" t="s">
        <v>124</v>
      </c>
      <c r="P509" s="6" t="s">
        <v>114</v>
      </c>
      <c r="Q509" s="6" t="s">
        <v>198</v>
      </c>
      <c r="R509" s="6" t="s">
        <v>4469</v>
      </c>
      <c r="S509" s="6" t="s">
        <v>291</v>
      </c>
      <c r="T509" s="6" t="s">
        <v>82</v>
      </c>
      <c r="U509" s="6" t="s">
        <v>105</v>
      </c>
      <c r="V509" s="6" t="s">
        <v>84</v>
      </c>
      <c r="W509" s="6" t="s">
        <v>4470</v>
      </c>
      <c r="X509" s="6" t="s">
        <v>3230</v>
      </c>
      <c r="Y509" s="6" t="s">
        <v>1679</v>
      </c>
      <c r="Z509" s="6" t="s">
        <v>4471</v>
      </c>
      <c r="AA509" s="6" t="s">
        <v>89</v>
      </c>
      <c r="AB509" s="9">
        <v>1</v>
      </c>
      <c r="AC509" s="8">
        <v>0</v>
      </c>
      <c r="AD509" s="6" t="s">
        <v>90</v>
      </c>
      <c r="AE509" s="6" t="s">
        <v>1935</v>
      </c>
      <c r="AF509" s="7">
        <v>2958465</v>
      </c>
      <c r="AG509" s="6" t="s">
        <v>7546</v>
      </c>
    </row>
    <row r="510" spans="1:33" hidden="1" x14ac:dyDescent="0.3">
      <c r="A510" s="6">
        <v>4259</v>
      </c>
      <c r="B510" s="6" t="s">
        <v>67</v>
      </c>
      <c r="C510" s="6" t="s">
        <v>576</v>
      </c>
      <c r="D510" s="6" t="s">
        <v>4474</v>
      </c>
      <c r="E510" s="6" t="s">
        <v>3226</v>
      </c>
      <c r="F510" s="6" t="s">
        <v>90</v>
      </c>
      <c r="G510" s="6" t="s">
        <v>69</v>
      </c>
      <c r="H510" s="6" t="s">
        <v>70</v>
      </c>
      <c r="I510" s="6" t="s">
        <v>7545</v>
      </c>
      <c r="J510" s="6" t="s">
        <v>71</v>
      </c>
      <c r="K510" s="6" t="s">
        <v>1972</v>
      </c>
      <c r="L510" s="7">
        <v>30939</v>
      </c>
      <c r="M510" s="7">
        <v>42481</v>
      </c>
      <c r="N510" s="6" t="s">
        <v>76</v>
      </c>
      <c r="O510" s="6" t="s">
        <v>124</v>
      </c>
      <c r="P510" s="6" t="s">
        <v>114</v>
      </c>
      <c r="Q510" s="6" t="s">
        <v>198</v>
      </c>
      <c r="R510" s="6" t="s">
        <v>4475</v>
      </c>
      <c r="S510" s="6" t="s">
        <v>104</v>
      </c>
      <c r="T510" s="6" t="s">
        <v>82</v>
      </c>
      <c r="U510" s="6" t="s">
        <v>105</v>
      </c>
      <c r="V510" s="6" t="s">
        <v>84</v>
      </c>
      <c r="W510" s="6" t="s">
        <v>4476</v>
      </c>
      <c r="X510" s="6" t="s">
        <v>3230</v>
      </c>
      <c r="Y510" s="6" t="s">
        <v>1679</v>
      </c>
      <c r="Z510" s="6" t="s">
        <v>4477</v>
      </c>
      <c r="AA510" s="6" t="s">
        <v>89</v>
      </c>
      <c r="AB510" s="9">
        <v>1</v>
      </c>
      <c r="AC510" s="8">
        <v>0</v>
      </c>
      <c r="AD510" s="6" t="s">
        <v>90</v>
      </c>
      <c r="AE510" s="6" t="s">
        <v>1935</v>
      </c>
      <c r="AF510" s="7">
        <v>2958465</v>
      </c>
      <c r="AG510" s="6" t="s">
        <v>7551</v>
      </c>
    </row>
    <row r="511" spans="1:33" hidden="1" x14ac:dyDescent="0.3">
      <c r="A511" s="6">
        <v>4261</v>
      </c>
      <c r="B511" s="6" t="s">
        <v>67</v>
      </c>
      <c r="C511" s="6" t="s">
        <v>188</v>
      </c>
      <c r="D511" s="6" t="s">
        <v>4480</v>
      </c>
      <c r="E511" s="6" t="s">
        <v>3226</v>
      </c>
      <c r="F511" s="6" t="s">
        <v>90</v>
      </c>
      <c r="G511" s="6" t="s">
        <v>69</v>
      </c>
      <c r="H511" s="6" t="s">
        <v>70</v>
      </c>
      <c r="I511" s="6" t="s">
        <v>7545</v>
      </c>
      <c r="J511" s="6" t="s">
        <v>71</v>
      </c>
      <c r="K511" s="6" t="s">
        <v>1972</v>
      </c>
      <c r="L511" s="7">
        <v>33239</v>
      </c>
      <c r="M511" s="7">
        <v>42481</v>
      </c>
      <c r="N511" s="6" t="s">
        <v>76</v>
      </c>
      <c r="O511" s="6" t="s">
        <v>77</v>
      </c>
      <c r="P511" s="6" t="s">
        <v>114</v>
      </c>
      <c r="Q511" s="6" t="s">
        <v>198</v>
      </c>
      <c r="R511" s="6" t="s">
        <v>4481</v>
      </c>
      <c r="S511" s="6" t="s">
        <v>479</v>
      </c>
      <c r="T511" s="6" t="s">
        <v>82</v>
      </c>
      <c r="U511" s="6" t="s">
        <v>105</v>
      </c>
      <c r="V511" s="6" t="s">
        <v>84</v>
      </c>
      <c r="W511" s="6" t="s">
        <v>4482</v>
      </c>
      <c r="X511" s="6" t="s">
        <v>3230</v>
      </c>
      <c r="Y511" s="6" t="s">
        <v>1679</v>
      </c>
      <c r="Z511" s="6" t="s">
        <v>4483</v>
      </c>
      <c r="AA511" s="6" t="s">
        <v>89</v>
      </c>
      <c r="AB511" s="9">
        <v>1</v>
      </c>
      <c r="AC511" s="8">
        <v>0</v>
      </c>
      <c r="AD511" s="6" t="s">
        <v>90</v>
      </c>
      <c r="AE511" s="6" t="s">
        <v>1935</v>
      </c>
      <c r="AF511" s="7">
        <v>2958465</v>
      </c>
      <c r="AG511" s="6" t="s">
        <v>7546</v>
      </c>
    </row>
    <row r="512" spans="1:33" hidden="1" x14ac:dyDescent="0.3">
      <c r="A512" s="6">
        <v>4262</v>
      </c>
      <c r="B512" s="6" t="s">
        <v>67</v>
      </c>
      <c r="C512" s="6" t="s">
        <v>4486</v>
      </c>
      <c r="D512" s="6" t="s">
        <v>4487</v>
      </c>
      <c r="E512" s="6" t="s">
        <v>3226</v>
      </c>
      <c r="F512" s="6" t="s">
        <v>90</v>
      </c>
      <c r="G512" s="6" t="s">
        <v>69</v>
      </c>
      <c r="H512" s="6" t="s">
        <v>70</v>
      </c>
      <c r="I512" s="6" t="s">
        <v>7545</v>
      </c>
      <c r="J512" s="6" t="s">
        <v>71</v>
      </c>
      <c r="K512" s="6" t="s">
        <v>1972</v>
      </c>
      <c r="L512" s="7">
        <v>31879</v>
      </c>
      <c r="M512" s="7">
        <v>42481</v>
      </c>
      <c r="N512" s="6" t="s">
        <v>76</v>
      </c>
      <c r="O512" s="6" t="s">
        <v>124</v>
      </c>
      <c r="P512" s="6" t="s">
        <v>114</v>
      </c>
      <c r="Q512" s="6" t="s">
        <v>198</v>
      </c>
      <c r="R512" s="6" t="s">
        <v>4488</v>
      </c>
      <c r="S512" s="6" t="s">
        <v>1253</v>
      </c>
      <c r="T512" s="6" t="s">
        <v>82</v>
      </c>
      <c r="U512" s="6" t="s">
        <v>105</v>
      </c>
      <c r="V512" s="6" t="s">
        <v>84</v>
      </c>
      <c r="W512" s="6" t="s">
        <v>4489</v>
      </c>
      <c r="X512" s="6" t="s">
        <v>3230</v>
      </c>
      <c r="Y512" s="6" t="s">
        <v>1679</v>
      </c>
      <c r="Z512" s="6" t="s">
        <v>4490</v>
      </c>
      <c r="AA512" s="6" t="s">
        <v>89</v>
      </c>
      <c r="AB512" s="9">
        <v>1</v>
      </c>
      <c r="AC512" s="8">
        <v>0</v>
      </c>
      <c r="AD512" s="6" t="s">
        <v>90</v>
      </c>
      <c r="AE512" s="6" t="s">
        <v>1935</v>
      </c>
      <c r="AF512" s="7">
        <v>2958465</v>
      </c>
      <c r="AG512" s="6" t="s">
        <v>7546</v>
      </c>
    </row>
    <row r="513" spans="1:33" hidden="1" x14ac:dyDescent="0.3">
      <c r="A513" s="6">
        <v>4266</v>
      </c>
      <c r="B513" s="6" t="s">
        <v>67</v>
      </c>
      <c r="C513" s="6" t="s">
        <v>1147</v>
      </c>
      <c r="D513" s="6" t="s">
        <v>1148</v>
      </c>
      <c r="E513" s="6" t="s">
        <v>73</v>
      </c>
      <c r="F513" s="6" t="s">
        <v>68</v>
      </c>
      <c r="G513" s="6" t="s">
        <v>69</v>
      </c>
      <c r="H513" s="6" t="s">
        <v>70</v>
      </c>
      <c r="I513" s="6" t="s">
        <v>7547</v>
      </c>
      <c r="J513" s="6" t="s">
        <v>71</v>
      </c>
      <c r="K513" s="6" t="s">
        <v>72</v>
      </c>
      <c r="L513" s="7">
        <v>30328</v>
      </c>
      <c r="M513" s="7">
        <v>42450</v>
      </c>
      <c r="N513" s="6" t="s">
        <v>76</v>
      </c>
      <c r="O513" s="6" t="s">
        <v>124</v>
      </c>
      <c r="P513" s="6" t="s">
        <v>114</v>
      </c>
      <c r="Q513" s="6" t="s">
        <v>198</v>
      </c>
      <c r="R513" s="6" t="s">
        <v>1149</v>
      </c>
      <c r="S513" s="6" t="s">
        <v>1150</v>
      </c>
      <c r="T513" s="6" t="s">
        <v>82</v>
      </c>
      <c r="U513" s="6" t="s">
        <v>105</v>
      </c>
      <c r="V513" s="6" t="s">
        <v>84</v>
      </c>
      <c r="W513" s="6" t="s">
        <v>1151</v>
      </c>
      <c r="X513" s="6" t="s">
        <v>1027</v>
      </c>
      <c r="Y513" s="6" t="s">
        <v>250</v>
      </c>
      <c r="Z513" s="6" t="s">
        <v>1152</v>
      </c>
      <c r="AA513" s="6" t="s">
        <v>89</v>
      </c>
      <c r="AB513" s="9">
        <v>1</v>
      </c>
      <c r="AC513" s="8">
        <v>0</v>
      </c>
      <c r="AD513" s="6" t="s">
        <v>90</v>
      </c>
      <c r="AE513" s="6" t="s">
        <v>1935</v>
      </c>
      <c r="AF513" s="7">
        <v>2958465</v>
      </c>
      <c r="AG513" s="6" t="s">
        <v>7546</v>
      </c>
    </row>
    <row r="514" spans="1:33" hidden="1" x14ac:dyDescent="0.3">
      <c r="A514" s="6">
        <v>4268</v>
      </c>
      <c r="B514" s="6" t="s">
        <v>67</v>
      </c>
      <c r="C514" s="6" t="s">
        <v>4493</v>
      </c>
      <c r="D514" s="6" t="s">
        <v>4494</v>
      </c>
      <c r="E514" s="6" t="s">
        <v>3226</v>
      </c>
      <c r="F514" s="6" t="s">
        <v>90</v>
      </c>
      <c r="G514" s="6" t="s">
        <v>69</v>
      </c>
      <c r="H514" s="6" t="s">
        <v>70</v>
      </c>
      <c r="I514" s="6" t="s">
        <v>7545</v>
      </c>
      <c r="J514" s="6" t="s">
        <v>71</v>
      </c>
      <c r="K514" s="6" t="s">
        <v>1972</v>
      </c>
      <c r="L514" s="7">
        <v>26641</v>
      </c>
      <c r="M514" s="7">
        <v>42481</v>
      </c>
      <c r="N514" s="6" t="s">
        <v>76</v>
      </c>
      <c r="O514" s="6" t="s">
        <v>124</v>
      </c>
      <c r="P514" s="6" t="s">
        <v>114</v>
      </c>
      <c r="Q514" s="6" t="s">
        <v>198</v>
      </c>
      <c r="R514" s="6" t="s">
        <v>4495</v>
      </c>
      <c r="S514" s="6" t="s">
        <v>349</v>
      </c>
      <c r="T514" s="6" t="s">
        <v>82</v>
      </c>
      <c r="U514" s="6" t="s">
        <v>105</v>
      </c>
      <c r="V514" s="6" t="s">
        <v>84</v>
      </c>
      <c r="W514" s="6" t="s">
        <v>4496</v>
      </c>
      <c r="X514" s="6" t="s">
        <v>3230</v>
      </c>
      <c r="Y514" s="6" t="s">
        <v>1679</v>
      </c>
      <c r="Z514" s="6" t="s">
        <v>4497</v>
      </c>
      <c r="AA514" s="6" t="s">
        <v>89</v>
      </c>
      <c r="AB514" s="9">
        <v>1</v>
      </c>
      <c r="AC514" s="8">
        <v>0</v>
      </c>
      <c r="AD514" s="6" t="s">
        <v>90</v>
      </c>
      <c r="AE514" s="6" t="s">
        <v>1935</v>
      </c>
      <c r="AF514" s="7">
        <v>2958465</v>
      </c>
      <c r="AG514" s="6" t="s">
        <v>7546</v>
      </c>
    </row>
    <row r="515" spans="1:33" hidden="1" x14ac:dyDescent="0.3">
      <c r="A515" s="6">
        <v>4286</v>
      </c>
      <c r="B515" s="6" t="s">
        <v>67</v>
      </c>
      <c r="C515" s="6" t="s">
        <v>4500</v>
      </c>
      <c r="D515" s="6" t="s">
        <v>4501</v>
      </c>
      <c r="E515" s="6" t="s">
        <v>2117</v>
      </c>
      <c r="F515" s="6" t="s">
        <v>90</v>
      </c>
      <c r="G515" s="6" t="s">
        <v>69</v>
      </c>
      <c r="H515" s="6" t="s">
        <v>70</v>
      </c>
      <c r="I515" s="6" t="s">
        <v>7545</v>
      </c>
      <c r="J515" s="6" t="s">
        <v>71</v>
      </c>
      <c r="K515" s="6" t="s">
        <v>2116</v>
      </c>
      <c r="L515" s="7">
        <v>29770</v>
      </c>
      <c r="M515" s="7">
        <v>41354</v>
      </c>
      <c r="N515" s="6" t="s">
        <v>76</v>
      </c>
      <c r="O515" s="6" t="s">
        <v>124</v>
      </c>
      <c r="P515" s="6" t="s">
        <v>114</v>
      </c>
      <c r="Q515" s="6" t="s">
        <v>113</v>
      </c>
      <c r="R515" s="6" t="s">
        <v>4502</v>
      </c>
      <c r="S515" s="6" t="s">
        <v>1105</v>
      </c>
      <c r="T515" s="6" t="s">
        <v>82</v>
      </c>
      <c r="U515" s="6" t="s">
        <v>105</v>
      </c>
      <c r="V515" s="6" t="s">
        <v>84</v>
      </c>
      <c r="W515" s="6" t="s">
        <v>4503</v>
      </c>
      <c r="X515" s="6" t="s">
        <v>1020</v>
      </c>
      <c r="Y515" s="6" t="s">
        <v>133</v>
      </c>
      <c r="Z515" s="6" t="s">
        <v>4504</v>
      </c>
      <c r="AA515" s="6" t="s">
        <v>89</v>
      </c>
      <c r="AB515" s="9">
        <v>1</v>
      </c>
      <c r="AC515" s="8">
        <v>0</v>
      </c>
      <c r="AD515" s="6" t="s">
        <v>90</v>
      </c>
      <c r="AE515" s="6" t="s">
        <v>1935</v>
      </c>
      <c r="AF515" s="7">
        <v>2958465</v>
      </c>
      <c r="AG515" s="6" t="s">
        <v>7546</v>
      </c>
    </row>
    <row r="516" spans="1:33" hidden="1" x14ac:dyDescent="0.3">
      <c r="A516" s="6">
        <v>4287</v>
      </c>
      <c r="B516" s="6" t="s">
        <v>67</v>
      </c>
      <c r="C516" s="6" t="s">
        <v>729</v>
      </c>
      <c r="D516" s="6" t="s">
        <v>1155</v>
      </c>
      <c r="E516" s="6" t="s">
        <v>97</v>
      </c>
      <c r="F516" s="6" t="s">
        <v>68</v>
      </c>
      <c r="G516" s="6" t="s">
        <v>94</v>
      </c>
      <c r="H516" s="6" t="s">
        <v>95</v>
      </c>
      <c r="I516" s="6" t="s">
        <v>7547</v>
      </c>
      <c r="J516" s="6" t="s">
        <v>71</v>
      </c>
      <c r="K516" s="6" t="s">
        <v>528</v>
      </c>
      <c r="L516" s="7">
        <v>30337</v>
      </c>
      <c r="M516" s="7">
        <v>41354</v>
      </c>
      <c r="N516" s="6" t="s">
        <v>651</v>
      </c>
      <c r="O516" s="6" t="s">
        <v>124</v>
      </c>
      <c r="P516" s="6" t="s">
        <v>114</v>
      </c>
      <c r="Q516" s="6" t="s">
        <v>198</v>
      </c>
      <c r="R516" s="6" t="s">
        <v>1156</v>
      </c>
      <c r="S516" s="6" t="s">
        <v>556</v>
      </c>
      <c r="T516" s="6" t="s">
        <v>82</v>
      </c>
      <c r="U516" s="6" t="s">
        <v>105</v>
      </c>
      <c r="V516" s="6" t="s">
        <v>84</v>
      </c>
      <c r="W516" s="6" t="s">
        <v>1157</v>
      </c>
      <c r="X516" s="6" t="s">
        <v>107</v>
      </c>
      <c r="Y516" s="6" t="s">
        <v>266</v>
      </c>
      <c r="Z516" s="6" t="s">
        <v>1158</v>
      </c>
      <c r="AA516" s="6" t="s">
        <v>89</v>
      </c>
      <c r="AB516" s="9">
        <v>2.5</v>
      </c>
      <c r="AC516" s="8">
        <v>2</v>
      </c>
      <c r="AD516" s="6" t="s">
        <v>90</v>
      </c>
      <c r="AE516" s="6" t="s">
        <v>1935</v>
      </c>
      <c r="AF516" s="7">
        <v>2958465</v>
      </c>
      <c r="AG516" s="6" t="s">
        <v>7546</v>
      </c>
    </row>
    <row r="517" spans="1:33" hidden="1" x14ac:dyDescent="0.3">
      <c r="A517" s="6">
        <v>4288</v>
      </c>
      <c r="B517" s="6" t="s">
        <v>67</v>
      </c>
      <c r="C517" s="6" t="s">
        <v>4507</v>
      </c>
      <c r="D517" s="6" t="s">
        <v>4508</v>
      </c>
      <c r="E517" s="6" t="s">
        <v>4119</v>
      </c>
      <c r="F517" s="6" t="s">
        <v>1995</v>
      </c>
      <c r="G517" s="6" t="s">
        <v>94</v>
      </c>
      <c r="H517" s="6" t="s">
        <v>95</v>
      </c>
      <c r="I517" s="6" t="s">
        <v>7547</v>
      </c>
      <c r="J517" s="6" t="s">
        <v>71</v>
      </c>
      <c r="K517" s="6" t="s">
        <v>1996</v>
      </c>
      <c r="L517" s="7">
        <v>26714</v>
      </c>
      <c r="M517" s="7">
        <v>41354</v>
      </c>
      <c r="N517" s="6" t="s">
        <v>651</v>
      </c>
      <c r="O517" s="6" t="s">
        <v>124</v>
      </c>
      <c r="P517" s="6" t="s">
        <v>114</v>
      </c>
      <c r="Q517" s="6" t="s">
        <v>198</v>
      </c>
      <c r="R517" s="6" t="s">
        <v>4509</v>
      </c>
      <c r="S517" s="6" t="s">
        <v>374</v>
      </c>
      <c r="T517" s="6" t="s">
        <v>82</v>
      </c>
      <c r="U517" s="6" t="s">
        <v>105</v>
      </c>
      <c r="V517" s="6" t="s">
        <v>84</v>
      </c>
      <c r="W517" s="6" t="s">
        <v>4510</v>
      </c>
      <c r="X517" s="6" t="s">
        <v>155</v>
      </c>
      <c r="Y517" s="6" t="s">
        <v>133</v>
      </c>
      <c r="Z517" s="6" t="s">
        <v>4511</v>
      </c>
      <c r="AA517" s="6" t="s">
        <v>89</v>
      </c>
      <c r="AB517" s="9">
        <v>3</v>
      </c>
      <c r="AC517" s="8">
        <v>4</v>
      </c>
      <c r="AD517" s="6" t="s">
        <v>90</v>
      </c>
      <c r="AE517" s="6" t="s">
        <v>1935</v>
      </c>
      <c r="AF517" s="7">
        <v>2958465</v>
      </c>
      <c r="AG517" s="6" t="s">
        <v>7550</v>
      </c>
    </row>
    <row r="518" spans="1:33" hidden="1" x14ac:dyDescent="0.3">
      <c r="A518" s="6">
        <v>4306</v>
      </c>
      <c r="B518" s="6" t="s">
        <v>67</v>
      </c>
      <c r="C518" s="6" t="s">
        <v>2365</v>
      </c>
      <c r="D518" s="6" t="s">
        <v>4514</v>
      </c>
      <c r="E518" s="6" t="s">
        <v>3226</v>
      </c>
      <c r="F518" s="6" t="s">
        <v>90</v>
      </c>
      <c r="G518" s="6" t="s">
        <v>69</v>
      </c>
      <c r="H518" s="6" t="s">
        <v>70</v>
      </c>
      <c r="I518" s="6" t="s">
        <v>7545</v>
      </c>
      <c r="J518" s="6" t="s">
        <v>71</v>
      </c>
      <c r="K518" s="6" t="s">
        <v>1972</v>
      </c>
      <c r="L518" s="7">
        <v>32966</v>
      </c>
      <c r="M518" s="7">
        <v>42450</v>
      </c>
      <c r="N518" s="6" t="s">
        <v>76</v>
      </c>
      <c r="O518" s="6" t="s">
        <v>77</v>
      </c>
      <c r="P518" s="6" t="s">
        <v>114</v>
      </c>
      <c r="Q518" s="6" t="s">
        <v>198</v>
      </c>
      <c r="R518" s="6" t="s">
        <v>4515</v>
      </c>
      <c r="S518" s="6" t="s">
        <v>952</v>
      </c>
      <c r="T518" s="6" t="s">
        <v>82</v>
      </c>
      <c r="U518" s="6" t="s">
        <v>105</v>
      </c>
      <c r="V518" s="6" t="s">
        <v>84</v>
      </c>
      <c r="W518" s="6" t="s">
        <v>4516</v>
      </c>
      <c r="X518" s="6" t="s">
        <v>3230</v>
      </c>
      <c r="Y518" s="6" t="s">
        <v>1679</v>
      </c>
      <c r="Z518" s="6" t="s">
        <v>4517</v>
      </c>
      <c r="AA518" s="6" t="s">
        <v>89</v>
      </c>
      <c r="AB518" s="9">
        <v>1</v>
      </c>
      <c r="AC518" s="8">
        <v>0</v>
      </c>
      <c r="AD518" s="6" t="s">
        <v>90</v>
      </c>
      <c r="AE518" s="6" t="s">
        <v>1935</v>
      </c>
      <c r="AF518" s="7">
        <v>2958465</v>
      </c>
      <c r="AG518" s="6" t="s">
        <v>7546</v>
      </c>
    </row>
    <row r="519" spans="1:33" hidden="1" x14ac:dyDescent="0.3">
      <c r="A519" s="6">
        <v>4318</v>
      </c>
      <c r="B519" s="6" t="s">
        <v>67</v>
      </c>
      <c r="C519" s="6" t="s">
        <v>490</v>
      </c>
      <c r="D519" s="6" t="s">
        <v>4520</v>
      </c>
      <c r="E519" s="6" t="s">
        <v>147</v>
      </c>
      <c r="F519" s="6" t="s">
        <v>1953</v>
      </c>
      <c r="G519" s="6" t="s">
        <v>94</v>
      </c>
      <c r="H519" s="6" t="s">
        <v>95</v>
      </c>
      <c r="I519" s="6" t="s">
        <v>7547</v>
      </c>
      <c r="J519" s="6" t="s">
        <v>71</v>
      </c>
      <c r="K519" s="6" t="s">
        <v>2125</v>
      </c>
      <c r="L519" s="7">
        <v>23410</v>
      </c>
      <c r="M519" s="7">
        <v>41385</v>
      </c>
      <c r="N519" s="6" t="s">
        <v>76</v>
      </c>
      <c r="O519" s="6" t="s">
        <v>124</v>
      </c>
      <c r="P519" s="6" t="s">
        <v>79</v>
      </c>
      <c r="Q519" s="6" t="s">
        <v>3808</v>
      </c>
      <c r="R519" s="6" t="s">
        <v>3809</v>
      </c>
      <c r="S519" s="6" t="s">
        <v>241</v>
      </c>
      <c r="T519" s="6" t="s">
        <v>82</v>
      </c>
      <c r="U519" s="6" t="s">
        <v>4521</v>
      </c>
      <c r="V519" s="6" t="s">
        <v>84</v>
      </c>
      <c r="W519" s="6" t="s">
        <v>4522</v>
      </c>
      <c r="X519" s="6" t="s">
        <v>155</v>
      </c>
      <c r="Y519" s="6" t="s">
        <v>266</v>
      </c>
      <c r="Z519" s="6" t="s">
        <v>4523</v>
      </c>
      <c r="AA519" s="6" t="s">
        <v>89</v>
      </c>
      <c r="AB519" s="9">
        <v>3.5</v>
      </c>
      <c r="AC519" s="8">
        <v>4</v>
      </c>
      <c r="AD519" s="6" t="s">
        <v>90</v>
      </c>
      <c r="AE519" s="6" t="s">
        <v>1935</v>
      </c>
      <c r="AF519" s="7">
        <v>2958465</v>
      </c>
      <c r="AG519" s="6" t="s">
        <v>7546</v>
      </c>
    </row>
    <row r="520" spans="1:33" hidden="1" x14ac:dyDescent="0.3">
      <c r="A520" s="6">
        <v>4320</v>
      </c>
      <c r="B520" s="6" t="s">
        <v>67</v>
      </c>
      <c r="C520" s="6" t="s">
        <v>385</v>
      </c>
      <c r="D520" s="6" t="s">
        <v>4534</v>
      </c>
      <c r="E520" s="6" t="s">
        <v>2186</v>
      </c>
      <c r="F520" s="6" t="s">
        <v>90</v>
      </c>
      <c r="G520" s="6" t="s">
        <v>94</v>
      </c>
      <c r="H520" s="6" t="s">
        <v>95</v>
      </c>
      <c r="I520" s="6" t="s">
        <v>7545</v>
      </c>
      <c r="J520" s="6" t="s">
        <v>71</v>
      </c>
      <c r="K520" s="6" t="s">
        <v>2185</v>
      </c>
      <c r="L520" s="7">
        <v>31390</v>
      </c>
      <c r="M520" s="7">
        <v>41385</v>
      </c>
      <c r="N520" s="6" t="s">
        <v>651</v>
      </c>
      <c r="O520" s="6" t="s">
        <v>124</v>
      </c>
      <c r="P520" s="6" t="s">
        <v>114</v>
      </c>
      <c r="Q520" s="6" t="s">
        <v>198</v>
      </c>
      <c r="R520" s="6" t="s">
        <v>4535</v>
      </c>
      <c r="S520" s="6" t="s">
        <v>1280</v>
      </c>
      <c r="T520" s="6" t="s">
        <v>82</v>
      </c>
      <c r="U520" s="6" t="s">
        <v>105</v>
      </c>
      <c r="V520" s="6" t="s">
        <v>84</v>
      </c>
      <c r="W520" s="6" t="s">
        <v>4536</v>
      </c>
      <c r="X520" s="6" t="s">
        <v>130</v>
      </c>
      <c r="Y520" s="6" t="s">
        <v>250</v>
      </c>
      <c r="Z520" s="6" t="s">
        <v>4537</v>
      </c>
      <c r="AA520" s="6" t="s">
        <v>89</v>
      </c>
      <c r="AB520" s="9">
        <v>2</v>
      </c>
      <c r="AC520" s="8">
        <v>1</v>
      </c>
      <c r="AD520" s="6" t="s">
        <v>90</v>
      </c>
      <c r="AE520" s="6" t="s">
        <v>1935</v>
      </c>
      <c r="AF520" s="7">
        <v>2958465</v>
      </c>
      <c r="AG520" s="6" t="s">
        <v>7546</v>
      </c>
    </row>
    <row r="521" spans="1:33" hidden="1" x14ac:dyDescent="0.3">
      <c r="A521" s="6">
        <v>4321</v>
      </c>
      <c r="B521" s="6" t="s">
        <v>67</v>
      </c>
      <c r="C521" s="6" t="s">
        <v>4540</v>
      </c>
      <c r="D521" s="6" t="s">
        <v>4541</v>
      </c>
      <c r="E521" s="6" t="s">
        <v>2049</v>
      </c>
      <c r="F521" s="6" t="s">
        <v>90</v>
      </c>
      <c r="G521" s="6" t="s">
        <v>94</v>
      </c>
      <c r="H521" s="6" t="s">
        <v>95</v>
      </c>
      <c r="I521" s="6" t="s">
        <v>7545</v>
      </c>
      <c r="J521" s="6" t="s">
        <v>71</v>
      </c>
      <c r="K521" s="6" t="s">
        <v>2048</v>
      </c>
      <c r="L521" s="7">
        <v>32715</v>
      </c>
      <c r="M521" s="7">
        <v>41385</v>
      </c>
      <c r="N521" s="6" t="s">
        <v>76</v>
      </c>
      <c r="O521" s="6" t="s">
        <v>77</v>
      </c>
      <c r="P521" s="6" t="s">
        <v>114</v>
      </c>
      <c r="Q521" s="6" t="s">
        <v>198</v>
      </c>
      <c r="R521" s="6" t="s">
        <v>4542</v>
      </c>
      <c r="S521" s="6" t="s">
        <v>1176</v>
      </c>
      <c r="T521" s="6" t="s">
        <v>82</v>
      </c>
      <c r="U521" s="6" t="s">
        <v>105</v>
      </c>
      <c r="V521" s="6" t="s">
        <v>84</v>
      </c>
      <c r="W521" s="6" t="s">
        <v>4543</v>
      </c>
      <c r="X521" s="6" t="s">
        <v>130</v>
      </c>
      <c r="Y521" s="6" t="s">
        <v>250</v>
      </c>
      <c r="Z521" s="6" t="s">
        <v>4544</v>
      </c>
      <c r="AA521" s="6" t="s">
        <v>89</v>
      </c>
      <c r="AB521" s="9">
        <v>3</v>
      </c>
      <c r="AC521" s="8">
        <v>3</v>
      </c>
      <c r="AD521" s="6" t="s">
        <v>90</v>
      </c>
      <c r="AE521" s="6" t="s">
        <v>1935</v>
      </c>
      <c r="AF521" s="7">
        <v>2958465</v>
      </c>
      <c r="AG521" s="6" t="s">
        <v>7546</v>
      </c>
    </row>
    <row r="522" spans="1:33" hidden="1" x14ac:dyDescent="0.3">
      <c r="A522" s="6">
        <v>4327</v>
      </c>
      <c r="B522" s="6" t="s">
        <v>67</v>
      </c>
      <c r="C522" s="6" t="s">
        <v>4547</v>
      </c>
      <c r="D522" s="6" t="s">
        <v>4548</v>
      </c>
      <c r="E522" s="6" t="s">
        <v>3226</v>
      </c>
      <c r="F522" s="6" t="s">
        <v>90</v>
      </c>
      <c r="G522" s="6" t="s">
        <v>69</v>
      </c>
      <c r="H522" s="6" t="s">
        <v>70</v>
      </c>
      <c r="I522" s="6" t="s">
        <v>7545</v>
      </c>
      <c r="J522" s="6" t="s">
        <v>71</v>
      </c>
      <c r="K522" s="6" t="s">
        <v>1972</v>
      </c>
      <c r="L522" s="7">
        <v>29214</v>
      </c>
      <c r="M522" s="7">
        <v>42450</v>
      </c>
      <c r="N522" s="6" t="s">
        <v>76</v>
      </c>
      <c r="O522" s="6" t="s">
        <v>124</v>
      </c>
      <c r="P522" s="6" t="s">
        <v>114</v>
      </c>
      <c r="Q522" s="6" t="s">
        <v>198</v>
      </c>
      <c r="R522" s="6" t="s">
        <v>4549</v>
      </c>
      <c r="S522" s="6" t="s">
        <v>1590</v>
      </c>
      <c r="T522" s="6" t="s">
        <v>82</v>
      </c>
      <c r="U522" s="6" t="s">
        <v>105</v>
      </c>
      <c r="V522" s="6" t="s">
        <v>84</v>
      </c>
      <c r="W522" s="6" t="s">
        <v>4550</v>
      </c>
      <c r="X522" s="6" t="s">
        <v>3230</v>
      </c>
      <c r="Y522" s="6" t="s">
        <v>1679</v>
      </c>
      <c r="Z522" s="6" t="s">
        <v>4551</v>
      </c>
      <c r="AA522" s="6" t="s">
        <v>89</v>
      </c>
      <c r="AB522" s="9">
        <v>1</v>
      </c>
      <c r="AC522" s="8">
        <v>0</v>
      </c>
      <c r="AD522" s="6" t="s">
        <v>90</v>
      </c>
      <c r="AE522" s="6" t="s">
        <v>1935</v>
      </c>
      <c r="AF522" s="7">
        <v>2958465</v>
      </c>
      <c r="AG522" s="6" t="s">
        <v>7551</v>
      </c>
    </row>
    <row r="523" spans="1:33" hidden="1" x14ac:dyDescent="0.3">
      <c r="A523" s="6">
        <v>4328</v>
      </c>
      <c r="B523" s="6" t="s">
        <v>67</v>
      </c>
      <c r="C523" s="6" t="s">
        <v>576</v>
      </c>
      <c r="D523" s="6" t="s">
        <v>4554</v>
      </c>
      <c r="E523" s="6" t="s">
        <v>4290</v>
      </c>
      <c r="F523" s="6" t="s">
        <v>90</v>
      </c>
      <c r="G523" s="6" t="s">
        <v>69</v>
      </c>
      <c r="H523" s="6" t="s">
        <v>70</v>
      </c>
      <c r="I523" s="6" t="s">
        <v>7545</v>
      </c>
      <c r="J523" s="6" t="s">
        <v>71</v>
      </c>
      <c r="K523" s="6" t="s">
        <v>3587</v>
      </c>
      <c r="L523" s="7">
        <v>32488</v>
      </c>
      <c r="M523" s="7">
        <v>42237</v>
      </c>
      <c r="N523" s="6" t="s">
        <v>651</v>
      </c>
      <c r="O523" s="6" t="s">
        <v>124</v>
      </c>
      <c r="P523" s="6" t="s">
        <v>114</v>
      </c>
      <c r="Q523" s="6" t="s">
        <v>113</v>
      </c>
      <c r="R523" s="6" t="s">
        <v>4555</v>
      </c>
      <c r="S523" s="6" t="s">
        <v>667</v>
      </c>
      <c r="T523" s="6" t="s">
        <v>82</v>
      </c>
      <c r="U523" s="6" t="s">
        <v>105</v>
      </c>
      <c r="V523" s="6" t="s">
        <v>84</v>
      </c>
      <c r="W523" s="6" t="s">
        <v>4556</v>
      </c>
      <c r="X523" s="6" t="s">
        <v>1027</v>
      </c>
      <c r="Y523" s="6" t="s">
        <v>133</v>
      </c>
      <c r="Z523" s="6" t="s">
        <v>4557</v>
      </c>
      <c r="AA523" s="6" t="s">
        <v>89</v>
      </c>
      <c r="AB523" s="9">
        <v>2</v>
      </c>
      <c r="AC523" s="8">
        <v>1</v>
      </c>
      <c r="AD523" s="6" t="s">
        <v>90</v>
      </c>
      <c r="AE523" s="6" t="s">
        <v>1935</v>
      </c>
      <c r="AF523" s="7">
        <v>2958465</v>
      </c>
      <c r="AG523" s="6" t="s">
        <v>7579</v>
      </c>
    </row>
    <row r="524" spans="1:33" hidden="1" x14ac:dyDescent="0.3">
      <c r="A524" s="6">
        <v>4330</v>
      </c>
      <c r="B524" s="6" t="s">
        <v>67</v>
      </c>
      <c r="C524" s="6" t="s">
        <v>4560</v>
      </c>
      <c r="D524" s="6" t="s">
        <v>4561</v>
      </c>
      <c r="E524" s="6" t="s">
        <v>4284</v>
      </c>
      <c r="F524" s="6" t="s">
        <v>90</v>
      </c>
      <c r="G524" s="6" t="s">
        <v>69</v>
      </c>
      <c r="H524" s="6" t="s">
        <v>70</v>
      </c>
      <c r="I524" s="6" t="s">
        <v>7545</v>
      </c>
      <c r="J524" s="6" t="s">
        <v>71</v>
      </c>
      <c r="K524" s="6" t="s">
        <v>4283</v>
      </c>
      <c r="L524" s="7">
        <v>30526</v>
      </c>
      <c r="M524" s="7">
        <v>42237</v>
      </c>
      <c r="N524" s="6" t="s">
        <v>76</v>
      </c>
      <c r="O524" s="6" t="s">
        <v>124</v>
      </c>
      <c r="P524" s="6" t="s">
        <v>114</v>
      </c>
      <c r="Q524" s="6" t="s">
        <v>113</v>
      </c>
      <c r="R524" s="6" t="s">
        <v>4562</v>
      </c>
      <c r="S524" s="6" t="s">
        <v>2527</v>
      </c>
      <c r="T524" s="6" t="s">
        <v>82</v>
      </c>
      <c r="U524" s="6" t="s">
        <v>105</v>
      </c>
      <c r="V524" s="6" t="s">
        <v>84</v>
      </c>
      <c r="W524" s="6" t="s">
        <v>4563</v>
      </c>
      <c r="X524" s="6" t="s">
        <v>1027</v>
      </c>
      <c r="Y524" s="6" t="s">
        <v>89</v>
      </c>
      <c r="Z524" s="6" t="s">
        <v>4564</v>
      </c>
      <c r="AA524" s="6" t="s">
        <v>89</v>
      </c>
      <c r="AB524" s="9">
        <v>2</v>
      </c>
      <c r="AC524" s="8">
        <v>1</v>
      </c>
      <c r="AD524" s="6" t="s">
        <v>90</v>
      </c>
      <c r="AE524" s="6" t="s">
        <v>1935</v>
      </c>
      <c r="AF524" s="7">
        <v>2958465</v>
      </c>
      <c r="AG524" s="6" t="s">
        <v>7546</v>
      </c>
    </row>
    <row r="525" spans="1:33" hidden="1" x14ac:dyDescent="0.3">
      <c r="A525" s="6">
        <v>4331</v>
      </c>
      <c r="B525" s="6" t="s">
        <v>67</v>
      </c>
      <c r="C525" s="6" t="s">
        <v>4567</v>
      </c>
      <c r="D525" s="6" t="s">
        <v>4568</v>
      </c>
      <c r="E525" s="6" t="s">
        <v>4290</v>
      </c>
      <c r="F525" s="6" t="s">
        <v>90</v>
      </c>
      <c r="G525" s="6" t="s">
        <v>69</v>
      </c>
      <c r="H525" s="6" t="s">
        <v>70</v>
      </c>
      <c r="I525" s="6" t="s">
        <v>7545</v>
      </c>
      <c r="J525" s="6" t="s">
        <v>71</v>
      </c>
      <c r="K525" s="6" t="s">
        <v>3587</v>
      </c>
      <c r="L525" s="7">
        <v>29952</v>
      </c>
      <c r="M525" s="7">
        <v>42237</v>
      </c>
      <c r="N525" s="6" t="s">
        <v>651</v>
      </c>
      <c r="O525" s="6" t="s">
        <v>124</v>
      </c>
      <c r="P525" s="6" t="s">
        <v>114</v>
      </c>
      <c r="Q525" s="6" t="s">
        <v>2210</v>
      </c>
      <c r="R525" s="6" t="s">
        <v>4569</v>
      </c>
      <c r="S525" s="6" t="s">
        <v>1930</v>
      </c>
      <c r="T525" s="6" t="s">
        <v>82</v>
      </c>
      <c r="U525" s="6" t="s">
        <v>105</v>
      </c>
      <c r="V525" s="6" t="s">
        <v>84</v>
      </c>
      <c r="W525" s="6" t="s">
        <v>4570</v>
      </c>
      <c r="X525" s="6" t="s">
        <v>1027</v>
      </c>
      <c r="Y525" s="6" t="s">
        <v>133</v>
      </c>
      <c r="Z525" s="6" t="s">
        <v>4571</v>
      </c>
      <c r="AA525" s="6" t="s">
        <v>89</v>
      </c>
      <c r="AB525" s="9">
        <v>2</v>
      </c>
      <c r="AC525" s="8">
        <v>1</v>
      </c>
      <c r="AD525" s="6" t="s">
        <v>90</v>
      </c>
      <c r="AE525" s="6" t="s">
        <v>1935</v>
      </c>
      <c r="AF525" s="7">
        <v>2958465</v>
      </c>
      <c r="AG525" s="6" t="s">
        <v>7551</v>
      </c>
    </row>
    <row r="526" spans="1:33" hidden="1" x14ac:dyDescent="0.3">
      <c r="A526" s="6">
        <v>4354</v>
      </c>
      <c r="B526" s="6" t="s">
        <v>67</v>
      </c>
      <c r="C526" s="6" t="s">
        <v>1501</v>
      </c>
      <c r="D526" s="6" t="s">
        <v>7584</v>
      </c>
      <c r="E526" s="6" t="s">
        <v>4290</v>
      </c>
      <c r="F526" s="6" t="s">
        <v>90</v>
      </c>
      <c r="G526" s="6" t="s">
        <v>69</v>
      </c>
      <c r="H526" s="6" t="s">
        <v>70</v>
      </c>
      <c r="I526" s="6" t="s">
        <v>7545</v>
      </c>
      <c r="J526" s="6" t="s">
        <v>71</v>
      </c>
      <c r="K526" s="6" t="s">
        <v>3587</v>
      </c>
      <c r="L526" s="7">
        <v>29384</v>
      </c>
      <c r="M526" s="7">
        <v>42237</v>
      </c>
      <c r="N526" s="6" t="s">
        <v>76</v>
      </c>
      <c r="O526" s="6" t="s">
        <v>124</v>
      </c>
      <c r="P526" s="6" t="s">
        <v>114</v>
      </c>
      <c r="Q526" s="6" t="s">
        <v>113</v>
      </c>
      <c r="R526" s="6" t="s">
        <v>4575</v>
      </c>
      <c r="S526" s="6" t="s">
        <v>667</v>
      </c>
      <c r="T526" s="6" t="s">
        <v>82</v>
      </c>
      <c r="U526" s="6" t="s">
        <v>105</v>
      </c>
      <c r="V526" s="6" t="s">
        <v>84</v>
      </c>
      <c r="W526" s="6" t="s">
        <v>4576</v>
      </c>
      <c r="X526" s="6" t="s">
        <v>1027</v>
      </c>
      <c r="Y526" s="6" t="s">
        <v>266</v>
      </c>
      <c r="Z526" s="6" t="s">
        <v>4577</v>
      </c>
      <c r="AA526" s="6" t="s">
        <v>89</v>
      </c>
      <c r="AB526" s="9">
        <v>1</v>
      </c>
      <c r="AC526" s="8">
        <v>0</v>
      </c>
      <c r="AD526" s="6" t="s">
        <v>90</v>
      </c>
      <c r="AE526" s="6" t="s">
        <v>1935</v>
      </c>
      <c r="AF526" s="7">
        <v>2958465</v>
      </c>
      <c r="AG526" s="6" t="s">
        <v>7551</v>
      </c>
    </row>
    <row r="527" spans="1:33" hidden="1" x14ac:dyDescent="0.3">
      <c r="A527" s="6">
        <v>4356</v>
      </c>
      <c r="B527" s="6" t="s">
        <v>67</v>
      </c>
      <c r="C527" s="6" t="s">
        <v>4580</v>
      </c>
      <c r="D527" s="6" t="s">
        <v>4581</v>
      </c>
      <c r="E527" s="6" t="s">
        <v>4284</v>
      </c>
      <c r="F527" s="6" t="s">
        <v>90</v>
      </c>
      <c r="G527" s="6" t="s">
        <v>69</v>
      </c>
      <c r="H527" s="6" t="s">
        <v>70</v>
      </c>
      <c r="I527" s="6" t="s">
        <v>7545</v>
      </c>
      <c r="J527" s="6" t="s">
        <v>71</v>
      </c>
      <c r="K527" s="6" t="s">
        <v>4283</v>
      </c>
      <c r="L527" s="7">
        <v>31636</v>
      </c>
      <c r="M527" s="7">
        <v>42237</v>
      </c>
      <c r="N527" s="6" t="s">
        <v>76</v>
      </c>
      <c r="O527" s="6" t="s">
        <v>124</v>
      </c>
      <c r="P527" s="6" t="s">
        <v>79</v>
      </c>
      <c r="Q527" s="6" t="s">
        <v>78</v>
      </c>
      <c r="R527" s="6" t="s">
        <v>80</v>
      </c>
      <c r="S527" s="6" t="s">
        <v>81</v>
      </c>
      <c r="T527" s="6" t="s">
        <v>82</v>
      </c>
      <c r="U527" s="6" t="s">
        <v>4582</v>
      </c>
      <c r="V527" s="6" t="s">
        <v>84</v>
      </c>
      <c r="W527" s="6" t="s">
        <v>4583</v>
      </c>
      <c r="X527" s="6" t="s">
        <v>1027</v>
      </c>
      <c r="Y527" s="6" t="s">
        <v>266</v>
      </c>
      <c r="Z527" s="6" t="s">
        <v>4584</v>
      </c>
      <c r="AA527" s="6" t="s">
        <v>89</v>
      </c>
      <c r="AB527" s="9">
        <v>1</v>
      </c>
      <c r="AC527" s="8">
        <v>0</v>
      </c>
      <c r="AD527" s="6" t="s">
        <v>90</v>
      </c>
      <c r="AE527" s="6" t="s">
        <v>1935</v>
      </c>
      <c r="AF527" s="7">
        <v>2958465</v>
      </c>
      <c r="AG527" s="6" t="s">
        <v>7546</v>
      </c>
    </row>
    <row r="528" spans="1:33" hidden="1" x14ac:dyDescent="0.3">
      <c r="A528" s="6">
        <v>4357</v>
      </c>
      <c r="B528" s="6" t="s">
        <v>67</v>
      </c>
      <c r="C528" s="6" t="s">
        <v>303</v>
      </c>
      <c r="D528" s="6" t="s">
        <v>7585</v>
      </c>
      <c r="E528" s="6" t="s">
        <v>4290</v>
      </c>
      <c r="F528" s="6" t="s">
        <v>90</v>
      </c>
      <c r="G528" s="6" t="s">
        <v>69</v>
      </c>
      <c r="H528" s="6" t="s">
        <v>70</v>
      </c>
      <c r="I528" s="6" t="s">
        <v>7545</v>
      </c>
      <c r="J528" s="6" t="s">
        <v>71</v>
      </c>
      <c r="K528" s="6" t="s">
        <v>3587</v>
      </c>
      <c r="L528" s="7">
        <v>33006</v>
      </c>
      <c r="M528" s="7">
        <v>42963</v>
      </c>
      <c r="N528" s="6" t="s">
        <v>651</v>
      </c>
      <c r="O528" s="6" t="s">
        <v>124</v>
      </c>
      <c r="P528" s="6" t="s">
        <v>114</v>
      </c>
      <c r="Q528" s="6" t="s">
        <v>198</v>
      </c>
      <c r="R528" s="6" t="s">
        <v>7586</v>
      </c>
      <c r="S528" s="6" t="s">
        <v>1720</v>
      </c>
      <c r="T528" s="6" t="s">
        <v>82</v>
      </c>
      <c r="U528" s="6" t="s">
        <v>105</v>
      </c>
      <c r="V528" s="6" t="s">
        <v>1702</v>
      </c>
      <c r="W528" s="6" t="s">
        <v>7587</v>
      </c>
      <c r="X528" s="6" t="s">
        <v>3339</v>
      </c>
      <c r="Y528" s="6" t="s">
        <v>1679</v>
      </c>
      <c r="Z528" s="6" t="s">
        <v>7588</v>
      </c>
      <c r="AA528" s="6" t="s">
        <v>89</v>
      </c>
      <c r="AB528" s="9">
        <v>1</v>
      </c>
      <c r="AC528" s="8">
        <v>0</v>
      </c>
      <c r="AD528" s="6" t="s">
        <v>90</v>
      </c>
      <c r="AE528" s="6" t="s">
        <v>1935</v>
      </c>
      <c r="AF528" s="7">
        <v>2958465</v>
      </c>
      <c r="AG528" s="6" t="s">
        <v>1938</v>
      </c>
    </row>
    <row r="529" spans="1:33" hidden="1" x14ac:dyDescent="0.3">
      <c r="A529" s="6">
        <v>4359</v>
      </c>
      <c r="B529" s="6" t="s">
        <v>67</v>
      </c>
      <c r="C529" s="6" t="s">
        <v>605</v>
      </c>
      <c r="D529" s="6" t="s">
        <v>4587</v>
      </c>
      <c r="E529" s="6" t="s">
        <v>4290</v>
      </c>
      <c r="F529" s="6" t="s">
        <v>90</v>
      </c>
      <c r="G529" s="6" t="s">
        <v>69</v>
      </c>
      <c r="H529" s="6" t="s">
        <v>70</v>
      </c>
      <c r="I529" s="6" t="s">
        <v>7545</v>
      </c>
      <c r="J529" s="6" t="s">
        <v>71</v>
      </c>
      <c r="K529" s="6" t="s">
        <v>3587</v>
      </c>
      <c r="L529" s="7">
        <v>31838</v>
      </c>
      <c r="M529" s="7">
        <v>42237</v>
      </c>
      <c r="N529" s="6" t="s">
        <v>76</v>
      </c>
      <c r="O529" s="6" t="s">
        <v>100</v>
      </c>
      <c r="P529" s="6" t="s">
        <v>114</v>
      </c>
      <c r="Q529" s="6" t="s">
        <v>198</v>
      </c>
      <c r="R529" s="6" t="s">
        <v>4588</v>
      </c>
      <c r="S529" s="6" t="s">
        <v>2368</v>
      </c>
      <c r="T529" s="6" t="s">
        <v>82</v>
      </c>
      <c r="U529" s="6" t="s">
        <v>105</v>
      </c>
      <c r="V529" s="6" t="s">
        <v>84</v>
      </c>
      <c r="W529" s="6" t="s">
        <v>4589</v>
      </c>
      <c r="X529" s="6" t="s">
        <v>1027</v>
      </c>
      <c r="Y529" s="6" t="s">
        <v>266</v>
      </c>
      <c r="Z529" s="6" t="s">
        <v>4590</v>
      </c>
      <c r="AA529" s="6" t="s">
        <v>89</v>
      </c>
      <c r="AB529" s="9">
        <v>1</v>
      </c>
      <c r="AC529" s="8">
        <v>0</v>
      </c>
      <c r="AD529" s="6" t="s">
        <v>90</v>
      </c>
      <c r="AE529" s="6" t="s">
        <v>1935</v>
      </c>
      <c r="AF529" s="7">
        <v>2958465</v>
      </c>
      <c r="AG529" s="6" t="s">
        <v>7551</v>
      </c>
    </row>
    <row r="530" spans="1:33" hidden="1" x14ac:dyDescent="0.3">
      <c r="A530" s="6">
        <v>4361</v>
      </c>
      <c r="B530" s="6" t="s">
        <v>67</v>
      </c>
      <c r="C530" s="6" t="s">
        <v>1312</v>
      </c>
      <c r="D530" s="6" t="s">
        <v>4593</v>
      </c>
      <c r="E530" s="6" t="s">
        <v>4290</v>
      </c>
      <c r="F530" s="6" t="s">
        <v>90</v>
      </c>
      <c r="G530" s="6" t="s">
        <v>69</v>
      </c>
      <c r="H530" s="6" t="s">
        <v>70</v>
      </c>
      <c r="I530" s="6" t="s">
        <v>7545</v>
      </c>
      <c r="J530" s="6" t="s">
        <v>71</v>
      </c>
      <c r="K530" s="6" t="s">
        <v>3587</v>
      </c>
      <c r="L530" s="7">
        <v>29808</v>
      </c>
      <c r="M530" s="7">
        <v>42237</v>
      </c>
      <c r="N530" s="6" t="s">
        <v>651</v>
      </c>
      <c r="O530" s="6" t="s">
        <v>124</v>
      </c>
      <c r="P530" s="6" t="s">
        <v>79</v>
      </c>
      <c r="Q530" s="6" t="s">
        <v>78</v>
      </c>
      <c r="R530" s="6" t="s">
        <v>80</v>
      </c>
      <c r="S530" s="6" t="s">
        <v>81</v>
      </c>
      <c r="T530" s="6" t="s">
        <v>82</v>
      </c>
      <c r="U530" s="6" t="s">
        <v>4594</v>
      </c>
      <c r="V530" s="6" t="s">
        <v>84</v>
      </c>
      <c r="W530" s="6" t="s">
        <v>4595</v>
      </c>
      <c r="X530" s="6" t="s">
        <v>1027</v>
      </c>
      <c r="Y530" s="6" t="s">
        <v>133</v>
      </c>
      <c r="Z530" s="6" t="s">
        <v>4596</v>
      </c>
      <c r="AA530" s="6" t="s">
        <v>89</v>
      </c>
      <c r="AB530" s="9">
        <v>1</v>
      </c>
      <c r="AC530" s="8">
        <v>0</v>
      </c>
      <c r="AD530" s="6" t="s">
        <v>90</v>
      </c>
      <c r="AE530" s="6" t="s">
        <v>1935</v>
      </c>
      <c r="AF530" s="7">
        <v>2958465</v>
      </c>
      <c r="AG530" s="6" t="s">
        <v>7551</v>
      </c>
    </row>
    <row r="531" spans="1:33" hidden="1" x14ac:dyDescent="0.3">
      <c r="A531" s="6">
        <v>4362</v>
      </c>
      <c r="B531" s="6" t="s">
        <v>67</v>
      </c>
      <c r="C531" s="6" t="s">
        <v>1800</v>
      </c>
      <c r="D531" s="6" t="s">
        <v>4599</v>
      </c>
      <c r="E531" s="6" t="s">
        <v>4290</v>
      </c>
      <c r="F531" s="6" t="s">
        <v>90</v>
      </c>
      <c r="G531" s="6" t="s">
        <v>69</v>
      </c>
      <c r="H531" s="6" t="s">
        <v>70</v>
      </c>
      <c r="I531" s="6" t="s">
        <v>7545</v>
      </c>
      <c r="J531" s="6" t="s">
        <v>71</v>
      </c>
      <c r="K531" s="6" t="s">
        <v>3587</v>
      </c>
      <c r="L531" s="7">
        <v>32298</v>
      </c>
      <c r="M531" s="7">
        <v>42237</v>
      </c>
      <c r="N531" s="6" t="s">
        <v>651</v>
      </c>
      <c r="O531" s="6" t="s">
        <v>124</v>
      </c>
      <c r="P531" s="6" t="s">
        <v>79</v>
      </c>
      <c r="Q531" s="6" t="s">
        <v>78</v>
      </c>
      <c r="R531" s="6" t="s">
        <v>80</v>
      </c>
      <c r="S531" s="6" t="s">
        <v>81</v>
      </c>
      <c r="T531" s="6" t="s">
        <v>82</v>
      </c>
      <c r="U531" s="6" t="s">
        <v>4600</v>
      </c>
      <c r="V531" s="6" t="s">
        <v>84</v>
      </c>
      <c r="W531" s="6" t="s">
        <v>4601</v>
      </c>
      <c r="X531" s="6" t="s">
        <v>1027</v>
      </c>
      <c r="Y531" s="6" t="s">
        <v>133</v>
      </c>
      <c r="Z531" s="6" t="s">
        <v>4602</v>
      </c>
      <c r="AA531" s="6" t="s">
        <v>89</v>
      </c>
      <c r="AB531" s="9">
        <v>2.5</v>
      </c>
      <c r="AC531" s="8">
        <v>2</v>
      </c>
      <c r="AD531" s="6" t="s">
        <v>90</v>
      </c>
      <c r="AE531" s="6" t="s">
        <v>1935</v>
      </c>
      <c r="AF531" s="7">
        <v>2958465</v>
      </c>
      <c r="AG531" s="6" t="s">
        <v>7551</v>
      </c>
    </row>
    <row r="532" spans="1:33" hidden="1" x14ac:dyDescent="0.3">
      <c r="A532" s="6">
        <v>4363</v>
      </c>
      <c r="B532" s="6" t="s">
        <v>67</v>
      </c>
      <c r="C532" s="6" t="s">
        <v>714</v>
      </c>
      <c r="D532" s="6" t="s">
        <v>410</v>
      </c>
      <c r="E532" s="6" t="s">
        <v>3217</v>
      </c>
      <c r="F532" s="6" t="s">
        <v>90</v>
      </c>
      <c r="G532" s="6" t="s">
        <v>94</v>
      </c>
      <c r="H532" s="6" t="s">
        <v>95</v>
      </c>
      <c r="I532" s="6" t="s">
        <v>7545</v>
      </c>
      <c r="J532" s="6" t="s">
        <v>71</v>
      </c>
      <c r="K532" s="6" t="s">
        <v>3999</v>
      </c>
      <c r="L532" s="7">
        <v>30179</v>
      </c>
      <c r="M532" s="7">
        <v>42237</v>
      </c>
      <c r="N532" s="6" t="s">
        <v>76</v>
      </c>
      <c r="O532" s="6" t="s">
        <v>124</v>
      </c>
      <c r="P532" s="6" t="s">
        <v>114</v>
      </c>
      <c r="Q532" s="6" t="s">
        <v>113</v>
      </c>
      <c r="R532" s="6" t="s">
        <v>4604</v>
      </c>
      <c r="S532" s="6" t="s">
        <v>216</v>
      </c>
      <c r="T532" s="6" t="s">
        <v>82</v>
      </c>
      <c r="U532" s="6" t="s">
        <v>105</v>
      </c>
      <c r="V532" s="6" t="s">
        <v>84</v>
      </c>
      <c r="W532" s="6" t="s">
        <v>4605</v>
      </c>
      <c r="X532" s="6" t="s">
        <v>130</v>
      </c>
      <c r="Y532" s="6" t="s">
        <v>250</v>
      </c>
      <c r="Z532" s="6" t="s">
        <v>4606</v>
      </c>
      <c r="AA532" s="6" t="s">
        <v>89</v>
      </c>
      <c r="AB532" s="9">
        <v>1</v>
      </c>
      <c r="AC532" s="8">
        <v>0</v>
      </c>
      <c r="AD532" s="6" t="s">
        <v>90</v>
      </c>
      <c r="AE532" s="6" t="s">
        <v>1935</v>
      </c>
      <c r="AF532" s="7">
        <v>2958465</v>
      </c>
      <c r="AG532" s="6" t="s">
        <v>7551</v>
      </c>
    </row>
    <row r="533" spans="1:33" hidden="1" x14ac:dyDescent="0.3">
      <c r="A533" s="6">
        <v>4365</v>
      </c>
      <c r="B533" s="6" t="s">
        <v>67</v>
      </c>
      <c r="C533" s="6" t="s">
        <v>2235</v>
      </c>
      <c r="D533" s="6" t="s">
        <v>4608</v>
      </c>
      <c r="E533" s="6" t="s">
        <v>4284</v>
      </c>
      <c r="F533" s="6" t="s">
        <v>90</v>
      </c>
      <c r="G533" s="6" t="s">
        <v>69</v>
      </c>
      <c r="H533" s="6" t="s">
        <v>70</v>
      </c>
      <c r="I533" s="6" t="s">
        <v>7545</v>
      </c>
      <c r="J533" s="6" t="s">
        <v>71</v>
      </c>
      <c r="K533" s="6" t="s">
        <v>4283</v>
      </c>
      <c r="L533" s="7">
        <v>34675</v>
      </c>
      <c r="M533" s="7">
        <v>42237</v>
      </c>
      <c r="N533" s="6" t="s">
        <v>651</v>
      </c>
      <c r="O533" s="6" t="s">
        <v>77</v>
      </c>
      <c r="P533" s="6" t="s">
        <v>114</v>
      </c>
      <c r="Q533" s="6" t="s">
        <v>113</v>
      </c>
      <c r="R533" s="6" t="s">
        <v>4609</v>
      </c>
      <c r="S533" s="6" t="s">
        <v>1176</v>
      </c>
      <c r="T533" s="6" t="s">
        <v>82</v>
      </c>
      <c r="U533" s="6" t="s">
        <v>105</v>
      </c>
      <c r="V533" s="6" t="s">
        <v>84</v>
      </c>
      <c r="W533" s="6" t="s">
        <v>4610</v>
      </c>
      <c r="X533" s="6" t="s">
        <v>1027</v>
      </c>
      <c r="Y533" s="6" t="s">
        <v>133</v>
      </c>
      <c r="Z533" s="6" t="s">
        <v>4611</v>
      </c>
      <c r="AA533" s="6" t="s">
        <v>89</v>
      </c>
      <c r="AB533" s="9">
        <v>2</v>
      </c>
      <c r="AC533" s="8">
        <v>1</v>
      </c>
      <c r="AD533" s="6" t="s">
        <v>90</v>
      </c>
      <c r="AE533" s="6" t="s">
        <v>1935</v>
      </c>
      <c r="AF533" s="7">
        <v>2958465</v>
      </c>
      <c r="AG533" s="6" t="s">
        <v>7546</v>
      </c>
    </row>
    <row r="534" spans="1:33" hidden="1" x14ac:dyDescent="0.3">
      <c r="A534" s="6">
        <v>4367</v>
      </c>
      <c r="B534" s="6" t="s">
        <v>67</v>
      </c>
      <c r="C534" s="6" t="s">
        <v>1161</v>
      </c>
      <c r="D534" s="6" t="s">
        <v>1162</v>
      </c>
      <c r="E534" s="6" t="s">
        <v>73</v>
      </c>
      <c r="F534" s="6" t="s">
        <v>68</v>
      </c>
      <c r="G534" s="6" t="s">
        <v>69</v>
      </c>
      <c r="H534" s="6" t="s">
        <v>70</v>
      </c>
      <c r="I534" s="6" t="s">
        <v>7547</v>
      </c>
      <c r="J534" s="6" t="s">
        <v>71</v>
      </c>
      <c r="K534" s="6" t="s">
        <v>72</v>
      </c>
      <c r="L534" s="7">
        <v>31208</v>
      </c>
      <c r="M534" s="7">
        <v>42237</v>
      </c>
      <c r="N534" s="6" t="s">
        <v>76</v>
      </c>
      <c r="O534" s="6" t="s">
        <v>124</v>
      </c>
      <c r="P534" s="6" t="s">
        <v>114</v>
      </c>
      <c r="Q534" s="6" t="s">
        <v>198</v>
      </c>
      <c r="R534" s="6" t="s">
        <v>1163</v>
      </c>
      <c r="S534" s="6" t="s">
        <v>374</v>
      </c>
      <c r="T534" s="6" t="s">
        <v>82</v>
      </c>
      <c r="U534" s="6" t="s">
        <v>105</v>
      </c>
      <c r="V534" s="6" t="s">
        <v>84</v>
      </c>
      <c r="W534" s="6" t="s">
        <v>1164</v>
      </c>
      <c r="X534" s="6" t="s">
        <v>1027</v>
      </c>
      <c r="Y534" s="6" t="s">
        <v>250</v>
      </c>
      <c r="Z534" s="6" t="s">
        <v>1165</v>
      </c>
      <c r="AA534" s="6" t="s">
        <v>89</v>
      </c>
      <c r="AB534" s="9">
        <v>1</v>
      </c>
      <c r="AC534" s="8">
        <v>0</v>
      </c>
      <c r="AD534" s="6" t="s">
        <v>90</v>
      </c>
      <c r="AE534" s="6" t="s">
        <v>1935</v>
      </c>
      <c r="AF534" s="7">
        <v>2958465</v>
      </c>
      <c r="AG534" s="6" t="s">
        <v>7551</v>
      </c>
    </row>
    <row r="535" spans="1:33" hidden="1" x14ac:dyDescent="0.3">
      <c r="A535" s="6">
        <v>4370</v>
      </c>
      <c r="B535" s="6" t="s">
        <v>67</v>
      </c>
      <c r="C535" s="6" t="s">
        <v>1928</v>
      </c>
      <c r="D535" s="6" t="s">
        <v>4614</v>
      </c>
      <c r="E535" s="6" t="s">
        <v>4290</v>
      </c>
      <c r="F535" s="6" t="s">
        <v>90</v>
      </c>
      <c r="G535" s="6" t="s">
        <v>69</v>
      </c>
      <c r="H535" s="6" t="s">
        <v>70</v>
      </c>
      <c r="I535" s="6" t="s">
        <v>7545</v>
      </c>
      <c r="J535" s="6" t="s">
        <v>71</v>
      </c>
      <c r="K535" s="6" t="s">
        <v>3587</v>
      </c>
      <c r="L535" s="7">
        <v>32139</v>
      </c>
      <c r="M535" s="7">
        <v>42237</v>
      </c>
      <c r="N535" s="6" t="s">
        <v>76</v>
      </c>
      <c r="O535" s="6" t="s">
        <v>124</v>
      </c>
      <c r="P535" s="6" t="s">
        <v>114</v>
      </c>
      <c r="Q535" s="6" t="s">
        <v>113</v>
      </c>
      <c r="R535" s="6" t="s">
        <v>4615</v>
      </c>
      <c r="S535" s="6" t="s">
        <v>1936</v>
      </c>
      <c r="T535" s="6" t="s">
        <v>82</v>
      </c>
      <c r="U535" s="6" t="s">
        <v>105</v>
      </c>
      <c r="V535" s="6" t="s">
        <v>84</v>
      </c>
      <c r="W535" s="6" t="s">
        <v>4616</v>
      </c>
      <c r="X535" s="6" t="s">
        <v>1027</v>
      </c>
      <c r="Y535" s="6" t="s">
        <v>266</v>
      </c>
      <c r="Z535" s="6" t="s">
        <v>4617</v>
      </c>
      <c r="AA535" s="6" t="s">
        <v>89</v>
      </c>
      <c r="AB535" s="9">
        <v>1</v>
      </c>
      <c r="AC535" s="8">
        <v>0</v>
      </c>
      <c r="AD535" s="6" t="s">
        <v>90</v>
      </c>
      <c r="AE535" s="6" t="s">
        <v>1935</v>
      </c>
      <c r="AF535" s="7">
        <v>2958465</v>
      </c>
      <c r="AG535" s="6" t="s">
        <v>7551</v>
      </c>
    </row>
    <row r="536" spans="1:33" hidden="1" x14ac:dyDescent="0.3">
      <c r="A536" s="6">
        <v>4371</v>
      </c>
      <c r="B536" s="6" t="s">
        <v>67</v>
      </c>
      <c r="C536" s="6" t="s">
        <v>2173</v>
      </c>
      <c r="D536" s="6" t="s">
        <v>4620</v>
      </c>
      <c r="E536" s="6" t="s">
        <v>4284</v>
      </c>
      <c r="F536" s="6" t="s">
        <v>90</v>
      </c>
      <c r="G536" s="6" t="s">
        <v>69</v>
      </c>
      <c r="H536" s="6" t="s">
        <v>70</v>
      </c>
      <c r="I536" s="6" t="s">
        <v>7545</v>
      </c>
      <c r="J536" s="6" t="s">
        <v>71</v>
      </c>
      <c r="K536" s="6" t="s">
        <v>4283</v>
      </c>
      <c r="L536" s="7">
        <v>32874</v>
      </c>
      <c r="M536" s="7">
        <v>42237</v>
      </c>
      <c r="N536" s="6" t="s">
        <v>76</v>
      </c>
      <c r="O536" s="6" t="s">
        <v>100</v>
      </c>
      <c r="P536" s="6" t="s">
        <v>79</v>
      </c>
      <c r="Q536" s="6" t="s">
        <v>78</v>
      </c>
      <c r="R536" s="6" t="s">
        <v>80</v>
      </c>
      <c r="S536" s="6" t="s">
        <v>81</v>
      </c>
      <c r="T536" s="6" t="s">
        <v>82</v>
      </c>
      <c r="U536" s="6" t="s">
        <v>4621</v>
      </c>
      <c r="V536" s="6" t="s">
        <v>84</v>
      </c>
      <c r="W536" s="6" t="s">
        <v>4622</v>
      </c>
      <c r="X536" s="6" t="s">
        <v>1027</v>
      </c>
      <c r="Y536" s="6" t="s">
        <v>133</v>
      </c>
      <c r="Z536" s="6" t="s">
        <v>4623</v>
      </c>
      <c r="AA536" s="6" t="s">
        <v>89</v>
      </c>
      <c r="AB536" s="9">
        <v>1</v>
      </c>
      <c r="AC536" s="8">
        <v>0</v>
      </c>
      <c r="AD536" s="6" t="s">
        <v>90</v>
      </c>
      <c r="AE536" s="6" t="s">
        <v>1935</v>
      </c>
      <c r="AF536" s="7">
        <v>2958465</v>
      </c>
      <c r="AG536" s="6" t="s">
        <v>7546</v>
      </c>
    </row>
    <row r="537" spans="1:33" hidden="1" x14ac:dyDescent="0.3">
      <c r="A537" s="6">
        <v>4372</v>
      </c>
      <c r="B537" s="6" t="s">
        <v>67</v>
      </c>
      <c r="C537" s="6" t="s">
        <v>246</v>
      </c>
      <c r="D537" s="6" t="s">
        <v>4626</v>
      </c>
      <c r="E537" s="6" t="s">
        <v>4290</v>
      </c>
      <c r="F537" s="6" t="s">
        <v>90</v>
      </c>
      <c r="G537" s="6" t="s">
        <v>69</v>
      </c>
      <c r="H537" s="6" t="s">
        <v>70</v>
      </c>
      <c r="I537" s="6" t="s">
        <v>7545</v>
      </c>
      <c r="J537" s="6" t="s">
        <v>71</v>
      </c>
      <c r="K537" s="6" t="s">
        <v>3587</v>
      </c>
      <c r="L537" s="7">
        <v>31220</v>
      </c>
      <c r="M537" s="7">
        <v>42237</v>
      </c>
      <c r="N537" s="6" t="s">
        <v>651</v>
      </c>
      <c r="O537" s="6" t="s">
        <v>124</v>
      </c>
      <c r="P537" s="6" t="s">
        <v>114</v>
      </c>
      <c r="Q537" s="6" t="s">
        <v>113</v>
      </c>
      <c r="R537" s="6" t="s">
        <v>4627</v>
      </c>
      <c r="S537" s="6" t="s">
        <v>1932</v>
      </c>
      <c r="T537" s="6" t="s">
        <v>82</v>
      </c>
      <c r="U537" s="6" t="s">
        <v>105</v>
      </c>
      <c r="V537" s="6" t="s">
        <v>84</v>
      </c>
      <c r="W537" s="6" t="s">
        <v>4628</v>
      </c>
      <c r="X537" s="6" t="s">
        <v>1027</v>
      </c>
      <c r="Y537" s="6" t="s">
        <v>133</v>
      </c>
      <c r="Z537" s="6" t="s">
        <v>4629</v>
      </c>
      <c r="AA537" s="6" t="s">
        <v>89</v>
      </c>
      <c r="AB537" s="9">
        <v>1</v>
      </c>
      <c r="AC537" s="8">
        <v>0</v>
      </c>
      <c r="AD537" s="6" t="s">
        <v>90</v>
      </c>
      <c r="AE537" s="6" t="s">
        <v>1935</v>
      </c>
      <c r="AF537" s="7">
        <v>2958465</v>
      </c>
      <c r="AG537" s="6" t="s">
        <v>7551</v>
      </c>
    </row>
    <row r="538" spans="1:33" hidden="1" x14ac:dyDescent="0.3">
      <c r="A538" s="6">
        <v>4374</v>
      </c>
      <c r="B538" s="6" t="s">
        <v>67</v>
      </c>
      <c r="C538" s="6" t="s">
        <v>1134</v>
      </c>
      <c r="D538" s="6" t="s">
        <v>4632</v>
      </c>
      <c r="E538" s="6" t="s">
        <v>4284</v>
      </c>
      <c r="F538" s="6" t="s">
        <v>90</v>
      </c>
      <c r="G538" s="6" t="s">
        <v>69</v>
      </c>
      <c r="H538" s="6" t="s">
        <v>70</v>
      </c>
      <c r="I538" s="6" t="s">
        <v>7545</v>
      </c>
      <c r="J538" s="6" t="s">
        <v>71</v>
      </c>
      <c r="K538" s="6" t="s">
        <v>4283</v>
      </c>
      <c r="L538" s="7">
        <v>27835</v>
      </c>
      <c r="M538" s="7">
        <v>42237</v>
      </c>
      <c r="N538" s="6" t="s">
        <v>651</v>
      </c>
      <c r="O538" s="6" t="s">
        <v>124</v>
      </c>
      <c r="P538" s="6" t="s">
        <v>114</v>
      </c>
      <c r="Q538" s="6" t="s">
        <v>198</v>
      </c>
      <c r="R538" s="6" t="s">
        <v>4633</v>
      </c>
      <c r="S538" s="6" t="s">
        <v>696</v>
      </c>
      <c r="T538" s="6" t="s">
        <v>82</v>
      </c>
      <c r="U538" s="6" t="s">
        <v>105</v>
      </c>
      <c r="V538" s="6" t="s">
        <v>84</v>
      </c>
      <c r="W538" s="6" t="s">
        <v>4634</v>
      </c>
      <c r="X538" s="6" t="s">
        <v>1027</v>
      </c>
      <c r="Y538" s="6" t="s">
        <v>308</v>
      </c>
      <c r="Z538" s="6" t="s">
        <v>4635</v>
      </c>
      <c r="AA538" s="6" t="s">
        <v>89</v>
      </c>
      <c r="AB538" s="9">
        <v>2.5</v>
      </c>
      <c r="AC538" s="8">
        <v>2</v>
      </c>
      <c r="AD538" s="6" t="s">
        <v>90</v>
      </c>
      <c r="AE538" s="6" t="s">
        <v>1935</v>
      </c>
      <c r="AF538" s="7">
        <v>2958465</v>
      </c>
      <c r="AG538" s="6" t="s">
        <v>7546</v>
      </c>
    </row>
    <row r="539" spans="1:33" hidden="1" x14ac:dyDescent="0.3">
      <c r="A539" s="6">
        <v>4382</v>
      </c>
      <c r="B539" s="6" t="s">
        <v>67</v>
      </c>
      <c r="C539" s="6" t="s">
        <v>1168</v>
      </c>
      <c r="D539" s="6" t="s">
        <v>1169</v>
      </c>
      <c r="E539" s="6" t="s">
        <v>73</v>
      </c>
      <c r="F539" s="6" t="s">
        <v>68</v>
      </c>
      <c r="G539" s="6" t="s">
        <v>69</v>
      </c>
      <c r="H539" s="6" t="s">
        <v>70</v>
      </c>
      <c r="I539" s="6" t="s">
        <v>7547</v>
      </c>
      <c r="J539" s="6" t="s">
        <v>71</v>
      </c>
      <c r="K539" s="6" t="s">
        <v>72</v>
      </c>
      <c r="L539" s="7">
        <v>26665</v>
      </c>
      <c r="M539" s="7">
        <v>41415</v>
      </c>
      <c r="N539" s="6" t="s">
        <v>651</v>
      </c>
      <c r="O539" s="6" t="s">
        <v>124</v>
      </c>
      <c r="P539" s="6" t="s">
        <v>79</v>
      </c>
      <c r="Q539" s="6" t="s">
        <v>78</v>
      </c>
      <c r="R539" s="6" t="s">
        <v>80</v>
      </c>
      <c r="S539" s="6" t="s">
        <v>81</v>
      </c>
      <c r="T539" s="6" t="s">
        <v>82</v>
      </c>
      <c r="U539" s="6" t="s">
        <v>1170</v>
      </c>
      <c r="V539" s="6" t="s">
        <v>84</v>
      </c>
      <c r="W539" s="6" t="s">
        <v>1171</v>
      </c>
      <c r="X539" s="6" t="s">
        <v>740</v>
      </c>
      <c r="Y539" s="6" t="s">
        <v>250</v>
      </c>
      <c r="Z539" s="6" t="s">
        <v>1172</v>
      </c>
      <c r="AA539" s="6" t="s">
        <v>89</v>
      </c>
      <c r="AB539" s="9">
        <v>2</v>
      </c>
      <c r="AC539" s="8">
        <v>1</v>
      </c>
      <c r="AD539" s="6" t="s">
        <v>90</v>
      </c>
      <c r="AE539" s="6" t="s">
        <v>1935</v>
      </c>
      <c r="AF539" s="7">
        <v>2958465</v>
      </c>
      <c r="AG539" s="6" t="s">
        <v>7550</v>
      </c>
    </row>
    <row r="540" spans="1:33" hidden="1" x14ac:dyDescent="0.3">
      <c r="A540" s="6">
        <v>4383</v>
      </c>
      <c r="B540" s="6" t="s">
        <v>67</v>
      </c>
      <c r="C540" s="6" t="s">
        <v>74</v>
      </c>
      <c r="D540" s="6" t="s">
        <v>1174</v>
      </c>
      <c r="E540" s="6" t="s">
        <v>73</v>
      </c>
      <c r="F540" s="6" t="s">
        <v>68</v>
      </c>
      <c r="G540" s="6" t="s">
        <v>69</v>
      </c>
      <c r="H540" s="6" t="s">
        <v>70</v>
      </c>
      <c r="I540" s="6" t="s">
        <v>7547</v>
      </c>
      <c r="J540" s="6" t="s">
        <v>71</v>
      </c>
      <c r="K540" s="6" t="s">
        <v>72</v>
      </c>
      <c r="L540" s="7">
        <v>28126</v>
      </c>
      <c r="M540" s="7">
        <v>41415</v>
      </c>
      <c r="N540" s="6" t="s">
        <v>651</v>
      </c>
      <c r="O540" s="6" t="s">
        <v>77</v>
      </c>
      <c r="P540" s="6" t="s">
        <v>114</v>
      </c>
      <c r="Q540" s="6" t="s">
        <v>198</v>
      </c>
      <c r="R540" s="6" t="s">
        <v>1175</v>
      </c>
      <c r="S540" s="6" t="s">
        <v>1176</v>
      </c>
      <c r="T540" s="6" t="s">
        <v>82</v>
      </c>
      <c r="U540" s="6" t="s">
        <v>105</v>
      </c>
      <c r="V540" s="6" t="s">
        <v>84</v>
      </c>
      <c r="W540" s="6" t="s">
        <v>1177</v>
      </c>
      <c r="X540" s="6" t="s">
        <v>740</v>
      </c>
      <c r="Y540" s="6" t="s">
        <v>250</v>
      </c>
      <c r="Z540" s="6" t="s">
        <v>1178</v>
      </c>
      <c r="AA540" s="6" t="s">
        <v>89</v>
      </c>
      <c r="AB540" s="9">
        <v>2</v>
      </c>
      <c r="AC540" s="8">
        <v>1</v>
      </c>
      <c r="AD540" s="6" t="s">
        <v>90</v>
      </c>
      <c r="AE540" s="6" t="s">
        <v>1935</v>
      </c>
      <c r="AF540" s="7">
        <v>2958465</v>
      </c>
      <c r="AG540" s="6" t="s">
        <v>7567</v>
      </c>
    </row>
    <row r="541" spans="1:33" hidden="1" x14ac:dyDescent="0.3">
      <c r="A541" s="6">
        <v>4384</v>
      </c>
      <c r="B541" s="6" t="s">
        <v>67</v>
      </c>
      <c r="C541" s="6" t="s">
        <v>3548</v>
      </c>
      <c r="D541" s="6" t="s">
        <v>4638</v>
      </c>
      <c r="E541" s="6" t="s">
        <v>2961</v>
      </c>
      <c r="F541" s="6" t="s">
        <v>90</v>
      </c>
      <c r="G541" s="6" t="s">
        <v>94</v>
      </c>
      <c r="H541" s="6" t="s">
        <v>95</v>
      </c>
      <c r="I541" s="6" t="s">
        <v>7545</v>
      </c>
      <c r="J541" s="6" t="s">
        <v>71</v>
      </c>
      <c r="K541" s="6" t="s">
        <v>2960</v>
      </c>
      <c r="L541" s="7">
        <v>29526</v>
      </c>
      <c r="M541" s="7">
        <v>41415</v>
      </c>
      <c r="N541" s="6" t="s">
        <v>76</v>
      </c>
      <c r="O541" s="6" t="s">
        <v>124</v>
      </c>
      <c r="P541" s="6" t="s">
        <v>102</v>
      </c>
      <c r="Q541" s="6" t="s">
        <v>101</v>
      </c>
      <c r="R541" s="6" t="s">
        <v>4639</v>
      </c>
      <c r="S541" s="6" t="s">
        <v>1440</v>
      </c>
      <c r="T541" s="6" t="s">
        <v>82</v>
      </c>
      <c r="U541" s="6" t="s">
        <v>105</v>
      </c>
      <c r="V541" s="6" t="s">
        <v>84</v>
      </c>
      <c r="W541" s="6" t="s">
        <v>4640</v>
      </c>
      <c r="X541" s="6" t="s">
        <v>107</v>
      </c>
      <c r="Y541" s="6" t="s">
        <v>308</v>
      </c>
      <c r="Z541" s="6" t="s">
        <v>4641</v>
      </c>
      <c r="AA541" s="6" t="s">
        <v>89</v>
      </c>
      <c r="AB541" s="9">
        <v>1</v>
      </c>
      <c r="AC541" s="8">
        <v>0</v>
      </c>
      <c r="AD541" s="6" t="s">
        <v>90</v>
      </c>
      <c r="AE541" s="6" t="s">
        <v>1935</v>
      </c>
      <c r="AF541" s="7">
        <v>2958465</v>
      </c>
      <c r="AG541" s="6" t="s">
        <v>7546</v>
      </c>
    </row>
    <row r="542" spans="1:33" hidden="1" x14ac:dyDescent="0.3">
      <c r="A542" s="6">
        <v>4390</v>
      </c>
      <c r="B542" s="6" t="s">
        <v>67</v>
      </c>
      <c r="C542" s="6" t="s">
        <v>4644</v>
      </c>
      <c r="D542" s="6" t="s">
        <v>4645</v>
      </c>
      <c r="E542" s="6" t="s">
        <v>4290</v>
      </c>
      <c r="F542" s="6" t="s">
        <v>90</v>
      </c>
      <c r="G542" s="6" t="s">
        <v>69</v>
      </c>
      <c r="H542" s="6" t="s">
        <v>70</v>
      </c>
      <c r="I542" s="6" t="s">
        <v>7545</v>
      </c>
      <c r="J542" s="6" t="s">
        <v>71</v>
      </c>
      <c r="K542" s="6" t="s">
        <v>3587</v>
      </c>
      <c r="L542" s="7">
        <v>31269</v>
      </c>
      <c r="M542" s="7">
        <v>42237</v>
      </c>
      <c r="N542" s="6" t="s">
        <v>76</v>
      </c>
      <c r="O542" s="6" t="s">
        <v>124</v>
      </c>
      <c r="P542" s="6" t="s">
        <v>114</v>
      </c>
      <c r="Q542" s="6" t="s">
        <v>198</v>
      </c>
      <c r="R542" s="6" t="s">
        <v>4646</v>
      </c>
      <c r="S542" s="6" t="s">
        <v>324</v>
      </c>
      <c r="T542" s="6" t="s">
        <v>82</v>
      </c>
      <c r="U542" s="6" t="s">
        <v>105</v>
      </c>
      <c r="V542" s="6" t="s">
        <v>84</v>
      </c>
      <c r="W542" s="6" t="s">
        <v>4647</v>
      </c>
      <c r="X542" s="6" t="s">
        <v>1027</v>
      </c>
      <c r="Y542" s="6" t="s">
        <v>133</v>
      </c>
      <c r="Z542" s="6" t="s">
        <v>4648</v>
      </c>
      <c r="AA542" s="6" t="s">
        <v>89</v>
      </c>
      <c r="AB542" s="9">
        <v>1</v>
      </c>
      <c r="AC542" s="8">
        <v>0</v>
      </c>
      <c r="AD542" s="6" t="s">
        <v>90</v>
      </c>
      <c r="AE542" s="6" t="s">
        <v>1935</v>
      </c>
      <c r="AF542" s="7">
        <v>2958465</v>
      </c>
      <c r="AG542" s="6" t="s">
        <v>7551</v>
      </c>
    </row>
    <row r="543" spans="1:33" hidden="1" x14ac:dyDescent="0.3">
      <c r="A543" s="6">
        <v>4401</v>
      </c>
      <c r="B543" s="6" t="s">
        <v>67</v>
      </c>
      <c r="C543" s="6" t="s">
        <v>4652</v>
      </c>
      <c r="D543" s="6" t="s">
        <v>4653</v>
      </c>
      <c r="E543" s="6" t="s">
        <v>4290</v>
      </c>
      <c r="F543" s="6" t="s">
        <v>90</v>
      </c>
      <c r="G543" s="6" t="s">
        <v>69</v>
      </c>
      <c r="H543" s="6" t="s">
        <v>70</v>
      </c>
      <c r="I543" s="6" t="s">
        <v>7545</v>
      </c>
      <c r="J543" s="6" t="s">
        <v>71</v>
      </c>
      <c r="K543" s="6" t="s">
        <v>3587</v>
      </c>
      <c r="L543" s="7">
        <v>29318</v>
      </c>
      <c r="M543" s="7">
        <v>42237</v>
      </c>
      <c r="N543" s="6" t="s">
        <v>651</v>
      </c>
      <c r="O543" s="6" t="s">
        <v>124</v>
      </c>
      <c r="P543" s="6" t="s">
        <v>114</v>
      </c>
      <c r="Q543" s="6" t="s">
        <v>198</v>
      </c>
      <c r="R543" s="6" t="s">
        <v>4654</v>
      </c>
      <c r="S543" s="6" t="s">
        <v>366</v>
      </c>
      <c r="T543" s="6" t="s">
        <v>82</v>
      </c>
      <c r="U543" s="6" t="s">
        <v>105</v>
      </c>
      <c r="V543" s="6" t="s">
        <v>84</v>
      </c>
      <c r="W543" s="6" t="s">
        <v>4655</v>
      </c>
      <c r="X543" s="6" t="s">
        <v>1027</v>
      </c>
      <c r="Y543" s="6" t="s">
        <v>266</v>
      </c>
      <c r="Z543" s="6" t="s">
        <v>4656</v>
      </c>
      <c r="AA543" s="6" t="s">
        <v>89</v>
      </c>
      <c r="AB543" s="9">
        <v>1</v>
      </c>
      <c r="AC543" s="8">
        <v>0</v>
      </c>
      <c r="AD543" s="6" t="s">
        <v>90</v>
      </c>
      <c r="AE543" s="6" t="s">
        <v>1935</v>
      </c>
      <c r="AF543" s="7">
        <v>2958465</v>
      </c>
      <c r="AG543" s="6" t="s">
        <v>7551</v>
      </c>
    </row>
    <row r="544" spans="1:33" hidden="1" x14ac:dyDescent="0.3">
      <c r="A544" s="6">
        <v>4404</v>
      </c>
      <c r="B544" s="6" t="s">
        <v>67</v>
      </c>
      <c r="C544" s="6" t="s">
        <v>3464</v>
      </c>
      <c r="D544" s="6" t="s">
        <v>4659</v>
      </c>
      <c r="E544" s="6" t="s">
        <v>4290</v>
      </c>
      <c r="F544" s="6" t="s">
        <v>90</v>
      </c>
      <c r="G544" s="6" t="s">
        <v>69</v>
      </c>
      <c r="H544" s="6" t="s">
        <v>70</v>
      </c>
      <c r="I544" s="6" t="s">
        <v>7545</v>
      </c>
      <c r="J544" s="6" t="s">
        <v>71</v>
      </c>
      <c r="K544" s="6" t="s">
        <v>3587</v>
      </c>
      <c r="L544" s="7">
        <v>29661</v>
      </c>
      <c r="M544" s="7">
        <v>42237</v>
      </c>
      <c r="N544" s="6" t="s">
        <v>651</v>
      </c>
      <c r="O544" s="6" t="s">
        <v>124</v>
      </c>
      <c r="P544" s="6" t="s">
        <v>114</v>
      </c>
      <c r="Q544" s="6" t="s">
        <v>113</v>
      </c>
      <c r="R544" s="6" t="s">
        <v>4660</v>
      </c>
      <c r="S544" s="6" t="s">
        <v>291</v>
      </c>
      <c r="T544" s="6" t="s">
        <v>82</v>
      </c>
      <c r="U544" s="6" t="s">
        <v>105</v>
      </c>
      <c r="V544" s="6" t="s">
        <v>84</v>
      </c>
      <c r="W544" s="6" t="s">
        <v>4661</v>
      </c>
      <c r="X544" s="6" t="s">
        <v>1027</v>
      </c>
      <c r="Y544" s="6" t="s">
        <v>133</v>
      </c>
      <c r="Z544" s="6" t="s">
        <v>4662</v>
      </c>
      <c r="AA544" s="6" t="s">
        <v>89</v>
      </c>
      <c r="AB544" s="9">
        <v>1</v>
      </c>
      <c r="AC544" s="8">
        <v>0</v>
      </c>
      <c r="AD544" s="6" t="s">
        <v>90</v>
      </c>
      <c r="AE544" s="6" t="s">
        <v>1935</v>
      </c>
      <c r="AF544" s="7">
        <v>2958465</v>
      </c>
      <c r="AG544" s="6" t="s">
        <v>7551</v>
      </c>
    </row>
    <row r="545" spans="1:33" hidden="1" x14ac:dyDescent="0.3">
      <c r="A545" s="6">
        <v>4408</v>
      </c>
      <c r="B545" s="6" t="s">
        <v>67</v>
      </c>
      <c r="C545" s="6" t="s">
        <v>4665</v>
      </c>
      <c r="D545" s="6" t="s">
        <v>4666</v>
      </c>
      <c r="E545" s="6" t="s">
        <v>4290</v>
      </c>
      <c r="F545" s="6" t="s">
        <v>90</v>
      </c>
      <c r="G545" s="6" t="s">
        <v>69</v>
      </c>
      <c r="H545" s="6" t="s">
        <v>70</v>
      </c>
      <c r="I545" s="6" t="s">
        <v>7545</v>
      </c>
      <c r="J545" s="6" t="s">
        <v>71</v>
      </c>
      <c r="K545" s="6" t="s">
        <v>3587</v>
      </c>
      <c r="L545" s="7">
        <v>33836</v>
      </c>
      <c r="M545" s="7">
        <v>42237</v>
      </c>
      <c r="N545" s="6" t="s">
        <v>76</v>
      </c>
      <c r="O545" s="6" t="s">
        <v>124</v>
      </c>
      <c r="P545" s="6" t="s">
        <v>114</v>
      </c>
      <c r="Q545" s="6" t="s">
        <v>198</v>
      </c>
      <c r="R545" s="6" t="s">
        <v>4667</v>
      </c>
      <c r="S545" s="6" t="s">
        <v>2933</v>
      </c>
      <c r="T545" s="6" t="s">
        <v>82</v>
      </c>
      <c r="U545" s="6" t="s">
        <v>105</v>
      </c>
      <c r="V545" s="6" t="s">
        <v>84</v>
      </c>
      <c r="W545" s="6" t="s">
        <v>4668</v>
      </c>
      <c r="X545" s="6" t="s">
        <v>1027</v>
      </c>
      <c r="Y545" s="6" t="s">
        <v>308</v>
      </c>
      <c r="Z545" s="6" t="s">
        <v>4669</v>
      </c>
      <c r="AA545" s="6" t="s">
        <v>89</v>
      </c>
      <c r="AB545" s="9">
        <v>1</v>
      </c>
      <c r="AC545" s="8">
        <v>0</v>
      </c>
      <c r="AD545" s="6" t="s">
        <v>90</v>
      </c>
      <c r="AE545" s="6" t="s">
        <v>1935</v>
      </c>
      <c r="AF545" s="7">
        <v>2958465</v>
      </c>
      <c r="AG545" s="6" t="s">
        <v>7551</v>
      </c>
    </row>
    <row r="546" spans="1:33" hidden="1" x14ac:dyDescent="0.3">
      <c r="A546" s="6">
        <v>4410</v>
      </c>
      <c r="B546" s="6" t="s">
        <v>67</v>
      </c>
      <c r="C546" s="6" t="s">
        <v>4672</v>
      </c>
      <c r="D546" s="6" t="s">
        <v>4673</v>
      </c>
      <c r="E546" s="6" t="s">
        <v>4290</v>
      </c>
      <c r="F546" s="6" t="s">
        <v>90</v>
      </c>
      <c r="G546" s="6" t="s">
        <v>69</v>
      </c>
      <c r="H546" s="6" t="s">
        <v>70</v>
      </c>
      <c r="I546" s="6" t="s">
        <v>7545</v>
      </c>
      <c r="J546" s="6" t="s">
        <v>71</v>
      </c>
      <c r="K546" s="6" t="s">
        <v>3587</v>
      </c>
      <c r="L546" s="7">
        <v>31721</v>
      </c>
      <c r="M546" s="7">
        <v>42237</v>
      </c>
      <c r="N546" s="6" t="s">
        <v>76</v>
      </c>
      <c r="O546" s="6" t="s">
        <v>124</v>
      </c>
      <c r="P546" s="6" t="s">
        <v>114</v>
      </c>
      <c r="Q546" s="6" t="s">
        <v>198</v>
      </c>
      <c r="R546" s="6" t="s">
        <v>4674</v>
      </c>
      <c r="S546" s="6" t="s">
        <v>1286</v>
      </c>
      <c r="T546" s="6" t="s">
        <v>82</v>
      </c>
      <c r="U546" s="6" t="s">
        <v>105</v>
      </c>
      <c r="V546" s="6" t="s">
        <v>84</v>
      </c>
      <c r="W546" s="6" t="s">
        <v>4675</v>
      </c>
      <c r="X546" s="6" t="s">
        <v>1027</v>
      </c>
      <c r="Y546" s="6" t="s">
        <v>133</v>
      </c>
      <c r="Z546" s="6" t="s">
        <v>4676</v>
      </c>
      <c r="AA546" s="6" t="s">
        <v>89</v>
      </c>
      <c r="AB546" s="9">
        <v>2</v>
      </c>
      <c r="AC546" s="8">
        <v>1</v>
      </c>
      <c r="AD546" s="6" t="s">
        <v>90</v>
      </c>
      <c r="AE546" s="6" t="s">
        <v>1935</v>
      </c>
      <c r="AF546" s="7">
        <v>2958465</v>
      </c>
      <c r="AG546" s="6" t="s">
        <v>7551</v>
      </c>
    </row>
    <row r="547" spans="1:33" hidden="1" x14ac:dyDescent="0.3">
      <c r="A547" s="6">
        <v>4411</v>
      </c>
      <c r="B547" s="6" t="s">
        <v>67</v>
      </c>
      <c r="C547" s="6" t="s">
        <v>4679</v>
      </c>
      <c r="D547" s="6" t="s">
        <v>4680</v>
      </c>
      <c r="E547" s="6" t="s">
        <v>4284</v>
      </c>
      <c r="F547" s="6" t="s">
        <v>90</v>
      </c>
      <c r="G547" s="6" t="s">
        <v>69</v>
      </c>
      <c r="H547" s="6" t="s">
        <v>70</v>
      </c>
      <c r="I547" s="6" t="s">
        <v>7545</v>
      </c>
      <c r="J547" s="6" t="s">
        <v>71</v>
      </c>
      <c r="K547" s="6" t="s">
        <v>4283</v>
      </c>
      <c r="L547" s="7">
        <v>31298</v>
      </c>
      <c r="M547" s="7">
        <v>42237</v>
      </c>
      <c r="N547" s="6" t="s">
        <v>76</v>
      </c>
      <c r="O547" s="6" t="s">
        <v>124</v>
      </c>
      <c r="P547" s="6" t="s">
        <v>114</v>
      </c>
      <c r="Q547" s="6" t="s">
        <v>198</v>
      </c>
      <c r="R547" s="6" t="s">
        <v>4681</v>
      </c>
      <c r="S547" s="6" t="s">
        <v>1253</v>
      </c>
      <c r="T547" s="6" t="s">
        <v>82</v>
      </c>
      <c r="U547" s="6" t="s">
        <v>105</v>
      </c>
      <c r="V547" s="6" t="s">
        <v>84</v>
      </c>
      <c r="W547" s="6" t="s">
        <v>4682</v>
      </c>
      <c r="X547" s="6" t="s">
        <v>1027</v>
      </c>
      <c r="Y547" s="6" t="s">
        <v>133</v>
      </c>
      <c r="Z547" s="6" t="s">
        <v>4683</v>
      </c>
      <c r="AA547" s="6" t="s">
        <v>89</v>
      </c>
      <c r="AB547" s="9">
        <v>1</v>
      </c>
      <c r="AC547" s="8">
        <v>0</v>
      </c>
      <c r="AD547" s="6" t="s">
        <v>90</v>
      </c>
      <c r="AE547" s="6" t="s">
        <v>1935</v>
      </c>
      <c r="AF547" s="7">
        <v>2958465</v>
      </c>
      <c r="AG547" s="6" t="s">
        <v>7546</v>
      </c>
    </row>
    <row r="548" spans="1:33" hidden="1" x14ac:dyDescent="0.3">
      <c r="A548" s="6">
        <v>4412</v>
      </c>
      <c r="B548" s="6" t="s">
        <v>67</v>
      </c>
      <c r="C548" s="6" t="s">
        <v>4686</v>
      </c>
      <c r="D548" s="6" t="s">
        <v>4687</v>
      </c>
      <c r="E548" s="6" t="s">
        <v>3226</v>
      </c>
      <c r="F548" s="6" t="s">
        <v>90</v>
      </c>
      <c r="G548" s="6" t="s">
        <v>69</v>
      </c>
      <c r="H548" s="6" t="s">
        <v>70</v>
      </c>
      <c r="I548" s="6" t="s">
        <v>7545</v>
      </c>
      <c r="J548" s="6" t="s">
        <v>71</v>
      </c>
      <c r="K548" s="6" t="s">
        <v>1972</v>
      </c>
      <c r="L548" s="7">
        <v>28856</v>
      </c>
      <c r="M548" s="7">
        <v>42481</v>
      </c>
      <c r="N548" s="6" t="s">
        <v>76</v>
      </c>
      <c r="O548" s="6" t="s">
        <v>124</v>
      </c>
      <c r="P548" s="6" t="s">
        <v>114</v>
      </c>
      <c r="Q548" s="6" t="s">
        <v>113</v>
      </c>
      <c r="R548" s="6" t="s">
        <v>4688</v>
      </c>
      <c r="S548" s="6" t="s">
        <v>1389</v>
      </c>
      <c r="T548" s="6" t="s">
        <v>82</v>
      </c>
      <c r="U548" s="6" t="s">
        <v>105</v>
      </c>
      <c r="V548" s="6" t="s">
        <v>84</v>
      </c>
      <c r="W548" s="6" t="s">
        <v>4689</v>
      </c>
      <c r="X548" s="6" t="s">
        <v>3230</v>
      </c>
      <c r="Y548" s="6" t="s">
        <v>1679</v>
      </c>
      <c r="Z548" s="6" t="s">
        <v>4690</v>
      </c>
      <c r="AA548" s="6" t="s">
        <v>89</v>
      </c>
      <c r="AB548" s="9">
        <v>1</v>
      </c>
      <c r="AC548" s="8">
        <v>0</v>
      </c>
      <c r="AD548" s="6" t="s">
        <v>90</v>
      </c>
      <c r="AE548" s="6" t="s">
        <v>1935</v>
      </c>
      <c r="AF548" s="7">
        <v>2958465</v>
      </c>
      <c r="AG548" s="6" t="s">
        <v>7546</v>
      </c>
    </row>
    <row r="549" spans="1:33" hidden="1" x14ac:dyDescent="0.3">
      <c r="A549" s="6">
        <v>4417</v>
      </c>
      <c r="B549" s="6" t="s">
        <v>67</v>
      </c>
      <c r="C549" s="6" t="s">
        <v>303</v>
      </c>
      <c r="D549" s="6" t="s">
        <v>1181</v>
      </c>
      <c r="E549" s="6" t="s">
        <v>73</v>
      </c>
      <c r="F549" s="6" t="s">
        <v>68</v>
      </c>
      <c r="G549" s="6" t="s">
        <v>69</v>
      </c>
      <c r="H549" s="6" t="s">
        <v>70</v>
      </c>
      <c r="I549" s="6" t="s">
        <v>7547</v>
      </c>
      <c r="J549" s="6" t="s">
        <v>71</v>
      </c>
      <c r="K549" s="6" t="s">
        <v>72</v>
      </c>
      <c r="L549" s="7">
        <v>32132</v>
      </c>
      <c r="M549" s="7">
        <v>42237</v>
      </c>
      <c r="N549" s="6" t="s">
        <v>76</v>
      </c>
      <c r="O549" s="6" t="s">
        <v>124</v>
      </c>
      <c r="P549" s="6" t="s">
        <v>114</v>
      </c>
      <c r="Q549" s="6" t="s">
        <v>198</v>
      </c>
      <c r="R549" s="6" t="s">
        <v>1182</v>
      </c>
      <c r="S549" s="6" t="s">
        <v>403</v>
      </c>
      <c r="T549" s="6" t="s">
        <v>82</v>
      </c>
      <c r="U549" s="6" t="s">
        <v>105</v>
      </c>
      <c r="V549" s="6" t="s">
        <v>84</v>
      </c>
      <c r="W549" s="6" t="s">
        <v>1183</v>
      </c>
      <c r="X549" s="6" t="s">
        <v>1027</v>
      </c>
      <c r="Y549" s="6" t="s">
        <v>250</v>
      </c>
      <c r="Z549" s="6" t="s">
        <v>1184</v>
      </c>
      <c r="AA549" s="6" t="s">
        <v>89</v>
      </c>
      <c r="AB549" s="9">
        <v>2</v>
      </c>
      <c r="AC549" s="8">
        <v>1</v>
      </c>
      <c r="AD549" s="6" t="s">
        <v>90</v>
      </c>
      <c r="AE549" s="6" t="s">
        <v>1935</v>
      </c>
      <c r="AF549" s="7">
        <v>2958465</v>
      </c>
      <c r="AG549" s="6" t="s">
        <v>7551</v>
      </c>
    </row>
    <row r="550" spans="1:33" hidden="1" x14ac:dyDescent="0.3">
      <c r="A550" s="6">
        <v>4419</v>
      </c>
      <c r="B550" s="6" t="s">
        <v>67</v>
      </c>
      <c r="C550" s="6" t="s">
        <v>262</v>
      </c>
      <c r="D550" s="6" t="s">
        <v>4694</v>
      </c>
      <c r="E550" s="6" t="s">
        <v>4693</v>
      </c>
      <c r="F550" s="6" t="s">
        <v>90</v>
      </c>
      <c r="G550" s="6" t="s">
        <v>69</v>
      </c>
      <c r="H550" s="6" t="s">
        <v>70</v>
      </c>
      <c r="I550" s="6" t="s">
        <v>7545</v>
      </c>
      <c r="J550" s="6" t="s">
        <v>71</v>
      </c>
      <c r="K550" s="6" t="s">
        <v>3999</v>
      </c>
      <c r="L550" s="7">
        <v>33644</v>
      </c>
      <c r="M550" s="7">
        <v>42237</v>
      </c>
      <c r="N550" s="6" t="s">
        <v>76</v>
      </c>
      <c r="O550" s="6" t="s">
        <v>124</v>
      </c>
      <c r="P550" s="6" t="s">
        <v>79</v>
      </c>
      <c r="Q550" s="6" t="s">
        <v>78</v>
      </c>
      <c r="R550" s="6" t="s">
        <v>80</v>
      </c>
      <c r="S550" s="6" t="s">
        <v>81</v>
      </c>
      <c r="T550" s="6" t="s">
        <v>82</v>
      </c>
      <c r="U550" s="6" t="s">
        <v>4695</v>
      </c>
      <c r="V550" s="6" t="s">
        <v>84</v>
      </c>
      <c r="W550" s="6" t="s">
        <v>4696</v>
      </c>
      <c r="X550" s="6" t="s">
        <v>1027</v>
      </c>
      <c r="Y550" s="6" t="s">
        <v>266</v>
      </c>
      <c r="Z550" s="6" t="s">
        <v>4697</v>
      </c>
      <c r="AA550" s="6" t="s">
        <v>89</v>
      </c>
      <c r="AB550" s="9">
        <v>1</v>
      </c>
      <c r="AC550" s="8">
        <v>0</v>
      </c>
      <c r="AD550" s="6" t="s">
        <v>90</v>
      </c>
      <c r="AE550" s="6" t="s">
        <v>1935</v>
      </c>
      <c r="AF550" s="7">
        <v>2958465</v>
      </c>
      <c r="AG550" s="6" t="s">
        <v>7551</v>
      </c>
    </row>
    <row r="551" spans="1:33" hidden="1" x14ac:dyDescent="0.3">
      <c r="A551" s="6">
        <v>4420</v>
      </c>
      <c r="B551" s="6" t="s">
        <v>67</v>
      </c>
      <c r="C551" s="6" t="s">
        <v>4700</v>
      </c>
      <c r="D551" s="6" t="s">
        <v>4701</v>
      </c>
      <c r="E551" s="6" t="s">
        <v>4290</v>
      </c>
      <c r="F551" s="6" t="s">
        <v>90</v>
      </c>
      <c r="G551" s="6" t="s">
        <v>69</v>
      </c>
      <c r="H551" s="6" t="s">
        <v>70</v>
      </c>
      <c r="I551" s="6" t="s">
        <v>7545</v>
      </c>
      <c r="J551" s="6" t="s">
        <v>71</v>
      </c>
      <c r="K551" s="6" t="s">
        <v>3587</v>
      </c>
      <c r="L551" s="7">
        <v>31048</v>
      </c>
      <c r="M551" s="7">
        <v>42237</v>
      </c>
      <c r="N551" s="6" t="s">
        <v>651</v>
      </c>
      <c r="O551" s="6" t="s">
        <v>124</v>
      </c>
      <c r="P551" s="6" t="s">
        <v>114</v>
      </c>
      <c r="Q551" s="6" t="s">
        <v>113</v>
      </c>
      <c r="R551" s="6" t="s">
        <v>4702</v>
      </c>
      <c r="S551" s="6" t="s">
        <v>2219</v>
      </c>
      <c r="T551" s="6" t="s">
        <v>82</v>
      </c>
      <c r="U551" s="6" t="s">
        <v>105</v>
      </c>
      <c r="V551" s="6" t="s">
        <v>84</v>
      </c>
      <c r="W551" s="6" t="s">
        <v>4703</v>
      </c>
      <c r="X551" s="6" t="s">
        <v>1027</v>
      </c>
      <c r="Y551" s="6" t="s">
        <v>266</v>
      </c>
      <c r="Z551" s="6" t="s">
        <v>4704</v>
      </c>
      <c r="AA551" s="6" t="s">
        <v>89</v>
      </c>
      <c r="AB551" s="9">
        <v>1</v>
      </c>
      <c r="AC551" s="8">
        <v>0</v>
      </c>
      <c r="AD551" s="6" t="s">
        <v>90</v>
      </c>
      <c r="AE551" s="6" t="s">
        <v>1935</v>
      </c>
      <c r="AF551" s="7">
        <v>2958465</v>
      </c>
      <c r="AG551" s="6" t="s">
        <v>7551</v>
      </c>
    </row>
    <row r="552" spans="1:33" hidden="1" x14ac:dyDescent="0.3">
      <c r="A552" s="6">
        <v>4425</v>
      </c>
      <c r="B552" s="6" t="s">
        <v>67</v>
      </c>
      <c r="C552" s="6" t="s">
        <v>4707</v>
      </c>
      <c r="D552" s="6" t="s">
        <v>4708</v>
      </c>
      <c r="E552" s="6" t="s">
        <v>4290</v>
      </c>
      <c r="F552" s="6" t="s">
        <v>90</v>
      </c>
      <c r="G552" s="6" t="s">
        <v>69</v>
      </c>
      <c r="H552" s="6" t="s">
        <v>70</v>
      </c>
      <c r="I552" s="6" t="s">
        <v>7545</v>
      </c>
      <c r="J552" s="6" t="s">
        <v>71</v>
      </c>
      <c r="K552" s="6" t="s">
        <v>3587</v>
      </c>
      <c r="L552" s="7">
        <v>34335</v>
      </c>
      <c r="M552" s="7">
        <v>42237</v>
      </c>
      <c r="N552" s="6" t="s">
        <v>76</v>
      </c>
      <c r="O552" s="6" t="s">
        <v>77</v>
      </c>
      <c r="P552" s="6" t="s">
        <v>114</v>
      </c>
      <c r="Q552" s="6" t="s">
        <v>113</v>
      </c>
      <c r="R552" s="6" t="s">
        <v>4709</v>
      </c>
      <c r="S552" s="6" t="s">
        <v>570</v>
      </c>
      <c r="T552" s="6" t="s">
        <v>82</v>
      </c>
      <c r="U552" s="6" t="s">
        <v>105</v>
      </c>
      <c r="V552" s="6" t="s">
        <v>84</v>
      </c>
      <c r="W552" s="6" t="s">
        <v>4710</v>
      </c>
      <c r="X552" s="6" t="s">
        <v>1027</v>
      </c>
      <c r="Y552" s="6" t="s">
        <v>266</v>
      </c>
      <c r="Z552" s="6" t="s">
        <v>4711</v>
      </c>
      <c r="AA552" s="6" t="s">
        <v>89</v>
      </c>
      <c r="AB552" s="9">
        <v>1</v>
      </c>
      <c r="AC552" s="8">
        <v>0</v>
      </c>
      <c r="AD552" s="6" t="s">
        <v>90</v>
      </c>
      <c r="AE552" s="6" t="s">
        <v>1935</v>
      </c>
      <c r="AF552" s="7">
        <v>2958465</v>
      </c>
      <c r="AG552" s="6" t="s">
        <v>7551</v>
      </c>
    </row>
    <row r="553" spans="1:33" hidden="1" x14ac:dyDescent="0.3">
      <c r="A553" s="6">
        <v>4426</v>
      </c>
      <c r="B553" s="6" t="s">
        <v>67</v>
      </c>
      <c r="C553" s="6" t="s">
        <v>4714</v>
      </c>
      <c r="D553" s="6" t="s">
        <v>4715</v>
      </c>
      <c r="E553" s="6" t="s">
        <v>3226</v>
      </c>
      <c r="F553" s="6" t="s">
        <v>90</v>
      </c>
      <c r="G553" s="6" t="s">
        <v>69</v>
      </c>
      <c r="H553" s="6" t="s">
        <v>70</v>
      </c>
      <c r="I553" s="6" t="s">
        <v>7545</v>
      </c>
      <c r="J553" s="6" t="s">
        <v>71</v>
      </c>
      <c r="K553" s="6" t="s">
        <v>1972</v>
      </c>
      <c r="L553" s="7">
        <v>34520</v>
      </c>
      <c r="M553" s="7">
        <v>42481</v>
      </c>
      <c r="N553" s="6" t="s">
        <v>76</v>
      </c>
      <c r="O553" s="6" t="s">
        <v>124</v>
      </c>
      <c r="P553" s="6" t="s">
        <v>79</v>
      </c>
      <c r="Q553" s="6" t="s">
        <v>78</v>
      </c>
      <c r="R553" s="6" t="s">
        <v>80</v>
      </c>
      <c r="S553" s="6" t="s">
        <v>81</v>
      </c>
      <c r="T553" s="6" t="s">
        <v>82</v>
      </c>
      <c r="U553" s="6" t="s">
        <v>4716</v>
      </c>
      <c r="V553" s="6" t="s">
        <v>84</v>
      </c>
      <c r="W553" s="6" t="s">
        <v>4717</v>
      </c>
      <c r="X553" s="6" t="s">
        <v>3230</v>
      </c>
      <c r="Y553" s="6" t="s">
        <v>1679</v>
      </c>
      <c r="Z553" s="6" t="s">
        <v>4718</v>
      </c>
      <c r="AA553" s="6" t="s">
        <v>89</v>
      </c>
      <c r="AB553" s="9">
        <v>1</v>
      </c>
      <c r="AC553" s="8">
        <v>0</v>
      </c>
      <c r="AD553" s="6" t="s">
        <v>90</v>
      </c>
      <c r="AE553" s="6" t="s">
        <v>1935</v>
      </c>
      <c r="AF553" s="7">
        <v>2958465</v>
      </c>
      <c r="AG553" s="6" t="s">
        <v>7546</v>
      </c>
    </row>
    <row r="554" spans="1:33" hidden="1" x14ac:dyDescent="0.3">
      <c r="A554" s="6">
        <v>4439</v>
      </c>
      <c r="B554" s="6" t="s">
        <v>67</v>
      </c>
      <c r="C554" s="6" t="s">
        <v>1423</v>
      </c>
      <c r="D554" s="6" t="s">
        <v>4721</v>
      </c>
      <c r="E554" s="6" t="s">
        <v>3226</v>
      </c>
      <c r="F554" s="6" t="s">
        <v>90</v>
      </c>
      <c r="G554" s="6" t="s">
        <v>69</v>
      </c>
      <c r="H554" s="6" t="s">
        <v>70</v>
      </c>
      <c r="I554" s="6" t="s">
        <v>7545</v>
      </c>
      <c r="J554" s="6" t="s">
        <v>71</v>
      </c>
      <c r="K554" s="6" t="s">
        <v>1972</v>
      </c>
      <c r="L554" s="7">
        <v>31762</v>
      </c>
      <c r="M554" s="7">
        <v>42603</v>
      </c>
      <c r="N554" s="6" t="s">
        <v>76</v>
      </c>
      <c r="O554" s="6" t="s">
        <v>124</v>
      </c>
      <c r="P554" s="6" t="s">
        <v>114</v>
      </c>
      <c r="Q554" s="6" t="s">
        <v>198</v>
      </c>
      <c r="R554" s="6" t="s">
        <v>4722</v>
      </c>
      <c r="S554" s="6" t="s">
        <v>289</v>
      </c>
      <c r="T554" s="6" t="s">
        <v>82</v>
      </c>
      <c r="U554" s="6" t="s">
        <v>105</v>
      </c>
      <c r="V554" s="6" t="s">
        <v>84</v>
      </c>
      <c r="W554" s="6" t="s">
        <v>4723</v>
      </c>
      <c r="X554" s="6" t="s">
        <v>3230</v>
      </c>
      <c r="Y554" s="6" t="s">
        <v>1679</v>
      </c>
      <c r="Z554" s="6" t="s">
        <v>4724</v>
      </c>
      <c r="AA554" s="6" t="s">
        <v>89</v>
      </c>
      <c r="AB554" s="9">
        <v>1</v>
      </c>
      <c r="AC554" s="8">
        <v>0</v>
      </c>
      <c r="AD554" s="6" t="s">
        <v>90</v>
      </c>
      <c r="AE554" s="6" t="s">
        <v>1935</v>
      </c>
      <c r="AF554" s="7">
        <v>2958465</v>
      </c>
      <c r="AG554" s="6" t="s">
        <v>7546</v>
      </c>
    </row>
    <row r="555" spans="1:33" hidden="1" x14ac:dyDescent="0.3">
      <c r="A555" s="6">
        <v>4440</v>
      </c>
      <c r="B555" s="6" t="s">
        <v>67</v>
      </c>
      <c r="C555" s="6" t="s">
        <v>385</v>
      </c>
      <c r="D555" s="6" t="s">
        <v>4727</v>
      </c>
      <c r="E555" s="6" t="s">
        <v>4290</v>
      </c>
      <c r="F555" s="6" t="s">
        <v>90</v>
      </c>
      <c r="G555" s="6" t="s">
        <v>69</v>
      </c>
      <c r="H555" s="6" t="s">
        <v>70</v>
      </c>
      <c r="I555" s="6" t="s">
        <v>7545</v>
      </c>
      <c r="J555" s="6" t="s">
        <v>71</v>
      </c>
      <c r="K555" s="6" t="s">
        <v>3587</v>
      </c>
      <c r="L555" s="7">
        <v>30797</v>
      </c>
      <c r="M555" s="7">
        <v>42237</v>
      </c>
      <c r="N555" s="6" t="s">
        <v>76</v>
      </c>
      <c r="O555" s="6" t="s">
        <v>124</v>
      </c>
      <c r="P555" s="6" t="s">
        <v>114</v>
      </c>
      <c r="Q555" s="6" t="s">
        <v>198</v>
      </c>
      <c r="R555" s="6" t="s">
        <v>4728</v>
      </c>
      <c r="S555" s="6" t="s">
        <v>1967</v>
      </c>
      <c r="T555" s="6" t="s">
        <v>82</v>
      </c>
      <c r="U555" s="6" t="s">
        <v>105</v>
      </c>
      <c r="V555" s="6" t="s">
        <v>84</v>
      </c>
      <c r="W555" s="6" t="s">
        <v>4729</v>
      </c>
      <c r="X555" s="6" t="s">
        <v>1027</v>
      </c>
      <c r="Y555" s="6" t="s">
        <v>133</v>
      </c>
      <c r="Z555" s="6" t="s">
        <v>4730</v>
      </c>
      <c r="AA555" s="6" t="s">
        <v>89</v>
      </c>
      <c r="AB555" s="9">
        <v>1</v>
      </c>
      <c r="AC555" s="8">
        <v>0</v>
      </c>
      <c r="AD555" s="6" t="s">
        <v>90</v>
      </c>
      <c r="AE555" s="6" t="s">
        <v>1935</v>
      </c>
      <c r="AF555" s="7">
        <v>2958465</v>
      </c>
      <c r="AG555" s="6" t="s">
        <v>7551</v>
      </c>
    </row>
    <row r="556" spans="1:33" hidden="1" x14ac:dyDescent="0.3">
      <c r="A556" s="6">
        <v>4445</v>
      </c>
      <c r="B556" s="6" t="s">
        <v>67</v>
      </c>
      <c r="C556" s="6" t="s">
        <v>454</v>
      </c>
      <c r="D556" s="6" t="s">
        <v>4733</v>
      </c>
      <c r="E556" s="6" t="s">
        <v>4284</v>
      </c>
      <c r="F556" s="6" t="s">
        <v>90</v>
      </c>
      <c r="G556" s="6" t="s">
        <v>69</v>
      </c>
      <c r="H556" s="6" t="s">
        <v>70</v>
      </c>
      <c r="I556" s="6" t="s">
        <v>7545</v>
      </c>
      <c r="J556" s="6" t="s">
        <v>71</v>
      </c>
      <c r="K556" s="6" t="s">
        <v>4283</v>
      </c>
      <c r="L556" s="7">
        <v>30310</v>
      </c>
      <c r="M556" s="7">
        <v>42237</v>
      </c>
      <c r="N556" s="6" t="s">
        <v>76</v>
      </c>
      <c r="O556" s="6" t="s">
        <v>124</v>
      </c>
      <c r="P556" s="6" t="s">
        <v>114</v>
      </c>
      <c r="Q556" s="6" t="s">
        <v>198</v>
      </c>
      <c r="R556" s="6" t="s">
        <v>4734</v>
      </c>
      <c r="S556" s="6" t="s">
        <v>646</v>
      </c>
      <c r="T556" s="6" t="s">
        <v>82</v>
      </c>
      <c r="U556" s="6" t="s">
        <v>105</v>
      </c>
      <c r="V556" s="6" t="s">
        <v>84</v>
      </c>
      <c r="W556" s="6" t="s">
        <v>4735</v>
      </c>
      <c r="X556" s="6" t="s">
        <v>1027</v>
      </c>
      <c r="Y556" s="6" t="s">
        <v>133</v>
      </c>
      <c r="Z556" s="6" t="s">
        <v>4736</v>
      </c>
      <c r="AA556" s="6" t="s">
        <v>89</v>
      </c>
      <c r="AB556" s="9">
        <v>1</v>
      </c>
      <c r="AC556" s="8">
        <v>0</v>
      </c>
      <c r="AD556" s="6" t="s">
        <v>90</v>
      </c>
      <c r="AE556" s="6" t="s">
        <v>1935</v>
      </c>
      <c r="AF556" s="7">
        <v>2958465</v>
      </c>
      <c r="AG556" s="6" t="s">
        <v>7546</v>
      </c>
    </row>
    <row r="557" spans="1:33" hidden="1" x14ac:dyDescent="0.3">
      <c r="A557" s="6">
        <v>4470</v>
      </c>
      <c r="B557" s="6" t="s">
        <v>67</v>
      </c>
      <c r="C557" s="6" t="s">
        <v>1187</v>
      </c>
      <c r="D557" s="6" t="s">
        <v>1188</v>
      </c>
      <c r="E557" s="6" t="s">
        <v>137</v>
      </c>
      <c r="F557" s="6" t="s">
        <v>68</v>
      </c>
      <c r="G557" s="6" t="s">
        <v>94</v>
      </c>
      <c r="H557" s="6" t="s">
        <v>95</v>
      </c>
      <c r="I557" s="6" t="s">
        <v>7547</v>
      </c>
      <c r="J557" s="6" t="s">
        <v>71</v>
      </c>
      <c r="K557" s="6" t="s">
        <v>136</v>
      </c>
      <c r="L557" s="7">
        <v>30993</v>
      </c>
      <c r="M557" s="7">
        <v>41446</v>
      </c>
      <c r="N557" s="6" t="s">
        <v>651</v>
      </c>
      <c r="O557" s="6" t="s">
        <v>124</v>
      </c>
      <c r="P557" s="6" t="s">
        <v>102</v>
      </c>
      <c r="Q557" s="6" t="s">
        <v>101</v>
      </c>
      <c r="R557" s="6" t="s">
        <v>1189</v>
      </c>
      <c r="S557" s="6" t="s">
        <v>986</v>
      </c>
      <c r="T557" s="6" t="s">
        <v>82</v>
      </c>
      <c r="U557" s="6" t="s">
        <v>105</v>
      </c>
      <c r="V557" s="6" t="s">
        <v>84</v>
      </c>
      <c r="W557" s="6" t="s">
        <v>1190</v>
      </c>
      <c r="X557" s="6" t="s">
        <v>130</v>
      </c>
      <c r="Y557" s="6" t="s">
        <v>89</v>
      </c>
      <c r="Z557" s="6" t="s">
        <v>1191</v>
      </c>
      <c r="AA557" s="6" t="s">
        <v>133</v>
      </c>
      <c r="AB557" s="9">
        <v>2</v>
      </c>
      <c r="AC557" s="8">
        <v>1</v>
      </c>
      <c r="AD557" s="6" t="s">
        <v>90</v>
      </c>
      <c r="AE557" s="6" t="s">
        <v>1935</v>
      </c>
      <c r="AF557" s="7">
        <v>2958465</v>
      </c>
      <c r="AG557" s="6" t="s">
        <v>7546</v>
      </c>
    </row>
    <row r="558" spans="1:33" hidden="1" x14ac:dyDescent="0.3">
      <c r="A558" s="6">
        <v>4482</v>
      </c>
      <c r="B558" s="6" t="s">
        <v>67</v>
      </c>
      <c r="C558" s="6" t="s">
        <v>356</v>
      </c>
      <c r="D558" s="6" t="s">
        <v>4740</v>
      </c>
      <c r="E558" s="6" t="s">
        <v>3226</v>
      </c>
      <c r="F558" s="6" t="s">
        <v>90</v>
      </c>
      <c r="G558" s="6" t="s">
        <v>69</v>
      </c>
      <c r="H558" s="6" t="s">
        <v>70</v>
      </c>
      <c r="I558" s="6" t="s">
        <v>7545</v>
      </c>
      <c r="J558" s="6" t="s">
        <v>71</v>
      </c>
      <c r="K558" s="6" t="s">
        <v>1972</v>
      </c>
      <c r="L558" s="7">
        <v>34319</v>
      </c>
      <c r="M558" s="7">
        <v>42481</v>
      </c>
      <c r="N558" s="6" t="s">
        <v>76</v>
      </c>
      <c r="O558" s="6" t="s">
        <v>124</v>
      </c>
      <c r="P558" s="6" t="s">
        <v>114</v>
      </c>
      <c r="Q558" s="6" t="s">
        <v>113</v>
      </c>
      <c r="R558" s="6" t="s">
        <v>4741</v>
      </c>
      <c r="S558" s="6" t="s">
        <v>1212</v>
      </c>
      <c r="T558" s="6" t="s">
        <v>82</v>
      </c>
      <c r="U558" s="6" t="s">
        <v>105</v>
      </c>
      <c r="V558" s="6" t="s">
        <v>84</v>
      </c>
      <c r="W558" s="6" t="s">
        <v>4742</v>
      </c>
      <c r="X558" s="6" t="s">
        <v>3230</v>
      </c>
      <c r="Y558" s="6" t="s">
        <v>1679</v>
      </c>
      <c r="Z558" s="6" t="s">
        <v>4743</v>
      </c>
      <c r="AA558" s="6" t="s">
        <v>89</v>
      </c>
      <c r="AB558" s="9">
        <v>1</v>
      </c>
      <c r="AC558" s="8">
        <v>0</v>
      </c>
      <c r="AD558" s="6" t="s">
        <v>90</v>
      </c>
      <c r="AE558" s="6" t="s">
        <v>1935</v>
      </c>
      <c r="AF558" s="7">
        <v>2958465</v>
      </c>
      <c r="AG558" s="6" t="s">
        <v>7546</v>
      </c>
    </row>
    <row r="559" spans="1:33" hidden="1" x14ac:dyDescent="0.3">
      <c r="A559" s="6">
        <v>4483</v>
      </c>
      <c r="B559" s="6" t="s">
        <v>67</v>
      </c>
      <c r="C559" s="6" t="s">
        <v>385</v>
      </c>
      <c r="D559" s="6" t="s">
        <v>4746</v>
      </c>
      <c r="E559" s="6" t="s">
        <v>3226</v>
      </c>
      <c r="F559" s="6" t="s">
        <v>90</v>
      </c>
      <c r="G559" s="6" t="s">
        <v>69</v>
      </c>
      <c r="H559" s="6" t="s">
        <v>70</v>
      </c>
      <c r="I559" s="6" t="s">
        <v>7545</v>
      </c>
      <c r="J559" s="6" t="s">
        <v>71</v>
      </c>
      <c r="K559" s="6" t="s">
        <v>1972</v>
      </c>
      <c r="L559" s="7">
        <v>31778</v>
      </c>
      <c r="M559" s="7">
        <v>42450</v>
      </c>
      <c r="N559" s="6" t="s">
        <v>76</v>
      </c>
      <c r="O559" s="6" t="s">
        <v>124</v>
      </c>
      <c r="P559" s="6" t="s">
        <v>114</v>
      </c>
      <c r="Q559" s="6" t="s">
        <v>198</v>
      </c>
      <c r="R559" s="6" t="s">
        <v>4747</v>
      </c>
      <c r="S559" s="6" t="s">
        <v>291</v>
      </c>
      <c r="T559" s="6" t="s">
        <v>82</v>
      </c>
      <c r="U559" s="6" t="s">
        <v>105</v>
      </c>
      <c r="V559" s="6" t="s">
        <v>84</v>
      </c>
      <c r="W559" s="6" t="s">
        <v>4748</v>
      </c>
      <c r="X559" s="6" t="s">
        <v>3230</v>
      </c>
      <c r="Y559" s="6" t="s">
        <v>1679</v>
      </c>
      <c r="Z559" s="6" t="s">
        <v>4749</v>
      </c>
      <c r="AA559" s="6" t="s">
        <v>89</v>
      </c>
      <c r="AB559" s="9">
        <v>1</v>
      </c>
      <c r="AC559" s="8">
        <v>0</v>
      </c>
      <c r="AD559" s="6" t="s">
        <v>90</v>
      </c>
      <c r="AE559" s="6" t="s">
        <v>1935</v>
      </c>
      <c r="AF559" s="7">
        <v>2958465</v>
      </c>
      <c r="AG559" s="6" t="s">
        <v>7551</v>
      </c>
    </row>
    <row r="560" spans="1:33" hidden="1" x14ac:dyDescent="0.3">
      <c r="A560" s="6">
        <v>4486</v>
      </c>
      <c r="B560" s="6" t="s">
        <v>67</v>
      </c>
      <c r="C560" s="6" t="s">
        <v>4752</v>
      </c>
      <c r="D560" s="6" t="s">
        <v>4753</v>
      </c>
      <c r="E560" s="6" t="s">
        <v>3226</v>
      </c>
      <c r="F560" s="6" t="s">
        <v>90</v>
      </c>
      <c r="G560" s="6" t="s">
        <v>69</v>
      </c>
      <c r="H560" s="6" t="s">
        <v>70</v>
      </c>
      <c r="I560" s="6" t="s">
        <v>7545</v>
      </c>
      <c r="J560" s="6" t="s">
        <v>71</v>
      </c>
      <c r="K560" s="6" t="s">
        <v>1972</v>
      </c>
      <c r="L560" s="7">
        <v>34688</v>
      </c>
      <c r="M560" s="7">
        <v>42450</v>
      </c>
      <c r="N560" s="6" t="s">
        <v>76</v>
      </c>
      <c r="O560" s="6" t="s">
        <v>124</v>
      </c>
      <c r="P560" s="6" t="s">
        <v>79</v>
      </c>
      <c r="Q560" s="6" t="s">
        <v>78</v>
      </c>
      <c r="R560" s="6" t="s">
        <v>80</v>
      </c>
      <c r="S560" s="6" t="s">
        <v>81</v>
      </c>
      <c r="T560" s="6" t="s">
        <v>82</v>
      </c>
      <c r="U560" s="6" t="s">
        <v>4754</v>
      </c>
      <c r="V560" s="6" t="s">
        <v>84</v>
      </c>
      <c r="W560" s="6" t="s">
        <v>4755</v>
      </c>
      <c r="X560" s="6" t="s">
        <v>3230</v>
      </c>
      <c r="Y560" s="6" t="s">
        <v>1679</v>
      </c>
      <c r="Z560" s="6" t="s">
        <v>4756</v>
      </c>
      <c r="AA560" s="6" t="s">
        <v>89</v>
      </c>
      <c r="AB560" s="9">
        <v>1</v>
      </c>
      <c r="AC560" s="8">
        <v>0</v>
      </c>
      <c r="AD560" s="6" t="s">
        <v>90</v>
      </c>
      <c r="AE560" s="6" t="s">
        <v>1935</v>
      </c>
      <c r="AF560" s="7">
        <v>2958465</v>
      </c>
      <c r="AG560" s="6" t="s">
        <v>7546</v>
      </c>
    </row>
    <row r="561" spans="1:33" hidden="1" x14ac:dyDescent="0.3">
      <c r="A561" s="6">
        <v>4487</v>
      </c>
      <c r="B561" s="6" t="s">
        <v>67</v>
      </c>
      <c r="C561" s="6" t="s">
        <v>454</v>
      </c>
      <c r="D561" s="6" t="s">
        <v>4759</v>
      </c>
      <c r="E561" s="6" t="s">
        <v>4290</v>
      </c>
      <c r="F561" s="6" t="s">
        <v>90</v>
      </c>
      <c r="G561" s="6" t="s">
        <v>69</v>
      </c>
      <c r="H561" s="6" t="s">
        <v>70</v>
      </c>
      <c r="I561" s="6" t="s">
        <v>7545</v>
      </c>
      <c r="J561" s="6" t="s">
        <v>71</v>
      </c>
      <c r="K561" s="6" t="s">
        <v>3587</v>
      </c>
      <c r="L561" s="7">
        <v>31944</v>
      </c>
      <c r="M561" s="7">
        <v>42237</v>
      </c>
      <c r="N561" s="6" t="s">
        <v>76</v>
      </c>
      <c r="O561" s="6" t="s">
        <v>124</v>
      </c>
      <c r="P561" s="6" t="s">
        <v>114</v>
      </c>
      <c r="Q561" s="6" t="s">
        <v>113</v>
      </c>
      <c r="R561" s="6" t="s">
        <v>4760</v>
      </c>
      <c r="S561" s="6" t="s">
        <v>516</v>
      </c>
      <c r="T561" s="6" t="s">
        <v>82</v>
      </c>
      <c r="U561" s="6" t="s">
        <v>105</v>
      </c>
      <c r="V561" s="6" t="s">
        <v>84</v>
      </c>
      <c r="W561" s="6" t="s">
        <v>4761</v>
      </c>
      <c r="X561" s="6" t="s">
        <v>1027</v>
      </c>
      <c r="Y561" s="6" t="s">
        <v>266</v>
      </c>
      <c r="Z561" s="6" t="s">
        <v>4762</v>
      </c>
      <c r="AA561" s="6" t="s">
        <v>89</v>
      </c>
      <c r="AB561" s="9">
        <v>1</v>
      </c>
      <c r="AC561" s="8">
        <v>0</v>
      </c>
      <c r="AD561" s="6" t="s">
        <v>90</v>
      </c>
      <c r="AE561" s="6" t="s">
        <v>1935</v>
      </c>
      <c r="AF561" s="7">
        <v>2958465</v>
      </c>
      <c r="AG561" s="6" t="s">
        <v>7551</v>
      </c>
    </row>
    <row r="562" spans="1:33" hidden="1" x14ac:dyDescent="0.3">
      <c r="A562" s="6">
        <v>4489</v>
      </c>
      <c r="B562" s="6" t="s">
        <v>67</v>
      </c>
      <c r="C562" s="6" t="s">
        <v>576</v>
      </c>
      <c r="D562" s="6" t="s">
        <v>4765</v>
      </c>
      <c r="E562" s="6" t="s">
        <v>4284</v>
      </c>
      <c r="F562" s="6" t="s">
        <v>90</v>
      </c>
      <c r="G562" s="6" t="s">
        <v>69</v>
      </c>
      <c r="H562" s="6" t="s">
        <v>70</v>
      </c>
      <c r="I562" s="6" t="s">
        <v>7545</v>
      </c>
      <c r="J562" s="6" t="s">
        <v>71</v>
      </c>
      <c r="K562" s="6" t="s">
        <v>4283</v>
      </c>
      <c r="L562" s="7">
        <v>33966</v>
      </c>
      <c r="M562" s="7">
        <v>42237</v>
      </c>
      <c r="N562" s="6" t="s">
        <v>76</v>
      </c>
      <c r="O562" s="6" t="s">
        <v>124</v>
      </c>
      <c r="P562" s="6" t="s">
        <v>114</v>
      </c>
      <c r="Q562" s="6" t="s">
        <v>113</v>
      </c>
      <c r="R562" s="6" t="s">
        <v>4766</v>
      </c>
      <c r="S562" s="6" t="s">
        <v>184</v>
      </c>
      <c r="T562" s="6" t="s">
        <v>82</v>
      </c>
      <c r="U562" s="6" t="s">
        <v>105</v>
      </c>
      <c r="V562" s="6" t="s">
        <v>84</v>
      </c>
      <c r="W562" s="6" t="s">
        <v>4767</v>
      </c>
      <c r="X562" s="6" t="s">
        <v>1027</v>
      </c>
      <c r="Y562" s="6" t="s">
        <v>133</v>
      </c>
      <c r="Z562" s="6" t="s">
        <v>4768</v>
      </c>
      <c r="AA562" s="6" t="s">
        <v>89</v>
      </c>
      <c r="AB562" s="9">
        <v>1</v>
      </c>
      <c r="AC562" s="8">
        <v>0</v>
      </c>
      <c r="AD562" s="6" t="s">
        <v>90</v>
      </c>
      <c r="AE562" s="6" t="s">
        <v>1935</v>
      </c>
      <c r="AF562" s="7">
        <v>2958465</v>
      </c>
      <c r="AG562" s="6" t="s">
        <v>7546</v>
      </c>
    </row>
    <row r="563" spans="1:33" hidden="1" x14ac:dyDescent="0.3">
      <c r="A563" s="6">
        <v>4490</v>
      </c>
      <c r="B563" s="6" t="s">
        <v>67</v>
      </c>
      <c r="C563" s="6" t="s">
        <v>4771</v>
      </c>
      <c r="D563" s="6" t="s">
        <v>4772</v>
      </c>
      <c r="E563" s="6" t="s">
        <v>4290</v>
      </c>
      <c r="F563" s="6" t="s">
        <v>90</v>
      </c>
      <c r="G563" s="6" t="s">
        <v>69</v>
      </c>
      <c r="H563" s="6" t="s">
        <v>70</v>
      </c>
      <c r="I563" s="6" t="s">
        <v>7545</v>
      </c>
      <c r="J563" s="6" t="s">
        <v>71</v>
      </c>
      <c r="K563" s="6" t="s">
        <v>3587</v>
      </c>
      <c r="L563" s="7">
        <v>28492</v>
      </c>
      <c r="M563" s="7">
        <v>42237</v>
      </c>
      <c r="N563" s="6" t="s">
        <v>76</v>
      </c>
      <c r="O563" s="6" t="s">
        <v>124</v>
      </c>
      <c r="P563" s="6" t="s">
        <v>114</v>
      </c>
      <c r="Q563" s="6" t="s">
        <v>113</v>
      </c>
      <c r="R563" s="6" t="s">
        <v>4773</v>
      </c>
      <c r="S563" s="6" t="s">
        <v>172</v>
      </c>
      <c r="T563" s="6" t="s">
        <v>82</v>
      </c>
      <c r="U563" s="6" t="s">
        <v>105</v>
      </c>
      <c r="V563" s="6" t="s">
        <v>84</v>
      </c>
      <c r="W563" s="6" t="s">
        <v>4774</v>
      </c>
      <c r="X563" s="6" t="s">
        <v>1027</v>
      </c>
      <c r="Y563" s="6" t="s">
        <v>308</v>
      </c>
      <c r="Z563" s="6" t="s">
        <v>4775</v>
      </c>
      <c r="AA563" s="6" t="s">
        <v>89</v>
      </c>
      <c r="AB563" s="9">
        <v>1</v>
      </c>
      <c r="AC563" s="8">
        <v>0</v>
      </c>
      <c r="AD563" s="6" t="s">
        <v>90</v>
      </c>
      <c r="AE563" s="6" t="s">
        <v>1935</v>
      </c>
      <c r="AF563" s="7">
        <v>2958465</v>
      </c>
      <c r="AG563" s="6" t="s">
        <v>7551</v>
      </c>
    </row>
    <row r="564" spans="1:33" hidden="1" x14ac:dyDescent="0.3">
      <c r="A564" s="6">
        <v>4495</v>
      </c>
      <c r="B564" s="6" t="s">
        <v>67</v>
      </c>
      <c r="C564" s="6" t="s">
        <v>385</v>
      </c>
      <c r="D564" s="6" t="s">
        <v>576</v>
      </c>
      <c r="E564" s="6" t="s">
        <v>4284</v>
      </c>
      <c r="F564" s="6" t="s">
        <v>90</v>
      </c>
      <c r="G564" s="6" t="s">
        <v>69</v>
      </c>
      <c r="H564" s="6" t="s">
        <v>70</v>
      </c>
      <c r="I564" s="6" t="s">
        <v>7545</v>
      </c>
      <c r="J564" s="6" t="s">
        <v>71</v>
      </c>
      <c r="K564" s="6" t="s">
        <v>4283</v>
      </c>
      <c r="L564" s="7">
        <v>30317</v>
      </c>
      <c r="M564" s="7">
        <v>42237</v>
      </c>
      <c r="N564" s="6" t="s">
        <v>76</v>
      </c>
      <c r="O564" s="6" t="s">
        <v>124</v>
      </c>
      <c r="P564" s="6" t="s">
        <v>114</v>
      </c>
      <c r="Q564" s="6" t="s">
        <v>198</v>
      </c>
      <c r="R564" s="6" t="s">
        <v>4778</v>
      </c>
      <c r="S564" s="6" t="s">
        <v>2007</v>
      </c>
      <c r="T564" s="6" t="s">
        <v>82</v>
      </c>
      <c r="U564" s="6" t="s">
        <v>105</v>
      </c>
      <c r="V564" s="6" t="s">
        <v>84</v>
      </c>
      <c r="W564" s="6" t="s">
        <v>4779</v>
      </c>
      <c r="X564" s="6" t="s">
        <v>1027</v>
      </c>
      <c r="Y564" s="6" t="s">
        <v>133</v>
      </c>
      <c r="Z564" s="6" t="s">
        <v>4780</v>
      </c>
      <c r="AA564" s="6" t="s">
        <v>89</v>
      </c>
      <c r="AB564" s="9">
        <v>1</v>
      </c>
      <c r="AC564" s="8">
        <v>0</v>
      </c>
      <c r="AD564" s="6" t="s">
        <v>90</v>
      </c>
      <c r="AE564" s="6" t="s">
        <v>1935</v>
      </c>
      <c r="AF564" s="7">
        <v>2958465</v>
      </c>
      <c r="AG564" s="6" t="s">
        <v>7546</v>
      </c>
    </row>
    <row r="565" spans="1:33" hidden="1" x14ac:dyDescent="0.3">
      <c r="A565" s="6">
        <v>4497</v>
      </c>
      <c r="B565" s="6" t="s">
        <v>67</v>
      </c>
      <c r="C565" s="6" t="s">
        <v>781</v>
      </c>
      <c r="D565" s="6" t="s">
        <v>4783</v>
      </c>
      <c r="E565" s="6" t="s">
        <v>4693</v>
      </c>
      <c r="F565" s="6" t="s">
        <v>90</v>
      </c>
      <c r="G565" s="6" t="s">
        <v>69</v>
      </c>
      <c r="H565" s="6" t="s">
        <v>70</v>
      </c>
      <c r="I565" s="6" t="s">
        <v>7545</v>
      </c>
      <c r="J565" s="6" t="s">
        <v>71</v>
      </c>
      <c r="K565" s="6" t="s">
        <v>3999</v>
      </c>
      <c r="L565" s="7">
        <v>29575</v>
      </c>
      <c r="M565" s="7">
        <v>42237</v>
      </c>
      <c r="N565" s="6" t="s">
        <v>76</v>
      </c>
      <c r="O565" s="6" t="s">
        <v>124</v>
      </c>
      <c r="P565" s="6" t="s">
        <v>114</v>
      </c>
      <c r="Q565" s="6" t="s">
        <v>113</v>
      </c>
      <c r="R565" s="6" t="s">
        <v>4784</v>
      </c>
      <c r="S565" s="6" t="s">
        <v>1150</v>
      </c>
      <c r="T565" s="6" t="s">
        <v>82</v>
      </c>
      <c r="U565" s="6" t="s">
        <v>105</v>
      </c>
      <c r="V565" s="6" t="s">
        <v>84</v>
      </c>
      <c r="W565" s="6" t="s">
        <v>4785</v>
      </c>
      <c r="X565" s="6" t="s">
        <v>1027</v>
      </c>
      <c r="Y565" s="6" t="s">
        <v>133</v>
      </c>
      <c r="Z565" s="6" t="s">
        <v>4786</v>
      </c>
      <c r="AA565" s="6" t="s">
        <v>89</v>
      </c>
      <c r="AB565" s="9">
        <v>1</v>
      </c>
      <c r="AC565" s="8">
        <v>0</v>
      </c>
      <c r="AD565" s="6" t="s">
        <v>90</v>
      </c>
      <c r="AE565" s="6" t="s">
        <v>1935</v>
      </c>
      <c r="AF565" s="7">
        <v>2958465</v>
      </c>
      <c r="AG565" s="6" t="s">
        <v>7551</v>
      </c>
    </row>
    <row r="566" spans="1:33" hidden="1" x14ac:dyDescent="0.3">
      <c r="A566" s="6">
        <v>4510</v>
      </c>
      <c r="B566" s="6" t="s">
        <v>67</v>
      </c>
      <c r="C566" s="6" t="s">
        <v>2605</v>
      </c>
      <c r="D566" s="6" t="s">
        <v>7589</v>
      </c>
      <c r="E566" s="6" t="s">
        <v>4284</v>
      </c>
      <c r="F566" s="6" t="s">
        <v>90</v>
      </c>
      <c r="G566" s="6" t="s">
        <v>69</v>
      </c>
      <c r="H566" s="6" t="s">
        <v>70</v>
      </c>
      <c r="I566" s="6" t="s">
        <v>7545</v>
      </c>
      <c r="J566" s="6" t="s">
        <v>71</v>
      </c>
      <c r="K566" s="6" t="s">
        <v>4283</v>
      </c>
      <c r="L566" s="7">
        <v>32544</v>
      </c>
      <c r="M566" s="7">
        <v>43024</v>
      </c>
      <c r="N566" s="6" t="s">
        <v>651</v>
      </c>
      <c r="O566" s="6" t="s">
        <v>77</v>
      </c>
      <c r="P566" s="6" t="s">
        <v>114</v>
      </c>
      <c r="Q566" s="6" t="s">
        <v>198</v>
      </c>
      <c r="R566" s="6" t="s">
        <v>7590</v>
      </c>
      <c r="S566" s="6" t="s">
        <v>1637</v>
      </c>
      <c r="T566" s="6" t="s">
        <v>82</v>
      </c>
      <c r="U566" s="6" t="s">
        <v>105</v>
      </c>
      <c r="V566" s="6" t="s">
        <v>1702</v>
      </c>
      <c r="W566" s="6" t="s">
        <v>7591</v>
      </c>
      <c r="X566" s="6" t="s">
        <v>3339</v>
      </c>
      <c r="Y566" s="6" t="s">
        <v>1679</v>
      </c>
      <c r="Z566" s="6" t="s">
        <v>7592</v>
      </c>
      <c r="AA566" s="6" t="s">
        <v>89</v>
      </c>
      <c r="AB566" s="9">
        <v>1</v>
      </c>
      <c r="AC566" s="8">
        <v>0</v>
      </c>
      <c r="AD566" s="6" t="s">
        <v>90</v>
      </c>
      <c r="AE566" s="6" t="s">
        <v>1935</v>
      </c>
      <c r="AF566" s="7">
        <v>2958465</v>
      </c>
      <c r="AG566" s="6" t="s">
        <v>7593</v>
      </c>
    </row>
    <row r="567" spans="1:33" hidden="1" x14ac:dyDescent="0.3">
      <c r="A567" s="6">
        <v>4530</v>
      </c>
      <c r="B567" s="6" t="s">
        <v>67</v>
      </c>
      <c r="C567" s="6" t="s">
        <v>4789</v>
      </c>
      <c r="D567" s="6" t="s">
        <v>4790</v>
      </c>
      <c r="E567" s="6" t="s">
        <v>3226</v>
      </c>
      <c r="F567" s="6" t="s">
        <v>90</v>
      </c>
      <c r="G567" s="6" t="s">
        <v>69</v>
      </c>
      <c r="H567" s="6" t="s">
        <v>70</v>
      </c>
      <c r="I567" s="6" t="s">
        <v>7545</v>
      </c>
      <c r="J567" s="6" t="s">
        <v>71</v>
      </c>
      <c r="K567" s="6" t="s">
        <v>1972</v>
      </c>
      <c r="L567" s="7">
        <v>33227</v>
      </c>
      <c r="M567" s="7">
        <v>42450</v>
      </c>
      <c r="N567" s="6" t="s">
        <v>76</v>
      </c>
      <c r="O567" s="6" t="s">
        <v>124</v>
      </c>
      <c r="P567" s="6" t="s">
        <v>79</v>
      </c>
      <c r="Q567" s="6" t="s">
        <v>3808</v>
      </c>
      <c r="R567" s="6" t="s">
        <v>3809</v>
      </c>
      <c r="S567" s="6" t="s">
        <v>241</v>
      </c>
      <c r="T567" s="6" t="s">
        <v>82</v>
      </c>
      <c r="U567" s="6" t="s">
        <v>4791</v>
      </c>
      <c r="V567" s="6" t="s">
        <v>84</v>
      </c>
      <c r="W567" s="6" t="s">
        <v>4792</v>
      </c>
      <c r="X567" s="6" t="s">
        <v>3230</v>
      </c>
      <c r="Y567" s="6" t="s">
        <v>1679</v>
      </c>
      <c r="Z567" s="6" t="s">
        <v>4793</v>
      </c>
      <c r="AA567" s="6" t="s">
        <v>89</v>
      </c>
      <c r="AB567" s="9">
        <v>1</v>
      </c>
      <c r="AC567" s="8">
        <v>0</v>
      </c>
      <c r="AD567" s="6" t="s">
        <v>90</v>
      </c>
      <c r="AE567" s="6" t="s">
        <v>1935</v>
      </c>
      <c r="AF567" s="7">
        <v>2958465</v>
      </c>
      <c r="AG567" s="6" t="s">
        <v>7546</v>
      </c>
    </row>
    <row r="568" spans="1:33" hidden="1" x14ac:dyDescent="0.3">
      <c r="A568" s="6">
        <v>4666</v>
      </c>
      <c r="B568" s="6" t="s">
        <v>67</v>
      </c>
      <c r="C568" s="6" t="s">
        <v>1195</v>
      </c>
      <c r="D568" s="6" t="s">
        <v>1196</v>
      </c>
      <c r="E568" s="6" t="s">
        <v>73</v>
      </c>
      <c r="F568" s="6" t="s">
        <v>68</v>
      </c>
      <c r="G568" s="6" t="s">
        <v>69</v>
      </c>
      <c r="H568" s="6" t="s">
        <v>70</v>
      </c>
      <c r="I568" s="6" t="s">
        <v>7547</v>
      </c>
      <c r="J568" s="6" t="s">
        <v>71</v>
      </c>
      <c r="K568" s="6" t="s">
        <v>72</v>
      </c>
      <c r="L568" s="7">
        <v>31404</v>
      </c>
      <c r="M568" s="7">
        <v>41507</v>
      </c>
      <c r="N568" s="6" t="s">
        <v>76</v>
      </c>
      <c r="O568" s="6" t="s">
        <v>124</v>
      </c>
      <c r="P568" s="6" t="s">
        <v>114</v>
      </c>
      <c r="Q568" s="6" t="s">
        <v>198</v>
      </c>
      <c r="R568" s="6" t="s">
        <v>1197</v>
      </c>
      <c r="S568" s="6" t="s">
        <v>291</v>
      </c>
      <c r="T568" s="6" t="s">
        <v>82</v>
      </c>
      <c r="U568" s="6" t="s">
        <v>105</v>
      </c>
      <c r="V568" s="6" t="s">
        <v>84</v>
      </c>
      <c r="W568" s="6" t="s">
        <v>1198</v>
      </c>
      <c r="X568" s="6" t="s">
        <v>740</v>
      </c>
      <c r="Y568" s="6" t="s">
        <v>250</v>
      </c>
      <c r="Z568" s="6" t="s">
        <v>1199</v>
      </c>
      <c r="AA568" s="6" t="s">
        <v>89</v>
      </c>
      <c r="AB568" s="9">
        <v>2.5</v>
      </c>
      <c r="AC568" s="8">
        <v>2</v>
      </c>
      <c r="AD568" s="6" t="s">
        <v>90</v>
      </c>
      <c r="AE568" s="6" t="s">
        <v>1935</v>
      </c>
      <c r="AF568" s="7">
        <v>2958465</v>
      </c>
      <c r="AG568" s="6" t="s">
        <v>7550</v>
      </c>
    </row>
    <row r="569" spans="1:33" hidden="1" x14ac:dyDescent="0.3">
      <c r="A569" s="6">
        <v>4669</v>
      </c>
      <c r="B569" s="6" t="s">
        <v>67</v>
      </c>
      <c r="C569" s="6" t="s">
        <v>2424</v>
      </c>
      <c r="D569" s="6" t="s">
        <v>4796</v>
      </c>
      <c r="E569" s="6" t="s">
        <v>2065</v>
      </c>
      <c r="F569" s="6" t="s">
        <v>90</v>
      </c>
      <c r="G569" s="6" t="s">
        <v>69</v>
      </c>
      <c r="H569" s="6" t="s">
        <v>70</v>
      </c>
      <c r="I569" s="6" t="s">
        <v>7545</v>
      </c>
      <c r="J569" s="6" t="s">
        <v>71</v>
      </c>
      <c r="K569" s="6" t="s">
        <v>1972</v>
      </c>
      <c r="L569" s="7">
        <v>33518</v>
      </c>
      <c r="M569" s="7">
        <v>41507</v>
      </c>
      <c r="N569" s="6" t="s">
        <v>76</v>
      </c>
      <c r="O569" s="6" t="s">
        <v>77</v>
      </c>
      <c r="P569" s="6" t="s">
        <v>114</v>
      </c>
      <c r="Q569" s="6" t="s">
        <v>198</v>
      </c>
      <c r="R569" s="6" t="s">
        <v>4797</v>
      </c>
      <c r="S569" s="6" t="s">
        <v>593</v>
      </c>
      <c r="T569" s="6" t="s">
        <v>82</v>
      </c>
      <c r="U569" s="6" t="s">
        <v>105</v>
      </c>
      <c r="V569" s="6" t="s">
        <v>84</v>
      </c>
      <c r="W569" s="6" t="s">
        <v>4798</v>
      </c>
      <c r="X569" s="6" t="s">
        <v>1020</v>
      </c>
      <c r="Y569" s="6" t="s">
        <v>250</v>
      </c>
      <c r="Z569" s="6" t="s">
        <v>4799</v>
      </c>
      <c r="AA569" s="6" t="s">
        <v>89</v>
      </c>
      <c r="AB569" s="9">
        <v>1</v>
      </c>
      <c r="AC569" s="8">
        <v>0</v>
      </c>
      <c r="AD569" s="6" t="s">
        <v>90</v>
      </c>
      <c r="AE569" s="6" t="s">
        <v>1935</v>
      </c>
      <c r="AF569" s="7">
        <v>2958465</v>
      </c>
      <c r="AG569" s="6" t="s">
        <v>7550</v>
      </c>
    </row>
    <row r="570" spans="1:33" hidden="1" x14ac:dyDescent="0.3">
      <c r="A570" s="6">
        <v>4670</v>
      </c>
      <c r="B570" s="6" t="s">
        <v>67</v>
      </c>
      <c r="C570" s="6" t="s">
        <v>1202</v>
      </c>
      <c r="D570" s="6" t="s">
        <v>1203</v>
      </c>
      <c r="E570" s="6" t="s">
        <v>73</v>
      </c>
      <c r="F570" s="6" t="s">
        <v>68</v>
      </c>
      <c r="G570" s="6" t="s">
        <v>69</v>
      </c>
      <c r="H570" s="6" t="s">
        <v>70</v>
      </c>
      <c r="I570" s="6" t="s">
        <v>7547</v>
      </c>
      <c r="J570" s="6" t="s">
        <v>71</v>
      </c>
      <c r="K570" s="6" t="s">
        <v>72</v>
      </c>
      <c r="L570" s="7">
        <v>29587</v>
      </c>
      <c r="M570" s="7">
        <v>41507</v>
      </c>
      <c r="N570" s="6" t="s">
        <v>76</v>
      </c>
      <c r="O570" s="6" t="s">
        <v>124</v>
      </c>
      <c r="P570" s="6" t="s">
        <v>79</v>
      </c>
      <c r="Q570" s="6" t="s">
        <v>78</v>
      </c>
      <c r="R570" s="6" t="s">
        <v>80</v>
      </c>
      <c r="S570" s="6" t="s">
        <v>81</v>
      </c>
      <c r="T570" s="6" t="s">
        <v>82</v>
      </c>
      <c r="U570" s="6" t="s">
        <v>1204</v>
      </c>
      <c r="V570" s="6" t="s">
        <v>84</v>
      </c>
      <c r="W570" s="6" t="s">
        <v>1205</v>
      </c>
      <c r="X570" s="6" t="s">
        <v>740</v>
      </c>
      <c r="Y570" s="6" t="s">
        <v>250</v>
      </c>
      <c r="Z570" s="6" t="s">
        <v>1206</v>
      </c>
      <c r="AA570" s="6" t="s">
        <v>89</v>
      </c>
      <c r="AB570" s="9">
        <v>2</v>
      </c>
      <c r="AC570" s="8">
        <v>1</v>
      </c>
      <c r="AD570" s="6" t="s">
        <v>90</v>
      </c>
      <c r="AE570" s="6" t="s">
        <v>1935</v>
      </c>
      <c r="AF570" s="7">
        <v>2958465</v>
      </c>
      <c r="AG570" s="6" t="s">
        <v>7550</v>
      </c>
    </row>
    <row r="571" spans="1:33" hidden="1" x14ac:dyDescent="0.3">
      <c r="A571" s="6">
        <v>4672</v>
      </c>
      <c r="B571" s="6" t="s">
        <v>67</v>
      </c>
      <c r="C571" s="6" t="s">
        <v>355</v>
      </c>
      <c r="D571" s="6" t="s">
        <v>4802</v>
      </c>
      <c r="E571" s="6" t="s">
        <v>2065</v>
      </c>
      <c r="F571" s="6" t="s">
        <v>90</v>
      </c>
      <c r="G571" s="6" t="s">
        <v>69</v>
      </c>
      <c r="H571" s="6" t="s">
        <v>70</v>
      </c>
      <c r="I571" s="6" t="s">
        <v>7545</v>
      </c>
      <c r="J571" s="6" t="s">
        <v>71</v>
      </c>
      <c r="K571" s="6" t="s">
        <v>1972</v>
      </c>
      <c r="L571" s="7">
        <v>27030</v>
      </c>
      <c r="M571" s="7">
        <v>41507</v>
      </c>
      <c r="N571" s="6" t="s">
        <v>76</v>
      </c>
      <c r="O571" s="6" t="s">
        <v>124</v>
      </c>
      <c r="P571" s="6" t="s">
        <v>114</v>
      </c>
      <c r="Q571" s="6" t="s">
        <v>198</v>
      </c>
      <c r="R571" s="6" t="s">
        <v>4803</v>
      </c>
      <c r="S571" s="6" t="s">
        <v>696</v>
      </c>
      <c r="T571" s="6" t="s">
        <v>82</v>
      </c>
      <c r="U571" s="6" t="s">
        <v>105</v>
      </c>
      <c r="V571" s="6" t="s">
        <v>84</v>
      </c>
      <c r="W571" s="6" t="s">
        <v>4804</v>
      </c>
      <c r="X571" s="6" t="s">
        <v>1027</v>
      </c>
      <c r="Y571" s="6" t="s">
        <v>250</v>
      </c>
      <c r="Z571" s="6" t="s">
        <v>4805</v>
      </c>
      <c r="AA571" s="6" t="s">
        <v>89</v>
      </c>
      <c r="AB571" s="9">
        <v>2.5</v>
      </c>
      <c r="AC571" s="8">
        <v>2</v>
      </c>
      <c r="AD571" s="6" t="s">
        <v>90</v>
      </c>
      <c r="AE571" s="6" t="s">
        <v>1935</v>
      </c>
      <c r="AF571" s="7">
        <v>2958465</v>
      </c>
      <c r="AG571" s="6" t="s">
        <v>7550</v>
      </c>
    </row>
    <row r="572" spans="1:33" hidden="1" x14ac:dyDescent="0.3">
      <c r="A572" s="6">
        <v>4678</v>
      </c>
      <c r="B572" s="6" t="s">
        <v>67</v>
      </c>
      <c r="C572" s="6" t="s">
        <v>1209</v>
      </c>
      <c r="D572" s="6" t="s">
        <v>1210</v>
      </c>
      <c r="E572" s="6" t="s">
        <v>73</v>
      </c>
      <c r="F572" s="6" t="s">
        <v>68</v>
      </c>
      <c r="G572" s="6" t="s">
        <v>69</v>
      </c>
      <c r="H572" s="6" t="s">
        <v>70</v>
      </c>
      <c r="I572" s="6" t="s">
        <v>7547</v>
      </c>
      <c r="J572" s="6" t="s">
        <v>71</v>
      </c>
      <c r="K572" s="6" t="s">
        <v>72</v>
      </c>
      <c r="L572" s="7">
        <v>34330</v>
      </c>
      <c r="M572" s="7">
        <v>41507</v>
      </c>
      <c r="N572" s="6" t="s">
        <v>76</v>
      </c>
      <c r="O572" s="6" t="s">
        <v>124</v>
      </c>
      <c r="P572" s="6" t="s">
        <v>114</v>
      </c>
      <c r="Q572" s="6" t="s">
        <v>113</v>
      </c>
      <c r="R572" s="6" t="s">
        <v>1211</v>
      </c>
      <c r="S572" s="6" t="s">
        <v>1212</v>
      </c>
      <c r="T572" s="6" t="s">
        <v>82</v>
      </c>
      <c r="U572" s="6" t="s">
        <v>105</v>
      </c>
      <c r="V572" s="6" t="s">
        <v>84</v>
      </c>
      <c r="W572" s="6" t="s">
        <v>1213</v>
      </c>
      <c r="X572" s="6" t="s">
        <v>1020</v>
      </c>
      <c r="Y572" s="6" t="s">
        <v>250</v>
      </c>
      <c r="Z572" s="6" t="s">
        <v>1214</v>
      </c>
      <c r="AA572" s="6" t="s">
        <v>89</v>
      </c>
      <c r="AB572" s="9">
        <v>2</v>
      </c>
      <c r="AC572" s="8">
        <v>1</v>
      </c>
      <c r="AD572" s="6" t="s">
        <v>90</v>
      </c>
      <c r="AE572" s="6" t="s">
        <v>1935</v>
      </c>
      <c r="AF572" s="7">
        <v>2958465</v>
      </c>
      <c r="AG572" s="6" t="s">
        <v>7551</v>
      </c>
    </row>
    <row r="573" spans="1:33" hidden="1" x14ac:dyDescent="0.3">
      <c r="A573" s="6">
        <v>4681</v>
      </c>
      <c r="B573" s="6" t="s">
        <v>67</v>
      </c>
      <c r="C573" s="6" t="s">
        <v>781</v>
      </c>
      <c r="D573" s="6" t="s">
        <v>4808</v>
      </c>
      <c r="E573" s="6" t="s">
        <v>2065</v>
      </c>
      <c r="F573" s="6" t="s">
        <v>90</v>
      </c>
      <c r="G573" s="6" t="s">
        <v>69</v>
      </c>
      <c r="H573" s="6" t="s">
        <v>70</v>
      </c>
      <c r="I573" s="6" t="s">
        <v>7545</v>
      </c>
      <c r="J573" s="6" t="s">
        <v>71</v>
      </c>
      <c r="K573" s="6" t="s">
        <v>1972</v>
      </c>
      <c r="L573" s="7">
        <v>31328</v>
      </c>
      <c r="M573" s="7">
        <v>41507</v>
      </c>
      <c r="N573" s="6" t="s">
        <v>76</v>
      </c>
      <c r="O573" s="6" t="s">
        <v>124</v>
      </c>
      <c r="P573" s="6" t="s">
        <v>79</v>
      </c>
      <c r="Q573" s="6" t="s">
        <v>78</v>
      </c>
      <c r="R573" s="6" t="s">
        <v>80</v>
      </c>
      <c r="S573" s="6" t="s">
        <v>81</v>
      </c>
      <c r="T573" s="6" t="s">
        <v>82</v>
      </c>
      <c r="U573" s="6" t="s">
        <v>4809</v>
      </c>
      <c r="V573" s="6" t="s">
        <v>84</v>
      </c>
      <c r="W573" s="6" t="s">
        <v>4810</v>
      </c>
      <c r="X573" s="6" t="s">
        <v>1020</v>
      </c>
      <c r="Y573" s="6" t="s">
        <v>250</v>
      </c>
      <c r="Z573" s="6" t="s">
        <v>4811</v>
      </c>
      <c r="AA573" s="6" t="s">
        <v>89</v>
      </c>
      <c r="AB573" s="9">
        <v>2.5</v>
      </c>
      <c r="AC573" s="8">
        <v>2</v>
      </c>
      <c r="AD573" s="6" t="s">
        <v>90</v>
      </c>
      <c r="AE573" s="6" t="s">
        <v>1935</v>
      </c>
      <c r="AF573" s="7">
        <v>2958465</v>
      </c>
      <c r="AG573" s="6" t="s">
        <v>7550</v>
      </c>
    </row>
    <row r="574" spans="1:33" hidden="1" x14ac:dyDescent="0.3">
      <c r="A574" s="6">
        <v>4683</v>
      </c>
      <c r="B574" s="6" t="s">
        <v>67</v>
      </c>
      <c r="C574" s="6" t="s">
        <v>4487</v>
      </c>
      <c r="D574" s="6" t="s">
        <v>4814</v>
      </c>
      <c r="E574" s="6" t="s">
        <v>2065</v>
      </c>
      <c r="F574" s="6" t="s">
        <v>90</v>
      </c>
      <c r="G574" s="6" t="s">
        <v>69</v>
      </c>
      <c r="H574" s="6" t="s">
        <v>70</v>
      </c>
      <c r="I574" s="6" t="s">
        <v>7545</v>
      </c>
      <c r="J574" s="6" t="s">
        <v>71</v>
      </c>
      <c r="K574" s="6" t="s">
        <v>1972</v>
      </c>
      <c r="L574" s="7">
        <v>33243</v>
      </c>
      <c r="M574" s="7">
        <v>41507</v>
      </c>
      <c r="N574" s="6" t="s">
        <v>76</v>
      </c>
      <c r="O574" s="6" t="s">
        <v>124</v>
      </c>
      <c r="P574" s="6" t="s">
        <v>114</v>
      </c>
      <c r="Q574" s="6" t="s">
        <v>198</v>
      </c>
      <c r="R574" s="6" t="s">
        <v>4815</v>
      </c>
      <c r="S574" s="6" t="s">
        <v>366</v>
      </c>
      <c r="T574" s="6" t="s">
        <v>82</v>
      </c>
      <c r="U574" s="6" t="s">
        <v>105</v>
      </c>
      <c r="V574" s="6" t="s">
        <v>84</v>
      </c>
      <c r="W574" s="6" t="s">
        <v>4816</v>
      </c>
      <c r="X574" s="6" t="s">
        <v>1020</v>
      </c>
      <c r="Y574" s="6" t="s">
        <v>250</v>
      </c>
      <c r="Z574" s="6" t="s">
        <v>4817</v>
      </c>
      <c r="AA574" s="6" t="s">
        <v>89</v>
      </c>
      <c r="AB574" s="9">
        <v>1</v>
      </c>
      <c r="AC574" s="8">
        <v>0</v>
      </c>
      <c r="AD574" s="6" t="s">
        <v>90</v>
      </c>
      <c r="AE574" s="6" t="s">
        <v>1935</v>
      </c>
      <c r="AF574" s="7">
        <v>2958465</v>
      </c>
      <c r="AG574" s="6" t="s">
        <v>7550</v>
      </c>
    </row>
    <row r="575" spans="1:33" hidden="1" x14ac:dyDescent="0.3">
      <c r="A575" s="6">
        <v>4684</v>
      </c>
      <c r="B575" s="6" t="s">
        <v>67</v>
      </c>
      <c r="C575" s="6" t="s">
        <v>445</v>
      </c>
      <c r="D575" s="6" t="s">
        <v>491</v>
      </c>
      <c r="E575" s="6" t="s">
        <v>2065</v>
      </c>
      <c r="F575" s="6" t="s">
        <v>90</v>
      </c>
      <c r="G575" s="6" t="s">
        <v>69</v>
      </c>
      <c r="H575" s="6" t="s">
        <v>70</v>
      </c>
      <c r="I575" s="6" t="s">
        <v>7545</v>
      </c>
      <c r="J575" s="6" t="s">
        <v>71</v>
      </c>
      <c r="K575" s="6" t="s">
        <v>1972</v>
      </c>
      <c r="L575" s="7">
        <v>32878</v>
      </c>
      <c r="M575" s="7">
        <v>41507</v>
      </c>
      <c r="N575" s="6" t="s">
        <v>76</v>
      </c>
      <c r="O575" s="6" t="s">
        <v>77</v>
      </c>
      <c r="P575" s="6" t="s">
        <v>102</v>
      </c>
      <c r="Q575" s="6" t="s">
        <v>101</v>
      </c>
      <c r="R575" s="6" t="s">
        <v>4820</v>
      </c>
      <c r="S575" s="6" t="s">
        <v>395</v>
      </c>
      <c r="T575" s="6" t="s">
        <v>82</v>
      </c>
      <c r="U575" s="6" t="s">
        <v>105</v>
      </c>
      <c r="V575" s="6" t="s">
        <v>84</v>
      </c>
      <c r="W575" s="6" t="s">
        <v>4821</v>
      </c>
      <c r="X575" s="6" t="s">
        <v>1020</v>
      </c>
      <c r="Y575" s="6" t="s">
        <v>250</v>
      </c>
      <c r="Z575" s="6" t="s">
        <v>4822</v>
      </c>
      <c r="AA575" s="6" t="s">
        <v>89</v>
      </c>
      <c r="AB575" s="9">
        <v>2</v>
      </c>
      <c r="AC575" s="8">
        <v>1</v>
      </c>
      <c r="AD575" s="6" t="s">
        <v>90</v>
      </c>
      <c r="AE575" s="6" t="s">
        <v>1935</v>
      </c>
      <c r="AF575" s="7">
        <v>2958465</v>
      </c>
      <c r="AG575" s="6" t="s">
        <v>7550</v>
      </c>
    </row>
    <row r="576" spans="1:33" hidden="1" x14ac:dyDescent="0.3">
      <c r="A576" s="6">
        <v>4687</v>
      </c>
      <c r="B576" s="6" t="s">
        <v>67</v>
      </c>
      <c r="C576" s="6" t="s">
        <v>4825</v>
      </c>
      <c r="D576" s="6" t="s">
        <v>4826</v>
      </c>
      <c r="E576" s="6" t="s">
        <v>2117</v>
      </c>
      <c r="F576" s="6" t="s">
        <v>90</v>
      </c>
      <c r="G576" s="6" t="s">
        <v>69</v>
      </c>
      <c r="H576" s="6" t="s">
        <v>70</v>
      </c>
      <c r="I576" s="6" t="s">
        <v>7545</v>
      </c>
      <c r="J576" s="6" t="s">
        <v>71</v>
      </c>
      <c r="K576" s="6" t="s">
        <v>2116</v>
      </c>
      <c r="L576" s="7">
        <v>26299</v>
      </c>
      <c r="M576" s="7">
        <v>41507</v>
      </c>
      <c r="N576" s="6" t="s">
        <v>76</v>
      </c>
      <c r="O576" s="6" t="s">
        <v>124</v>
      </c>
      <c r="P576" s="6" t="s">
        <v>114</v>
      </c>
      <c r="Q576" s="6" t="s">
        <v>198</v>
      </c>
      <c r="R576" s="6" t="s">
        <v>4827</v>
      </c>
      <c r="S576" s="6" t="s">
        <v>667</v>
      </c>
      <c r="T576" s="6" t="s">
        <v>82</v>
      </c>
      <c r="U576" s="6" t="s">
        <v>105</v>
      </c>
      <c r="V576" s="6" t="s">
        <v>84</v>
      </c>
      <c r="W576" s="6" t="s">
        <v>4828</v>
      </c>
      <c r="X576" s="6" t="s">
        <v>1020</v>
      </c>
      <c r="Y576" s="6" t="s">
        <v>250</v>
      </c>
      <c r="Z576" s="6" t="s">
        <v>4829</v>
      </c>
      <c r="AA576" s="6" t="s">
        <v>89</v>
      </c>
      <c r="AB576" s="9">
        <v>3.5</v>
      </c>
      <c r="AC576" s="8">
        <v>4</v>
      </c>
      <c r="AD576" s="6" t="s">
        <v>90</v>
      </c>
      <c r="AE576" s="6" t="s">
        <v>1935</v>
      </c>
      <c r="AF576" s="7">
        <v>2958465</v>
      </c>
      <c r="AG576" s="6" t="s">
        <v>7551</v>
      </c>
    </row>
    <row r="577" spans="1:33" hidden="1" x14ac:dyDescent="0.3">
      <c r="A577" s="6">
        <v>4689</v>
      </c>
      <c r="B577" s="6" t="s">
        <v>67</v>
      </c>
      <c r="C577" s="6" t="s">
        <v>4832</v>
      </c>
      <c r="D577" s="6" t="s">
        <v>4833</v>
      </c>
      <c r="E577" s="6" t="s">
        <v>2065</v>
      </c>
      <c r="F577" s="6" t="s">
        <v>90</v>
      </c>
      <c r="G577" s="6" t="s">
        <v>69</v>
      </c>
      <c r="H577" s="6" t="s">
        <v>70</v>
      </c>
      <c r="I577" s="6" t="s">
        <v>7545</v>
      </c>
      <c r="J577" s="6" t="s">
        <v>71</v>
      </c>
      <c r="K577" s="6" t="s">
        <v>1972</v>
      </c>
      <c r="L577" s="7">
        <v>34079</v>
      </c>
      <c r="M577" s="7">
        <v>41507</v>
      </c>
      <c r="N577" s="6" t="s">
        <v>76</v>
      </c>
      <c r="O577" s="6" t="s">
        <v>124</v>
      </c>
      <c r="P577" s="6" t="s">
        <v>114</v>
      </c>
      <c r="Q577" s="6" t="s">
        <v>198</v>
      </c>
      <c r="R577" s="6" t="s">
        <v>4834</v>
      </c>
      <c r="S577" s="6" t="s">
        <v>507</v>
      </c>
      <c r="T577" s="6" t="s">
        <v>82</v>
      </c>
      <c r="U577" s="6" t="s">
        <v>105</v>
      </c>
      <c r="V577" s="6" t="s">
        <v>84</v>
      </c>
      <c r="W577" s="6" t="s">
        <v>4835</v>
      </c>
      <c r="X577" s="6" t="s">
        <v>1020</v>
      </c>
      <c r="Y577" s="6" t="s">
        <v>250</v>
      </c>
      <c r="Z577" s="6" t="s">
        <v>4836</v>
      </c>
      <c r="AA577" s="6" t="s">
        <v>89</v>
      </c>
      <c r="AB577" s="9">
        <v>1</v>
      </c>
      <c r="AC577" s="8">
        <v>0</v>
      </c>
      <c r="AD577" s="6" t="s">
        <v>90</v>
      </c>
      <c r="AE577" s="6" t="s">
        <v>1935</v>
      </c>
      <c r="AF577" s="7">
        <v>2958465</v>
      </c>
      <c r="AG577" s="6" t="s">
        <v>7550</v>
      </c>
    </row>
    <row r="578" spans="1:33" hidden="1" x14ac:dyDescent="0.3">
      <c r="A578" s="6">
        <v>4690</v>
      </c>
      <c r="B578" s="6" t="s">
        <v>67</v>
      </c>
      <c r="C578" s="6" t="s">
        <v>4839</v>
      </c>
      <c r="D578" s="6" t="s">
        <v>4840</v>
      </c>
      <c r="E578" s="6" t="s">
        <v>2065</v>
      </c>
      <c r="F578" s="6" t="s">
        <v>90</v>
      </c>
      <c r="G578" s="6" t="s">
        <v>69</v>
      </c>
      <c r="H578" s="6" t="s">
        <v>70</v>
      </c>
      <c r="I578" s="6" t="s">
        <v>7545</v>
      </c>
      <c r="J578" s="6" t="s">
        <v>71</v>
      </c>
      <c r="K578" s="6" t="s">
        <v>1972</v>
      </c>
      <c r="L578" s="7">
        <v>31132</v>
      </c>
      <c r="M578" s="7">
        <v>41507</v>
      </c>
      <c r="N578" s="6" t="s">
        <v>651</v>
      </c>
      <c r="O578" s="6" t="s">
        <v>124</v>
      </c>
      <c r="P578" s="6" t="s">
        <v>79</v>
      </c>
      <c r="Q578" s="6" t="s">
        <v>78</v>
      </c>
      <c r="R578" s="6" t="s">
        <v>80</v>
      </c>
      <c r="S578" s="6" t="s">
        <v>81</v>
      </c>
      <c r="T578" s="6" t="s">
        <v>82</v>
      </c>
      <c r="U578" s="6" t="s">
        <v>4841</v>
      </c>
      <c r="V578" s="6" t="s">
        <v>84</v>
      </c>
      <c r="W578" s="6" t="s">
        <v>4842</v>
      </c>
      <c r="X578" s="6" t="s">
        <v>1020</v>
      </c>
      <c r="Y578" s="6" t="s">
        <v>250</v>
      </c>
      <c r="Z578" s="6" t="s">
        <v>4843</v>
      </c>
      <c r="AA578" s="6" t="s">
        <v>89</v>
      </c>
      <c r="AB578" s="9">
        <v>2</v>
      </c>
      <c r="AC578" s="8">
        <v>1</v>
      </c>
      <c r="AD578" s="6" t="s">
        <v>90</v>
      </c>
      <c r="AE578" s="6" t="s">
        <v>1935</v>
      </c>
      <c r="AF578" s="7">
        <v>2958465</v>
      </c>
      <c r="AG578" s="6" t="s">
        <v>7550</v>
      </c>
    </row>
    <row r="579" spans="1:33" hidden="1" x14ac:dyDescent="0.3">
      <c r="A579" s="6">
        <v>4691</v>
      </c>
      <c r="B579" s="6" t="s">
        <v>67</v>
      </c>
      <c r="C579" s="6" t="s">
        <v>2019</v>
      </c>
      <c r="D579" s="6" t="s">
        <v>4846</v>
      </c>
      <c r="E579" s="6" t="s">
        <v>2065</v>
      </c>
      <c r="F579" s="6" t="s">
        <v>90</v>
      </c>
      <c r="G579" s="6" t="s">
        <v>69</v>
      </c>
      <c r="H579" s="6" t="s">
        <v>70</v>
      </c>
      <c r="I579" s="6" t="s">
        <v>7545</v>
      </c>
      <c r="J579" s="6" t="s">
        <v>71</v>
      </c>
      <c r="K579" s="6" t="s">
        <v>1972</v>
      </c>
      <c r="L579" s="7">
        <v>32874</v>
      </c>
      <c r="M579" s="7">
        <v>41507</v>
      </c>
      <c r="N579" s="6" t="s">
        <v>76</v>
      </c>
      <c r="O579" s="6" t="s">
        <v>77</v>
      </c>
      <c r="P579" s="6" t="s">
        <v>102</v>
      </c>
      <c r="Q579" s="6" t="s">
        <v>101</v>
      </c>
      <c r="R579" s="6" t="s">
        <v>4847</v>
      </c>
      <c r="S579" s="6" t="s">
        <v>696</v>
      </c>
      <c r="T579" s="6" t="s">
        <v>82</v>
      </c>
      <c r="U579" s="6" t="s">
        <v>105</v>
      </c>
      <c r="V579" s="6" t="s">
        <v>84</v>
      </c>
      <c r="W579" s="6" t="s">
        <v>4848</v>
      </c>
      <c r="X579" s="6" t="s">
        <v>1020</v>
      </c>
      <c r="Y579" s="6" t="s">
        <v>250</v>
      </c>
      <c r="Z579" s="6" t="s">
        <v>4849</v>
      </c>
      <c r="AA579" s="6" t="s">
        <v>89</v>
      </c>
      <c r="AB579" s="9">
        <v>1</v>
      </c>
      <c r="AC579" s="8">
        <v>0</v>
      </c>
      <c r="AD579" s="6" t="s">
        <v>90</v>
      </c>
      <c r="AE579" s="6" t="s">
        <v>1935</v>
      </c>
      <c r="AF579" s="7">
        <v>2958465</v>
      </c>
      <c r="AG579" s="6" t="s">
        <v>7550</v>
      </c>
    </row>
    <row r="580" spans="1:33" hidden="1" x14ac:dyDescent="0.3">
      <c r="A580" s="6">
        <v>4692</v>
      </c>
      <c r="B580" s="6" t="s">
        <v>67</v>
      </c>
      <c r="C580" s="6" t="s">
        <v>4852</v>
      </c>
      <c r="D580" s="6" t="s">
        <v>4853</v>
      </c>
      <c r="E580" s="6" t="s">
        <v>2065</v>
      </c>
      <c r="F580" s="6" t="s">
        <v>90</v>
      </c>
      <c r="G580" s="6" t="s">
        <v>69</v>
      </c>
      <c r="H580" s="6" t="s">
        <v>70</v>
      </c>
      <c r="I580" s="6" t="s">
        <v>7545</v>
      </c>
      <c r="J580" s="6" t="s">
        <v>71</v>
      </c>
      <c r="K580" s="6" t="s">
        <v>1972</v>
      </c>
      <c r="L580" s="7">
        <v>33834</v>
      </c>
      <c r="M580" s="7">
        <v>41507</v>
      </c>
      <c r="N580" s="6" t="s">
        <v>76</v>
      </c>
      <c r="O580" s="6" t="s">
        <v>77</v>
      </c>
      <c r="P580" s="6" t="s">
        <v>114</v>
      </c>
      <c r="Q580" s="6" t="s">
        <v>198</v>
      </c>
      <c r="R580" s="6" t="s">
        <v>4854</v>
      </c>
      <c r="S580" s="6" t="s">
        <v>104</v>
      </c>
      <c r="T580" s="6" t="s">
        <v>82</v>
      </c>
      <c r="U580" s="6" t="s">
        <v>105</v>
      </c>
      <c r="V580" s="6" t="s">
        <v>84</v>
      </c>
      <c r="W580" s="6" t="s">
        <v>4855</v>
      </c>
      <c r="X580" s="6" t="s">
        <v>1020</v>
      </c>
      <c r="Y580" s="6" t="s">
        <v>250</v>
      </c>
      <c r="Z580" s="6" t="s">
        <v>4856</v>
      </c>
      <c r="AA580" s="6" t="s">
        <v>89</v>
      </c>
      <c r="AB580" s="9">
        <v>1</v>
      </c>
      <c r="AC580" s="8">
        <v>0</v>
      </c>
      <c r="AD580" s="6" t="s">
        <v>90</v>
      </c>
      <c r="AE580" s="6" t="s">
        <v>1935</v>
      </c>
      <c r="AF580" s="7">
        <v>2958465</v>
      </c>
      <c r="AG580" s="6" t="s">
        <v>7550</v>
      </c>
    </row>
    <row r="581" spans="1:33" hidden="1" x14ac:dyDescent="0.3">
      <c r="A581" s="6">
        <v>4694</v>
      </c>
      <c r="B581" s="6" t="s">
        <v>67</v>
      </c>
      <c r="C581" s="6" t="s">
        <v>246</v>
      </c>
      <c r="D581" s="6" t="s">
        <v>4859</v>
      </c>
      <c r="E581" s="6" t="s">
        <v>2065</v>
      </c>
      <c r="F581" s="6" t="s">
        <v>90</v>
      </c>
      <c r="G581" s="6" t="s">
        <v>69</v>
      </c>
      <c r="H581" s="6" t="s">
        <v>70</v>
      </c>
      <c r="I581" s="6" t="s">
        <v>7545</v>
      </c>
      <c r="J581" s="6" t="s">
        <v>71</v>
      </c>
      <c r="K581" s="6" t="s">
        <v>1972</v>
      </c>
      <c r="L581" s="7">
        <v>32509</v>
      </c>
      <c r="M581" s="7">
        <v>41507</v>
      </c>
      <c r="N581" s="6" t="s">
        <v>76</v>
      </c>
      <c r="O581" s="6" t="s">
        <v>124</v>
      </c>
      <c r="P581" s="6" t="s">
        <v>114</v>
      </c>
      <c r="Q581" s="6" t="s">
        <v>198</v>
      </c>
      <c r="R581" s="6" t="s">
        <v>4860</v>
      </c>
      <c r="S581" s="6" t="s">
        <v>1253</v>
      </c>
      <c r="T581" s="6" t="s">
        <v>82</v>
      </c>
      <c r="U581" s="6" t="s">
        <v>105</v>
      </c>
      <c r="V581" s="6" t="s">
        <v>84</v>
      </c>
      <c r="W581" s="6" t="s">
        <v>4861</v>
      </c>
      <c r="X581" s="6" t="s">
        <v>1020</v>
      </c>
      <c r="Y581" s="6" t="s">
        <v>250</v>
      </c>
      <c r="Z581" s="6" t="s">
        <v>4862</v>
      </c>
      <c r="AA581" s="6" t="s">
        <v>89</v>
      </c>
      <c r="AB581" s="9">
        <v>1</v>
      </c>
      <c r="AC581" s="8">
        <v>0</v>
      </c>
      <c r="AD581" s="6" t="s">
        <v>90</v>
      </c>
      <c r="AE581" s="6" t="s">
        <v>1935</v>
      </c>
      <c r="AF581" s="7">
        <v>2958465</v>
      </c>
      <c r="AG581" s="6" t="s">
        <v>7550</v>
      </c>
    </row>
    <row r="582" spans="1:33" hidden="1" x14ac:dyDescent="0.3">
      <c r="A582" s="6">
        <v>4696</v>
      </c>
      <c r="B582" s="6" t="s">
        <v>67</v>
      </c>
      <c r="C582" s="6" t="s">
        <v>188</v>
      </c>
      <c r="D582" s="6" t="s">
        <v>4865</v>
      </c>
      <c r="E582" s="6" t="s">
        <v>2065</v>
      </c>
      <c r="F582" s="6" t="s">
        <v>90</v>
      </c>
      <c r="G582" s="6" t="s">
        <v>69</v>
      </c>
      <c r="H582" s="6" t="s">
        <v>70</v>
      </c>
      <c r="I582" s="6" t="s">
        <v>7545</v>
      </c>
      <c r="J582" s="6" t="s">
        <v>71</v>
      </c>
      <c r="K582" s="6" t="s">
        <v>1972</v>
      </c>
      <c r="L582" s="7">
        <v>29221</v>
      </c>
      <c r="M582" s="7">
        <v>41507</v>
      </c>
      <c r="N582" s="6" t="s">
        <v>76</v>
      </c>
      <c r="O582" s="6" t="s">
        <v>77</v>
      </c>
      <c r="P582" s="6" t="s">
        <v>114</v>
      </c>
      <c r="Q582" s="6" t="s">
        <v>113</v>
      </c>
      <c r="R582" s="6" t="s">
        <v>4866</v>
      </c>
      <c r="S582" s="6" t="s">
        <v>1267</v>
      </c>
      <c r="T582" s="6" t="s">
        <v>82</v>
      </c>
      <c r="U582" s="6" t="s">
        <v>105</v>
      </c>
      <c r="V582" s="6" t="s">
        <v>84</v>
      </c>
      <c r="W582" s="6" t="s">
        <v>4867</v>
      </c>
      <c r="X582" s="6" t="s">
        <v>1020</v>
      </c>
      <c r="Y582" s="6" t="s">
        <v>250</v>
      </c>
      <c r="Z582" s="6" t="s">
        <v>4868</v>
      </c>
      <c r="AA582" s="6" t="s">
        <v>89</v>
      </c>
      <c r="AB582" s="9">
        <v>2.5</v>
      </c>
      <c r="AC582" s="8">
        <v>2</v>
      </c>
      <c r="AD582" s="6" t="s">
        <v>90</v>
      </c>
      <c r="AE582" s="6" t="s">
        <v>1935</v>
      </c>
      <c r="AF582" s="7">
        <v>2958465</v>
      </c>
      <c r="AG582" s="6" t="s">
        <v>7550</v>
      </c>
    </row>
    <row r="583" spans="1:33" hidden="1" x14ac:dyDescent="0.3">
      <c r="A583" s="6">
        <v>4699</v>
      </c>
      <c r="B583" s="6" t="s">
        <v>67</v>
      </c>
      <c r="C583" s="6" t="s">
        <v>1912</v>
      </c>
      <c r="D583" s="6" t="s">
        <v>4871</v>
      </c>
      <c r="E583" s="6" t="s">
        <v>2065</v>
      </c>
      <c r="F583" s="6" t="s">
        <v>90</v>
      </c>
      <c r="G583" s="6" t="s">
        <v>69</v>
      </c>
      <c r="H583" s="6" t="s">
        <v>70</v>
      </c>
      <c r="I583" s="6" t="s">
        <v>7545</v>
      </c>
      <c r="J583" s="6" t="s">
        <v>71</v>
      </c>
      <c r="K583" s="6" t="s">
        <v>1972</v>
      </c>
      <c r="L583" s="7">
        <v>28490</v>
      </c>
      <c r="M583" s="7">
        <v>41507</v>
      </c>
      <c r="N583" s="6" t="s">
        <v>76</v>
      </c>
      <c r="O583" s="6" t="s">
        <v>77</v>
      </c>
      <c r="P583" s="6" t="s">
        <v>114</v>
      </c>
      <c r="Q583" s="6" t="s">
        <v>113</v>
      </c>
      <c r="R583" s="6" t="s">
        <v>4872</v>
      </c>
      <c r="S583" s="6" t="s">
        <v>1226</v>
      </c>
      <c r="T583" s="6" t="s">
        <v>82</v>
      </c>
      <c r="U583" s="6" t="s">
        <v>105</v>
      </c>
      <c r="V583" s="6" t="s">
        <v>84</v>
      </c>
      <c r="W583" s="6" t="s">
        <v>4873</v>
      </c>
      <c r="X583" s="6" t="s">
        <v>1020</v>
      </c>
      <c r="Y583" s="6" t="s">
        <v>250</v>
      </c>
      <c r="Z583" s="6" t="s">
        <v>4874</v>
      </c>
      <c r="AA583" s="6" t="s">
        <v>89</v>
      </c>
      <c r="AB583" s="9">
        <v>2</v>
      </c>
      <c r="AC583" s="8">
        <v>1</v>
      </c>
      <c r="AD583" s="6" t="s">
        <v>90</v>
      </c>
      <c r="AE583" s="6" t="s">
        <v>1935</v>
      </c>
      <c r="AF583" s="7">
        <v>2958465</v>
      </c>
      <c r="AG583" s="6" t="s">
        <v>7550</v>
      </c>
    </row>
    <row r="584" spans="1:33" hidden="1" x14ac:dyDescent="0.3">
      <c r="A584" s="6">
        <v>4700</v>
      </c>
      <c r="B584" s="6" t="s">
        <v>67</v>
      </c>
      <c r="C584" s="6" t="s">
        <v>4877</v>
      </c>
      <c r="D584" s="6" t="s">
        <v>4878</v>
      </c>
      <c r="E584" s="6" t="s">
        <v>2065</v>
      </c>
      <c r="F584" s="6" t="s">
        <v>90</v>
      </c>
      <c r="G584" s="6" t="s">
        <v>69</v>
      </c>
      <c r="H584" s="6" t="s">
        <v>70</v>
      </c>
      <c r="I584" s="6" t="s">
        <v>7545</v>
      </c>
      <c r="J584" s="6" t="s">
        <v>71</v>
      </c>
      <c r="K584" s="6" t="s">
        <v>1972</v>
      </c>
      <c r="L584" s="7">
        <v>24473</v>
      </c>
      <c r="M584" s="7">
        <v>41507</v>
      </c>
      <c r="N584" s="6" t="s">
        <v>76</v>
      </c>
      <c r="O584" s="6" t="s">
        <v>77</v>
      </c>
      <c r="P584" s="6" t="s">
        <v>102</v>
      </c>
      <c r="Q584" s="6" t="s">
        <v>101</v>
      </c>
      <c r="R584" s="6" t="s">
        <v>4879</v>
      </c>
      <c r="S584" s="6" t="s">
        <v>479</v>
      </c>
      <c r="T584" s="6" t="s">
        <v>82</v>
      </c>
      <c r="U584" s="6" t="s">
        <v>105</v>
      </c>
      <c r="V584" s="6" t="s">
        <v>84</v>
      </c>
      <c r="W584" s="6" t="s">
        <v>4880</v>
      </c>
      <c r="X584" s="6" t="s">
        <v>1020</v>
      </c>
      <c r="Y584" s="6" t="s">
        <v>250</v>
      </c>
      <c r="Z584" s="6" t="s">
        <v>4881</v>
      </c>
      <c r="AA584" s="6" t="s">
        <v>89</v>
      </c>
      <c r="AB584" s="9">
        <v>3</v>
      </c>
      <c r="AC584" s="8">
        <v>3</v>
      </c>
      <c r="AD584" s="6" t="s">
        <v>90</v>
      </c>
      <c r="AE584" s="6" t="s">
        <v>1935</v>
      </c>
      <c r="AF584" s="7">
        <v>2958465</v>
      </c>
      <c r="AG584" s="6" t="s">
        <v>7550</v>
      </c>
    </row>
    <row r="585" spans="1:33" hidden="1" x14ac:dyDescent="0.3">
      <c r="A585" s="6">
        <v>4701</v>
      </c>
      <c r="B585" s="6" t="s">
        <v>67</v>
      </c>
      <c r="C585" s="6" t="s">
        <v>4884</v>
      </c>
      <c r="D585" s="6" t="s">
        <v>4885</v>
      </c>
      <c r="E585" s="6" t="s">
        <v>3226</v>
      </c>
      <c r="F585" s="6" t="s">
        <v>90</v>
      </c>
      <c r="G585" s="6" t="s">
        <v>69</v>
      </c>
      <c r="H585" s="6" t="s">
        <v>70</v>
      </c>
      <c r="I585" s="6" t="s">
        <v>7545</v>
      </c>
      <c r="J585" s="6" t="s">
        <v>71</v>
      </c>
      <c r="K585" s="6" t="s">
        <v>1972</v>
      </c>
      <c r="L585" s="7">
        <v>32845</v>
      </c>
      <c r="M585" s="7">
        <v>42907</v>
      </c>
      <c r="N585" s="6" t="s">
        <v>76</v>
      </c>
      <c r="O585" s="6" t="s">
        <v>77</v>
      </c>
      <c r="P585" s="6" t="s">
        <v>114</v>
      </c>
      <c r="Q585" s="6" t="s">
        <v>198</v>
      </c>
      <c r="R585" s="6" t="s">
        <v>4886</v>
      </c>
      <c r="S585" s="6" t="s">
        <v>182</v>
      </c>
      <c r="T585" s="6" t="s">
        <v>82</v>
      </c>
      <c r="U585" s="6" t="s">
        <v>105</v>
      </c>
      <c r="V585" s="6" t="s">
        <v>1702</v>
      </c>
      <c r="W585" s="6" t="s">
        <v>4887</v>
      </c>
      <c r="X585" s="6" t="s">
        <v>3230</v>
      </c>
      <c r="Y585" s="6" t="s">
        <v>1679</v>
      </c>
      <c r="Z585" s="6" t="s">
        <v>4888</v>
      </c>
      <c r="AA585" s="6" t="s">
        <v>89</v>
      </c>
      <c r="AB585" s="9">
        <v>1</v>
      </c>
      <c r="AC585" s="8">
        <v>0</v>
      </c>
      <c r="AD585" s="6" t="s">
        <v>90</v>
      </c>
      <c r="AE585" s="6" t="s">
        <v>1935</v>
      </c>
      <c r="AF585" s="7">
        <v>2958465</v>
      </c>
      <c r="AG585" s="6" t="s">
        <v>7551</v>
      </c>
    </row>
    <row r="586" spans="1:33" hidden="1" x14ac:dyDescent="0.3">
      <c r="A586" s="6">
        <v>4703</v>
      </c>
      <c r="B586" s="6" t="s">
        <v>67</v>
      </c>
      <c r="C586" s="6" t="s">
        <v>188</v>
      </c>
      <c r="D586" s="6" t="s">
        <v>4891</v>
      </c>
      <c r="E586" s="6" t="s">
        <v>2065</v>
      </c>
      <c r="F586" s="6" t="s">
        <v>90</v>
      </c>
      <c r="G586" s="6" t="s">
        <v>69</v>
      </c>
      <c r="H586" s="6" t="s">
        <v>70</v>
      </c>
      <c r="I586" s="6" t="s">
        <v>7545</v>
      </c>
      <c r="J586" s="6" t="s">
        <v>71</v>
      </c>
      <c r="K586" s="6" t="s">
        <v>1972</v>
      </c>
      <c r="L586" s="7">
        <v>31048</v>
      </c>
      <c r="M586" s="7">
        <v>41507</v>
      </c>
      <c r="N586" s="6" t="s">
        <v>76</v>
      </c>
      <c r="O586" s="6" t="s">
        <v>77</v>
      </c>
      <c r="P586" s="6" t="s">
        <v>114</v>
      </c>
      <c r="Q586" s="6" t="s">
        <v>113</v>
      </c>
      <c r="R586" s="6" t="s">
        <v>4892</v>
      </c>
      <c r="S586" s="6" t="s">
        <v>162</v>
      </c>
      <c r="T586" s="6" t="s">
        <v>82</v>
      </c>
      <c r="U586" s="6" t="s">
        <v>105</v>
      </c>
      <c r="V586" s="6" t="s">
        <v>84</v>
      </c>
      <c r="W586" s="6" t="s">
        <v>4893</v>
      </c>
      <c r="X586" s="6" t="s">
        <v>1020</v>
      </c>
      <c r="Y586" s="6" t="s">
        <v>250</v>
      </c>
      <c r="Z586" s="6" t="s">
        <v>4894</v>
      </c>
      <c r="AA586" s="6" t="s">
        <v>89</v>
      </c>
      <c r="AB586" s="9">
        <v>2</v>
      </c>
      <c r="AC586" s="8">
        <v>1</v>
      </c>
      <c r="AD586" s="6" t="s">
        <v>90</v>
      </c>
      <c r="AE586" s="6" t="s">
        <v>1935</v>
      </c>
      <c r="AF586" s="7">
        <v>2958465</v>
      </c>
      <c r="AG586" s="6" t="s">
        <v>7550</v>
      </c>
    </row>
    <row r="587" spans="1:33" hidden="1" x14ac:dyDescent="0.3">
      <c r="A587" s="6">
        <v>4706</v>
      </c>
      <c r="B587" s="6" t="s">
        <v>67</v>
      </c>
      <c r="C587" s="6" t="s">
        <v>847</v>
      </c>
      <c r="D587" s="6" t="s">
        <v>4897</v>
      </c>
      <c r="E587" s="6" t="s">
        <v>2065</v>
      </c>
      <c r="F587" s="6" t="s">
        <v>90</v>
      </c>
      <c r="G587" s="6" t="s">
        <v>69</v>
      </c>
      <c r="H587" s="6" t="s">
        <v>70</v>
      </c>
      <c r="I587" s="6" t="s">
        <v>7545</v>
      </c>
      <c r="J587" s="6" t="s">
        <v>71</v>
      </c>
      <c r="K587" s="6" t="s">
        <v>1972</v>
      </c>
      <c r="L587" s="7">
        <v>30317</v>
      </c>
      <c r="M587" s="7">
        <v>41507</v>
      </c>
      <c r="N587" s="6" t="s">
        <v>76</v>
      </c>
      <c r="O587" s="6" t="s">
        <v>124</v>
      </c>
      <c r="P587" s="6" t="s">
        <v>114</v>
      </c>
      <c r="Q587" s="6" t="s">
        <v>198</v>
      </c>
      <c r="R587" s="6" t="s">
        <v>4898</v>
      </c>
      <c r="S587" s="6" t="s">
        <v>1967</v>
      </c>
      <c r="T587" s="6" t="s">
        <v>82</v>
      </c>
      <c r="U587" s="6" t="s">
        <v>105</v>
      </c>
      <c r="V587" s="6" t="s">
        <v>84</v>
      </c>
      <c r="W587" s="6" t="s">
        <v>4899</v>
      </c>
      <c r="X587" s="6" t="s">
        <v>1020</v>
      </c>
      <c r="Y587" s="6" t="s">
        <v>250</v>
      </c>
      <c r="Z587" s="6" t="s">
        <v>4900</v>
      </c>
      <c r="AA587" s="6" t="s">
        <v>89</v>
      </c>
      <c r="AB587" s="9">
        <v>2</v>
      </c>
      <c r="AC587" s="8">
        <v>1</v>
      </c>
      <c r="AD587" s="6" t="s">
        <v>90</v>
      </c>
      <c r="AE587" s="6" t="s">
        <v>1935</v>
      </c>
      <c r="AF587" s="7">
        <v>2958465</v>
      </c>
      <c r="AG587" s="6" t="s">
        <v>7551</v>
      </c>
    </row>
    <row r="588" spans="1:33" hidden="1" x14ac:dyDescent="0.3">
      <c r="A588" s="6">
        <v>4769</v>
      </c>
      <c r="B588" s="6" t="s">
        <v>67</v>
      </c>
      <c r="C588" s="6" t="s">
        <v>4903</v>
      </c>
      <c r="D588" s="6" t="s">
        <v>3478</v>
      </c>
      <c r="E588" s="6" t="s">
        <v>3226</v>
      </c>
      <c r="F588" s="6" t="s">
        <v>90</v>
      </c>
      <c r="G588" s="6" t="s">
        <v>69</v>
      </c>
      <c r="H588" s="6" t="s">
        <v>70</v>
      </c>
      <c r="I588" s="6" t="s">
        <v>7545</v>
      </c>
      <c r="J588" s="6" t="s">
        <v>71</v>
      </c>
      <c r="K588" s="6" t="s">
        <v>1972</v>
      </c>
      <c r="L588" s="7">
        <v>30377</v>
      </c>
      <c r="M588" s="7">
        <v>42481</v>
      </c>
      <c r="N588" s="6" t="s">
        <v>76</v>
      </c>
      <c r="O588" s="6" t="s">
        <v>124</v>
      </c>
      <c r="P588" s="6" t="s">
        <v>114</v>
      </c>
      <c r="Q588" s="6" t="s">
        <v>198</v>
      </c>
      <c r="R588" s="6" t="s">
        <v>4904</v>
      </c>
      <c r="S588" s="6" t="s">
        <v>116</v>
      </c>
      <c r="T588" s="6" t="s">
        <v>82</v>
      </c>
      <c r="U588" s="6" t="s">
        <v>105</v>
      </c>
      <c r="V588" s="6" t="s">
        <v>1702</v>
      </c>
      <c r="W588" s="6" t="s">
        <v>4905</v>
      </c>
      <c r="X588" s="6" t="s">
        <v>3230</v>
      </c>
      <c r="Y588" s="6" t="s">
        <v>1679</v>
      </c>
      <c r="Z588" s="6" t="s">
        <v>4906</v>
      </c>
      <c r="AA588" s="6" t="s">
        <v>89</v>
      </c>
      <c r="AB588" s="9">
        <v>1</v>
      </c>
      <c r="AC588" s="8">
        <v>0</v>
      </c>
      <c r="AD588" s="6" t="s">
        <v>90</v>
      </c>
      <c r="AE588" s="6" t="s">
        <v>1935</v>
      </c>
      <c r="AF588" s="7">
        <v>2958465</v>
      </c>
      <c r="AG588" s="6" t="s">
        <v>7551</v>
      </c>
    </row>
    <row r="589" spans="1:33" hidden="1" x14ac:dyDescent="0.3">
      <c r="A589" s="6">
        <v>4795</v>
      </c>
      <c r="B589" s="6" t="s">
        <v>67</v>
      </c>
      <c r="C589" s="6" t="s">
        <v>729</v>
      </c>
      <c r="D589" s="6" t="s">
        <v>4910</v>
      </c>
      <c r="E589" s="6" t="s">
        <v>4909</v>
      </c>
      <c r="F589" s="6" t="s">
        <v>1953</v>
      </c>
      <c r="G589" s="6" t="s">
        <v>94</v>
      </c>
      <c r="H589" s="6" t="s">
        <v>95</v>
      </c>
      <c r="I589" s="6" t="s">
        <v>7547</v>
      </c>
      <c r="J589" s="6" t="s">
        <v>71</v>
      </c>
      <c r="K589" s="6" t="s">
        <v>1987</v>
      </c>
      <c r="L589" s="7">
        <v>27260</v>
      </c>
      <c r="M589" s="7">
        <v>41538</v>
      </c>
      <c r="N589" s="6" t="s">
        <v>76</v>
      </c>
      <c r="O589" s="6" t="s">
        <v>124</v>
      </c>
      <c r="P589" s="6" t="s">
        <v>114</v>
      </c>
      <c r="Q589" s="6" t="s">
        <v>198</v>
      </c>
      <c r="R589" s="6" t="s">
        <v>4911</v>
      </c>
      <c r="S589" s="6" t="s">
        <v>324</v>
      </c>
      <c r="T589" s="6" t="s">
        <v>82</v>
      </c>
      <c r="U589" s="6" t="s">
        <v>105</v>
      </c>
      <c r="V589" s="6" t="s">
        <v>84</v>
      </c>
      <c r="W589" s="6" t="s">
        <v>4912</v>
      </c>
      <c r="X589" s="6" t="s">
        <v>107</v>
      </c>
      <c r="Y589" s="6" t="s">
        <v>266</v>
      </c>
      <c r="Z589" s="6" t="s">
        <v>4913</v>
      </c>
      <c r="AA589" s="6" t="s">
        <v>89</v>
      </c>
      <c r="AB589" s="9">
        <v>2.5</v>
      </c>
      <c r="AC589" s="8">
        <v>2</v>
      </c>
      <c r="AD589" s="6" t="s">
        <v>90</v>
      </c>
      <c r="AE589" s="6" t="s">
        <v>1935</v>
      </c>
      <c r="AF589" s="7">
        <v>2958465</v>
      </c>
      <c r="AG589" s="6" t="s">
        <v>7550</v>
      </c>
    </row>
    <row r="590" spans="1:33" hidden="1" x14ac:dyDescent="0.3">
      <c r="A590" s="6">
        <v>4806</v>
      </c>
      <c r="B590" s="6" t="s">
        <v>67</v>
      </c>
      <c r="C590" s="6" t="s">
        <v>4916</v>
      </c>
      <c r="D590" s="6" t="s">
        <v>4917</v>
      </c>
      <c r="E590" s="6" t="s">
        <v>4290</v>
      </c>
      <c r="F590" s="6" t="s">
        <v>90</v>
      </c>
      <c r="G590" s="6" t="s">
        <v>69</v>
      </c>
      <c r="H590" s="6" t="s">
        <v>70</v>
      </c>
      <c r="I590" s="6" t="s">
        <v>7545</v>
      </c>
      <c r="J590" s="6" t="s">
        <v>71</v>
      </c>
      <c r="K590" s="6" t="s">
        <v>3587</v>
      </c>
      <c r="L590" s="7">
        <v>33803</v>
      </c>
      <c r="M590" s="7">
        <v>42237</v>
      </c>
      <c r="N590" s="6" t="s">
        <v>76</v>
      </c>
      <c r="O590" s="6" t="s">
        <v>124</v>
      </c>
      <c r="P590" s="6" t="s">
        <v>114</v>
      </c>
      <c r="Q590" s="6" t="s">
        <v>198</v>
      </c>
      <c r="R590" s="6" t="s">
        <v>4918</v>
      </c>
      <c r="S590" s="6" t="s">
        <v>131</v>
      </c>
      <c r="T590" s="6" t="s">
        <v>82</v>
      </c>
      <c r="U590" s="6" t="s">
        <v>105</v>
      </c>
      <c r="V590" s="6" t="s">
        <v>84</v>
      </c>
      <c r="W590" s="6" t="s">
        <v>4919</v>
      </c>
      <c r="X590" s="6" t="s">
        <v>1027</v>
      </c>
      <c r="Y590" s="6" t="s">
        <v>133</v>
      </c>
      <c r="Z590" s="6" t="s">
        <v>4920</v>
      </c>
      <c r="AA590" s="6" t="s">
        <v>89</v>
      </c>
      <c r="AB590" s="9">
        <v>1</v>
      </c>
      <c r="AC590" s="8">
        <v>0</v>
      </c>
      <c r="AD590" s="6" t="s">
        <v>90</v>
      </c>
      <c r="AE590" s="6" t="s">
        <v>1935</v>
      </c>
      <c r="AF590" s="7">
        <v>2958465</v>
      </c>
      <c r="AG590" s="6" t="s">
        <v>7551</v>
      </c>
    </row>
    <row r="591" spans="1:33" hidden="1" x14ac:dyDescent="0.3">
      <c r="A591" s="6">
        <v>4808</v>
      </c>
      <c r="B591" s="6" t="s">
        <v>67</v>
      </c>
      <c r="C591" s="6" t="s">
        <v>4924</v>
      </c>
      <c r="D591" s="6" t="s">
        <v>4925</v>
      </c>
      <c r="E591" s="6" t="s">
        <v>4290</v>
      </c>
      <c r="F591" s="6" t="s">
        <v>90</v>
      </c>
      <c r="G591" s="6" t="s">
        <v>69</v>
      </c>
      <c r="H591" s="6" t="s">
        <v>70</v>
      </c>
      <c r="I591" s="6" t="s">
        <v>7545</v>
      </c>
      <c r="J591" s="6" t="s">
        <v>71</v>
      </c>
      <c r="K591" s="6" t="s">
        <v>3587</v>
      </c>
      <c r="L591" s="7">
        <v>28118</v>
      </c>
      <c r="M591" s="7">
        <v>42237</v>
      </c>
      <c r="N591" s="6" t="s">
        <v>76</v>
      </c>
      <c r="O591" s="6" t="s">
        <v>124</v>
      </c>
      <c r="P591" s="6" t="s">
        <v>114</v>
      </c>
      <c r="Q591" s="6" t="s">
        <v>198</v>
      </c>
      <c r="R591" s="6" t="s">
        <v>4926</v>
      </c>
      <c r="S591" s="6" t="s">
        <v>131</v>
      </c>
      <c r="T591" s="6" t="s">
        <v>82</v>
      </c>
      <c r="U591" s="6" t="s">
        <v>105</v>
      </c>
      <c r="V591" s="6" t="s">
        <v>84</v>
      </c>
      <c r="W591" s="6" t="s">
        <v>4927</v>
      </c>
      <c r="X591" s="6" t="s">
        <v>1027</v>
      </c>
      <c r="Y591" s="6" t="s">
        <v>133</v>
      </c>
      <c r="Z591" s="6" t="s">
        <v>4928</v>
      </c>
      <c r="AA591" s="6" t="s">
        <v>89</v>
      </c>
      <c r="AB591" s="9">
        <v>3.5</v>
      </c>
      <c r="AC591" s="8">
        <v>4</v>
      </c>
      <c r="AD591" s="6" t="s">
        <v>90</v>
      </c>
      <c r="AE591" s="6" t="s">
        <v>1935</v>
      </c>
      <c r="AF591" s="7">
        <v>2958465</v>
      </c>
      <c r="AG591" s="6" t="s">
        <v>7551</v>
      </c>
    </row>
    <row r="592" spans="1:33" hidden="1" x14ac:dyDescent="0.3">
      <c r="A592" s="6">
        <v>4812</v>
      </c>
      <c r="B592" s="6" t="s">
        <v>67</v>
      </c>
      <c r="C592" s="6" t="s">
        <v>4932</v>
      </c>
      <c r="D592" s="6" t="s">
        <v>4933</v>
      </c>
      <c r="E592" s="6" t="s">
        <v>2557</v>
      </c>
      <c r="F592" s="6" t="s">
        <v>90</v>
      </c>
      <c r="G592" s="6" t="s">
        <v>69</v>
      </c>
      <c r="H592" s="6" t="s">
        <v>70</v>
      </c>
      <c r="I592" s="6" t="s">
        <v>7545</v>
      </c>
      <c r="J592" s="6" t="s">
        <v>71</v>
      </c>
      <c r="K592" s="6" t="s">
        <v>2116</v>
      </c>
      <c r="L592" s="7">
        <v>29582</v>
      </c>
      <c r="M592" s="7">
        <v>42634</v>
      </c>
      <c r="N592" s="6" t="s">
        <v>76</v>
      </c>
      <c r="O592" s="6" t="s">
        <v>124</v>
      </c>
      <c r="P592" s="6" t="s">
        <v>79</v>
      </c>
      <c r="Q592" s="6" t="s">
        <v>78</v>
      </c>
      <c r="R592" s="6" t="s">
        <v>80</v>
      </c>
      <c r="S592" s="6" t="s">
        <v>81</v>
      </c>
      <c r="T592" s="6" t="s">
        <v>82</v>
      </c>
      <c r="U592" s="6" t="s">
        <v>4934</v>
      </c>
      <c r="V592" s="6" t="s">
        <v>1702</v>
      </c>
      <c r="W592" s="6" t="s">
        <v>4935</v>
      </c>
      <c r="X592" s="6" t="s">
        <v>3339</v>
      </c>
      <c r="Y592" s="6" t="s">
        <v>1679</v>
      </c>
      <c r="Z592" s="6" t="s">
        <v>4936</v>
      </c>
      <c r="AA592" s="6" t="s">
        <v>89</v>
      </c>
      <c r="AB592" s="9">
        <v>1</v>
      </c>
      <c r="AC592" s="8">
        <v>0</v>
      </c>
      <c r="AD592" s="6" t="s">
        <v>90</v>
      </c>
      <c r="AE592" s="6" t="s">
        <v>1935</v>
      </c>
      <c r="AF592" s="7">
        <v>2958465</v>
      </c>
      <c r="AG592" s="6" t="s">
        <v>7551</v>
      </c>
    </row>
    <row r="593" spans="1:33" hidden="1" x14ac:dyDescent="0.3">
      <c r="A593" s="6">
        <v>4832</v>
      </c>
      <c r="B593" s="6" t="s">
        <v>67</v>
      </c>
      <c r="C593" s="6" t="s">
        <v>2365</v>
      </c>
      <c r="D593" s="6" t="s">
        <v>4939</v>
      </c>
      <c r="E593" s="6" t="s">
        <v>3226</v>
      </c>
      <c r="F593" s="6" t="s">
        <v>90</v>
      </c>
      <c r="G593" s="6" t="s">
        <v>69</v>
      </c>
      <c r="H593" s="6" t="s">
        <v>70</v>
      </c>
      <c r="I593" s="6" t="s">
        <v>7545</v>
      </c>
      <c r="J593" s="6" t="s">
        <v>71</v>
      </c>
      <c r="K593" s="6" t="s">
        <v>1972</v>
      </c>
      <c r="L593" s="7">
        <v>28224</v>
      </c>
      <c r="M593" s="7">
        <v>42481</v>
      </c>
      <c r="N593" s="6" t="s">
        <v>76</v>
      </c>
      <c r="O593" s="6" t="s">
        <v>77</v>
      </c>
      <c r="P593" s="6" t="s">
        <v>114</v>
      </c>
      <c r="Q593" s="6" t="s">
        <v>113</v>
      </c>
      <c r="R593" s="6" t="s">
        <v>4940</v>
      </c>
      <c r="S593" s="6" t="s">
        <v>2933</v>
      </c>
      <c r="T593" s="6" t="s">
        <v>82</v>
      </c>
      <c r="U593" s="6" t="s">
        <v>105</v>
      </c>
      <c r="V593" s="6" t="s">
        <v>84</v>
      </c>
      <c r="W593" s="6" t="s">
        <v>4941</v>
      </c>
      <c r="X593" s="6" t="s">
        <v>3230</v>
      </c>
      <c r="Y593" s="6" t="s">
        <v>1679</v>
      </c>
      <c r="Z593" s="6" t="s">
        <v>4942</v>
      </c>
      <c r="AA593" s="6" t="s">
        <v>89</v>
      </c>
      <c r="AB593" s="9">
        <v>1</v>
      </c>
      <c r="AC593" s="8">
        <v>0</v>
      </c>
      <c r="AD593" s="6" t="s">
        <v>90</v>
      </c>
      <c r="AE593" s="6" t="s">
        <v>1935</v>
      </c>
      <c r="AF593" s="7">
        <v>2958465</v>
      </c>
      <c r="AG593" s="6" t="s">
        <v>7546</v>
      </c>
    </row>
    <row r="594" spans="1:33" hidden="1" x14ac:dyDescent="0.3">
      <c r="A594" s="6">
        <v>4833</v>
      </c>
      <c r="B594" s="6" t="s">
        <v>67</v>
      </c>
      <c r="C594" s="6" t="s">
        <v>2073</v>
      </c>
      <c r="D594" s="6" t="s">
        <v>3433</v>
      </c>
      <c r="E594" s="6" t="s">
        <v>3226</v>
      </c>
      <c r="F594" s="6" t="s">
        <v>90</v>
      </c>
      <c r="G594" s="6" t="s">
        <v>69</v>
      </c>
      <c r="H594" s="6" t="s">
        <v>70</v>
      </c>
      <c r="I594" s="6" t="s">
        <v>7545</v>
      </c>
      <c r="J594" s="6" t="s">
        <v>71</v>
      </c>
      <c r="K594" s="6" t="s">
        <v>1972</v>
      </c>
      <c r="L594" s="7">
        <v>31413</v>
      </c>
      <c r="M594" s="7">
        <v>42450</v>
      </c>
      <c r="N594" s="6" t="s">
        <v>76</v>
      </c>
      <c r="O594" s="6" t="s">
        <v>124</v>
      </c>
      <c r="P594" s="6" t="s">
        <v>114</v>
      </c>
      <c r="Q594" s="6" t="s">
        <v>198</v>
      </c>
      <c r="R594" s="6" t="s">
        <v>4945</v>
      </c>
      <c r="S594" s="6" t="s">
        <v>667</v>
      </c>
      <c r="T594" s="6" t="s">
        <v>82</v>
      </c>
      <c r="U594" s="6" t="s">
        <v>105</v>
      </c>
      <c r="V594" s="6" t="s">
        <v>1702</v>
      </c>
      <c r="W594" s="6" t="s">
        <v>4946</v>
      </c>
      <c r="X594" s="6" t="s">
        <v>3230</v>
      </c>
      <c r="Y594" s="6" t="s">
        <v>1679</v>
      </c>
      <c r="Z594" s="6" t="s">
        <v>4947</v>
      </c>
      <c r="AA594" s="6" t="s">
        <v>89</v>
      </c>
      <c r="AB594" s="9">
        <v>1</v>
      </c>
      <c r="AC594" s="8">
        <v>0</v>
      </c>
      <c r="AD594" s="6" t="s">
        <v>90</v>
      </c>
      <c r="AE594" s="6" t="s">
        <v>1935</v>
      </c>
      <c r="AF594" s="7">
        <v>2958465</v>
      </c>
      <c r="AG594" s="6" t="s">
        <v>7551</v>
      </c>
    </row>
    <row r="595" spans="1:33" hidden="1" x14ac:dyDescent="0.3">
      <c r="A595" s="6">
        <v>4839</v>
      </c>
      <c r="B595" s="6" t="s">
        <v>67</v>
      </c>
      <c r="C595" s="6" t="s">
        <v>567</v>
      </c>
      <c r="D595" s="6" t="s">
        <v>4956</v>
      </c>
      <c r="E595" s="6" t="s">
        <v>4290</v>
      </c>
      <c r="F595" s="6" t="s">
        <v>90</v>
      </c>
      <c r="G595" s="6" t="s">
        <v>69</v>
      </c>
      <c r="H595" s="6" t="s">
        <v>70</v>
      </c>
      <c r="I595" s="6" t="s">
        <v>7545</v>
      </c>
      <c r="J595" s="6" t="s">
        <v>71</v>
      </c>
      <c r="K595" s="6" t="s">
        <v>3587</v>
      </c>
      <c r="L595" s="7">
        <v>33604</v>
      </c>
      <c r="M595" s="7">
        <v>42237</v>
      </c>
      <c r="N595" s="6" t="s">
        <v>76</v>
      </c>
      <c r="O595" s="6" t="s">
        <v>124</v>
      </c>
      <c r="P595" s="6" t="s">
        <v>114</v>
      </c>
      <c r="Q595" s="6" t="s">
        <v>198</v>
      </c>
      <c r="R595" s="6" t="s">
        <v>4957</v>
      </c>
      <c r="S595" s="6" t="s">
        <v>1931</v>
      </c>
      <c r="T595" s="6" t="s">
        <v>82</v>
      </c>
      <c r="U595" s="6" t="s">
        <v>105</v>
      </c>
      <c r="V595" s="6" t="s">
        <v>84</v>
      </c>
      <c r="W595" s="6" t="s">
        <v>4958</v>
      </c>
      <c r="X595" s="6" t="s">
        <v>1027</v>
      </c>
      <c r="Y595" s="6" t="s">
        <v>266</v>
      </c>
      <c r="Z595" s="6" t="s">
        <v>4959</v>
      </c>
      <c r="AA595" s="6" t="s">
        <v>89</v>
      </c>
      <c r="AB595" s="9">
        <v>2</v>
      </c>
      <c r="AC595" s="8">
        <v>1</v>
      </c>
      <c r="AD595" s="6" t="s">
        <v>90</v>
      </c>
      <c r="AE595" s="6" t="s">
        <v>1935</v>
      </c>
      <c r="AF595" s="7">
        <v>2958465</v>
      </c>
      <c r="AG595" s="6" t="s">
        <v>7551</v>
      </c>
    </row>
    <row r="596" spans="1:33" hidden="1" x14ac:dyDescent="0.3">
      <c r="A596" s="6">
        <v>4841</v>
      </c>
      <c r="B596" s="6" t="s">
        <v>67</v>
      </c>
      <c r="C596" s="6" t="s">
        <v>576</v>
      </c>
      <c r="D596" s="6" t="s">
        <v>4962</v>
      </c>
      <c r="E596" s="6" t="s">
        <v>4693</v>
      </c>
      <c r="F596" s="6" t="s">
        <v>90</v>
      </c>
      <c r="G596" s="6" t="s">
        <v>69</v>
      </c>
      <c r="H596" s="6" t="s">
        <v>70</v>
      </c>
      <c r="I596" s="6" t="s">
        <v>7545</v>
      </c>
      <c r="J596" s="6" t="s">
        <v>71</v>
      </c>
      <c r="K596" s="6" t="s">
        <v>3999</v>
      </c>
      <c r="L596" s="7">
        <v>31413</v>
      </c>
      <c r="M596" s="7">
        <v>42237</v>
      </c>
      <c r="N596" s="6" t="s">
        <v>76</v>
      </c>
      <c r="O596" s="6" t="s">
        <v>124</v>
      </c>
      <c r="P596" s="6" t="s">
        <v>114</v>
      </c>
      <c r="Q596" s="6" t="s">
        <v>198</v>
      </c>
      <c r="R596" s="6" t="s">
        <v>4963</v>
      </c>
      <c r="S596" s="6" t="s">
        <v>986</v>
      </c>
      <c r="T596" s="6" t="s">
        <v>82</v>
      </c>
      <c r="U596" s="6" t="s">
        <v>105</v>
      </c>
      <c r="V596" s="6" t="s">
        <v>84</v>
      </c>
      <c r="W596" s="6" t="s">
        <v>4964</v>
      </c>
      <c r="X596" s="6" t="s">
        <v>1027</v>
      </c>
      <c r="Y596" s="6" t="s">
        <v>133</v>
      </c>
      <c r="Z596" s="6" t="s">
        <v>4965</v>
      </c>
      <c r="AA596" s="6" t="s">
        <v>89</v>
      </c>
      <c r="AB596" s="9">
        <v>1</v>
      </c>
      <c r="AC596" s="8">
        <v>0</v>
      </c>
      <c r="AD596" s="6" t="s">
        <v>90</v>
      </c>
      <c r="AE596" s="6" t="s">
        <v>1935</v>
      </c>
      <c r="AF596" s="7">
        <v>2958465</v>
      </c>
      <c r="AG596" s="6" t="s">
        <v>7551</v>
      </c>
    </row>
    <row r="597" spans="1:33" hidden="1" x14ac:dyDescent="0.3">
      <c r="A597" s="6">
        <v>4862</v>
      </c>
      <c r="B597" s="6" t="s">
        <v>67</v>
      </c>
      <c r="C597" s="6" t="s">
        <v>4968</v>
      </c>
      <c r="D597" s="6" t="s">
        <v>4969</v>
      </c>
      <c r="E597" s="6" t="s">
        <v>3226</v>
      </c>
      <c r="F597" s="6" t="s">
        <v>90</v>
      </c>
      <c r="G597" s="6" t="s">
        <v>69</v>
      </c>
      <c r="H597" s="6" t="s">
        <v>70</v>
      </c>
      <c r="I597" s="6" t="s">
        <v>7545</v>
      </c>
      <c r="J597" s="6" t="s">
        <v>71</v>
      </c>
      <c r="K597" s="6" t="s">
        <v>1972</v>
      </c>
      <c r="L597" s="7">
        <v>34550</v>
      </c>
      <c r="M597" s="7">
        <v>42481</v>
      </c>
      <c r="N597" s="6" t="s">
        <v>76</v>
      </c>
      <c r="O597" s="6" t="s">
        <v>124</v>
      </c>
      <c r="P597" s="6" t="s">
        <v>79</v>
      </c>
      <c r="Q597" s="6" t="s">
        <v>78</v>
      </c>
      <c r="R597" s="6" t="s">
        <v>80</v>
      </c>
      <c r="S597" s="6" t="s">
        <v>81</v>
      </c>
      <c r="T597" s="6" t="s">
        <v>82</v>
      </c>
      <c r="U597" s="6" t="s">
        <v>4970</v>
      </c>
      <c r="V597" s="6" t="s">
        <v>84</v>
      </c>
      <c r="W597" s="6" t="s">
        <v>4971</v>
      </c>
      <c r="X597" s="6" t="s">
        <v>3230</v>
      </c>
      <c r="Y597" s="6" t="s">
        <v>1679</v>
      </c>
      <c r="Z597" s="6" t="s">
        <v>4972</v>
      </c>
      <c r="AA597" s="6" t="s">
        <v>89</v>
      </c>
      <c r="AB597" s="9">
        <v>1</v>
      </c>
      <c r="AC597" s="8">
        <v>0</v>
      </c>
      <c r="AD597" s="6" t="s">
        <v>90</v>
      </c>
      <c r="AE597" s="6" t="s">
        <v>1935</v>
      </c>
      <c r="AF597" s="7">
        <v>2958465</v>
      </c>
      <c r="AG597" s="6" t="s">
        <v>7546</v>
      </c>
    </row>
    <row r="598" spans="1:33" hidden="1" x14ac:dyDescent="0.3">
      <c r="A598" s="6">
        <v>4887</v>
      </c>
      <c r="B598" s="6" t="s">
        <v>67</v>
      </c>
      <c r="C598" s="6" t="s">
        <v>1902</v>
      </c>
      <c r="D598" s="6" t="s">
        <v>4982</v>
      </c>
      <c r="E598" s="6" t="s">
        <v>3226</v>
      </c>
      <c r="F598" s="6" t="s">
        <v>90</v>
      </c>
      <c r="G598" s="6" t="s">
        <v>69</v>
      </c>
      <c r="H598" s="6" t="s">
        <v>70</v>
      </c>
      <c r="I598" s="6" t="s">
        <v>7545</v>
      </c>
      <c r="J598" s="6" t="s">
        <v>71</v>
      </c>
      <c r="K598" s="6" t="s">
        <v>1972</v>
      </c>
      <c r="L598" s="7">
        <v>34578</v>
      </c>
      <c r="M598" s="7">
        <v>42450</v>
      </c>
      <c r="N598" s="6" t="s">
        <v>76</v>
      </c>
      <c r="O598" s="6" t="s">
        <v>124</v>
      </c>
      <c r="P598" s="6" t="s">
        <v>114</v>
      </c>
      <c r="Q598" s="6" t="s">
        <v>198</v>
      </c>
      <c r="R598" s="6" t="s">
        <v>4983</v>
      </c>
      <c r="S598" s="6" t="s">
        <v>703</v>
      </c>
      <c r="T598" s="6" t="s">
        <v>82</v>
      </c>
      <c r="U598" s="6" t="s">
        <v>105</v>
      </c>
      <c r="V598" s="6" t="s">
        <v>84</v>
      </c>
      <c r="W598" s="6" t="s">
        <v>4984</v>
      </c>
      <c r="X598" s="6" t="s">
        <v>3230</v>
      </c>
      <c r="Y598" s="6" t="s">
        <v>1679</v>
      </c>
      <c r="Z598" s="6" t="s">
        <v>4985</v>
      </c>
      <c r="AA598" s="6" t="s">
        <v>89</v>
      </c>
      <c r="AB598" s="9">
        <v>1</v>
      </c>
      <c r="AC598" s="8">
        <v>0</v>
      </c>
      <c r="AD598" s="6" t="s">
        <v>90</v>
      </c>
      <c r="AE598" s="6" t="s">
        <v>1935</v>
      </c>
      <c r="AF598" s="7">
        <v>2958465</v>
      </c>
      <c r="AG598" s="6" t="s">
        <v>7546</v>
      </c>
    </row>
    <row r="599" spans="1:33" hidden="1" x14ac:dyDescent="0.3">
      <c r="A599" s="6">
        <v>4889</v>
      </c>
      <c r="B599" s="6" t="s">
        <v>67</v>
      </c>
      <c r="C599" s="6" t="s">
        <v>788</v>
      </c>
      <c r="D599" s="6" t="s">
        <v>4988</v>
      </c>
      <c r="E599" s="6" t="s">
        <v>3226</v>
      </c>
      <c r="F599" s="6" t="s">
        <v>90</v>
      </c>
      <c r="G599" s="6" t="s">
        <v>69</v>
      </c>
      <c r="H599" s="6" t="s">
        <v>70</v>
      </c>
      <c r="I599" s="6" t="s">
        <v>7545</v>
      </c>
      <c r="J599" s="6" t="s">
        <v>71</v>
      </c>
      <c r="K599" s="6" t="s">
        <v>1972</v>
      </c>
      <c r="L599" s="7">
        <v>34178</v>
      </c>
      <c r="M599" s="7">
        <v>42450</v>
      </c>
      <c r="N599" s="6" t="s">
        <v>76</v>
      </c>
      <c r="O599" s="6" t="s">
        <v>77</v>
      </c>
      <c r="P599" s="6" t="s">
        <v>79</v>
      </c>
      <c r="Q599" s="6" t="s">
        <v>78</v>
      </c>
      <c r="R599" s="6" t="s">
        <v>80</v>
      </c>
      <c r="S599" s="6" t="s">
        <v>81</v>
      </c>
      <c r="T599" s="6" t="s">
        <v>82</v>
      </c>
      <c r="U599" s="6" t="s">
        <v>4989</v>
      </c>
      <c r="V599" s="6" t="s">
        <v>84</v>
      </c>
      <c r="W599" s="6" t="s">
        <v>4990</v>
      </c>
      <c r="X599" s="6" t="s">
        <v>3230</v>
      </c>
      <c r="Y599" s="6" t="s">
        <v>1679</v>
      </c>
      <c r="Z599" s="6" t="s">
        <v>4991</v>
      </c>
      <c r="AA599" s="6" t="s">
        <v>89</v>
      </c>
      <c r="AB599" s="9">
        <v>1</v>
      </c>
      <c r="AC599" s="8">
        <v>0</v>
      </c>
      <c r="AD599" s="6" t="s">
        <v>90</v>
      </c>
      <c r="AE599" s="6" t="s">
        <v>1935</v>
      </c>
      <c r="AF599" s="7">
        <v>2958465</v>
      </c>
      <c r="AG599" s="6" t="s">
        <v>7551</v>
      </c>
    </row>
    <row r="600" spans="1:33" hidden="1" x14ac:dyDescent="0.3">
      <c r="A600" s="6">
        <v>4906</v>
      </c>
      <c r="B600" s="6" t="s">
        <v>67</v>
      </c>
      <c r="C600" s="6" t="s">
        <v>4994</v>
      </c>
      <c r="D600" s="6" t="s">
        <v>4995</v>
      </c>
      <c r="E600" s="6" t="s">
        <v>2158</v>
      </c>
      <c r="F600" s="6" t="s">
        <v>90</v>
      </c>
      <c r="G600" s="6" t="s">
        <v>69</v>
      </c>
      <c r="H600" s="6" t="s">
        <v>70</v>
      </c>
      <c r="I600" s="6" t="s">
        <v>7545</v>
      </c>
      <c r="J600" s="6" t="s">
        <v>71</v>
      </c>
      <c r="K600" s="6" t="s">
        <v>2157</v>
      </c>
      <c r="L600" s="7">
        <v>27791</v>
      </c>
      <c r="M600" s="7">
        <v>42818</v>
      </c>
      <c r="N600" s="6" t="s">
        <v>651</v>
      </c>
      <c r="O600" s="6" t="s">
        <v>124</v>
      </c>
      <c r="P600" s="6" t="s">
        <v>79</v>
      </c>
      <c r="Q600" s="6" t="s">
        <v>78</v>
      </c>
      <c r="R600" s="6" t="s">
        <v>80</v>
      </c>
      <c r="S600" s="6" t="s">
        <v>81</v>
      </c>
      <c r="T600" s="6" t="s">
        <v>82</v>
      </c>
      <c r="U600" s="6" t="s">
        <v>4996</v>
      </c>
      <c r="V600" s="6" t="s">
        <v>84</v>
      </c>
      <c r="W600" s="6" t="s">
        <v>4997</v>
      </c>
      <c r="X600" s="6" t="s">
        <v>3339</v>
      </c>
      <c r="Y600" s="6" t="s">
        <v>1679</v>
      </c>
      <c r="Z600" s="6" t="s">
        <v>4998</v>
      </c>
      <c r="AA600" s="6" t="s">
        <v>89</v>
      </c>
      <c r="AB600" s="9">
        <v>1</v>
      </c>
      <c r="AC600" s="8">
        <v>0</v>
      </c>
      <c r="AD600" s="6" t="s">
        <v>90</v>
      </c>
      <c r="AE600" s="6" t="s">
        <v>1935</v>
      </c>
      <c r="AF600" s="7">
        <v>2958465</v>
      </c>
      <c r="AG600" s="6" t="s">
        <v>7546</v>
      </c>
    </row>
    <row r="601" spans="1:33" hidden="1" x14ac:dyDescent="0.3">
      <c r="A601" s="6">
        <v>4908</v>
      </c>
      <c r="B601" s="6" t="s">
        <v>67</v>
      </c>
      <c r="C601" s="6" t="s">
        <v>1217</v>
      </c>
      <c r="D601" s="6" t="s">
        <v>1218</v>
      </c>
      <c r="E601" s="6" t="s">
        <v>73</v>
      </c>
      <c r="F601" s="6" t="s">
        <v>68</v>
      </c>
      <c r="G601" s="6" t="s">
        <v>69</v>
      </c>
      <c r="H601" s="6" t="s">
        <v>70</v>
      </c>
      <c r="I601" s="6" t="s">
        <v>7547</v>
      </c>
      <c r="J601" s="6" t="s">
        <v>71</v>
      </c>
      <c r="K601" s="6" t="s">
        <v>72</v>
      </c>
      <c r="L601" s="7">
        <v>33801</v>
      </c>
      <c r="M601" s="7">
        <v>42237</v>
      </c>
      <c r="N601" s="6" t="s">
        <v>76</v>
      </c>
      <c r="O601" s="6" t="s">
        <v>124</v>
      </c>
      <c r="P601" s="6" t="s">
        <v>114</v>
      </c>
      <c r="Q601" s="6" t="s">
        <v>198</v>
      </c>
      <c r="R601" s="6" t="s">
        <v>1219</v>
      </c>
      <c r="S601" s="6" t="s">
        <v>403</v>
      </c>
      <c r="T601" s="6" t="s">
        <v>82</v>
      </c>
      <c r="U601" s="6" t="s">
        <v>105</v>
      </c>
      <c r="V601" s="6" t="s">
        <v>84</v>
      </c>
      <c r="W601" s="6" t="s">
        <v>1220</v>
      </c>
      <c r="X601" s="6" t="s">
        <v>1027</v>
      </c>
      <c r="Y601" s="6" t="s">
        <v>250</v>
      </c>
      <c r="Z601" s="6" t="s">
        <v>1221</v>
      </c>
      <c r="AA601" s="6" t="s">
        <v>89</v>
      </c>
      <c r="AB601" s="9">
        <v>1</v>
      </c>
      <c r="AC601" s="8">
        <v>0</v>
      </c>
      <c r="AD601" s="6" t="s">
        <v>90</v>
      </c>
      <c r="AE601" s="6" t="s">
        <v>1935</v>
      </c>
      <c r="AF601" s="7">
        <v>2958465</v>
      </c>
      <c r="AG601" s="6" t="s">
        <v>7551</v>
      </c>
    </row>
    <row r="602" spans="1:33" hidden="1" x14ac:dyDescent="0.3">
      <c r="A602" s="6">
        <v>4936</v>
      </c>
      <c r="B602" s="6" t="s">
        <v>67</v>
      </c>
      <c r="C602" s="6" t="s">
        <v>339</v>
      </c>
      <c r="D602" s="6" t="s">
        <v>1224</v>
      </c>
      <c r="E602" s="6" t="s">
        <v>895</v>
      </c>
      <c r="F602" s="6" t="s">
        <v>68</v>
      </c>
      <c r="G602" s="6" t="s">
        <v>94</v>
      </c>
      <c r="H602" s="6" t="s">
        <v>95</v>
      </c>
      <c r="I602" s="6" t="s">
        <v>7547</v>
      </c>
      <c r="J602" s="6" t="s">
        <v>71</v>
      </c>
      <c r="K602" s="6" t="s">
        <v>205</v>
      </c>
      <c r="L602" s="7">
        <v>31239</v>
      </c>
      <c r="M602" s="7">
        <v>41629</v>
      </c>
      <c r="N602" s="6" t="s">
        <v>651</v>
      </c>
      <c r="O602" s="6" t="s">
        <v>124</v>
      </c>
      <c r="P602" s="6" t="s">
        <v>114</v>
      </c>
      <c r="Q602" s="6" t="s">
        <v>113</v>
      </c>
      <c r="R602" s="6" t="s">
        <v>1225</v>
      </c>
      <c r="S602" s="6" t="s">
        <v>1226</v>
      </c>
      <c r="T602" s="6" t="s">
        <v>82</v>
      </c>
      <c r="U602" s="6" t="s">
        <v>105</v>
      </c>
      <c r="V602" s="6" t="s">
        <v>84</v>
      </c>
      <c r="W602" s="6" t="s">
        <v>1227</v>
      </c>
      <c r="X602" s="6" t="s">
        <v>155</v>
      </c>
      <c r="Y602" s="6" t="s">
        <v>250</v>
      </c>
      <c r="Z602" s="6" t="s">
        <v>1228</v>
      </c>
      <c r="AA602" s="6" t="s">
        <v>89</v>
      </c>
      <c r="AB602" s="9">
        <v>1</v>
      </c>
      <c r="AC602" s="8">
        <v>0</v>
      </c>
      <c r="AD602" s="6" t="s">
        <v>90</v>
      </c>
      <c r="AE602" s="6" t="s">
        <v>1935</v>
      </c>
      <c r="AF602" s="7">
        <v>2958465</v>
      </c>
      <c r="AG602" s="6" t="s">
        <v>7551</v>
      </c>
    </row>
    <row r="603" spans="1:33" hidden="1" x14ac:dyDescent="0.3">
      <c r="A603" s="6">
        <v>4949</v>
      </c>
      <c r="B603" s="6" t="s">
        <v>67</v>
      </c>
      <c r="C603" s="6" t="s">
        <v>729</v>
      </c>
      <c r="D603" s="6" t="s">
        <v>5001</v>
      </c>
      <c r="E603" s="6" t="s">
        <v>2065</v>
      </c>
      <c r="F603" s="6" t="s">
        <v>90</v>
      </c>
      <c r="G603" s="6" t="s">
        <v>69</v>
      </c>
      <c r="H603" s="6" t="s">
        <v>70</v>
      </c>
      <c r="I603" s="6" t="s">
        <v>7545</v>
      </c>
      <c r="J603" s="6" t="s">
        <v>71</v>
      </c>
      <c r="K603" s="6" t="s">
        <v>1972</v>
      </c>
      <c r="L603" s="7">
        <v>30779</v>
      </c>
      <c r="M603" s="7">
        <v>42450</v>
      </c>
      <c r="N603" s="6" t="s">
        <v>651</v>
      </c>
      <c r="O603" s="6" t="s">
        <v>124</v>
      </c>
      <c r="P603" s="6" t="s">
        <v>114</v>
      </c>
      <c r="Q603" s="6" t="s">
        <v>113</v>
      </c>
      <c r="R603" s="6" t="s">
        <v>5002</v>
      </c>
      <c r="S603" s="6" t="s">
        <v>281</v>
      </c>
      <c r="T603" s="6" t="s">
        <v>82</v>
      </c>
      <c r="U603" s="6" t="s">
        <v>105</v>
      </c>
      <c r="V603" s="6" t="s">
        <v>84</v>
      </c>
      <c r="W603" s="6" t="s">
        <v>5003</v>
      </c>
      <c r="X603" s="6" t="s">
        <v>1027</v>
      </c>
      <c r="Y603" s="6" t="s">
        <v>250</v>
      </c>
      <c r="Z603" s="6" t="s">
        <v>5004</v>
      </c>
      <c r="AA603" s="6" t="s">
        <v>89</v>
      </c>
      <c r="AB603" s="9">
        <v>1</v>
      </c>
      <c r="AC603" s="8">
        <v>0</v>
      </c>
      <c r="AD603" s="6" t="s">
        <v>90</v>
      </c>
      <c r="AE603" s="6" t="s">
        <v>1935</v>
      </c>
      <c r="AF603" s="7">
        <v>2958465</v>
      </c>
      <c r="AG603" s="6" t="s">
        <v>7546</v>
      </c>
    </row>
    <row r="604" spans="1:33" hidden="1" x14ac:dyDescent="0.3">
      <c r="A604" s="6">
        <v>4988</v>
      </c>
      <c r="B604" s="6" t="s">
        <v>67</v>
      </c>
      <c r="C604" s="6" t="s">
        <v>1231</v>
      </c>
      <c r="D604" s="6" t="s">
        <v>1232</v>
      </c>
      <c r="E604" s="6" t="s">
        <v>73</v>
      </c>
      <c r="F604" s="6" t="s">
        <v>68</v>
      </c>
      <c r="G604" s="6" t="s">
        <v>69</v>
      </c>
      <c r="H604" s="6" t="s">
        <v>70</v>
      </c>
      <c r="I604" s="6" t="s">
        <v>7547</v>
      </c>
      <c r="J604" s="6" t="s">
        <v>71</v>
      </c>
      <c r="K604" s="6" t="s">
        <v>72</v>
      </c>
      <c r="L604" s="7">
        <v>32111</v>
      </c>
      <c r="M604" s="7">
        <v>42450</v>
      </c>
      <c r="N604" s="6" t="s">
        <v>76</v>
      </c>
      <c r="O604" s="6" t="s">
        <v>124</v>
      </c>
      <c r="P604" s="6" t="s">
        <v>114</v>
      </c>
      <c r="Q604" s="6" t="s">
        <v>198</v>
      </c>
      <c r="R604" s="6" t="s">
        <v>1233</v>
      </c>
      <c r="S604" s="6" t="s">
        <v>507</v>
      </c>
      <c r="T604" s="6" t="s">
        <v>82</v>
      </c>
      <c r="U604" s="6" t="s">
        <v>105</v>
      </c>
      <c r="V604" s="6" t="s">
        <v>84</v>
      </c>
      <c r="W604" s="6" t="s">
        <v>1234</v>
      </c>
      <c r="X604" s="6" t="s">
        <v>1027</v>
      </c>
      <c r="Y604" s="6" t="s">
        <v>250</v>
      </c>
      <c r="Z604" s="6" t="s">
        <v>1235</v>
      </c>
      <c r="AA604" s="6" t="s">
        <v>89</v>
      </c>
      <c r="AB604" s="9">
        <v>1</v>
      </c>
      <c r="AC604" s="8">
        <v>0</v>
      </c>
      <c r="AD604" s="6" t="s">
        <v>90</v>
      </c>
      <c r="AE604" s="6" t="s">
        <v>1935</v>
      </c>
      <c r="AF604" s="7">
        <v>2958465</v>
      </c>
      <c r="AG604" s="6" t="s">
        <v>7546</v>
      </c>
    </row>
    <row r="605" spans="1:33" hidden="1" x14ac:dyDescent="0.3">
      <c r="A605" s="6">
        <v>4989</v>
      </c>
      <c r="B605" s="6" t="s">
        <v>67</v>
      </c>
      <c r="C605" s="6" t="s">
        <v>74</v>
      </c>
      <c r="D605" s="6" t="s">
        <v>5007</v>
      </c>
      <c r="E605" s="6" t="s">
        <v>3226</v>
      </c>
      <c r="F605" s="6" t="s">
        <v>90</v>
      </c>
      <c r="G605" s="6" t="s">
        <v>69</v>
      </c>
      <c r="H605" s="6" t="s">
        <v>70</v>
      </c>
      <c r="I605" s="6" t="s">
        <v>7545</v>
      </c>
      <c r="J605" s="6" t="s">
        <v>71</v>
      </c>
      <c r="K605" s="6" t="s">
        <v>1972</v>
      </c>
      <c r="L605" s="7">
        <v>33791</v>
      </c>
      <c r="M605" s="7">
        <v>42450</v>
      </c>
      <c r="N605" s="6" t="s">
        <v>76</v>
      </c>
      <c r="O605" s="6" t="s">
        <v>124</v>
      </c>
      <c r="P605" s="6" t="s">
        <v>114</v>
      </c>
      <c r="Q605" s="6" t="s">
        <v>198</v>
      </c>
      <c r="R605" s="6" t="s">
        <v>5008</v>
      </c>
      <c r="S605" s="6" t="s">
        <v>1411</v>
      </c>
      <c r="T605" s="6" t="s">
        <v>82</v>
      </c>
      <c r="U605" s="6" t="s">
        <v>105</v>
      </c>
      <c r="V605" s="6" t="s">
        <v>84</v>
      </c>
      <c r="W605" s="6" t="s">
        <v>5009</v>
      </c>
      <c r="X605" s="6" t="s">
        <v>3230</v>
      </c>
      <c r="Y605" s="6" t="s">
        <v>1679</v>
      </c>
      <c r="Z605" s="6" t="s">
        <v>5010</v>
      </c>
      <c r="AA605" s="6" t="s">
        <v>89</v>
      </c>
      <c r="AB605" s="9">
        <v>1</v>
      </c>
      <c r="AC605" s="8">
        <v>0</v>
      </c>
      <c r="AD605" s="6" t="s">
        <v>90</v>
      </c>
      <c r="AE605" s="6" t="s">
        <v>1935</v>
      </c>
      <c r="AF605" s="7">
        <v>2958465</v>
      </c>
      <c r="AG605" s="6" t="s">
        <v>7551</v>
      </c>
    </row>
    <row r="606" spans="1:33" hidden="1" x14ac:dyDescent="0.3">
      <c r="A606" s="6">
        <v>5023</v>
      </c>
      <c r="B606" s="6" t="s">
        <v>67</v>
      </c>
      <c r="C606" s="6" t="s">
        <v>1669</v>
      </c>
      <c r="D606" s="6" t="s">
        <v>5013</v>
      </c>
      <c r="E606" s="6" t="s">
        <v>7594</v>
      </c>
      <c r="F606" s="6" t="s">
        <v>1953</v>
      </c>
      <c r="G606" s="6" t="s">
        <v>94</v>
      </c>
      <c r="H606" s="6" t="s">
        <v>95</v>
      </c>
      <c r="I606" s="6" t="s">
        <v>7547</v>
      </c>
      <c r="J606" s="6" t="s">
        <v>71</v>
      </c>
      <c r="K606" s="6" t="s">
        <v>1987</v>
      </c>
      <c r="L606" s="7">
        <v>28525</v>
      </c>
      <c r="M606" s="7">
        <v>41660</v>
      </c>
      <c r="N606" s="6" t="s">
        <v>76</v>
      </c>
      <c r="O606" s="6" t="s">
        <v>124</v>
      </c>
      <c r="P606" s="6" t="s">
        <v>114</v>
      </c>
      <c r="Q606" s="6" t="s">
        <v>198</v>
      </c>
      <c r="R606" s="6" t="s">
        <v>5014</v>
      </c>
      <c r="S606" s="6" t="s">
        <v>366</v>
      </c>
      <c r="T606" s="6" t="s">
        <v>82</v>
      </c>
      <c r="U606" s="6" t="s">
        <v>105</v>
      </c>
      <c r="V606" s="6" t="s">
        <v>84</v>
      </c>
      <c r="W606" s="6" t="s">
        <v>5015</v>
      </c>
      <c r="X606" s="6" t="s">
        <v>234</v>
      </c>
      <c r="Y606" s="6" t="s">
        <v>250</v>
      </c>
      <c r="Z606" s="6" t="s">
        <v>5016</v>
      </c>
      <c r="AA606" s="6" t="s">
        <v>89</v>
      </c>
      <c r="AB606" s="9">
        <v>2</v>
      </c>
      <c r="AC606" s="8">
        <v>1</v>
      </c>
      <c r="AD606" s="6" t="s">
        <v>90</v>
      </c>
      <c r="AE606" s="6" t="s">
        <v>1935</v>
      </c>
      <c r="AF606" s="7">
        <v>2958465</v>
      </c>
      <c r="AG606" s="6" t="s">
        <v>7551</v>
      </c>
    </row>
    <row r="607" spans="1:33" hidden="1" x14ac:dyDescent="0.3">
      <c r="A607" s="6">
        <v>5024</v>
      </c>
      <c r="B607" s="6" t="s">
        <v>67</v>
      </c>
      <c r="C607" s="6" t="s">
        <v>1743</v>
      </c>
      <c r="D607" s="6" t="s">
        <v>5019</v>
      </c>
      <c r="E607" s="6" t="s">
        <v>147</v>
      </c>
      <c r="F607" s="6" t="s">
        <v>90</v>
      </c>
      <c r="G607" s="6" t="s">
        <v>94</v>
      </c>
      <c r="H607" s="6" t="s">
        <v>95</v>
      </c>
      <c r="I607" s="6" t="s">
        <v>7545</v>
      </c>
      <c r="J607" s="6" t="s">
        <v>71</v>
      </c>
      <c r="K607" s="6" t="s">
        <v>2125</v>
      </c>
      <c r="L607" s="7">
        <v>29221</v>
      </c>
      <c r="M607" s="7">
        <v>41660</v>
      </c>
      <c r="N607" s="6" t="s">
        <v>76</v>
      </c>
      <c r="O607" s="6" t="s">
        <v>124</v>
      </c>
      <c r="P607" s="6" t="s">
        <v>102</v>
      </c>
      <c r="Q607" s="6" t="s">
        <v>101</v>
      </c>
      <c r="R607" s="6" t="s">
        <v>5020</v>
      </c>
      <c r="S607" s="6" t="s">
        <v>395</v>
      </c>
      <c r="T607" s="6" t="s">
        <v>82</v>
      </c>
      <c r="U607" s="6" t="s">
        <v>105</v>
      </c>
      <c r="V607" s="6" t="s">
        <v>84</v>
      </c>
      <c r="W607" s="6" t="s">
        <v>5021</v>
      </c>
      <c r="X607" s="6" t="s">
        <v>155</v>
      </c>
      <c r="Y607" s="6" t="s">
        <v>133</v>
      </c>
      <c r="Z607" s="6" t="s">
        <v>5022</v>
      </c>
      <c r="AA607" s="6" t="s">
        <v>89</v>
      </c>
      <c r="AB607" s="9">
        <v>1</v>
      </c>
      <c r="AC607" s="8">
        <v>0</v>
      </c>
      <c r="AD607" s="6" t="s">
        <v>90</v>
      </c>
      <c r="AE607" s="6" t="s">
        <v>1935</v>
      </c>
      <c r="AF607" s="7">
        <v>2958465</v>
      </c>
      <c r="AG607" s="6" t="s">
        <v>7550</v>
      </c>
    </row>
    <row r="608" spans="1:33" hidden="1" x14ac:dyDescent="0.3">
      <c r="A608" s="6">
        <v>5025</v>
      </c>
      <c r="B608" s="6" t="s">
        <v>67</v>
      </c>
      <c r="C608" s="6" t="s">
        <v>286</v>
      </c>
      <c r="D608" s="6" t="s">
        <v>5026</v>
      </c>
      <c r="E608" s="6" t="s">
        <v>5025</v>
      </c>
      <c r="F608" s="6" t="s">
        <v>1995</v>
      </c>
      <c r="G608" s="6" t="s">
        <v>94</v>
      </c>
      <c r="H608" s="6" t="s">
        <v>95</v>
      </c>
      <c r="I608" s="6" t="s">
        <v>7547</v>
      </c>
      <c r="J608" s="6" t="s">
        <v>71</v>
      </c>
      <c r="K608" s="6" t="s">
        <v>1996</v>
      </c>
      <c r="L608" s="7">
        <v>29097</v>
      </c>
      <c r="M608" s="7">
        <v>41660</v>
      </c>
      <c r="N608" s="6" t="s">
        <v>651</v>
      </c>
      <c r="O608" s="6" t="s">
        <v>124</v>
      </c>
      <c r="P608" s="6" t="s">
        <v>114</v>
      </c>
      <c r="Q608" s="6" t="s">
        <v>198</v>
      </c>
      <c r="R608" s="6" t="s">
        <v>5027</v>
      </c>
      <c r="S608" s="6" t="s">
        <v>465</v>
      </c>
      <c r="T608" s="6" t="s">
        <v>82</v>
      </c>
      <c r="U608" s="6" t="s">
        <v>105</v>
      </c>
      <c r="V608" s="6" t="s">
        <v>84</v>
      </c>
      <c r="W608" s="6" t="s">
        <v>5028</v>
      </c>
      <c r="X608" s="6" t="s">
        <v>5029</v>
      </c>
      <c r="Y608" s="6" t="s">
        <v>133</v>
      </c>
      <c r="Z608" s="6" t="s">
        <v>5030</v>
      </c>
      <c r="AA608" s="6" t="s">
        <v>184</v>
      </c>
      <c r="AB608" s="9">
        <v>2.5</v>
      </c>
      <c r="AC608" s="8">
        <v>1</v>
      </c>
      <c r="AD608" s="6" t="s">
        <v>1961</v>
      </c>
      <c r="AE608" s="6" t="s">
        <v>7549</v>
      </c>
      <c r="AF608" s="7">
        <v>2958465</v>
      </c>
      <c r="AG608" s="6" t="s">
        <v>7546</v>
      </c>
    </row>
    <row r="609" spans="1:33" hidden="1" x14ac:dyDescent="0.3">
      <c r="A609" s="6">
        <v>5039</v>
      </c>
      <c r="B609" s="6" t="s">
        <v>67</v>
      </c>
      <c r="C609" s="6" t="s">
        <v>5033</v>
      </c>
      <c r="D609" s="6" t="s">
        <v>5034</v>
      </c>
      <c r="E609" s="6" t="s">
        <v>3226</v>
      </c>
      <c r="F609" s="6" t="s">
        <v>90</v>
      </c>
      <c r="G609" s="6" t="s">
        <v>69</v>
      </c>
      <c r="H609" s="6" t="s">
        <v>70</v>
      </c>
      <c r="I609" s="6" t="s">
        <v>7545</v>
      </c>
      <c r="J609" s="6" t="s">
        <v>71</v>
      </c>
      <c r="K609" s="6" t="s">
        <v>1972</v>
      </c>
      <c r="L609" s="7">
        <v>28456</v>
      </c>
      <c r="M609" s="7">
        <v>42481</v>
      </c>
      <c r="N609" s="6" t="s">
        <v>76</v>
      </c>
      <c r="O609" s="6" t="s">
        <v>77</v>
      </c>
      <c r="P609" s="6" t="s">
        <v>114</v>
      </c>
      <c r="Q609" s="6" t="s">
        <v>198</v>
      </c>
      <c r="R609" s="6" t="s">
        <v>5035</v>
      </c>
      <c r="S609" s="6" t="s">
        <v>81</v>
      </c>
      <c r="T609" s="6" t="s">
        <v>82</v>
      </c>
      <c r="U609" s="6" t="s">
        <v>105</v>
      </c>
      <c r="V609" s="6" t="s">
        <v>84</v>
      </c>
      <c r="W609" s="6" t="s">
        <v>5036</v>
      </c>
      <c r="X609" s="6" t="s">
        <v>3230</v>
      </c>
      <c r="Y609" s="6" t="s">
        <v>1679</v>
      </c>
      <c r="Z609" s="6" t="s">
        <v>5037</v>
      </c>
      <c r="AA609" s="6" t="s">
        <v>89</v>
      </c>
      <c r="AB609" s="9">
        <v>1</v>
      </c>
      <c r="AC609" s="8">
        <v>0</v>
      </c>
      <c r="AD609" s="6" t="s">
        <v>90</v>
      </c>
      <c r="AE609" s="6" t="s">
        <v>1935</v>
      </c>
      <c r="AF609" s="7">
        <v>2958465</v>
      </c>
      <c r="AG609" s="6" t="s">
        <v>7546</v>
      </c>
    </row>
    <row r="610" spans="1:33" hidden="1" x14ac:dyDescent="0.3">
      <c r="A610" s="6">
        <v>5042</v>
      </c>
      <c r="B610" s="6" t="s">
        <v>67</v>
      </c>
      <c r="C610" s="6" t="s">
        <v>5040</v>
      </c>
      <c r="D610" s="6" t="s">
        <v>5041</v>
      </c>
      <c r="E610" s="6" t="s">
        <v>3226</v>
      </c>
      <c r="F610" s="6" t="s">
        <v>90</v>
      </c>
      <c r="G610" s="6" t="s">
        <v>69</v>
      </c>
      <c r="H610" s="6" t="s">
        <v>70</v>
      </c>
      <c r="I610" s="6" t="s">
        <v>7545</v>
      </c>
      <c r="J610" s="6" t="s">
        <v>71</v>
      </c>
      <c r="K610" s="6" t="s">
        <v>1972</v>
      </c>
      <c r="L610" s="7">
        <v>35053</v>
      </c>
      <c r="M610" s="7">
        <v>42450</v>
      </c>
      <c r="N610" s="6" t="s">
        <v>76</v>
      </c>
      <c r="O610" s="6" t="s">
        <v>124</v>
      </c>
      <c r="P610" s="6" t="s">
        <v>114</v>
      </c>
      <c r="Q610" s="6" t="s">
        <v>198</v>
      </c>
      <c r="R610" s="6" t="s">
        <v>5042</v>
      </c>
      <c r="S610" s="6" t="s">
        <v>1055</v>
      </c>
      <c r="T610" s="6" t="s">
        <v>82</v>
      </c>
      <c r="U610" s="6" t="s">
        <v>105</v>
      </c>
      <c r="V610" s="6" t="s">
        <v>84</v>
      </c>
      <c r="W610" s="6" t="s">
        <v>5043</v>
      </c>
      <c r="X610" s="6" t="s">
        <v>3230</v>
      </c>
      <c r="Y610" s="6" t="s">
        <v>1679</v>
      </c>
      <c r="Z610" s="6" t="s">
        <v>5044</v>
      </c>
      <c r="AA610" s="6" t="s">
        <v>89</v>
      </c>
      <c r="AB610" s="9">
        <v>1</v>
      </c>
      <c r="AC610" s="8">
        <v>0</v>
      </c>
      <c r="AD610" s="6" t="s">
        <v>90</v>
      </c>
      <c r="AE610" s="6" t="s">
        <v>1935</v>
      </c>
      <c r="AF610" s="7">
        <v>2958465</v>
      </c>
      <c r="AG610" s="6" t="s">
        <v>7551</v>
      </c>
    </row>
    <row r="611" spans="1:33" hidden="1" x14ac:dyDescent="0.3">
      <c r="A611" s="6">
        <v>5048</v>
      </c>
      <c r="B611" s="6" t="s">
        <v>67</v>
      </c>
      <c r="C611" s="6" t="s">
        <v>5047</v>
      </c>
      <c r="D611" s="6" t="s">
        <v>5048</v>
      </c>
      <c r="E611" s="6" t="s">
        <v>4290</v>
      </c>
      <c r="F611" s="6" t="s">
        <v>90</v>
      </c>
      <c r="G611" s="6" t="s">
        <v>69</v>
      </c>
      <c r="H611" s="6" t="s">
        <v>70</v>
      </c>
      <c r="I611" s="6" t="s">
        <v>7545</v>
      </c>
      <c r="J611" s="6" t="s">
        <v>71</v>
      </c>
      <c r="K611" s="6" t="s">
        <v>3587</v>
      </c>
      <c r="L611" s="7">
        <v>33585</v>
      </c>
      <c r="M611" s="7">
        <v>42450</v>
      </c>
      <c r="N611" s="6" t="s">
        <v>651</v>
      </c>
      <c r="O611" s="6" t="s">
        <v>124</v>
      </c>
      <c r="P611" s="6" t="s">
        <v>114</v>
      </c>
      <c r="Q611" s="6" t="s">
        <v>113</v>
      </c>
      <c r="R611" s="6" t="s">
        <v>5049</v>
      </c>
      <c r="S611" s="6" t="s">
        <v>890</v>
      </c>
      <c r="T611" s="6" t="s">
        <v>82</v>
      </c>
      <c r="U611" s="6" t="s">
        <v>105</v>
      </c>
      <c r="V611" s="6" t="s">
        <v>84</v>
      </c>
      <c r="W611" s="6" t="s">
        <v>5050</v>
      </c>
      <c r="X611" s="6" t="s">
        <v>1027</v>
      </c>
      <c r="Y611" s="6" t="s">
        <v>250</v>
      </c>
      <c r="Z611" s="6" t="s">
        <v>5051</v>
      </c>
      <c r="AA611" s="6" t="s">
        <v>89</v>
      </c>
      <c r="AB611" s="9">
        <v>1</v>
      </c>
      <c r="AC611" s="8">
        <v>0</v>
      </c>
      <c r="AD611" s="6" t="s">
        <v>90</v>
      </c>
      <c r="AE611" s="6" t="s">
        <v>1935</v>
      </c>
      <c r="AF611" s="7">
        <v>2958465</v>
      </c>
      <c r="AG611" s="6" t="s">
        <v>7551</v>
      </c>
    </row>
    <row r="612" spans="1:33" hidden="1" x14ac:dyDescent="0.3">
      <c r="A612" s="6">
        <v>5052</v>
      </c>
      <c r="B612" s="6" t="s">
        <v>67</v>
      </c>
      <c r="C612" s="6" t="s">
        <v>5054</v>
      </c>
      <c r="D612" s="6" t="s">
        <v>5055</v>
      </c>
      <c r="E612" s="6" t="s">
        <v>3226</v>
      </c>
      <c r="F612" s="6" t="s">
        <v>90</v>
      </c>
      <c r="G612" s="6" t="s">
        <v>69</v>
      </c>
      <c r="H612" s="6" t="s">
        <v>70</v>
      </c>
      <c r="I612" s="6" t="s">
        <v>7545</v>
      </c>
      <c r="J612" s="6" t="s">
        <v>71</v>
      </c>
      <c r="K612" s="6" t="s">
        <v>1972</v>
      </c>
      <c r="L612" s="7">
        <v>33665</v>
      </c>
      <c r="M612" s="7">
        <v>42481</v>
      </c>
      <c r="N612" s="6" t="s">
        <v>76</v>
      </c>
      <c r="O612" s="6" t="s">
        <v>124</v>
      </c>
      <c r="P612" s="6" t="s">
        <v>114</v>
      </c>
      <c r="Q612" s="6" t="s">
        <v>113</v>
      </c>
      <c r="R612" s="6" t="s">
        <v>5056</v>
      </c>
      <c r="S612" s="6" t="s">
        <v>291</v>
      </c>
      <c r="T612" s="6" t="s">
        <v>82</v>
      </c>
      <c r="U612" s="6" t="s">
        <v>105</v>
      </c>
      <c r="V612" s="6" t="s">
        <v>84</v>
      </c>
      <c r="W612" s="6" t="s">
        <v>5057</v>
      </c>
      <c r="X612" s="6" t="s">
        <v>3230</v>
      </c>
      <c r="Y612" s="6" t="s">
        <v>1679</v>
      </c>
      <c r="Z612" s="6" t="s">
        <v>5058</v>
      </c>
      <c r="AA612" s="6" t="s">
        <v>89</v>
      </c>
      <c r="AB612" s="9">
        <v>1</v>
      </c>
      <c r="AC612" s="8">
        <v>0</v>
      </c>
      <c r="AD612" s="6" t="s">
        <v>90</v>
      </c>
      <c r="AE612" s="6" t="s">
        <v>1935</v>
      </c>
      <c r="AF612" s="7">
        <v>2958465</v>
      </c>
      <c r="AG612" s="6" t="s">
        <v>7546</v>
      </c>
    </row>
    <row r="613" spans="1:33" hidden="1" x14ac:dyDescent="0.3">
      <c r="A613" s="6">
        <v>5055</v>
      </c>
      <c r="B613" s="6" t="s">
        <v>67</v>
      </c>
      <c r="C613" s="6" t="s">
        <v>74</v>
      </c>
      <c r="D613" s="6" t="s">
        <v>1549</v>
      </c>
      <c r="E613" s="6" t="s">
        <v>3226</v>
      </c>
      <c r="F613" s="6" t="s">
        <v>90</v>
      </c>
      <c r="G613" s="6" t="s">
        <v>69</v>
      </c>
      <c r="H613" s="6" t="s">
        <v>70</v>
      </c>
      <c r="I613" s="6" t="s">
        <v>7545</v>
      </c>
      <c r="J613" s="6" t="s">
        <v>71</v>
      </c>
      <c r="K613" s="6" t="s">
        <v>1972</v>
      </c>
      <c r="L613" s="7">
        <v>33970</v>
      </c>
      <c r="M613" s="7">
        <v>42767</v>
      </c>
      <c r="N613" s="6" t="s">
        <v>76</v>
      </c>
      <c r="O613" s="6" t="s">
        <v>77</v>
      </c>
      <c r="P613" s="6" t="s">
        <v>114</v>
      </c>
      <c r="Q613" s="6" t="s">
        <v>198</v>
      </c>
      <c r="R613" s="6" t="s">
        <v>5061</v>
      </c>
      <c r="S613" s="6" t="s">
        <v>108</v>
      </c>
      <c r="T613" s="6" t="s">
        <v>82</v>
      </c>
      <c r="U613" s="6" t="s">
        <v>105</v>
      </c>
      <c r="V613" s="6" t="s">
        <v>1702</v>
      </c>
      <c r="W613" s="6" t="s">
        <v>5062</v>
      </c>
      <c r="X613" s="6" t="s">
        <v>3230</v>
      </c>
      <c r="Y613" s="6" t="s">
        <v>1679</v>
      </c>
      <c r="Z613" s="6" t="s">
        <v>5063</v>
      </c>
      <c r="AA613" s="6" t="s">
        <v>89</v>
      </c>
      <c r="AB613" s="9">
        <v>1</v>
      </c>
      <c r="AC613" s="8">
        <v>0</v>
      </c>
      <c r="AD613" s="6" t="s">
        <v>90</v>
      </c>
      <c r="AE613" s="6" t="s">
        <v>1935</v>
      </c>
      <c r="AF613" s="7">
        <v>2958465</v>
      </c>
      <c r="AG613" s="6" t="s">
        <v>7551</v>
      </c>
    </row>
    <row r="614" spans="1:33" hidden="1" x14ac:dyDescent="0.3">
      <c r="A614" s="6">
        <v>5061</v>
      </c>
      <c r="B614" s="6" t="s">
        <v>67</v>
      </c>
      <c r="C614" s="6" t="s">
        <v>75</v>
      </c>
      <c r="D614" s="6" t="s">
        <v>74</v>
      </c>
      <c r="E614" s="6" t="s">
        <v>3226</v>
      </c>
      <c r="F614" s="6" t="s">
        <v>90</v>
      </c>
      <c r="G614" s="6" t="s">
        <v>69</v>
      </c>
      <c r="H614" s="6" t="s">
        <v>70</v>
      </c>
      <c r="I614" s="6" t="s">
        <v>7545</v>
      </c>
      <c r="J614" s="6" t="s">
        <v>71</v>
      </c>
      <c r="K614" s="6" t="s">
        <v>1972</v>
      </c>
      <c r="L614" s="7">
        <v>30090</v>
      </c>
      <c r="M614" s="7">
        <v>42450</v>
      </c>
      <c r="N614" s="6" t="s">
        <v>76</v>
      </c>
      <c r="O614" s="6" t="s">
        <v>77</v>
      </c>
      <c r="P614" s="6" t="s">
        <v>102</v>
      </c>
      <c r="Q614" s="6" t="s">
        <v>230</v>
      </c>
      <c r="R614" s="6" t="s">
        <v>5065</v>
      </c>
      <c r="S614" s="6" t="s">
        <v>374</v>
      </c>
      <c r="T614" s="6" t="s">
        <v>82</v>
      </c>
      <c r="U614" s="6" t="s">
        <v>105</v>
      </c>
      <c r="V614" s="6" t="s">
        <v>84</v>
      </c>
      <c r="W614" s="6" t="s">
        <v>5066</v>
      </c>
      <c r="X614" s="6" t="s">
        <v>3230</v>
      </c>
      <c r="Y614" s="6" t="s">
        <v>1679</v>
      </c>
      <c r="Z614" s="6" t="s">
        <v>5067</v>
      </c>
      <c r="AA614" s="6" t="s">
        <v>89</v>
      </c>
      <c r="AB614" s="9">
        <v>1</v>
      </c>
      <c r="AC614" s="8">
        <v>0</v>
      </c>
      <c r="AD614" s="6" t="s">
        <v>90</v>
      </c>
      <c r="AE614" s="6" t="s">
        <v>1935</v>
      </c>
      <c r="AF614" s="7">
        <v>2958465</v>
      </c>
      <c r="AG614" s="6" t="s">
        <v>7551</v>
      </c>
    </row>
    <row r="615" spans="1:33" hidden="1" x14ac:dyDescent="0.3">
      <c r="A615" s="6">
        <v>5081</v>
      </c>
      <c r="B615" s="6" t="s">
        <v>67</v>
      </c>
      <c r="C615" s="6" t="s">
        <v>887</v>
      </c>
      <c r="D615" s="6" t="s">
        <v>5069</v>
      </c>
      <c r="E615" s="6" t="s">
        <v>3226</v>
      </c>
      <c r="F615" s="6" t="s">
        <v>90</v>
      </c>
      <c r="G615" s="6" t="s">
        <v>69</v>
      </c>
      <c r="H615" s="6" t="s">
        <v>70</v>
      </c>
      <c r="I615" s="6" t="s">
        <v>7545</v>
      </c>
      <c r="J615" s="6" t="s">
        <v>71</v>
      </c>
      <c r="K615" s="6" t="s">
        <v>1972</v>
      </c>
      <c r="L615" s="7">
        <v>33428</v>
      </c>
      <c r="M615" s="7">
        <v>42450</v>
      </c>
      <c r="N615" s="6" t="s">
        <v>76</v>
      </c>
      <c r="O615" s="6" t="s">
        <v>124</v>
      </c>
      <c r="P615" s="6" t="s">
        <v>102</v>
      </c>
      <c r="Q615" s="6" t="s">
        <v>658</v>
      </c>
      <c r="R615" s="6" t="s">
        <v>5070</v>
      </c>
      <c r="S615" s="6" t="s">
        <v>1212</v>
      </c>
      <c r="T615" s="6" t="s">
        <v>82</v>
      </c>
      <c r="U615" s="6" t="s">
        <v>105</v>
      </c>
      <c r="V615" s="6" t="s">
        <v>84</v>
      </c>
      <c r="W615" s="6" t="s">
        <v>5071</v>
      </c>
      <c r="X615" s="6" t="s">
        <v>3230</v>
      </c>
      <c r="Y615" s="6" t="s">
        <v>1679</v>
      </c>
      <c r="Z615" s="6" t="s">
        <v>5072</v>
      </c>
      <c r="AA615" s="6" t="s">
        <v>89</v>
      </c>
      <c r="AB615" s="9">
        <v>1</v>
      </c>
      <c r="AC615" s="8">
        <v>0</v>
      </c>
      <c r="AD615" s="6" t="s">
        <v>90</v>
      </c>
      <c r="AE615" s="6" t="s">
        <v>1935</v>
      </c>
      <c r="AF615" s="7">
        <v>2958465</v>
      </c>
      <c r="AG615" s="6" t="s">
        <v>7551</v>
      </c>
    </row>
    <row r="616" spans="1:33" hidden="1" x14ac:dyDescent="0.3">
      <c r="A616" s="6">
        <v>5086</v>
      </c>
      <c r="B616" s="6" t="s">
        <v>67</v>
      </c>
      <c r="C616" s="6" t="s">
        <v>5075</v>
      </c>
      <c r="D616" s="6" t="s">
        <v>5076</v>
      </c>
      <c r="E616" s="6" t="s">
        <v>3226</v>
      </c>
      <c r="F616" s="6" t="s">
        <v>90</v>
      </c>
      <c r="G616" s="6" t="s">
        <v>69</v>
      </c>
      <c r="H616" s="6" t="s">
        <v>70</v>
      </c>
      <c r="I616" s="6" t="s">
        <v>7545</v>
      </c>
      <c r="J616" s="6" t="s">
        <v>71</v>
      </c>
      <c r="K616" s="6" t="s">
        <v>1972</v>
      </c>
      <c r="L616" s="7">
        <v>35061</v>
      </c>
      <c r="M616" s="7">
        <v>42481</v>
      </c>
      <c r="N616" s="6" t="s">
        <v>76</v>
      </c>
      <c r="O616" s="6" t="s">
        <v>124</v>
      </c>
      <c r="P616" s="6" t="s">
        <v>79</v>
      </c>
      <c r="Q616" s="6" t="s">
        <v>78</v>
      </c>
      <c r="R616" s="6" t="s">
        <v>80</v>
      </c>
      <c r="S616" s="6" t="s">
        <v>81</v>
      </c>
      <c r="T616" s="6" t="s">
        <v>82</v>
      </c>
      <c r="U616" s="6" t="s">
        <v>5077</v>
      </c>
      <c r="V616" s="6" t="s">
        <v>84</v>
      </c>
      <c r="W616" s="6" t="s">
        <v>5078</v>
      </c>
      <c r="X616" s="6" t="s">
        <v>3230</v>
      </c>
      <c r="Y616" s="6" t="s">
        <v>1679</v>
      </c>
      <c r="Z616" s="6" t="s">
        <v>5079</v>
      </c>
      <c r="AA616" s="6" t="s">
        <v>89</v>
      </c>
      <c r="AB616" s="9">
        <v>1</v>
      </c>
      <c r="AC616" s="8">
        <v>0</v>
      </c>
      <c r="AD616" s="6" t="s">
        <v>90</v>
      </c>
      <c r="AE616" s="6" t="s">
        <v>1935</v>
      </c>
      <c r="AF616" s="7">
        <v>2958465</v>
      </c>
      <c r="AG616" s="6" t="s">
        <v>7546</v>
      </c>
    </row>
    <row r="617" spans="1:33" hidden="1" x14ac:dyDescent="0.3">
      <c r="A617" s="6">
        <v>5087</v>
      </c>
      <c r="B617" s="6" t="s">
        <v>67</v>
      </c>
      <c r="C617" s="6" t="s">
        <v>5082</v>
      </c>
      <c r="D617" s="6" t="s">
        <v>5083</v>
      </c>
      <c r="E617" s="6" t="s">
        <v>3226</v>
      </c>
      <c r="F617" s="6" t="s">
        <v>90</v>
      </c>
      <c r="G617" s="6" t="s">
        <v>69</v>
      </c>
      <c r="H617" s="6" t="s">
        <v>70</v>
      </c>
      <c r="I617" s="6" t="s">
        <v>7545</v>
      </c>
      <c r="J617" s="6" t="s">
        <v>71</v>
      </c>
      <c r="K617" s="6" t="s">
        <v>1972</v>
      </c>
      <c r="L617" s="7">
        <v>28887</v>
      </c>
      <c r="M617" s="7">
        <v>42450</v>
      </c>
      <c r="N617" s="6" t="s">
        <v>76</v>
      </c>
      <c r="O617" s="6" t="s">
        <v>124</v>
      </c>
      <c r="P617" s="6" t="s">
        <v>114</v>
      </c>
      <c r="Q617" s="6" t="s">
        <v>198</v>
      </c>
      <c r="R617" s="6" t="s">
        <v>5084</v>
      </c>
      <c r="S617" s="6" t="s">
        <v>1280</v>
      </c>
      <c r="T617" s="6" t="s">
        <v>82</v>
      </c>
      <c r="U617" s="6" t="s">
        <v>105</v>
      </c>
      <c r="V617" s="6" t="s">
        <v>84</v>
      </c>
      <c r="W617" s="6" t="s">
        <v>5085</v>
      </c>
      <c r="X617" s="6" t="s">
        <v>3230</v>
      </c>
      <c r="Y617" s="6" t="s">
        <v>1679</v>
      </c>
      <c r="Z617" s="6" t="s">
        <v>5086</v>
      </c>
      <c r="AA617" s="6" t="s">
        <v>89</v>
      </c>
      <c r="AB617" s="9">
        <v>1</v>
      </c>
      <c r="AC617" s="8">
        <v>0</v>
      </c>
      <c r="AD617" s="6" t="s">
        <v>90</v>
      </c>
      <c r="AE617" s="6" t="s">
        <v>1935</v>
      </c>
      <c r="AF617" s="7">
        <v>2958465</v>
      </c>
      <c r="AG617" s="6" t="s">
        <v>7551</v>
      </c>
    </row>
    <row r="618" spans="1:33" hidden="1" x14ac:dyDescent="0.3">
      <c r="A618" s="6">
        <v>5094</v>
      </c>
      <c r="B618" s="6" t="s">
        <v>67</v>
      </c>
      <c r="C618" s="6" t="s">
        <v>454</v>
      </c>
      <c r="D618" s="6" t="s">
        <v>5089</v>
      </c>
      <c r="E618" s="6" t="s">
        <v>4290</v>
      </c>
      <c r="F618" s="6" t="s">
        <v>90</v>
      </c>
      <c r="G618" s="6" t="s">
        <v>69</v>
      </c>
      <c r="H618" s="6" t="s">
        <v>70</v>
      </c>
      <c r="I618" s="6" t="s">
        <v>7545</v>
      </c>
      <c r="J618" s="6" t="s">
        <v>71</v>
      </c>
      <c r="K618" s="6" t="s">
        <v>3587</v>
      </c>
      <c r="L618" s="7">
        <v>34323</v>
      </c>
      <c r="M618" s="7">
        <v>42450</v>
      </c>
      <c r="N618" s="6" t="s">
        <v>651</v>
      </c>
      <c r="O618" s="6" t="s">
        <v>124</v>
      </c>
      <c r="P618" s="6" t="s">
        <v>114</v>
      </c>
      <c r="Q618" s="6" t="s">
        <v>113</v>
      </c>
      <c r="R618" s="6" t="s">
        <v>5090</v>
      </c>
      <c r="S618" s="6" t="s">
        <v>703</v>
      </c>
      <c r="T618" s="6" t="s">
        <v>82</v>
      </c>
      <c r="U618" s="6" t="s">
        <v>105</v>
      </c>
      <c r="V618" s="6" t="s">
        <v>84</v>
      </c>
      <c r="W618" s="6" t="s">
        <v>5091</v>
      </c>
      <c r="X618" s="6" t="s">
        <v>1027</v>
      </c>
      <c r="Y618" s="6" t="s">
        <v>250</v>
      </c>
      <c r="Z618" s="6" t="s">
        <v>5092</v>
      </c>
      <c r="AA618" s="6" t="s">
        <v>89</v>
      </c>
      <c r="AB618" s="9">
        <v>1</v>
      </c>
      <c r="AC618" s="8">
        <v>0</v>
      </c>
      <c r="AD618" s="6" t="s">
        <v>90</v>
      </c>
      <c r="AE618" s="6" t="s">
        <v>1935</v>
      </c>
      <c r="AF618" s="7">
        <v>2958465</v>
      </c>
      <c r="AG618" s="6" t="s">
        <v>7551</v>
      </c>
    </row>
    <row r="619" spans="1:33" hidden="1" x14ac:dyDescent="0.3">
      <c r="A619" s="6">
        <v>5122</v>
      </c>
      <c r="B619" s="6" t="s">
        <v>67</v>
      </c>
      <c r="C619" s="6" t="s">
        <v>5095</v>
      </c>
      <c r="D619" s="6" t="s">
        <v>4487</v>
      </c>
      <c r="E619" s="6" t="s">
        <v>3226</v>
      </c>
      <c r="F619" s="6" t="s">
        <v>90</v>
      </c>
      <c r="G619" s="6" t="s">
        <v>69</v>
      </c>
      <c r="H619" s="6" t="s">
        <v>70</v>
      </c>
      <c r="I619" s="6" t="s">
        <v>7545</v>
      </c>
      <c r="J619" s="6" t="s">
        <v>71</v>
      </c>
      <c r="K619" s="6" t="s">
        <v>1972</v>
      </c>
      <c r="L619" s="7">
        <v>34700</v>
      </c>
      <c r="M619" s="7">
        <v>42450</v>
      </c>
      <c r="N619" s="6" t="s">
        <v>76</v>
      </c>
      <c r="O619" s="6" t="s">
        <v>124</v>
      </c>
      <c r="P619" s="6" t="s">
        <v>79</v>
      </c>
      <c r="Q619" s="6" t="s">
        <v>78</v>
      </c>
      <c r="R619" s="6" t="s">
        <v>80</v>
      </c>
      <c r="S619" s="6" t="s">
        <v>81</v>
      </c>
      <c r="T619" s="6" t="s">
        <v>82</v>
      </c>
      <c r="U619" s="6" t="s">
        <v>5096</v>
      </c>
      <c r="V619" s="6" t="s">
        <v>84</v>
      </c>
      <c r="W619" s="6" t="s">
        <v>5097</v>
      </c>
      <c r="X619" s="6" t="s">
        <v>3230</v>
      </c>
      <c r="Y619" s="6" t="s">
        <v>1679</v>
      </c>
      <c r="Z619" s="6" t="s">
        <v>5098</v>
      </c>
      <c r="AA619" s="6" t="s">
        <v>89</v>
      </c>
      <c r="AB619" s="9">
        <v>1</v>
      </c>
      <c r="AC619" s="8">
        <v>0</v>
      </c>
      <c r="AD619" s="6" t="s">
        <v>90</v>
      </c>
      <c r="AE619" s="6" t="s">
        <v>1935</v>
      </c>
      <c r="AF619" s="7">
        <v>2958465</v>
      </c>
      <c r="AG619" s="6" t="s">
        <v>7551</v>
      </c>
    </row>
    <row r="620" spans="1:33" hidden="1" x14ac:dyDescent="0.3">
      <c r="A620" s="6">
        <v>5136</v>
      </c>
      <c r="B620" s="6" t="s">
        <v>67</v>
      </c>
      <c r="C620" s="6" t="s">
        <v>385</v>
      </c>
      <c r="D620" s="6" t="s">
        <v>5101</v>
      </c>
      <c r="E620" s="6" t="s">
        <v>4290</v>
      </c>
      <c r="F620" s="6" t="s">
        <v>90</v>
      </c>
      <c r="G620" s="6" t="s">
        <v>69</v>
      </c>
      <c r="H620" s="6" t="s">
        <v>70</v>
      </c>
      <c r="I620" s="6" t="s">
        <v>7545</v>
      </c>
      <c r="J620" s="6" t="s">
        <v>71</v>
      </c>
      <c r="K620" s="6" t="s">
        <v>3587</v>
      </c>
      <c r="L620" s="7">
        <v>32950</v>
      </c>
      <c r="M620" s="7">
        <v>42481</v>
      </c>
      <c r="N620" s="6" t="s">
        <v>651</v>
      </c>
      <c r="O620" s="6" t="s">
        <v>124</v>
      </c>
      <c r="P620" s="6" t="s">
        <v>114</v>
      </c>
      <c r="Q620" s="6" t="s">
        <v>113</v>
      </c>
      <c r="R620" s="6" t="s">
        <v>5102</v>
      </c>
      <c r="S620" s="6" t="s">
        <v>1389</v>
      </c>
      <c r="T620" s="6" t="s">
        <v>82</v>
      </c>
      <c r="U620" s="6" t="s">
        <v>105</v>
      </c>
      <c r="V620" s="6" t="s">
        <v>84</v>
      </c>
      <c r="W620" s="6" t="s">
        <v>5103</v>
      </c>
      <c r="X620" s="6" t="s">
        <v>1027</v>
      </c>
      <c r="Y620" s="6" t="s">
        <v>250</v>
      </c>
      <c r="Z620" s="6" t="s">
        <v>5104</v>
      </c>
      <c r="AA620" s="6" t="s">
        <v>89</v>
      </c>
      <c r="AB620" s="9">
        <v>2</v>
      </c>
      <c r="AC620" s="8">
        <v>1</v>
      </c>
      <c r="AD620" s="6" t="s">
        <v>90</v>
      </c>
      <c r="AE620" s="6" t="s">
        <v>1935</v>
      </c>
      <c r="AF620" s="7">
        <v>2958465</v>
      </c>
      <c r="AG620" s="6" t="s">
        <v>7551</v>
      </c>
    </row>
    <row r="621" spans="1:33" hidden="1" x14ac:dyDescent="0.3">
      <c r="A621" s="6">
        <v>5208</v>
      </c>
      <c r="B621" s="6" t="s">
        <v>67</v>
      </c>
      <c r="C621" s="6" t="s">
        <v>1964</v>
      </c>
      <c r="D621" s="6" t="s">
        <v>5107</v>
      </c>
      <c r="E621" s="6" t="s">
        <v>3226</v>
      </c>
      <c r="F621" s="6" t="s">
        <v>90</v>
      </c>
      <c r="G621" s="6" t="s">
        <v>69</v>
      </c>
      <c r="H621" s="6" t="s">
        <v>70</v>
      </c>
      <c r="I621" s="6" t="s">
        <v>7545</v>
      </c>
      <c r="J621" s="6" t="s">
        <v>71</v>
      </c>
      <c r="K621" s="6" t="s">
        <v>1972</v>
      </c>
      <c r="L621" s="7">
        <v>33144</v>
      </c>
      <c r="M621" s="7">
        <v>42481</v>
      </c>
      <c r="N621" s="6" t="s">
        <v>76</v>
      </c>
      <c r="O621" s="6" t="s">
        <v>124</v>
      </c>
      <c r="P621" s="6" t="s">
        <v>114</v>
      </c>
      <c r="Q621" s="6" t="s">
        <v>198</v>
      </c>
      <c r="R621" s="6" t="s">
        <v>5108</v>
      </c>
      <c r="S621" s="6" t="s">
        <v>2527</v>
      </c>
      <c r="T621" s="6" t="s">
        <v>82</v>
      </c>
      <c r="U621" s="6" t="s">
        <v>105</v>
      </c>
      <c r="V621" s="6" t="s">
        <v>1702</v>
      </c>
      <c r="W621" s="6" t="s">
        <v>5109</v>
      </c>
      <c r="X621" s="6" t="s">
        <v>3230</v>
      </c>
      <c r="Y621" s="6" t="s">
        <v>1679</v>
      </c>
      <c r="Z621" s="6" t="s">
        <v>5110</v>
      </c>
      <c r="AA621" s="6" t="s">
        <v>89</v>
      </c>
      <c r="AB621" s="9">
        <v>1</v>
      </c>
      <c r="AC621" s="8">
        <v>0</v>
      </c>
      <c r="AD621" s="6" t="s">
        <v>90</v>
      </c>
      <c r="AE621" s="6" t="s">
        <v>1935</v>
      </c>
      <c r="AF621" s="7">
        <v>2958465</v>
      </c>
      <c r="AG621" s="6" t="s">
        <v>7551</v>
      </c>
    </row>
    <row r="622" spans="1:33" hidden="1" x14ac:dyDescent="0.3">
      <c r="A622" s="6">
        <v>5212</v>
      </c>
      <c r="B622" s="6" t="s">
        <v>67</v>
      </c>
      <c r="C622" s="6" t="s">
        <v>5113</v>
      </c>
      <c r="D622" s="6" t="s">
        <v>5114</v>
      </c>
      <c r="E622" s="6" t="s">
        <v>3226</v>
      </c>
      <c r="F622" s="6" t="s">
        <v>90</v>
      </c>
      <c r="G622" s="6" t="s">
        <v>69</v>
      </c>
      <c r="H622" s="6" t="s">
        <v>70</v>
      </c>
      <c r="I622" s="6" t="s">
        <v>7545</v>
      </c>
      <c r="J622" s="6" t="s">
        <v>71</v>
      </c>
      <c r="K622" s="6" t="s">
        <v>1972</v>
      </c>
      <c r="L622" s="7">
        <v>34700</v>
      </c>
      <c r="M622" s="7">
        <v>42481</v>
      </c>
      <c r="N622" s="6" t="s">
        <v>76</v>
      </c>
      <c r="O622" s="6" t="s">
        <v>124</v>
      </c>
      <c r="P622" s="6" t="s">
        <v>114</v>
      </c>
      <c r="Q622" s="6" t="s">
        <v>198</v>
      </c>
      <c r="R622" s="6" t="s">
        <v>5115</v>
      </c>
      <c r="S622" s="6" t="s">
        <v>952</v>
      </c>
      <c r="T622" s="6" t="s">
        <v>82</v>
      </c>
      <c r="U622" s="6" t="s">
        <v>105</v>
      </c>
      <c r="V622" s="6" t="s">
        <v>84</v>
      </c>
      <c r="W622" s="6" t="s">
        <v>5116</v>
      </c>
      <c r="X622" s="6" t="s">
        <v>3230</v>
      </c>
      <c r="Y622" s="6" t="s">
        <v>1679</v>
      </c>
      <c r="Z622" s="6" t="s">
        <v>5117</v>
      </c>
      <c r="AA622" s="6" t="s">
        <v>89</v>
      </c>
      <c r="AB622" s="9">
        <v>1</v>
      </c>
      <c r="AC622" s="8">
        <v>0</v>
      </c>
      <c r="AD622" s="6" t="s">
        <v>90</v>
      </c>
      <c r="AE622" s="6" t="s">
        <v>1935</v>
      </c>
      <c r="AF622" s="7">
        <v>2958465</v>
      </c>
      <c r="AG622" s="6" t="s">
        <v>7551</v>
      </c>
    </row>
    <row r="623" spans="1:33" hidden="1" x14ac:dyDescent="0.3">
      <c r="A623" s="6">
        <v>5213</v>
      </c>
      <c r="B623" s="6" t="s">
        <v>67</v>
      </c>
      <c r="C623" s="6" t="s">
        <v>1902</v>
      </c>
      <c r="D623" s="6" t="s">
        <v>5120</v>
      </c>
      <c r="E623" s="6" t="s">
        <v>3226</v>
      </c>
      <c r="F623" s="6" t="s">
        <v>90</v>
      </c>
      <c r="G623" s="6" t="s">
        <v>69</v>
      </c>
      <c r="H623" s="6" t="s">
        <v>70</v>
      </c>
      <c r="I623" s="6" t="s">
        <v>7545</v>
      </c>
      <c r="J623" s="6" t="s">
        <v>71</v>
      </c>
      <c r="K623" s="6" t="s">
        <v>1972</v>
      </c>
      <c r="L623" s="7">
        <v>30867</v>
      </c>
      <c r="M623" s="7">
        <v>42481</v>
      </c>
      <c r="N623" s="6" t="s">
        <v>76</v>
      </c>
      <c r="O623" s="6" t="s">
        <v>124</v>
      </c>
      <c r="P623" s="6" t="s">
        <v>114</v>
      </c>
      <c r="Q623" s="6" t="s">
        <v>198</v>
      </c>
      <c r="R623" s="6" t="s">
        <v>5121</v>
      </c>
      <c r="S623" s="6" t="s">
        <v>2933</v>
      </c>
      <c r="T623" s="6" t="s">
        <v>82</v>
      </c>
      <c r="U623" s="6" t="s">
        <v>105</v>
      </c>
      <c r="V623" s="6" t="s">
        <v>84</v>
      </c>
      <c r="W623" s="6" t="s">
        <v>5122</v>
      </c>
      <c r="X623" s="6" t="s">
        <v>3230</v>
      </c>
      <c r="Y623" s="6" t="s">
        <v>1679</v>
      </c>
      <c r="Z623" s="6" t="s">
        <v>5123</v>
      </c>
      <c r="AA623" s="6" t="s">
        <v>89</v>
      </c>
      <c r="AB623" s="9">
        <v>1</v>
      </c>
      <c r="AC623" s="8">
        <v>0</v>
      </c>
      <c r="AD623" s="6" t="s">
        <v>90</v>
      </c>
      <c r="AE623" s="6" t="s">
        <v>1935</v>
      </c>
      <c r="AF623" s="7">
        <v>2958465</v>
      </c>
      <c r="AG623" s="6" t="s">
        <v>7546</v>
      </c>
    </row>
    <row r="624" spans="1:33" hidden="1" x14ac:dyDescent="0.3">
      <c r="A624" s="6">
        <v>5244</v>
      </c>
      <c r="B624" s="6" t="s">
        <v>67</v>
      </c>
      <c r="C624" s="6" t="s">
        <v>1488</v>
      </c>
      <c r="D624" s="6" t="s">
        <v>5127</v>
      </c>
      <c r="E624" s="6" t="s">
        <v>5126</v>
      </c>
      <c r="F624" s="6" t="s">
        <v>90</v>
      </c>
      <c r="G624" s="6" t="s">
        <v>69</v>
      </c>
      <c r="H624" s="6" t="s">
        <v>70</v>
      </c>
      <c r="I624" s="6" t="s">
        <v>7545</v>
      </c>
      <c r="J624" s="6" t="s">
        <v>71</v>
      </c>
      <c r="K624" s="6" t="s">
        <v>2116</v>
      </c>
      <c r="L624" s="7">
        <v>31892</v>
      </c>
      <c r="M624" s="7">
        <v>42749</v>
      </c>
      <c r="N624" s="6" t="s">
        <v>76</v>
      </c>
      <c r="O624" s="6" t="s">
        <v>124</v>
      </c>
      <c r="P624" s="6" t="s">
        <v>102</v>
      </c>
      <c r="Q624" s="6" t="s">
        <v>101</v>
      </c>
      <c r="R624" s="6" t="s">
        <v>5128</v>
      </c>
      <c r="S624" s="6" t="s">
        <v>273</v>
      </c>
      <c r="T624" s="6" t="s">
        <v>82</v>
      </c>
      <c r="U624" s="6" t="s">
        <v>105</v>
      </c>
      <c r="V624" s="6" t="s">
        <v>84</v>
      </c>
      <c r="W624" s="6" t="s">
        <v>5129</v>
      </c>
      <c r="X624" s="6" t="s">
        <v>1027</v>
      </c>
      <c r="Y624" s="6" t="s">
        <v>250</v>
      </c>
      <c r="Z624" s="6" t="s">
        <v>5130</v>
      </c>
      <c r="AA624" s="6" t="s">
        <v>89</v>
      </c>
      <c r="AB624" s="9">
        <v>1</v>
      </c>
      <c r="AC624" s="8">
        <v>0</v>
      </c>
      <c r="AD624" s="6" t="s">
        <v>90</v>
      </c>
      <c r="AE624" s="6" t="s">
        <v>1935</v>
      </c>
      <c r="AF624" s="7">
        <v>2958465</v>
      </c>
      <c r="AG624" s="6" t="s">
        <v>7546</v>
      </c>
    </row>
    <row r="625" spans="1:33" hidden="1" x14ac:dyDescent="0.3">
      <c r="A625" s="6">
        <v>5260</v>
      </c>
      <c r="B625" s="6" t="s">
        <v>67</v>
      </c>
      <c r="C625" s="6" t="s">
        <v>1209</v>
      </c>
      <c r="D625" s="6" t="s">
        <v>5133</v>
      </c>
      <c r="E625" s="6" t="s">
        <v>3226</v>
      </c>
      <c r="F625" s="6" t="s">
        <v>90</v>
      </c>
      <c r="G625" s="6" t="s">
        <v>69</v>
      </c>
      <c r="H625" s="6" t="s">
        <v>70</v>
      </c>
      <c r="I625" s="6" t="s">
        <v>7545</v>
      </c>
      <c r="J625" s="6" t="s">
        <v>71</v>
      </c>
      <c r="K625" s="6" t="s">
        <v>1972</v>
      </c>
      <c r="L625" s="7">
        <v>27455</v>
      </c>
      <c r="M625" s="7">
        <v>42634</v>
      </c>
      <c r="N625" s="6" t="s">
        <v>76</v>
      </c>
      <c r="O625" s="6" t="s">
        <v>124</v>
      </c>
      <c r="P625" s="6" t="s">
        <v>114</v>
      </c>
      <c r="Q625" s="6" t="s">
        <v>113</v>
      </c>
      <c r="R625" s="6" t="s">
        <v>5134</v>
      </c>
      <c r="S625" s="6" t="s">
        <v>2007</v>
      </c>
      <c r="T625" s="6" t="s">
        <v>82</v>
      </c>
      <c r="U625" s="6" t="s">
        <v>105</v>
      </c>
      <c r="V625" s="6" t="s">
        <v>84</v>
      </c>
      <c r="W625" s="6" t="s">
        <v>5135</v>
      </c>
      <c r="X625" s="6" t="s">
        <v>3230</v>
      </c>
      <c r="Y625" s="6" t="s">
        <v>1679</v>
      </c>
      <c r="Z625" s="6" t="s">
        <v>5136</v>
      </c>
      <c r="AA625" s="6" t="s">
        <v>89</v>
      </c>
      <c r="AB625" s="9">
        <v>1</v>
      </c>
      <c r="AC625" s="8">
        <v>0</v>
      </c>
      <c r="AD625" s="6" t="s">
        <v>90</v>
      </c>
      <c r="AE625" s="6" t="s">
        <v>1935</v>
      </c>
      <c r="AF625" s="7">
        <v>2958465</v>
      </c>
      <c r="AG625" s="6" t="s">
        <v>7546</v>
      </c>
    </row>
    <row r="626" spans="1:33" hidden="1" x14ac:dyDescent="0.3">
      <c r="A626" s="6">
        <v>5262</v>
      </c>
      <c r="B626" s="6" t="s">
        <v>67</v>
      </c>
      <c r="C626" s="6" t="s">
        <v>303</v>
      </c>
      <c r="D626" s="6" t="s">
        <v>5139</v>
      </c>
      <c r="E626" s="6" t="s">
        <v>3226</v>
      </c>
      <c r="F626" s="6" t="s">
        <v>90</v>
      </c>
      <c r="G626" s="6" t="s">
        <v>69</v>
      </c>
      <c r="H626" s="6" t="s">
        <v>70</v>
      </c>
      <c r="I626" s="6" t="s">
        <v>7545</v>
      </c>
      <c r="J626" s="6" t="s">
        <v>71</v>
      </c>
      <c r="K626" s="6" t="s">
        <v>1972</v>
      </c>
      <c r="L626" s="7">
        <v>32498</v>
      </c>
      <c r="M626" s="7">
        <v>42450</v>
      </c>
      <c r="N626" s="6" t="s">
        <v>76</v>
      </c>
      <c r="O626" s="6" t="s">
        <v>124</v>
      </c>
      <c r="P626" s="6" t="s">
        <v>114</v>
      </c>
      <c r="Q626" s="6" t="s">
        <v>198</v>
      </c>
      <c r="R626" s="6" t="s">
        <v>5140</v>
      </c>
      <c r="S626" s="6" t="s">
        <v>403</v>
      </c>
      <c r="T626" s="6" t="s">
        <v>82</v>
      </c>
      <c r="U626" s="6" t="s">
        <v>105</v>
      </c>
      <c r="V626" s="6" t="s">
        <v>84</v>
      </c>
      <c r="W626" s="6" t="s">
        <v>5141</v>
      </c>
      <c r="X626" s="6" t="s">
        <v>3230</v>
      </c>
      <c r="Y626" s="6" t="s">
        <v>1679</v>
      </c>
      <c r="Z626" s="6" t="s">
        <v>5142</v>
      </c>
      <c r="AA626" s="6" t="s">
        <v>89</v>
      </c>
      <c r="AB626" s="9">
        <v>1</v>
      </c>
      <c r="AC626" s="8">
        <v>0</v>
      </c>
      <c r="AD626" s="6" t="s">
        <v>90</v>
      </c>
      <c r="AE626" s="6" t="s">
        <v>1935</v>
      </c>
      <c r="AF626" s="7">
        <v>2958465</v>
      </c>
      <c r="AG626" s="6" t="s">
        <v>7551</v>
      </c>
    </row>
    <row r="627" spans="1:33" hidden="1" x14ac:dyDescent="0.3">
      <c r="A627" s="6">
        <v>5263</v>
      </c>
      <c r="B627" s="6" t="s">
        <v>67</v>
      </c>
      <c r="C627" s="6" t="s">
        <v>2166</v>
      </c>
      <c r="D627" s="6" t="s">
        <v>5145</v>
      </c>
      <c r="E627" s="6" t="s">
        <v>3226</v>
      </c>
      <c r="F627" s="6" t="s">
        <v>90</v>
      </c>
      <c r="G627" s="6" t="s">
        <v>69</v>
      </c>
      <c r="H627" s="6" t="s">
        <v>70</v>
      </c>
      <c r="I627" s="6" t="s">
        <v>7545</v>
      </c>
      <c r="J627" s="6" t="s">
        <v>71</v>
      </c>
      <c r="K627" s="6" t="s">
        <v>1972</v>
      </c>
      <c r="L627" s="7">
        <v>32306</v>
      </c>
      <c r="M627" s="7">
        <v>42450</v>
      </c>
      <c r="N627" s="6" t="s">
        <v>76</v>
      </c>
      <c r="O627" s="6" t="s">
        <v>77</v>
      </c>
      <c r="P627" s="6" t="s">
        <v>114</v>
      </c>
      <c r="Q627" s="6" t="s">
        <v>113</v>
      </c>
      <c r="R627" s="6" t="s">
        <v>5146</v>
      </c>
      <c r="S627" s="6" t="s">
        <v>544</v>
      </c>
      <c r="T627" s="6" t="s">
        <v>82</v>
      </c>
      <c r="U627" s="6" t="s">
        <v>105</v>
      </c>
      <c r="V627" s="6" t="s">
        <v>84</v>
      </c>
      <c r="W627" s="6" t="s">
        <v>5147</v>
      </c>
      <c r="X627" s="6" t="s">
        <v>3230</v>
      </c>
      <c r="Y627" s="6" t="s">
        <v>1679</v>
      </c>
      <c r="Z627" s="6" t="s">
        <v>5148</v>
      </c>
      <c r="AA627" s="6" t="s">
        <v>89</v>
      </c>
      <c r="AB627" s="9">
        <v>1</v>
      </c>
      <c r="AC627" s="8">
        <v>0</v>
      </c>
      <c r="AD627" s="6" t="s">
        <v>90</v>
      </c>
      <c r="AE627" s="6" t="s">
        <v>1935</v>
      </c>
      <c r="AF627" s="7">
        <v>2958465</v>
      </c>
      <c r="AG627" s="6" t="s">
        <v>7551</v>
      </c>
    </row>
    <row r="628" spans="1:33" hidden="1" x14ac:dyDescent="0.3">
      <c r="A628" s="6">
        <v>5269</v>
      </c>
      <c r="B628" s="6" t="s">
        <v>67</v>
      </c>
      <c r="C628" s="6" t="s">
        <v>4686</v>
      </c>
      <c r="D628" s="6" t="s">
        <v>5151</v>
      </c>
      <c r="E628" s="6" t="s">
        <v>3226</v>
      </c>
      <c r="F628" s="6" t="s">
        <v>90</v>
      </c>
      <c r="G628" s="6" t="s">
        <v>69</v>
      </c>
      <c r="H628" s="6" t="s">
        <v>70</v>
      </c>
      <c r="I628" s="6" t="s">
        <v>7545</v>
      </c>
      <c r="J628" s="6" t="s">
        <v>71</v>
      </c>
      <c r="K628" s="6" t="s">
        <v>1972</v>
      </c>
      <c r="L628" s="7">
        <v>32185</v>
      </c>
      <c r="M628" s="7">
        <v>42481</v>
      </c>
      <c r="N628" s="6" t="s">
        <v>76</v>
      </c>
      <c r="O628" s="6" t="s">
        <v>100</v>
      </c>
      <c r="P628" s="6" t="s">
        <v>114</v>
      </c>
      <c r="Q628" s="6" t="s">
        <v>198</v>
      </c>
      <c r="R628" s="6" t="s">
        <v>5152</v>
      </c>
      <c r="S628" s="6" t="s">
        <v>291</v>
      </c>
      <c r="T628" s="6" t="s">
        <v>82</v>
      </c>
      <c r="U628" s="6" t="s">
        <v>105</v>
      </c>
      <c r="V628" s="6" t="s">
        <v>84</v>
      </c>
      <c r="W628" s="6" t="s">
        <v>5153</v>
      </c>
      <c r="X628" s="6" t="s">
        <v>3230</v>
      </c>
      <c r="Y628" s="6" t="s">
        <v>1679</v>
      </c>
      <c r="Z628" s="6" t="s">
        <v>5154</v>
      </c>
      <c r="AA628" s="6" t="s">
        <v>89</v>
      </c>
      <c r="AB628" s="9">
        <v>1</v>
      </c>
      <c r="AC628" s="8">
        <v>0</v>
      </c>
      <c r="AD628" s="6" t="s">
        <v>90</v>
      </c>
      <c r="AE628" s="6" t="s">
        <v>1935</v>
      </c>
      <c r="AF628" s="7">
        <v>2958465</v>
      </c>
      <c r="AG628" s="6" t="s">
        <v>7546</v>
      </c>
    </row>
    <row r="629" spans="1:33" hidden="1" x14ac:dyDescent="0.3">
      <c r="A629" s="6">
        <v>5272</v>
      </c>
      <c r="B629" s="6" t="s">
        <v>67</v>
      </c>
      <c r="C629" s="6" t="s">
        <v>788</v>
      </c>
      <c r="D629" s="6" t="s">
        <v>5157</v>
      </c>
      <c r="E629" s="6" t="s">
        <v>3226</v>
      </c>
      <c r="F629" s="6" t="s">
        <v>90</v>
      </c>
      <c r="G629" s="6" t="s">
        <v>69</v>
      </c>
      <c r="H629" s="6" t="s">
        <v>70</v>
      </c>
      <c r="I629" s="6" t="s">
        <v>7545</v>
      </c>
      <c r="J629" s="6" t="s">
        <v>71</v>
      </c>
      <c r="K629" s="6" t="s">
        <v>1972</v>
      </c>
      <c r="L629" s="7">
        <v>34335</v>
      </c>
      <c r="M629" s="7">
        <v>42481</v>
      </c>
      <c r="N629" s="6" t="s">
        <v>76</v>
      </c>
      <c r="O629" s="6" t="s">
        <v>77</v>
      </c>
      <c r="P629" s="6" t="s">
        <v>114</v>
      </c>
      <c r="Q629" s="6" t="s">
        <v>198</v>
      </c>
      <c r="R629" s="6" t="s">
        <v>5158</v>
      </c>
      <c r="S629" s="6" t="s">
        <v>395</v>
      </c>
      <c r="T629" s="6" t="s">
        <v>82</v>
      </c>
      <c r="U629" s="6" t="s">
        <v>105</v>
      </c>
      <c r="V629" s="6" t="s">
        <v>1702</v>
      </c>
      <c r="W629" s="6" t="s">
        <v>5159</v>
      </c>
      <c r="X629" s="6" t="s">
        <v>3230</v>
      </c>
      <c r="Y629" s="6" t="s">
        <v>1679</v>
      </c>
      <c r="Z629" s="6" t="s">
        <v>5160</v>
      </c>
      <c r="AA629" s="6" t="s">
        <v>89</v>
      </c>
      <c r="AB629" s="9">
        <v>1</v>
      </c>
      <c r="AC629" s="8">
        <v>0</v>
      </c>
      <c r="AD629" s="6" t="s">
        <v>90</v>
      </c>
      <c r="AE629" s="6" t="s">
        <v>1935</v>
      </c>
      <c r="AF629" s="7">
        <v>2958465</v>
      </c>
      <c r="AG629" s="6" t="s">
        <v>7551</v>
      </c>
    </row>
    <row r="630" spans="1:33" hidden="1" x14ac:dyDescent="0.3">
      <c r="A630" s="6">
        <v>5273</v>
      </c>
      <c r="B630" s="6" t="s">
        <v>67</v>
      </c>
      <c r="C630" s="6" t="s">
        <v>2166</v>
      </c>
      <c r="D630" s="6" t="s">
        <v>5163</v>
      </c>
      <c r="E630" s="6" t="s">
        <v>3226</v>
      </c>
      <c r="F630" s="6" t="s">
        <v>90</v>
      </c>
      <c r="G630" s="6" t="s">
        <v>69</v>
      </c>
      <c r="H630" s="6" t="s">
        <v>70</v>
      </c>
      <c r="I630" s="6" t="s">
        <v>7545</v>
      </c>
      <c r="J630" s="6" t="s">
        <v>71</v>
      </c>
      <c r="K630" s="6" t="s">
        <v>1972</v>
      </c>
      <c r="L630" s="7">
        <v>32509</v>
      </c>
      <c r="M630" s="7">
        <v>42664</v>
      </c>
      <c r="N630" s="6" t="s">
        <v>76</v>
      </c>
      <c r="O630" s="6" t="s">
        <v>77</v>
      </c>
      <c r="P630" s="6" t="s">
        <v>79</v>
      </c>
      <c r="Q630" s="6" t="s">
        <v>78</v>
      </c>
      <c r="R630" s="6" t="s">
        <v>80</v>
      </c>
      <c r="S630" s="6" t="s">
        <v>81</v>
      </c>
      <c r="T630" s="6" t="s">
        <v>82</v>
      </c>
      <c r="U630" s="6" t="s">
        <v>5164</v>
      </c>
      <c r="V630" s="6" t="s">
        <v>84</v>
      </c>
      <c r="W630" s="6" t="s">
        <v>5165</v>
      </c>
      <c r="X630" s="6" t="s">
        <v>3230</v>
      </c>
      <c r="Y630" s="6" t="s">
        <v>1679</v>
      </c>
      <c r="Z630" s="6" t="s">
        <v>5166</v>
      </c>
      <c r="AA630" s="6" t="s">
        <v>89</v>
      </c>
      <c r="AB630" s="9">
        <v>1</v>
      </c>
      <c r="AC630" s="8">
        <v>0</v>
      </c>
      <c r="AD630" s="6" t="s">
        <v>90</v>
      </c>
      <c r="AE630" s="6" t="s">
        <v>1935</v>
      </c>
      <c r="AF630" s="7">
        <v>2958465</v>
      </c>
      <c r="AG630" s="6" t="s">
        <v>7551</v>
      </c>
    </row>
    <row r="631" spans="1:33" hidden="1" x14ac:dyDescent="0.3">
      <c r="A631" s="6">
        <v>5373</v>
      </c>
      <c r="B631" s="6" t="s">
        <v>67</v>
      </c>
      <c r="C631" s="6" t="s">
        <v>5169</v>
      </c>
      <c r="D631" s="6" t="s">
        <v>5170</v>
      </c>
      <c r="E631" s="6" t="s">
        <v>3226</v>
      </c>
      <c r="F631" s="6" t="s">
        <v>90</v>
      </c>
      <c r="G631" s="6" t="s">
        <v>69</v>
      </c>
      <c r="H631" s="6" t="s">
        <v>70</v>
      </c>
      <c r="I631" s="6" t="s">
        <v>7545</v>
      </c>
      <c r="J631" s="6" t="s">
        <v>71</v>
      </c>
      <c r="K631" s="6" t="s">
        <v>1972</v>
      </c>
      <c r="L631" s="7">
        <v>33258</v>
      </c>
      <c r="M631" s="7">
        <v>42481</v>
      </c>
      <c r="N631" s="6" t="s">
        <v>76</v>
      </c>
      <c r="O631" s="6" t="s">
        <v>124</v>
      </c>
      <c r="P631" s="6" t="s">
        <v>114</v>
      </c>
      <c r="Q631" s="6" t="s">
        <v>198</v>
      </c>
      <c r="R631" s="6" t="s">
        <v>5171</v>
      </c>
      <c r="S631" s="6" t="s">
        <v>479</v>
      </c>
      <c r="T631" s="6" t="s">
        <v>82</v>
      </c>
      <c r="U631" s="6" t="s">
        <v>105</v>
      </c>
      <c r="V631" s="6" t="s">
        <v>1702</v>
      </c>
      <c r="W631" s="6" t="s">
        <v>5172</v>
      </c>
      <c r="X631" s="6" t="s">
        <v>3230</v>
      </c>
      <c r="Y631" s="6" t="s">
        <v>1679</v>
      </c>
      <c r="Z631" s="6" t="s">
        <v>5173</v>
      </c>
      <c r="AA631" s="6" t="s">
        <v>89</v>
      </c>
      <c r="AB631" s="9">
        <v>1</v>
      </c>
      <c r="AC631" s="8">
        <v>0</v>
      </c>
      <c r="AD631" s="6" t="s">
        <v>90</v>
      </c>
      <c r="AE631" s="6" t="s">
        <v>1935</v>
      </c>
      <c r="AF631" s="7">
        <v>2958465</v>
      </c>
      <c r="AG631" s="6" t="s">
        <v>7551</v>
      </c>
    </row>
    <row r="632" spans="1:33" hidden="1" x14ac:dyDescent="0.3">
      <c r="A632" s="6">
        <v>5377</v>
      </c>
      <c r="B632" s="6" t="s">
        <v>67</v>
      </c>
      <c r="C632" s="6" t="s">
        <v>5176</v>
      </c>
      <c r="D632" s="6" t="s">
        <v>5177</v>
      </c>
      <c r="E632" s="6" t="s">
        <v>3226</v>
      </c>
      <c r="F632" s="6" t="s">
        <v>90</v>
      </c>
      <c r="G632" s="6" t="s">
        <v>69</v>
      </c>
      <c r="H632" s="6" t="s">
        <v>70</v>
      </c>
      <c r="I632" s="6" t="s">
        <v>7545</v>
      </c>
      <c r="J632" s="6" t="s">
        <v>71</v>
      </c>
      <c r="K632" s="6" t="s">
        <v>1972</v>
      </c>
      <c r="L632" s="7">
        <v>30185</v>
      </c>
      <c r="M632" s="7">
        <v>42481</v>
      </c>
      <c r="N632" s="6" t="s">
        <v>76</v>
      </c>
      <c r="O632" s="6" t="s">
        <v>124</v>
      </c>
      <c r="P632" s="6" t="s">
        <v>114</v>
      </c>
      <c r="Q632" s="6" t="s">
        <v>198</v>
      </c>
      <c r="R632" s="6" t="s">
        <v>5178</v>
      </c>
      <c r="S632" s="6" t="s">
        <v>2933</v>
      </c>
      <c r="T632" s="6" t="s">
        <v>82</v>
      </c>
      <c r="U632" s="6" t="s">
        <v>105</v>
      </c>
      <c r="V632" s="6" t="s">
        <v>84</v>
      </c>
      <c r="W632" s="6" t="s">
        <v>5179</v>
      </c>
      <c r="X632" s="6" t="s">
        <v>3230</v>
      </c>
      <c r="Y632" s="6" t="s">
        <v>1679</v>
      </c>
      <c r="Z632" s="6" t="s">
        <v>5180</v>
      </c>
      <c r="AA632" s="6" t="s">
        <v>89</v>
      </c>
      <c r="AB632" s="9">
        <v>1</v>
      </c>
      <c r="AC632" s="8">
        <v>0</v>
      </c>
      <c r="AD632" s="6" t="s">
        <v>90</v>
      </c>
      <c r="AE632" s="6" t="s">
        <v>1935</v>
      </c>
      <c r="AF632" s="7">
        <v>2958465</v>
      </c>
      <c r="AG632" s="6" t="s">
        <v>7546</v>
      </c>
    </row>
    <row r="633" spans="1:33" hidden="1" x14ac:dyDescent="0.3">
      <c r="A633" s="6">
        <v>5383</v>
      </c>
      <c r="B633" s="6" t="s">
        <v>67</v>
      </c>
      <c r="C633" s="6" t="s">
        <v>576</v>
      </c>
      <c r="D633" s="6" t="s">
        <v>5183</v>
      </c>
      <c r="E633" s="6" t="s">
        <v>3226</v>
      </c>
      <c r="F633" s="6" t="s">
        <v>90</v>
      </c>
      <c r="G633" s="6" t="s">
        <v>69</v>
      </c>
      <c r="H633" s="6" t="s">
        <v>70</v>
      </c>
      <c r="I633" s="6" t="s">
        <v>7545</v>
      </c>
      <c r="J633" s="6" t="s">
        <v>71</v>
      </c>
      <c r="K633" s="6" t="s">
        <v>1972</v>
      </c>
      <c r="L633" s="7">
        <v>33195</v>
      </c>
      <c r="M633" s="7">
        <v>42481</v>
      </c>
      <c r="N633" s="6" t="s">
        <v>76</v>
      </c>
      <c r="O633" s="6" t="s">
        <v>124</v>
      </c>
      <c r="P633" s="6" t="s">
        <v>114</v>
      </c>
      <c r="Q633" s="6" t="s">
        <v>198</v>
      </c>
      <c r="R633" s="6" t="s">
        <v>5184</v>
      </c>
      <c r="S633" s="6" t="s">
        <v>1077</v>
      </c>
      <c r="T633" s="6" t="s">
        <v>82</v>
      </c>
      <c r="U633" s="6" t="s">
        <v>105</v>
      </c>
      <c r="V633" s="6" t="s">
        <v>84</v>
      </c>
      <c r="W633" s="6" t="s">
        <v>5185</v>
      </c>
      <c r="X633" s="6" t="s">
        <v>3230</v>
      </c>
      <c r="Y633" s="6" t="s">
        <v>1679</v>
      </c>
      <c r="Z633" s="6" t="s">
        <v>5186</v>
      </c>
      <c r="AA633" s="6" t="s">
        <v>89</v>
      </c>
      <c r="AB633" s="9">
        <v>1</v>
      </c>
      <c r="AC633" s="8">
        <v>0</v>
      </c>
      <c r="AD633" s="6" t="s">
        <v>90</v>
      </c>
      <c r="AE633" s="6" t="s">
        <v>1935</v>
      </c>
      <c r="AF633" s="7">
        <v>2958465</v>
      </c>
      <c r="AG633" s="6" t="s">
        <v>7551</v>
      </c>
    </row>
    <row r="634" spans="1:33" hidden="1" x14ac:dyDescent="0.3">
      <c r="A634" s="6">
        <v>5388</v>
      </c>
      <c r="B634" s="6" t="s">
        <v>67</v>
      </c>
      <c r="C634" s="6" t="s">
        <v>432</v>
      </c>
      <c r="D634" s="6" t="s">
        <v>5189</v>
      </c>
      <c r="E634" s="6" t="s">
        <v>2158</v>
      </c>
      <c r="F634" s="6" t="s">
        <v>90</v>
      </c>
      <c r="G634" s="6" t="s">
        <v>69</v>
      </c>
      <c r="H634" s="6" t="s">
        <v>70</v>
      </c>
      <c r="I634" s="6" t="s">
        <v>7545</v>
      </c>
      <c r="J634" s="6" t="s">
        <v>71</v>
      </c>
      <c r="K634" s="6" t="s">
        <v>2157</v>
      </c>
      <c r="L634" s="7">
        <v>25204</v>
      </c>
      <c r="M634" s="7">
        <v>41750</v>
      </c>
      <c r="N634" s="6" t="s">
        <v>651</v>
      </c>
      <c r="O634" s="6" t="s">
        <v>100</v>
      </c>
      <c r="P634" s="6" t="s">
        <v>114</v>
      </c>
      <c r="Q634" s="6" t="s">
        <v>198</v>
      </c>
      <c r="R634" s="6" t="s">
        <v>5190</v>
      </c>
      <c r="S634" s="6" t="s">
        <v>448</v>
      </c>
      <c r="T634" s="6" t="s">
        <v>82</v>
      </c>
      <c r="U634" s="6" t="s">
        <v>105</v>
      </c>
      <c r="V634" s="6" t="s">
        <v>84</v>
      </c>
      <c r="W634" s="6" t="s">
        <v>5191</v>
      </c>
      <c r="X634" s="6" t="s">
        <v>1020</v>
      </c>
      <c r="Y634" s="6" t="s">
        <v>250</v>
      </c>
      <c r="Z634" s="6" t="s">
        <v>5192</v>
      </c>
      <c r="AA634" s="6" t="s">
        <v>89</v>
      </c>
      <c r="AB634" s="9">
        <v>1</v>
      </c>
      <c r="AC634" s="8">
        <v>0</v>
      </c>
      <c r="AD634" s="6" t="s">
        <v>90</v>
      </c>
      <c r="AE634" s="6" t="s">
        <v>1935</v>
      </c>
      <c r="AF634" s="7">
        <v>2958465</v>
      </c>
      <c r="AG634" s="6" t="s">
        <v>7550</v>
      </c>
    </row>
    <row r="635" spans="1:33" hidden="1" x14ac:dyDescent="0.3">
      <c r="A635" s="6">
        <v>5389</v>
      </c>
      <c r="B635" s="6" t="s">
        <v>67</v>
      </c>
      <c r="C635" s="6" t="s">
        <v>2235</v>
      </c>
      <c r="D635" s="6" t="s">
        <v>2209</v>
      </c>
      <c r="E635" s="6" t="s">
        <v>2158</v>
      </c>
      <c r="F635" s="6" t="s">
        <v>90</v>
      </c>
      <c r="G635" s="6" t="s">
        <v>69</v>
      </c>
      <c r="H635" s="6" t="s">
        <v>70</v>
      </c>
      <c r="I635" s="6" t="s">
        <v>7545</v>
      </c>
      <c r="J635" s="6" t="s">
        <v>71</v>
      </c>
      <c r="K635" s="6" t="s">
        <v>2157</v>
      </c>
      <c r="L635" s="7">
        <v>32495</v>
      </c>
      <c r="M635" s="7">
        <v>41750</v>
      </c>
      <c r="N635" s="6" t="s">
        <v>76</v>
      </c>
      <c r="O635" s="6" t="s">
        <v>77</v>
      </c>
      <c r="P635" s="6" t="s">
        <v>114</v>
      </c>
      <c r="Q635" s="6" t="s">
        <v>198</v>
      </c>
      <c r="R635" s="6" t="s">
        <v>5195</v>
      </c>
      <c r="S635" s="6" t="s">
        <v>479</v>
      </c>
      <c r="T635" s="6" t="s">
        <v>82</v>
      </c>
      <c r="U635" s="6" t="s">
        <v>105</v>
      </c>
      <c r="V635" s="6" t="s">
        <v>84</v>
      </c>
      <c r="W635" s="6" t="s">
        <v>5196</v>
      </c>
      <c r="X635" s="6" t="s">
        <v>1020</v>
      </c>
      <c r="Y635" s="6" t="s">
        <v>250</v>
      </c>
      <c r="Z635" s="6" t="s">
        <v>5197</v>
      </c>
      <c r="AA635" s="6" t="s">
        <v>89</v>
      </c>
      <c r="AB635" s="9">
        <v>1</v>
      </c>
      <c r="AC635" s="8">
        <v>0</v>
      </c>
      <c r="AD635" s="6" t="s">
        <v>90</v>
      </c>
      <c r="AE635" s="6" t="s">
        <v>1935</v>
      </c>
      <c r="AF635" s="7">
        <v>2958465</v>
      </c>
      <c r="AG635" s="6" t="s">
        <v>7550</v>
      </c>
    </row>
    <row r="636" spans="1:33" hidden="1" x14ac:dyDescent="0.3">
      <c r="A636" s="6">
        <v>5390</v>
      </c>
      <c r="B636" s="6" t="s">
        <v>67</v>
      </c>
      <c r="C636" s="6" t="s">
        <v>2235</v>
      </c>
      <c r="D636" s="6" t="s">
        <v>5200</v>
      </c>
      <c r="E636" s="6" t="s">
        <v>4284</v>
      </c>
      <c r="F636" s="6" t="s">
        <v>90</v>
      </c>
      <c r="G636" s="6" t="s">
        <v>69</v>
      </c>
      <c r="H636" s="6" t="s">
        <v>70</v>
      </c>
      <c r="I636" s="6" t="s">
        <v>7545</v>
      </c>
      <c r="J636" s="6" t="s">
        <v>71</v>
      </c>
      <c r="K636" s="6" t="s">
        <v>4283</v>
      </c>
      <c r="L636" s="7">
        <v>26580</v>
      </c>
      <c r="M636" s="7">
        <v>41750</v>
      </c>
      <c r="N636" s="6" t="s">
        <v>651</v>
      </c>
      <c r="O636" s="6" t="s">
        <v>77</v>
      </c>
      <c r="P636" s="6" t="s">
        <v>114</v>
      </c>
      <c r="Q636" s="6" t="s">
        <v>198</v>
      </c>
      <c r="R636" s="6" t="s">
        <v>5201</v>
      </c>
      <c r="S636" s="6" t="s">
        <v>1930</v>
      </c>
      <c r="T636" s="6" t="s">
        <v>82</v>
      </c>
      <c r="U636" s="6" t="s">
        <v>105</v>
      </c>
      <c r="V636" s="6" t="s">
        <v>84</v>
      </c>
      <c r="W636" s="6" t="s">
        <v>5202</v>
      </c>
      <c r="X636" s="6" t="s">
        <v>1020</v>
      </c>
      <c r="Y636" s="6" t="s">
        <v>250</v>
      </c>
      <c r="Z636" s="6" t="s">
        <v>5203</v>
      </c>
      <c r="AA636" s="6" t="s">
        <v>89</v>
      </c>
      <c r="AB636" s="9">
        <v>3</v>
      </c>
      <c r="AC636" s="8">
        <v>5</v>
      </c>
      <c r="AD636" s="6" t="s">
        <v>90</v>
      </c>
      <c r="AE636" s="6" t="s">
        <v>1935</v>
      </c>
      <c r="AF636" s="7">
        <v>2958465</v>
      </c>
      <c r="AG636" s="6" t="s">
        <v>7551</v>
      </c>
    </row>
    <row r="637" spans="1:33" hidden="1" x14ac:dyDescent="0.3">
      <c r="A637" s="6">
        <v>5391</v>
      </c>
      <c r="B637" s="6" t="s">
        <v>67</v>
      </c>
      <c r="C637" s="6" t="s">
        <v>303</v>
      </c>
      <c r="D637" s="6" t="s">
        <v>5207</v>
      </c>
      <c r="E637" s="6" t="s">
        <v>2158</v>
      </c>
      <c r="F637" s="6" t="s">
        <v>90</v>
      </c>
      <c r="G637" s="6" t="s">
        <v>69</v>
      </c>
      <c r="H637" s="6" t="s">
        <v>70</v>
      </c>
      <c r="I637" s="6" t="s">
        <v>7545</v>
      </c>
      <c r="J637" s="6" t="s">
        <v>71</v>
      </c>
      <c r="K637" s="6" t="s">
        <v>2157</v>
      </c>
      <c r="L637" s="7">
        <v>26402</v>
      </c>
      <c r="M637" s="7">
        <v>41750</v>
      </c>
      <c r="N637" s="6" t="s">
        <v>76</v>
      </c>
      <c r="O637" s="6" t="s">
        <v>124</v>
      </c>
      <c r="P637" s="6" t="s">
        <v>114</v>
      </c>
      <c r="Q637" s="6" t="s">
        <v>198</v>
      </c>
      <c r="R637" s="6" t="s">
        <v>5208</v>
      </c>
      <c r="S637" s="6" t="s">
        <v>818</v>
      </c>
      <c r="T637" s="6" t="s">
        <v>82</v>
      </c>
      <c r="U637" s="6" t="s">
        <v>105</v>
      </c>
      <c r="V637" s="6" t="s">
        <v>84</v>
      </c>
      <c r="W637" s="6" t="s">
        <v>5209</v>
      </c>
      <c r="X637" s="6" t="s">
        <v>1020</v>
      </c>
      <c r="Y637" s="6" t="s">
        <v>250</v>
      </c>
      <c r="Z637" s="6" t="s">
        <v>5210</v>
      </c>
      <c r="AA637" s="6" t="s">
        <v>89</v>
      </c>
      <c r="AB637" s="9">
        <v>1</v>
      </c>
      <c r="AC637" s="8">
        <v>0</v>
      </c>
      <c r="AD637" s="6" t="s">
        <v>90</v>
      </c>
      <c r="AE637" s="6" t="s">
        <v>1935</v>
      </c>
      <c r="AF637" s="7">
        <v>2958465</v>
      </c>
      <c r="AG637" s="6" t="s">
        <v>7550</v>
      </c>
    </row>
    <row r="638" spans="1:33" hidden="1" x14ac:dyDescent="0.3">
      <c r="A638" s="6">
        <v>5392</v>
      </c>
      <c r="B638" s="6" t="s">
        <v>67</v>
      </c>
      <c r="C638" s="6" t="s">
        <v>5213</v>
      </c>
      <c r="D638" s="6" t="s">
        <v>5214</v>
      </c>
      <c r="E638" s="6" t="s">
        <v>2158</v>
      </c>
      <c r="F638" s="6" t="s">
        <v>90</v>
      </c>
      <c r="G638" s="6" t="s">
        <v>69</v>
      </c>
      <c r="H638" s="6" t="s">
        <v>70</v>
      </c>
      <c r="I638" s="6" t="s">
        <v>7545</v>
      </c>
      <c r="J638" s="6" t="s">
        <v>71</v>
      </c>
      <c r="K638" s="6" t="s">
        <v>2157</v>
      </c>
      <c r="L638" s="7">
        <v>31040</v>
      </c>
      <c r="M638" s="7">
        <v>41750</v>
      </c>
      <c r="N638" s="6" t="s">
        <v>76</v>
      </c>
      <c r="O638" s="6" t="s">
        <v>124</v>
      </c>
      <c r="P638" s="6" t="s">
        <v>114</v>
      </c>
      <c r="Q638" s="6" t="s">
        <v>198</v>
      </c>
      <c r="R638" s="6" t="s">
        <v>5215</v>
      </c>
      <c r="S638" s="6" t="s">
        <v>1933</v>
      </c>
      <c r="T638" s="6" t="s">
        <v>82</v>
      </c>
      <c r="U638" s="6" t="s">
        <v>105</v>
      </c>
      <c r="V638" s="6" t="s">
        <v>84</v>
      </c>
      <c r="W638" s="6" t="s">
        <v>5216</v>
      </c>
      <c r="X638" s="6" t="s">
        <v>1020</v>
      </c>
      <c r="Y638" s="6" t="s">
        <v>250</v>
      </c>
      <c r="Z638" s="6" t="s">
        <v>5217</v>
      </c>
      <c r="AA638" s="6" t="s">
        <v>89</v>
      </c>
      <c r="AB638" s="9">
        <v>1</v>
      </c>
      <c r="AC638" s="8">
        <v>0</v>
      </c>
      <c r="AD638" s="6" t="s">
        <v>90</v>
      </c>
      <c r="AE638" s="6" t="s">
        <v>1935</v>
      </c>
      <c r="AF638" s="7">
        <v>2958465</v>
      </c>
      <c r="AG638" s="6" t="s">
        <v>7550</v>
      </c>
    </row>
    <row r="639" spans="1:33" hidden="1" x14ac:dyDescent="0.3">
      <c r="A639" s="6">
        <v>5394</v>
      </c>
      <c r="B639" s="6" t="s">
        <v>67</v>
      </c>
      <c r="C639" s="6" t="s">
        <v>303</v>
      </c>
      <c r="D639" s="6" t="s">
        <v>454</v>
      </c>
      <c r="E639" s="6" t="s">
        <v>73</v>
      </c>
      <c r="F639" s="6" t="s">
        <v>68</v>
      </c>
      <c r="G639" s="6" t="s">
        <v>69</v>
      </c>
      <c r="H639" s="6" t="s">
        <v>70</v>
      </c>
      <c r="I639" s="6" t="s">
        <v>7547</v>
      </c>
      <c r="J639" s="6" t="s">
        <v>71</v>
      </c>
      <c r="K639" s="6" t="s">
        <v>72</v>
      </c>
      <c r="L639" s="7">
        <v>29831</v>
      </c>
      <c r="M639" s="7">
        <v>41750</v>
      </c>
      <c r="N639" s="6" t="s">
        <v>76</v>
      </c>
      <c r="O639" s="6" t="s">
        <v>124</v>
      </c>
      <c r="P639" s="6" t="s">
        <v>114</v>
      </c>
      <c r="Q639" s="6" t="s">
        <v>198</v>
      </c>
      <c r="R639" s="6" t="s">
        <v>1238</v>
      </c>
      <c r="S639" s="6" t="s">
        <v>162</v>
      </c>
      <c r="T639" s="6" t="s">
        <v>82</v>
      </c>
      <c r="U639" s="6" t="s">
        <v>105</v>
      </c>
      <c r="V639" s="6" t="s">
        <v>84</v>
      </c>
      <c r="W639" s="6" t="s">
        <v>1239</v>
      </c>
      <c r="X639" s="6" t="s">
        <v>1020</v>
      </c>
      <c r="Y639" s="6" t="s">
        <v>250</v>
      </c>
      <c r="Z639" s="6" t="s">
        <v>1240</v>
      </c>
      <c r="AA639" s="6" t="s">
        <v>89</v>
      </c>
      <c r="AB639" s="9">
        <v>2</v>
      </c>
      <c r="AC639" s="8">
        <v>1</v>
      </c>
      <c r="AD639" s="6" t="s">
        <v>90</v>
      </c>
      <c r="AE639" s="6" t="s">
        <v>1935</v>
      </c>
      <c r="AF639" s="7">
        <v>2958465</v>
      </c>
      <c r="AG639" s="6" t="s">
        <v>7551</v>
      </c>
    </row>
    <row r="640" spans="1:33" hidden="1" x14ac:dyDescent="0.3">
      <c r="A640" s="6">
        <v>5396</v>
      </c>
      <c r="B640" s="6" t="s">
        <v>67</v>
      </c>
      <c r="C640" s="6" t="s">
        <v>5227</v>
      </c>
      <c r="D640" s="6" t="s">
        <v>5228</v>
      </c>
      <c r="E640" s="6" t="s">
        <v>2158</v>
      </c>
      <c r="F640" s="6" t="s">
        <v>90</v>
      </c>
      <c r="G640" s="6" t="s">
        <v>69</v>
      </c>
      <c r="H640" s="6" t="s">
        <v>70</v>
      </c>
      <c r="I640" s="6" t="s">
        <v>7545</v>
      </c>
      <c r="J640" s="6" t="s">
        <v>71</v>
      </c>
      <c r="K640" s="6" t="s">
        <v>2157</v>
      </c>
      <c r="L640" s="7">
        <v>30881</v>
      </c>
      <c r="M640" s="7">
        <v>41750</v>
      </c>
      <c r="N640" s="6" t="s">
        <v>651</v>
      </c>
      <c r="O640" s="6" t="s">
        <v>124</v>
      </c>
      <c r="P640" s="6" t="s">
        <v>114</v>
      </c>
      <c r="Q640" s="6" t="s">
        <v>198</v>
      </c>
      <c r="R640" s="6" t="s">
        <v>5229</v>
      </c>
      <c r="S640" s="6" t="s">
        <v>257</v>
      </c>
      <c r="T640" s="6" t="s">
        <v>82</v>
      </c>
      <c r="U640" s="6" t="s">
        <v>105</v>
      </c>
      <c r="V640" s="6" t="s">
        <v>84</v>
      </c>
      <c r="W640" s="6" t="s">
        <v>5230</v>
      </c>
      <c r="X640" s="6" t="s">
        <v>1020</v>
      </c>
      <c r="Y640" s="6" t="s">
        <v>250</v>
      </c>
      <c r="Z640" s="6" t="s">
        <v>5231</v>
      </c>
      <c r="AA640" s="6" t="s">
        <v>89</v>
      </c>
      <c r="AB640" s="9">
        <v>2.5</v>
      </c>
      <c r="AC640" s="8">
        <v>2</v>
      </c>
      <c r="AD640" s="6" t="s">
        <v>90</v>
      </c>
      <c r="AE640" s="6" t="s">
        <v>1935</v>
      </c>
      <c r="AF640" s="7">
        <v>2958465</v>
      </c>
      <c r="AG640" s="6" t="s">
        <v>7579</v>
      </c>
    </row>
    <row r="641" spans="1:33" hidden="1" x14ac:dyDescent="0.3">
      <c r="A641" s="6">
        <v>5397</v>
      </c>
      <c r="B641" s="6" t="s">
        <v>67</v>
      </c>
      <c r="C641" s="6" t="s">
        <v>5234</v>
      </c>
      <c r="D641" s="6" t="s">
        <v>5235</v>
      </c>
      <c r="E641" s="6" t="s">
        <v>2158</v>
      </c>
      <c r="F641" s="6" t="s">
        <v>90</v>
      </c>
      <c r="G641" s="6" t="s">
        <v>69</v>
      </c>
      <c r="H641" s="6" t="s">
        <v>70</v>
      </c>
      <c r="I641" s="6" t="s">
        <v>7545</v>
      </c>
      <c r="J641" s="6" t="s">
        <v>71</v>
      </c>
      <c r="K641" s="6" t="s">
        <v>2157</v>
      </c>
      <c r="L641" s="7">
        <v>31327</v>
      </c>
      <c r="M641" s="7">
        <v>41750</v>
      </c>
      <c r="N641" s="6" t="s">
        <v>651</v>
      </c>
      <c r="O641" s="6" t="s">
        <v>124</v>
      </c>
      <c r="P641" s="6" t="s">
        <v>114</v>
      </c>
      <c r="Q641" s="6" t="s">
        <v>198</v>
      </c>
      <c r="R641" s="6" t="s">
        <v>5236</v>
      </c>
      <c r="S641" s="6" t="s">
        <v>142</v>
      </c>
      <c r="T641" s="6" t="s">
        <v>82</v>
      </c>
      <c r="U641" s="6" t="s">
        <v>105</v>
      </c>
      <c r="V641" s="6" t="s">
        <v>84</v>
      </c>
      <c r="W641" s="6" t="s">
        <v>5237</v>
      </c>
      <c r="X641" s="6" t="s">
        <v>1020</v>
      </c>
      <c r="Y641" s="6" t="s">
        <v>250</v>
      </c>
      <c r="Z641" s="6" t="s">
        <v>5238</v>
      </c>
      <c r="AA641" s="6" t="s">
        <v>89</v>
      </c>
      <c r="AB641" s="9">
        <v>1</v>
      </c>
      <c r="AC641" s="8">
        <v>0</v>
      </c>
      <c r="AD641" s="6" t="s">
        <v>90</v>
      </c>
      <c r="AE641" s="6" t="s">
        <v>1935</v>
      </c>
      <c r="AF641" s="7">
        <v>2958465</v>
      </c>
      <c r="AG641" s="6" t="s">
        <v>7550</v>
      </c>
    </row>
    <row r="642" spans="1:33" hidden="1" x14ac:dyDescent="0.3">
      <c r="A642" s="6">
        <v>5399</v>
      </c>
      <c r="B642" s="6" t="s">
        <v>67</v>
      </c>
      <c r="C642" s="6" t="s">
        <v>2278</v>
      </c>
      <c r="D642" s="6" t="s">
        <v>5241</v>
      </c>
      <c r="E642" s="6" t="s">
        <v>2158</v>
      </c>
      <c r="F642" s="6" t="s">
        <v>90</v>
      </c>
      <c r="G642" s="6" t="s">
        <v>69</v>
      </c>
      <c r="H642" s="6" t="s">
        <v>70</v>
      </c>
      <c r="I642" s="6" t="s">
        <v>7545</v>
      </c>
      <c r="J642" s="6" t="s">
        <v>71</v>
      </c>
      <c r="K642" s="6" t="s">
        <v>2157</v>
      </c>
      <c r="L642" s="7">
        <v>32505</v>
      </c>
      <c r="M642" s="7">
        <v>41750</v>
      </c>
      <c r="N642" s="6" t="s">
        <v>651</v>
      </c>
      <c r="O642" s="6" t="s">
        <v>77</v>
      </c>
      <c r="P642" s="6" t="s">
        <v>114</v>
      </c>
      <c r="Q642" s="6" t="s">
        <v>198</v>
      </c>
      <c r="R642" s="6" t="s">
        <v>5242</v>
      </c>
      <c r="S642" s="6" t="s">
        <v>216</v>
      </c>
      <c r="T642" s="6" t="s">
        <v>82</v>
      </c>
      <c r="U642" s="6" t="s">
        <v>105</v>
      </c>
      <c r="V642" s="6" t="s">
        <v>84</v>
      </c>
      <c r="W642" s="6" t="s">
        <v>5243</v>
      </c>
      <c r="X642" s="6" t="s">
        <v>1020</v>
      </c>
      <c r="Y642" s="6" t="s">
        <v>250</v>
      </c>
      <c r="Z642" s="6" t="s">
        <v>5244</v>
      </c>
      <c r="AA642" s="6" t="s">
        <v>89</v>
      </c>
      <c r="AB642" s="9">
        <v>1</v>
      </c>
      <c r="AC642" s="8">
        <v>0</v>
      </c>
      <c r="AD642" s="6" t="s">
        <v>90</v>
      </c>
      <c r="AE642" s="6" t="s">
        <v>1935</v>
      </c>
      <c r="AF642" s="7">
        <v>2958465</v>
      </c>
      <c r="AG642" s="6" t="s">
        <v>7550</v>
      </c>
    </row>
    <row r="643" spans="1:33" hidden="1" x14ac:dyDescent="0.3">
      <c r="A643" s="6">
        <v>5401</v>
      </c>
      <c r="B643" s="6" t="s">
        <v>67</v>
      </c>
      <c r="C643" s="6" t="s">
        <v>729</v>
      </c>
      <c r="D643" s="6" t="s">
        <v>5247</v>
      </c>
      <c r="E643" s="6" t="s">
        <v>4243</v>
      </c>
      <c r="F643" s="6" t="s">
        <v>90</v>
      </c>
      <c r="G643" s="6" t="s">
        <v>69</v>
      </c>
      <c r="H643" s="6" t="s">
        <v>70</v>
      </c>
      <c r="I643" s="6" t="s">
        <v>7545</v>
      </c>
      <c r="J643" s="6" t="s">
        <v>71</v>
      </c>
      <c r="K643" s="6" t="s">
        <v>2048</v>
      </c>
      <c r="L643" s="7">
        <v>25343</v>
      </c>
      <c r="M643" s="7">
        <v>41750</v>
      </c>
      <c r="N643" s="6" t="s">
        <v>76</v>
      </c>
      <c r="O643" s="6" t="s">
        <v>124</v>
      </c>
      <c r="P643" s="6" t="s">
        <v>114</v>
      </c>
      <c r="Q643" s="6" t="s">
        <v>198</v>
      </c>
      <c r="R643" s="6" t="s">
        <v>5248</v>
      </c>
      <c r="S643" s="6" t="s">
        <v>153</v>
      </c>
      <c r="T643" s="6" t="s">
        <v>82</v>
      </c>
      <c r="U643" s="6" t="s">
        <v>105</v>
      </c>
      <c r="V643" s="6" t="s">
        <v>84</v>
      </c>
      <c r="W643" s="6" t="s">
        <v>5249</v>
      </c>
      <c r="X643" s="6" t="s">
        <v>1020</v>
      </c>
      <c r="Y643" s="6" t="s">
        <v>250</v>
      </c>
      <c r="Z643" s="6" t="s">
        <v>5250</v>
      </c>
      <c r="AA643" s="6" t="s">
        <v>89</v>
      </c>
      <c r="AB643" s="9">
        <v>3.5</v>
      </c>
      <c r="AC643" s="8">
        <v>3</v>
      </c>
      <c r="AD643" s="6" t="s">
        <v>90</v>
      </c>
      <c r="AE643" s="6" t="s">
        <v>7549</v>
      </c>
      <c r="AF643" s="7">
        <v>2958465</v>
      </c>
      <c r="AG643" s="6" t="s">
        <v>7550</v>
      </c>
    </row>
    <row r="644" spans="1:33" hidden="1" x14ac:dyDescent="0.3">
      <c r="A644" s="6">
        <v>5403</v>
      </c>
      <c r="B644" s="6" t="s">
        <v>67</v>
      </c>
      <c r="C644" s="6" t="s">
        <v>2365</v>
      </c>
      <c r="D644" s="6" t="s">
        <v>5260</v>
      </c>
      <c r="E644" s="6" t="s">
        <v>2065</v>
      </c>
      <c r="F644" s="6" t="s">
        <v>90</v>
      </c>
      <c r="G644" s="6" t="s">
        <v>69</v>
      </c>
      <c r="H644" s="6" t="s">
        <v>70</v>
      </c>
      <c r="I644" s="6" t="s">
        <v>7545</v>
      </c>
      <c r="J644" s="6" t="s">
        <v>71</v>
      </c>
      <c r="K644" s="6" t="s">
        <v>1972</v>
      </c>
      <c r="L644" s="7">
        <v>31963</v>
      </c>
      <c r="M644" s="7">
        <v>41750</v>
      </c>
      <c r="N644" s="6" t="s">
        <v>76</v>
      </c>
      <c r="O644" s="6" t="s">
        <v>77</v>
      </c>
      <c r="P644" s="6" t="s">
        <v>114</v>
      </c>
      <c r="Q644" s="6" t="s">
        <v>198</v>
      </c>
      <c r="R644" s="6" t="s">
        <v>5261</v>
      </c>
      <c r="S644" s="6" t="s">
        <v>479</v>
      </c>
      <c r="T644" s="6" t="s">
        <v>82</v>
      </c>
      <c r="U644" s="6" t="s">
        <v>105</v>
      </c>
      <c r="V644" s="6" t="s">
        <v>84</v>
      </c>
      <c r="W644" s="6" t="s">
        <v>5262</v>
      </c>
      <c r="X644" s="6" t="s">
        <v>1020</v>
      </c>
      <c r="Y644" s="6" t="s">
        <v>250</v>
      </c>
      <c r="Z644" s="6" t="s">
        <v>5263</v>
      </c>
      <c r="AA644" s="6" t="s">
        <v>89</v>
      </c>
      <c r="AB644" s="9">
        <v>1</v>
      </c>
      <c r="AC644" s="8">
        <v>0</v>
      </c>
      <c r="AD644" s="6" t="s">
        <v>90</v>
      </c>
      <c r="AE644" s="6" t="s">
        <v>1935</v>
      </c>
      <c r="AF644" s="7">
        <v>2958465</v>
      </c>
      <c r="AG644" s="6" t="s">
        <v>7551</v>
      </c>
    </row>
    <row r="645" spans="1:33" hidden="1" x14ac:dyDescent="0.3">
      <c r="A645" s="6">
        <v>5404</v>
      </c>
      <c r="B645" s="6" t="s">
        <v>67</v>
      </c>
      <c r="C645" s="6" t="s">
        <v>5266</v>
      </c>
      <c r="D645" s="6" t="s">
        <v>5267</v>
      </c>
      <c r="E645" s="6" t="s">
        <v>2158</v>
      </c>
      <c r="F645" s="6" t="s">
        <v>90</v>
      </c>
      <c r="G645" s="6" t="s">
        <v>69</v>
      </c>
      <c r="H645" s="6" t="s">
        <v>70</v>
      </c>
      <c r="I645" s="6" t="s">
        <v>7545</v>
      </c>
      <c r="J645" s="6" t="s">
        <v>71</v>
      </c>
      <c r="K645" s="6" t="s">
        <v>2157</v>
      </c>
      <c r="L645" s="7">
        <v>33358</v>
      </c>
      <c r="M645" s="7">
        <v>41750</v>
      </c>
      <c r="N645" s="6" t="s">
        <v>76</v>
      </c>
      <c r="O645" s="6" t="s">
        <v>77</v>
      </c>
      <c r="P645" s="6" t="s">
        <v>114</v>
      </c>
      <c r="Q645" s="6" t="s">
        <v>198</v>
      </c>
      <c r="R645" s="6" t="s">
        <v>5268</v>
      </c>
      <c r="S645" s="6" t="s">
        <v>395</v>
      </c>
      <c r="T645" s="6" t="s">
        <v>82</v>
      </c>
      <c r="U645" s="6" t="s">
        <v>105</v>
      </c>
      <c r="V645" s="6" t="s">
        <v>84</v>
      </c>
      <c r="W645" s="6" t="s">
        <v>5269</v>
      </c>
      <c r="X645" s="6" t="s">
        <v>1020</v>
      </c>
      <c r="Y645" s="6" t="s">
        <v>250</v>
      </c>
      <c r="Z645" s="6" t="s">
        <v>5270</v>
      </c>
      <c r="AA645" s="6" t="s">
        <v>89</v>
      </c>
      <c r="AB645" s="9">
        <v>1</v>
      </c>
      <c r="AC645" s="8">
        <v>0</v>
      </c>
      <c r="AD645" s="6" t="s">
        <v>90</v>
      </c>
      <c r="AE645" s="6" t="s">
        <v>1935</v>
      </c>
      <c r="AF645" s="7">
        <v>2958465</v>
      </c>
      <c r="AG645" s="6" t="s">
        <v>7550</v>
      </c>
    </row>
    <row r="646" spans="1:33" hidden="1" x14ac:dyDescent="0.3">
      <c r="A646" s="6">
        <v>5406</v>
      </c>
      <c r="B646" s="6" t="s">
        <v>67</v>
      </c>
      <c r="C646" s="6" t="s">
        <v>5273</v>
      </c>
      <c r="D646" s="6" t="s">
        <v>5274</v>
      </c>
      <c r="E646" s="6" t="s">
        <v>2158</v>
      </c>
      <c r="F646" s="6" t="s">
        <v>90</v>
      </c>
      <c r="G646" s="6" t="s">
        <v>69</v>
      </c>
      <c r="H646" s="6" t="s">
        <v>70</v>
      </c>
      <c r="I646" s="6" t="s">
        <v>7545</v>
      </c>
      <c r="J646" s="6" t="s">
        <v>71</v>
      </c>
      <c r="K646" s="6" t="s">
        <v>2157</v>
      </c>
      <c r="L646" s="7">
        <v>31956</v>
      </c>
      <c r="M646" s="7">
        <v>41750</v>
      </c>
      <c r="N646" s="6" t="s">
        <v>76</v>
      </c>
      <c r="O646" s="6" t="s">
        <v>124</v>
      </c>
      <c r="P646" s="6" t="s">
        <v>114</v>
      </c>
      <c r="Q646" s="6" t="s">
        <v>198</v>
      </c>
      <c r="R646" s="6" t="s">
        <v>5275</v>
      </c>
      <c r="S646" s="6" t="s">
        <v>241</v>
      </c>
      <c r="T646" s="6" t="s">
        <v>82</v>
      </c>
      <c r="U646" s="6" t="s">
        <v>105</v>
      </c>
      <c r="V646" s="6" t="s">
        <v>84</v>
      </c>
      <c r="W646" s="6" t="s">
        <v>5276</v>
      </c>
      <c r="X646" s="6" t="s">
        <v>1020</v>
      </c>
      <c r="Y646" s="6" t="s">
        <v>250</v>
      </c>
      <c r="Z646" s="6" t="s">
        <v>5277</v>
      </c>
      <c r="AA646" s="6" t="s">
        <v>89</v>
      </c>
      <c r="AB646" s="9">
        <v>1</v>
      </c>
      <c r="AC646" s="8">
        <v>0</v>
      </c>
      <c r="AD646" s="6" t="s">
        <v>90</v>
      </c>
      <c r="AE646" s="6" t="s">
        <v>1935</v>
      </c>
      <c r="AF646" s="7">
        <v>2958465</v>
      </c>
      <c r="AG646" s="6" t="s">
        <v>7550</v>
      </c>
    </row>
    <row r="647" spans="1:33" hidden="1" x14ac:dyDescent="0.3">
      <c r="A647" s="6">
        <v>5407</v>
      </c>
      <c r="B647" s="6" t="s">
        <v>67</v>
      </c>
      <c r="C647" s="6" t="s">
        <v>5280</v>
      </c>
      <c r="D647" s="6" t="s">
        <v>5281</v>
      </c>
      <c r="E647" s="6" t="s">
        <v>2158</v>
      </c>
      <c r="F647" s="6" t="s">
        <v>90</v>
      </c>
      <c r="G647" s="6" t="s">
        <v>69</v>
      </c>
      <c r="H647" s="6" t="s">
        <v>70</v>
      </c>
      <c r="I647" s="6" t="s">
        <v>7545</v>
      </c>
      <c r="J647" s="6" t="s">
        <v>71</v>
      </c>
      <c r="K647" s="6" t="s">
        <v>2157</v>
      </c>
      <c r="L647" s="7">
        <v>27030</v>
      </c>
      <c r="M647" s="7">
        <v>41750</v>
      </c>
      <c r="N647" s="6" t="s">
        <v>651</v>
      </c>
      <c r="O647" s="6" t="s">
        <v>77</v>
      </c>
      <c r="P647" s="6" t="s">
        <v>114</v>
      </c>
      <c r="Q647" s="6" t="s">
        <v>198</v>
      </c>
      <c r="R647" s="6" t="s">
        <v>5282</v>
      </c>
      <c r="S647" s="6" t="s">
        <v>544</v>
      </c>
      <c r="T647" s="6" t="s">
        <v>82</v>
      </c>
      <c r="U647" s="6" t="s">
        <v>105</v>
      </c>
      <c r="V647" s="6" t="s">
        <v>84</v>
      </c>
      <c r="W647" s="6" t="s">
        <v>5283</v>
      </c>
      <c r="X647" s="6" t="s">
        <v>1020</v>
      </c>
      <c r="Y647" s="6" t="s">
        <v>250</v>
      </c>
      <c r="Z647" s="6" t="s">
        <v>5284</v>
      </c>
      <c r="AA647" s="6" t="s">
        <v>89</v>
      </c>
      <c r="AB647" s="9">
        <v>2.5</v>
      </c>
      <c r="AC647" s="8">
        <v>3</v>
      </c>
      <c r="AD647" s="6" t="s">
        <v>90</v>
      </c>
      <c r="AE647" s="6" t="s">
        <v>1935</v>
      </c>
      <c r="AF647" s="7">
        <v>2958465</v>
      </c>
      <c r="AG647" s="6" t="s">
        <v>7550</v>
      </c>
    </row>
    <row r="648" spans="1:33" hidden="1" x14ac:dyDescent="0.3">
      <c r="A648" s="6">
        <v>5408</v>
      </c>
      <c r="B648" s="6" t="s">
        <v>67</v>
      </c>
      <c r="C648" s="6" t="s">
        <v>1243</v>
      </c>
      <c r="D648" s="6" t="s">
        <v>1244</v>
      </c>
      <c r="E648" s="6" t="s">
        <v>867</v>
      </c>
      <c r="F648" s="6" t="s">
        <v>68</v>
      </c>
      <c r="G648" s="6" t="s">
        <v>94</v>
      </c>
      <c r="H648" s="6" t="s">
        <v>95</v>
      </c>
      <c r="I648" s="6" t="s">
        <v>7547</v>
      </c>
      <c r="J648" s="6" t="s">
        <v>71</v>
      </c>
      <c r="K648" s="6" t="s">
        <v>336</v>
      </c>
      <c r="L648" s="7">
        <v>28679</v>
      </c>
      <c r="M648" s="7">
        <v>41750</v>
      </c>
      <c r="N648" s="6" t="s">
        <v>76</v>
      </c>
      <c r="O648" s="6" t="s">
        <v>124</v>
      </c>
      <c r="P648" s="6" t="s">
        <v>114</v>
      </c>
      <c r="Q648" s="6" t="s">
        <v>198</v>
      </c>
      <c r="R648" s="6" t="s">
        <v>1245</v>
      </c>
      <c r="S648" s="6" t="s">
        <v>833</v>
      </c>
      <c r="T648" s="6" t="s">
        <v>82</v>
      </c>
      <c r="U648" s="6" t="s">
        <v>105</v>
      </c>
      <c r="V648" s="6" t="s">
        <v>84</v>
      </c>
      <c r="W648" s="6" t="s">
        <v>1246</v>
      </c>
      <c r="X648" s="6" t="s">
        <v>130</v>
      </c>
      <c r="Y648" s="6" t="s">
        <v>250</v>
      </c>
      <c r="Z648" s="6" t="s">
        <v>1247</v>
      </c>
      <c r="AA648" s="6" t="s">
        <v>89</v>
      </c>
      <c r="AB648" s="9">
        <v>2</v>
      </c>
      <c r="AC648" s="8">
        <v>1</v>
      </c>
      <c r="AD648" s="6" t="s">
        <v>90</v>
      </c>
      <c r="AE648" s="6" t="s">
        <v>1935</v>
      </c>
      <c r="AF648" s="7">
        <v>2958465</v>
      </c>
      <c r="AG648" s="6" t="s">
        <v>7551</v>
      </c>
    </row>
    <row r="649" spans="1:33" hidden="1" x14ac:dyDescent="0.3">
      <c r="A649" s="6">
        <v>5409</v>
      </c>
      <c r="B649" s="6" t="s">
        <v>67</v>
      </c>
      <c r="C649" s="6" t="s">
        <v>74</v>
      </c>
      <c r="D649" s="6" t="s">
        <v>5287</v>
      </c>
      <c r="E649" s="6" t="s">
        <v>2158</v>
      </c>
      <c r="F649" s="6" t="s">
        <v>90</v>
      </c>
      <c r="G649" s="6" t="s">
        <v>69</v>
      </c>
      <c r="H649" s="6" t="s">
        <v>70</v>
      </c>
      <c r="I649" s="6" t="s">
        <v>7545</v>
      </c>
      <c r="J649" s="6" t="s">
        <v>71</v>
      </c>
      <c r="K649" s="6" t="s">
        <v>2157</v>
      </c>
      <c r="L649" s="7">
        <v>24838</v>
      </c>
      <c r="M649" s="7">
        <v>41750</v>
      </c>
      <c r="N649" s="6" t="s">
        <v>651</v>
      </c>
      <c r="O649" s="6" t="s">
        <v>77</v>
      </c>
      <c r="P649" s="6" t="s">
        <v>114</v>
      </c>
      <c r="Q649" s="6" t="s">
        <v>198</v>
      </c>
      <c r="R649" s="6" t="s">
        <v>5288</v>
      </c>
      <c r="S649" s="6" t="s">
        <v>108</v>
      </c>
      <c r="T649" s="6" t="s">
        <v>82</v>
      </c>
      <c r="U649" s="6" t="s">
        <v>105</v>
      </c>
      <c r="V649" s="6" t="s">
        <v>84</v>
      </c>
      <c r="W649" s="6" t="s">
        <v>5289</v>
      </c>
      <c r="X649" s="6" t="s">
        <v>1020</v>
      </c>
      <c r="Y649" s="6" t="s">
        <v>250</v>
      </c>
      <c r="Z649" s="6" t="s">
        <v>5290</v>
      </c>
      <c r="AA649" s="6" t="s">
        <v>89</v>
      </c>
      <c r="AB649" s="9">
        <v>2</v>
      </c>
      <c r="AC649" s="8">
        <v>1</v>
      </c>
      <c r="AD649" s="6" t="s">
        <v>90</v>
      </c>
      <c r="AE649" s="6" t="s">
        <v>1935</v>
      </c>
      <c r="AF649" s="7">
        <v>2958465</v>
      </c>
      <c r="AG649" s="6" t="s">
        <v>7550</v>
      </c>
    </row>
    <row r="650" spans="1:33" hidden="1" x14ac:dyDescent="0.3">
      <c r="A650" s="6">
        <v>5410</v>
      </c>
      <c r="B650" s="6" t="s">
        <v>67</v>
      </c>
      <c r="C650" s="6" t="s">
        <v>5293</v>
      </c>
      <c r="D650" s="6" t="s">
        <v>5294</v>
      </c>
      <c r="E650" s="6" t="s">
        <v>2065</v>
      </c>
      <c r="F650" s="6" t="s">
        <v>90</v>
      </c>
      <c r="G650" s="6" t="s">
        <v>69</v>
      </c>
      <c r="H650" s="6" t="s">
        <v>70</v>
      </c>
      <c r="I650" s="6" t="s">
        <v>7545</v>
      </c>
      <c r="J650" s="6" t="s">
        <v>71</v>
      </c>
      <c r="K650" s="6" t="s">
        <v>1972</v>
      </c>
      <c r="L650" s="7">
        <v>29854</v>
      </c>
      <c r="M650" s="7">
        <v>41750</v>
      </c>
      <c r="N650" s="6" t="s">
        <v>76</v>
      </c>
      <c r="O650" s="6" t="s">
        <v>124</v>
      </c>
      <c r="P650" s="6" t="s">
        <v>114</v>
      </c>
      <c r="Q650" s="6" t="s">
        <v>198</v>
      </c>
      <c r="R650" s="6" t="s">
        <v>5295</v>
      </c>
      <c r="S650" s="6" t="s">
        <v>1930</v>
      </c>
      <c r="T650" s="6" t="s">
        <v>82</v>
      </c>
      <c r="U650" s="6" t="s">
        <v>105</v>
      </c>
      <c r="V650" s="6" t="s">
        <v>84</v>
      </c>
      <c r="W650" s="6" t="s">
        <v>5296</v>
      </c>
      <c r="X650" s="6" t="s">
        <v>1027</v>
      </c>
      <c r="Y650" s="6" t="s">
        <v>250</v>
      </c>
      <c r="Z650" s="6" t="s">
        <v>5297</v>
      </c>
      <c r="AA650" s="6" t="s">
        <v>89</v>
      </c>
      <c r="AB650" s="9">
        <v>1</v>
      </c>
      <c r="AC650" s="8">
        <v>0</v>
      </c>
      <c r="AD650" s="6" t="s">
        <v>90</v>
      </c>
      <c r="AE650" s="6" t="s">
        <v>1935</v>
      </c>
      <c r="AF650" s="7">
        <v>2958465</v>
      </c>
      <c r="AG650" s="6" t="s">
        <v>7551</v>
      </c>
    </row>
    <row r="651" spans="1:33" hidden="1" x14ac:dyDescent="0.3">
      <c r="A651" s="6">
        <v>5411</v>
      </c>
      <c r="B651" s="6" t="s">
        <v>67</v>
      </c>
      <c r="C651" s="6" t="s">
        <v>2506</v>
      </c>
      <c r="D651" s="6" t="s">
        <v>5300</v>
      </c>
      <c r="E651" s="6" t="s">
        <v>2158</v>
      </c>
      <c r="F651" s="6" t="s">
        <v>90</v>
      </c>
      <c r="G651" s="6" t="s">
        <v>69</v>
      </c>
      <c r="H651" s="6" t="s">
        <v>70</v>
      </c>
      <c r="I651" s="6" t="s">
        <v>7545</v>
      </c>
      <c r="J651" s="6" t="s">
        <v>71</v>
      </c>
      <c r="K651" s="6" t="s">
        <v>2157</v>
      </c>
      <c r="L651" s="7">
        <v>28370</v>
      </c>
      <c r="M651" s="7">
        <v>41750</v>
      </c>
      <c r="N651" s="6" t="s">
        <v>651</v>
      </c>
      <c r="O651" s="6" t="s">
        <v>77</v>
      </c>
      <c r="P651" s="6" t="s">
        <v>114</v>
      </c>
      <c r="Q651" s="6" t="s">
        <v>198</v>
      </c>
      <c r="R651" s="6" t="s">
        <v>5301</v>
      </c>
      <c r="S651" s="6" t="s">
        <v>825</v>
      </c>
      <c r="T651" s="6" t="s">
        <v>82</v>
      </c>
      <c r="U651" s="6" t="s">
        <v>105</v>
      </c>
      <c r="V651" s="6" t="s">
        <v>84</v>
      </c>
      <c r="W651" s="6" t="s">
        <v>5302</v>
      </c>
      <c r="X651" s="6" t="s">
        <v>1020</v>
      </c>
      <c r="Y651" s="6" t="s">
        <v>250</v>
      </c>
      <c r="Z651" s="6" t="s">
        <v>5303</v>
      </c>
      <c r="AA651" s="6" t="s">
        <v>89</v>
      </c>
      <c r="AB651" s="9">
        <v>1</v>
      </c>
      <c r="AC651" s="8">
        <v>0</v>
      </c>
      <c r="AD651" s="6" t="s">
        <v>90</v>
      </c>
      <c r="AE651" s="6" t="s">
        <v>1935</v>
      </c>
      <c r="AF651" s="7">
        <v>2958465</v>
      </c>
      <c r="AG651" s="6" t="s">
        <v>7550</v>
      </c>
    </row>
    <row r="652" spans="1:33" hidden="1" x14ac:dyDescent="0.3">
      <c r="A652" s="6">
        <v>5413</v>
      </c>
      <c r="B652" s="6" t="s">
        <v>67</v>
      </c>
      <c r="C652" s="6" t="s">
        <v>5306</v>
      </c>
      <c r="D652" s="6" t="s">
        <v>5307</v>
      </c>
      <c r="E652" s="6" t="s">
        <v>4243</v>
      </c>
      <c r="F652" s="6" t="s">
        <v>90</v>
      </c>
      <c r="G652" s="6" t="s">
        <v>69</v>
      </c>
      <c r="H652" s="6" t="s">
        <v>70</v>
      </c>
      <c r="I652" s="6" t="s">
        <v>7545</v>
      </c>
      <c r="J652" s="6" t="s">
        <v>71</v>
      </c>
      <c r="K652" s="6" t="s">
        <v>2048</v>
      </c>
      <c r="L652" s="7">
        <v>28117</v>
      </c>
      <c r="M652" s="7">
        <v>41750</v>
      </c>
      <c r="N652" s="6" t="s">
        <v>76</v>
      </c>
      <c r="O652" s="6" t="s">
        <v>124</v>
      </c>
      <c r="P652" s="6" t="s">
        <v>114</v>
      </c>
      <c r="Q652" s="6" t="s">
        <v>198</v>
      </c>
      <c r="R652" s="6" t="s">
        <v>5308</v>
      </c>
      <c r="S652" s="6" t="s">
        <v>833</v>
      </c>
      <c r="T652" s="6" t="s">
        <v>82</v>
      </c>
      <c r="U652" s="6" t="s">
        <v>105</v>
      </c>
      <c r="V652" s="6" t="s">
        <v>84</v>
      </c>
      <c r="W652" s="6" t="s">
        <v>5309</v>
      </c>
      <c r="X652" s="6" t="s">
        <v>1020</v>
      </c>
      <c r="Y652" s="6" t="s">
        <v>250</v>
      </c>
      <c r="Z652" s="6" t="s">
        <v>5310</v>
      </c>
      <c r="AA652" s="6" t="s">
        <v>89</v>
      </c>
      <c r="AB652" s="9">
        <v>3</v>
      </c>
      <c r="AC652" s="8">
        <v>3</v>
      </c>
      <c r="AD652" s="6" t="s">
        <v>90</v>
      </c>
      <c r="AE652" s="6" t="s">
        <v>1935</v>
      </c>
      <c r="AF652" s="7">
        <v>2958465</v>
      </c>
      <c r="AG652" s="6" t="s">
        <v>7550</v>
      </c>
    </row>
    <row r="653" spans="1:33" hidden="1" x14ac:dyDescent="0.3">
      <c r="A653" s="6">
        <v>5415</v>
      </c>
      <c r="B653" s="6" t="s">
        <v>67</v>
      </c>
      <c r="C653" s="6" t="s">
        <v>5313</v>
      </c>
      <c r="D653" s="6" t="s">
        <v>5314</v>
      </c>
      <c r="E653" s="6" t="s">
        <v>4290</v>
      </c>
      <c r="F653" s="6" t="s">
        <v>90</v>
      </c>
      <c r="G653" s="6" t="s">
        <v>69</v>
      </c>
      <c r="H653" s="6" t="s">
        <v>70</v>
      </c>
      <c r="I653" s="6" t="s">
        <v>7545</v>
      </c>
      <c r="J653" s="6" t="s">
        <v>71</v>
      </c>
      <c r="K653" s="6" t="s">
        <v>3587</v>
      </c>
      <c r="L653" s="7">
        <v>25204</v>
      </c>
      <c r="M653" s="7">
        <v>41750</v>
      </c>
      <c r="N653" s="6" t="s">
        <v>651</v>
      </c>
      <c r="O653" s="6" t="s">
        <v>124</v>
      </c>
      <c r="P653" s="6" t="s">
        <v>79</v>
      </c>
      <c r="Q653" s="6" t="s">
        <v>78</v>
      </c>
      <c r="R653" s="6" t="s">
        <v>80</v>
      </c>
      <c r="S653" s="6" t="s">
        <v>81</v>
      </c>
      <c r="T653" s="6" t="s">
        <v>82</v>
      </c>
      <c r="U653" s="6" t="s">
        <v>5315</v>
      </c>
      <c r="V653" s="6" t="s">
        <v>84</v>
      </c>
      <c r="W653" s="6" t="s">
        <v>5316</v>
      </c>
      <c r="X653" s="6" t="s">
        <v>1020</v>
      </c>
      <c r="Y653" s="6" t="s">
        <v>250</v>
      </c>
      <c r="Z653" s="6" t="s">
        <v>5317</v>
      </c>
      <c r="AA653" s="6" t="s">
        <v>89</v>
      </c>
      <c r="AB653" s="9">
        <v>1.5</v>
      </c>
      <c r="AC653" s="8">
        <v>1</v>
      </c>
      <c r="AD653" s="6" t="s">
        <v>90</v>
      </c>
      <c r="AE653" s="6" t="s">
        <v>1935</v>
      </c>
      <c r="AF653" s="7">
        <v>2958465</v>
      </c>
      <c r="AG653" s="6" t="s">
        <v>7551</v>
      </c>
    </row>
    <row r="654" spans="1:33" hidden="1" x14ac:dyDescent="0.3">
      <c r="A654" s="6">
        <v>5416</v>
      </c>
      <c r="B654" s="6" t="s">
        <v>67</v>
      </c>
      <c r="C654" s="6" t="s">
        <v>1902</v>
      </c>
      <c r="D654" s="6" t="s">
        <v>5320</v>
      </c>
      <c r="E654" s="6" t="s">
        <v>2158</v>
      </c>
      <c r="F654" s="6" t="s">
        <v>90</v>
      </c>
      <c r="G654" s="6" t="s">
        <v>69</v>
      </c>
      <c r="H654" s="6" t="s">
        <v>70</v>
      </c>
      <c r="I654" s="6" t="s">
        <v>7545</v>
      </c>
      <c r="J654" s="6" t="s">
        <v>71</v>
      </c>
      <c r="K654" s="6" t="s">
        <v>2157</v>
      </c>
      <c r="L654" s="7">
        <v>30509</v>
      </c>
      <c r="M654" s="7">
        <v>41750</v>
      </c>
      <c r="N654" s="6" t="s">
        <v>651</v>
      </c>
      <c r="O654" s="6" t="s">
        <v>124</v>
      </c>
      <c r="P654" s="6" t="s">
        <v>114</v>
      </c>
      <c r="Q654" s="6" t="s">
        <v>198</v>
      </c>
      <c r="R654" s="6" t="s">
        <v>5321</v>
      </c>
      <c r="S654" s="6" t="s">
        <v>1766</v>
      </c>
      <c r="T654" s="6" t="s">
        <v>82</v>
      </c>
      <c r="U654" s="6" t="s">
        <v>105</v>
      </c>
      <c r="V654" s="6" t="s">
        <v>84</v>
      </c>
      <c r="W654" s="6" t="s">
        <v>5322</v>
      </c>
      <c r="X654" s="6" t="s">
        <v>1020</v>
      </c>
      <c r="Y654" s="6" t="s">
        <v>250</v>
      </c>
      <c r="Z654" s="6" t="s">
        <v>5323</v>
      </c>
      <c r="AA654" s="6" t="s">
        <v>89</v>
      </c>
      <c r="AB654" s="9">
        <v>1</v>
      </c>
      <c r="AC654" s="8">
        <v>0</v>
      </c>
      <c r="AD654" s="6" t="s">
        <v>90</v>
      </c>
      <c r="AE654" s="6" t="s">
        <v>1935</v>
      </c>
      <c r="AF654" s="7">
        <v>2958465</v>
      </c>
      <c r="AG654" s="6" t="s">
        <v>7550</v>
      </c>
    </row>
    <row r="655" spans="1:33" hidden="1" x14ac:dyDescent="0.3">
      <c r="A655" s="6">
        <v>5417</v>
      </c>
      <c r="B655" s="6" t="s">
        <v>67</v>
      </c>
      <c r="C655" s="6" t="s">
        <v>5326</v>
      </c>
      <c r="D655" s="6" t="s">
        <v>5327</v>
      </c>
      <c r="E655" s="6" t="s">
        <v>2158</v>
      </c>
      <c r="F655" s="6" t="s">
        <v>90</v>
      </c>
      <c r="G655" s="6" t="s">
        <v>69</v>
      </c>
      <c r="H655" s="6" t="s">
        <v>70</v>
      </c>
      <c r="I655" s="6" t="s">
        <v>7545</v>
      </c>
      <c r="J655" s="6" t="s">
        <v>71</v>
      </c>
      <c r="K655" s="6" t="s">
        <v>2157</v>
      </c>
      <c r="L655" s="7">
        <v>27690</v>
      </c>
      <c r="M655" s="7">
        <v>41750</v>
      </c>
      <c r="N655" s="6" t="s">
        <v>76</v>
      </c>
      <c r="O655" s="6" t="s">
        <v>124</v>
      </c>
      <c r="P655" s="6" t="s">
        <v>114</v>
      </c>
      <c r="Q655" s="6" t="s">
        <v>198</v>
      </c>
      <c r="R655" s="6" t="s">
        <v>5328</v>
      </c>
      <c r="S655" s="6" t="s">
        <v>825</v>
      </c>
      <c r="T655" s="6" t="s">
        <v>82</v>
      </c>
      <c r="U655" s="6" t="s">
        <v>105</v>
      </c>
      <c r="V655" s="6" t="s">
        <v>84</v>
      </c>
      <c r="W655" s="6" t="s">
        <v>5329</v>
      </c>
      <c r="X655" s="6" t="s">
        <v>1020</v>
      </c>
      <c r="Y655" s="6" t="s">
        <v>250</v>
      </c>
      <c r="Z655" s="6" t="s">
        <v>5330</v>
      </c>
      <c r="AA655" s="6" t="s">
        <v>89</v>
      </c>
      <c r="AB655" s="9">
        <v>1</v>
      </c>
      <c r="AC655" s="8">
        <v>0</v>
      </c>
      <c r="AD655" s="6" t="s">
        <v>90</v>
      </c>
      <c r="AE655" s="6" t="s">
        <v>1935</v>
      </c>
      <c r="AF655" s="7">
        <v>2958465</v>
      </c>
      <c r="AG655" s="6" t="s">
        <v>7550</v>
      </c>
    </row>
    <row r="656" spans="1:33" hidden="1" x14ac:dyDescent="0.3">
      <c r="A656" s="6">
        <v>5418</v>
      </c>
      <c r="B656" s="6" t="s">
        <v>67</v>
      </c>
      <c r="C656" s="6" t="s">
        <v>2506</v>
      </c>
      <c r="D656" s="6" t="s">
        <v>5333</v>
      </c>
      <c r="E656" s="6" t="s">
        <v>2158</v>
      </c>
      <c r="F656" s="6" t="s">
        <v>90</v>
      </c>
      <c r="G656" s="6" t="s">
        <v>69</v>
      </c>
      <c r="H656" s="6" t="s">
        <v>70</v>
      </c>
      <c r="I656" s="6" t="s">
        <v>7545</v>
      </c>
      <c r="J656" s="6" t="s">
        <v>71</v>
      </c>
      <c r="K656" s="6" t="s">
        <v>2157</v>
      </c>
      <c r="L656" s="7">
        <v>29382</v>
      </c>
      <c r="M656" s="7">
        <v>41750</v>
      </c>
      <c r="N656" s="6" t="s">
        <v>651</v>
      </c>
      <c r="O656" s="6" t="s">
        <v>77</v>
      </c>
      <c r="P656" s="6" t="s">
        <v>114</v>
      </c>
      <c r="Q656" s="6" t="s">
        <v>198</v>
      </c>
      <c r="R656" s="6" t="s">
        <v>5334</v>
      </c>
      <c r="S656" s="6" t="s">
        <v>1267</v>
      </c>
      <c r="T656" s="6" t="s">
        <v>82</v>
      </c>
      <c r="U656" s="6" t="s">
        <v>105</v>
      </c>
      <c r="V656" s="6" t="s">
        <v>84</v>
      </c>
      <c r="W656" s="6" t="s">
        <v>5335</v>
      </c>
      <c r="X656" s="6" t="s">
        <v>1020</v>
      </c>
      <c r="Y656" s="6" t="s">
        <v>250</v>
      </c>
      <c r="Z656" s="6" t="s">
        <v>5336</v>
      </c>
      <c r="AA656" s="6" t="s">
        <v>89</v>
      </c>
      <c r="AB656" s="9">
        <v>3.5</v>
      </c>
      <c r="AC656" s="8">
        <v>4</v>
      </c>
      <c r="AD656" s="6" t="s">
        <v>90</v>
      </c>
      <c r="AE656" s="6" t="s">
        <v>1935</v>
      </c>
      <c r="AF656" s="7">
        <v>2958465</v>
      </c>
      <c r="AG656" s="6" t="s">
        <v>7550</v>
      </c>
    </row>
    <row r="657" spans="1:33" hidden="1" x14ac:dyDescent="0.3">
      <c r="A657" s="6">
        <v>5419</v>
      </c>
      <c r="B657" s="6" t="s">
        <v>67</v>
      </c>
      <c r="C657" s="6" t="s">
        <v>74</v>
      </c>
      <c r="D657" s="6" t="s">
        <v>5339</v>
      </c>
      <c r="E657" s="6" t="s">
        <v>2158</v>
      </c>
      <c r="F657" s="6" t="s">
        <v>90</v>
      </c>
      <c r="G657" s="6" t="s">
        <v>69</v>
      </c>
      <c r="H657" s="6" t="s">
        <v>70</v>
      </c>
      <c r="I657" s="6" t="s">
        <v>7545</v>
      </c>
      <c r="J657" s="6" t="s">
        <v>71</v>
      </c>
      <c r="K657" s="6" t="s">
        <v>2157</v>
      </c>
      <c r="L657" s="7">
        <v>28489</v>
      </c>
      <c r="M657" s="7">
        <v>41750</v>
      </c>
      <c r="N657" s="6" t="s">
        <v>651</v>
      </c>
      <c r="O657" s="6" t="s">
        <v>77</v>
      </c>
      <c r="P657" s="6" t="s">
        <v>114</v>
      </c>
      <c r="Q657" s="6" t="s">
        <v>198</v>
      </c>
      <c r="R657" s="6" t="s">
        <v>5340</v>
      </c>
      <c r="S657" s="6" t="s">
        <v>1766</v>
      </c>
      <c r="T657" s="6" t="s">
        <v>82</v>
      </c>
      <c r="U657" s="6" t="s">
        <v>105</v>
      </c>
      <c r="V657" s="6" t="s">
        <v>84</v>
      </c>
      <c r="W657" s="6" t="s">
        <v>5341</v>
      </c>
      <c r="X657" s="6" t="s">
        <v>1020</v>
      </c>
      <c r="Y657" s="6" t="s">
        <v>250</v>
      </c>
      <c r="Z657" s="6" t="s">
        <v>5342</v>
      </c>
      <c r="AA657" s="6" t="s">
        <v>89</v>
      </c>
      <c r="AB657" s="9">
        <v>3.5</v>
      </c>
      <c r="AC657" s="8">
        <v>4</v>
      </c>
      <c r="AD657" s="6" t="s">
        <v>90</v>
      </c>
      <c r="AE657" s="6" t="s">
        <v>1935</v>
      </c>
      <c r="AF657" s="7">
        <v>2958465</v>
      </c>
      <c r="AG657" s="6" t="s">
        <v>7550</v>
      </c>
    </row>
    <row r="658" spans="1:33" hidden="1" x14ac:dyDescent="0.3">
      <c r="A658" s="6">
        <v>5420</v>
      </c>
      <c r="B658" s="6" t="s">
        <v>67</v>
      </c>
      <c r="C658" s="6" t="s">
        <v>5345</v>
      </c>
      <c r="D658" s="6" t="s">
        <v>5346</v>
      </c>
      <c r="E658" s="6" t="s">
        <v>2158</v>
      </c>
      <c r="F658" s="6" t="s">
        <v>90</v>
      </c>
      <c r="G658" s="6" t="s">
        <v>69</v>
      </c>
      <c r="H658" s="6" t="s">
        <v>70</v>
      </c>
      <c r="I658" s="6" t="s">
        <v>7545</v>
      </c>
      <c r="J658" s="6" t="s">
        <v>71</v>
      </c>
      <c r="K658" s="6" t="s">
        <v>2157</v>
      </c>
      <c r="L658" s="7">
        <v>29221</v>
      </c>
      <c r="M658" s="7">
        <v>41750</v>
      </c>
      <c r="N658" s="6" t="s">
        <v>651</v>
      </c>
      <c r="O658" s="6" t="s">
        <v>124</v>
      </c>
      <c r="P658" s="6" t="s">
        <v>114</v>
      </c>
      <c r="Q658" s="6" t="s">
        <v>198</v>
      </c>
      <c r="R658" s="6" t="s">
        <v>5347</v>
      </c>
      <c r="S658" s="6" t="s">
        <v>1720</v>
      </c>
      <c r="T658" s="6" t="s">
        <v>82</v>
      </c>
      <c r="U658" s="6" t="s">
        <v>105</v>
      </c>
      <c r="V658" s="6" t="s">
        <v>84</v>
      </c>
      <c r="W658" s="6" t="s">
        <v>5348</v>
      </c>
      <c r="X658" s="6" t="s">
        <v>1020</v>
      </c>
      <c r="Y658" s="6" t="s">
        <v>250</v>
      </c>
      <c r="Z658" s="6" t="s">
        <v>5349</v>
      </c>
      <c r="AA658" s="6" t="s">
        <v>89</v>
      </c>
      <c r="AB658" s="9">
        <v>3.5</v>
      </c>
      <c r="AC658" s="8">
        <v>4</v>
      </c>
      <c r="AD658" s="6" t="s">
        <v>90</v>
      </c>
      <c r="AE658" s="6" t="s">
        <v>1935</v>
      </c>
      <c r="AF658" s="7">
        <v>2958465</v>
      </c>
      <c r="AG658" s="6" t="s">
        <v>7550</v>
      </c>
    </row>
    <row r="659" spans="1:33" hidden="1" x14ac:dyDescent="0.3">
      <c r="A659" s="6">
        <v>5423</v>
      </c>
      <c r="B659" s="6" t="s">
        <v>67</v>
      </c>
      <c r="C659" s="6" t="s">
        <v>5359</v>
      </c>
      <c r="D659" s="6" t="s">
        <v>5360</v>
      </c>
      <c r="E659" s="6" t="s">
        <v>4290</v>
      </c>
      <c r="F659" s="6" t="s">
        <v>90</v>
      </c>
      <c r="G659" s="6" t="s">
        <v>69</v>
      </c>
      <c r="H659" s="6" t="s">
        <v>70</v>
      </c>
      <c r="I659" s="6" t="s">
        <v>7545</v>
      </c>
      <c r="J659" s="6" t="s">
        <v>71</v>
      </c>
      <c r="K659" s="6" t="s">
        <v>3587</v>
      </c>
      <c r="L659" s="7">
        <v>29929</v>
      </c>
      <c r="M659" s="7">
        <v>41750</v>
      </c>
      <c r="N659" s="6" t="s">
        <v>651</v>
      </c>
      <c r="O659" s="6" t="s">
        <v>124</v>
      </c>
      <c r="P659" s="6" t="s">
        <v>114</v>
      </c>
      <c r="Q659" s="6" t="s">
        <v>198</v>
      </c>
      <c r="R659" s="6" t="s">
        <v>5361</v>
      </c>
      <c r="S659" s="6" t="s">
        <v>523</v>
      </c>
      <c r="T659" s="6" t="s">
        <v>82</v>
      </c>
      <c r="U659" s="6" t="s">
        <v>105</v>
      </c>
      <c r="V659" s="6" t="s">
        <v>84</v>
      </c>
      <c r="W659" s="6" t="s">
        <v>5362</v>
      </c>
      <c r="X659" s="6" t="s">
        <v>1020</v>
      </c>
      <c r="Y659" s="6" t="s">
        <v>250</v>
      </c>
      <c r="Z659" s="6" t="s">
        <v>5363</v>
      </c>
      <c r="AA659" s="6" t="s">
        <v>89</v>
      </c>
      <c r="AB659" s="9">
        <v>1</v>
      </c>
      <c r="AC659" s="8">
        <v>0</v>
      </c>
      <c r="AD659" s="6" t="s">
        <v>90</v>
      </c>
      <c r="AE659" s="6" t="s">
        <v>1935</v>
      </c>
      <c r="AF659" s="7">
        <v>2958465</v>
      </c>
      <c r="AG659" s="6" t="s">
        <v>7551</v>
      </c>
    </row>
    <row r="660" spans="1:33" hidden="1" x14ac:dyDescent="0.3">
      <c r="A660" s="6">
        <v>5516</v>
      </c>
      <c r="B660" s="6" t="s">
        <v>67</v>
      </c>
      <c r="C660" s="6" t="s">
        <v>4789</v>
      </c>
      <c r="D660" s="6" t="s">
        <v>1523</v>
      </c>
      <c r="E660" s="6" t="s">
        <v>3226</v>
      </c>
      <c r="F660" s="6" t="s">
        <v>90</v>
      </c>
      <c r="G660" s="6" t="s">
        <v>69</v>
      </c>
      <c r="H660" s="6" t="s">
        <v>70</v>
      </c>
      <c r="I660" s="6" t="s">
        <v>7545</v>
      </c>
      <c r="J660" s="6" t="s">
        <v>71</v>
      </c>
      <c r="K660" s="6" t="s">
        <v>1972</v>
      </c>
      <c r="L660" s="7">
        <v>32860</v>
      </c>
      <c r="M660" s="7">
        <v>42450</v>
      </c>
      <c r="N660" s="6" t="s">
        <v>76</v>
      </c>
      <c r="O660" s="6" t="s">
        <v>124</v>
      </c>
      <c r="P660" s="6" t="s">
        <v>114</v>
      </c>
      <c r="Q660" s="6" t="s">
        <v>198</v>
      </c>
      <c r="R660" s="6" t="s">
        <v>5373</v>
      </c>
      <c r="S660" s="6" t="s">
        <v>1440</v>
      </c>
      <c r="T660" s="6" t="s">
        <v>82</v>
      </c>
      <c r="U660" s="6" t="s">
        <v>105</v>
      </c>
      <c r="V660" s="6" t="s">
        <v>84</v>
      </c>
      <c r="W660" s="6" t="s">
        <v>5374</v>
      </c>
      <c r="X660" s="6" t="s">
        <v>3230</v>
      </c>
      <c r="Y660" s="6" t="s">
        <v>1679</v>
      </c>
      <c r="Z660" s="6" t="s">
        <v>5375</v>
      </c>
      <c r="AA660" s="6" t="s">
        <v>89</v>
      </c>
      <c r="AB660" s="9">
        <v>1</v>
      </c>
      <c r="AC660" s="8">
        <v>0</v>
      </c>
      <c r="AD660" s="6" t="s">
        <v>90</v>
      </c>
      <c r="AE660" s="6" t="s">
        <v>1935</v>
      </c>
      <c r="AF660" s="7">
        <v>2958465</v>
      </c>
      <c r="AG660" s="6" t="s">
        <v>7551</v>
      </c>
    </row>
    <row r="661" spans="1:33" hidden="1" x14ac:dyDescent="0.3">
      <c r="A661" s="6">
        <v>5517</v>
      </c>
      <c r="B661" s="6" t="s">
        <v>67</v>
      </c>
      <c r="C661" s="6" t="s">
        <v>5378</v>
      </c>
      <c r="D661" s="6" t="s">
        <v>5379</v>
      </c>
      <c r="E661" s="6" t="s">
        <v>3226</v>
      </c>
      <c r="F661" s="6" t="s">
        <v>90</v>
      </c>
      <c r="G661" s="6" t="s">
        <v>69</v>
      </c>
      <c r="H661" s="6" t="s">
        <v>70</v>
      </c>
      <c r="I661" s="6" t="s">
        <v>7545</v>
      </c>
      <c r="J661" s="6" t="s">
        <v>71</v>
      </c>
      <c r="K661" s="6" t="s">
        <v>1972</v>
      </c>
      <c r="L661" s="7">
        <v>30317</v>
      </c>
      <c r="M661" s="7">
        <v>42481</v>
      </c>
      <c r="N661" s="6" t="s">
        <v>76</v>
      </c>
      <c r="O661" s="6" t="s">
        <v>124</v>
      </c>
      <c r="P661" s="6" t="s">
        <v>114</v>
      </c>
      <c r="Q661" s="6" t="s">
        <v>198</v>
      </c>
      <c r="R661" s="6" t="s">
        <v>5380</v>
      </c>
      <c r="S661" s="6" t="s">
        <v>818</v>
      </c>
      <c r="T661" s="6" t="s">
        <v>82</v>
      </c>
      <c r="U661" s="6" t="s">
        <v>105</v>
      </c>
      <c r="V661" s="6" t="s">
        <v>84</v>
      </c>
      <c r="W661" s="6" t="s">
        <v>5381</v>
      </c>
      <c r="X661" s="6" t="s">
        <v>3230</v>
      </c>
      <c r="Y661" s="6" t="s">
        <v>1679</v>
      </c>
      <c r="Z661" s="6" t="s">
        <v>5382</v>
      </c>
      <c r="AA661" s="6" t="s">
        <v>89</v>
      </c>
      <c r="AB661" s="9">
        <v>1</v>
      </c>
      <c r="AC661" s="8">
        <v>0</v>
      </c>
      <c r="AD661" s="6" t="s">
        <v>90</v>
      </c>
      <c r="AE661" s="6" t="s">
        <v>1935</v>
      </c>
      <c r="AF661" s="7">
        <v>2958465</v>
      </c>
      <c r="AG661" s="6" t="s">
        <v>7546</v>
      </c>
    </row>
    <row r="662" spans="1:33" hidden="1" x14ac:dyDescent="0.3">
      <c r="A662" s="6">
        <v>5521</v>
      </c>
      <c r="B662" s="6" t="s">
        <v>67</v>
      </c>
      <c r="C662" s="6" t="s">
        <v>1501</v>
      </c>
      <c r="D662" s="6" t="s">
        <v>5385</v>
      </c>
      <c r="E662" s="6" t="s">
        <v>3226</v>
      </c>
      <c r="F662" s="6" t="s">
        <v>90</v>
      </c>
      <c r="G662" s="6" t="s">
        <v>69</v>
      </c>
      <c r="H662" s="6" t="s">
        <v>70</v>
      </c>
      <c r="I662" s="6" t="s">
        <v>7545</v>
      </c>
      <c r="J662" s="6" t="s">
        <v>71</v>
      </c>
      <c r="K662" s="6" t="s">
        <v>1972</v>
      </c>
      <c r="L662" s="7">
        <v>32915</v>
      </c>
      <c r="M662" s="7">
        <v>42450</v>
      </c>
      <c r="N662" s="6" t="s">
        <v>76</v>
      </c>
      <c r="O662" s="6" t="s">
        <v>124</v>
      </c>
      <c r="P662" s="6" t="s">
        <v>114</v>
      </c>
      <c r="Q662" s="6" t="s">
        <v>198</v>
      </c>
      <c r="R662" s="6" t="s">
        <v>5386</v>
      </c>
      <c r="S662" s="6" t="s">
        <v>1176</v>
      </c>
      <c r="T662" s="6" t="s">
        <v>82</v>
      </c>
      <c r="U662" s="6" t="s">
        <v>105</v>
      </c>
      <c r="V662" s="6" t="s">
        <v>84</v>
      </c>
      <c r="W662" s="6" t="s">
        <v>5387</v>
      </c>
      <c r="X662" s="6" t="s">
        <v>3230</v>
      </c>
      <c r="Y662" s="6" t="s">
        <v>1679</v>
      </c>
      <c r="Z662" s="6" t="s">
        <v>5388</v>
      </c>
      <c r="AA662" s="6" t="s">
        <v>89</v>
      </c>
      <c r="AB662" s="9">
        <v>1</v>
      </c>
      <c r="AC662" s="8">
        <v>0</v>
      </c>
      <c r="AD662" s="6" t="s">
        <v>90</v>
      </c>
      <c r="AE662" s="6" t="s">
        <v>1935</v>
      </c>
      <c r="AF662" s="7">
        <v>2958465</v>
      </c>
      <c r="AG662" s="6" t="s">
        <v>7551</v>
      </c>
    </row>
    <row r="663" spans="1:33" hidden="1" x14ac:dyDescent="0.3">
      <c r="A663" s="6">
        <v>5522</v>
      </c>
      <c r="B663" s="6" t="s">
        <v>67</v>
      </c>
      <c r="C663" s="6" t="s">
        <v>188</v>
      </c>
      <c r="D663" s="6" t="s">
        <v>5391</v>
      </c>
      <c r="E663" s="6" t="s">
        <v>3226</v>
      </c>
      <c r="F663" s="6" t="s">
        <v>90</v>
      </c>
      <c r="G663" s="6" t="s">
        <v>69</v>
      </c>
      <c r="H663" s="6" t="s">
        <v>70</v>
      </c>
      <c r="I663" s="6" t="s">
        <v>7545</v>
      </c>
      <c r="J663" s="6" t="s">
        <v>71</v>
      </c>
      <c r="K663" s="6" t="s">
        <v>1972</v>
      </c>
      <c r="L663" s="7">
        <v>33604</v>
      </c>
      <c r="M663" s="7">
        <v>42481</v>
      </c>
      <c r="N663" s="6" t="s">
        <v>76</v>
      </c>
      <c r="O663" s="6" t="s">
        <v>77</v>
      </c>
      <c r="P663" s="6" t="s">
        <v>79</v>
      </c>
      <c r="Q663" s="6" t="s">
        <v>78</v>
      </c>
      <c r="R663" s="6" t="s">
        <v>80</v>
      </c>
      <c r="S663" s="6" t="s">
        <v>81</v>
      </c>
      <c r="T663" s="6" t="s">
        <v>82</v>
      </c>
      <c r="U663" s="6" t="s">
        <v>5392</v>
      </c>
      <c r="V663" s="6" t="s">
        <v>84</v>
      </c>
      <c r="W663" s="6" t="s">
        <v>5393</v>
      </c>
      <c r="X663" s="6" t="s">
        <v>3230</v>
      </c>
      <c r="Y663" s="6" t="s">
        <v>1679</v>
      </c>
      <c r="Z663" s="6" t="s">
        <v>5394</v>
      </c>
      <c r="AA663" s="6" t="s">
        <v>89</v>
      </c>
      <c r="AB663" s="9">
        <v>1</v>
      </c>
      <c r="AC663" s="8">
        <v>0</v>
      </c>
      <c r="AD663" s="6" t="s">
        <v>90</v>
      </c>
      <c r="AE663" s="6" t="s">
        <v>1935</v>
      </c>
      <c r="AF663" s="7">
        <v>2958465</v>
      </c>
      <c r="AG663" s="6" t="s">
        <v>7546</v>
      </c>
    </row>
    <row r="664" spans="1:33" hidden="1" x14ac:dyDescent="0.3">
      <c r="A664" s="6">
        <v>5548</v>
      </c>
      <c r="B664" s="6" t="s">
        <v>67</v>
      </c>
      <c r="C664" s="6" t="s">
        <v>5397</v>
      </c>
      <c r="D664" s="6" t="s">
        <v>5398</v>
      </c>
      <c r="E664" s="6" t="s">
        <v>2158</v>
      </c>
      <c r="F664" s="6" t="s">
        <v>90</v>
      </c>
      <c r="G664" s="6" t="s">
        <v>69</v>
      </c>
      <c r="H664" s="6" t="s">
        <v>70</v>
      </c>
      <c r="I664" s="6" t="s">
        <v>7545</v>
      </c>
      <c r="J664" s="6" t="s">
        <v>71</v>
      </c>
      <c r="K664" s="6" t="s">
        <v>2157</v>
      </c>
      <c r="L664" s="7">
        <v>31413</v>
      </c>
      <c r="M664" s="7">
        <v>41780</v>
      </c>
      <c r="N664" s="6" t="s">
        <v>651</v>
      </c>
      <c r="O664" s="6" t="s">
        <v>77</v>
      </c>
      <c r="P664" s="6" t="s">
        <v>114</v>
      </c>
      <c r="Q664" s="6" t="s">
        <v>198</v>
      </c>
      <c r="R664" s="6" t="s">
        <v>5399</v>
      </c>
      <c r="S664" s="6" t="s">
        <v>1077</v>
      </c>
      <c r="T664" s="6" t="s">
        <v>82</v>
      </c>
      <c r="U664" s="6" t="s">
        <v>105</v>
      </c>
      <c r="V664" s="6" t="s">
        <v>84</v>
      </c>
      <c r="W664" s="6" t="s">
        <v>5400</v>
      </c>
      <c r="X664" s="6" t="s">
        <v>1020</v>
      </c>
      <c r="Y664" s="6" t="s">
        <v>250</v>
      </c>
      <c r="Z664" s="6" t="s">
        <v>5401</v>
      </c>
      <c r="AA664" s="6" t="s">
        <v>89</v>
      </c>
      <c r="AB664" s="9">
        <v>2.5</v>
      </c>
      <c r="AC664" s="8">
        <v>2</v>
      </c>
      <c r="AD664" s="6" t="s">
        <v>90</v>
      </c>
      <c r="AE664" s="6" t="s">
        <v>1935</v>
      </c>
      <c r="AF664" s="7">
        <v>2958465</v>
      </c>
      <c r="AG664" s="6" t="s">
        <v>7550</v>
      </c>
    </row>
    <row r="665" spans="1:33" hidden="1" x14ac:dyDescent="0.3">
      <c r="A665" s="6">
        <v>5551</v>
      </c>
      <c r="B665" s="6" t="s">
        <v>67</v>
      </c>
      <c r="C665" s="6" t="s">
        <v>5410</v>
      </c>
      <c r="D665" s="6" t="s">
        <v>5411</v>
      </c>
      <c r="E665" s="6" t="s">
        <v>4284</v>
      </c>
      <c r="F665" s="6" t="s">
        <v>90</v>
      </c>
      <c r="G665" s="6" t="s">
        <v>69</v>
      </c>
      <c r="H665" s="6" t="s">
        <v>70</v>
      </c>
      <c r="I665" s="6" t="s">
        <v>7545</v>
      </c>
      <c r="J665" s="6" t="s">
        <v>71</v>
      </c>
      <c r="K665" s="6" t="s">
        <v>4283</v>
      </c>
      <c r="L665" s="7">
        <v>27382</v>
      </c>
      <c r="M665" s="7">
        <v>41780</v>
      </c>
      <c r="N665" s="6" t="s">
        <v>76</v>
      </c>
      <c r="O665" s="6" t="s">
        <v>124</v>
      </c>
      <c r="P665" s="6" t="s">
        <v>102</v>
      </c>
      <c r="Q665" s="6" t="s">
        <v>230</v>
      </c>
      <c r="R665" s="6" t="s">
        <v>5412</v>
      </c>
      <c r="S665" s="6" t="s">
        <v>465</v>
      </c>
      <c r="T665" s="6" t="s">
        <v>82</v>
      </c>
      <c r="U665" s="6" t="s">
        <v>105</v>
      </c>
      <c r="V665" s="6" t="s">
        <v>84</v>
      </c>
      <c r="W665" s="6" t="s">
        <v>5413</v>
      </c>
      <c r="X665" s="6" t="s">
        <v>1020</v>
      </c>
      <c r="Y665" s="6" t="s">
        <v>250</v>
      </c>
      <c r="Z665" s="6" t="s">
        <v>5414</v>
      </c>
      <c r="AA665" s="6" t="s">
        <v>89</v>
      </c>
      <c r="AB665" s="9">
        <v>3</v>
      </c>
      <c r="AC665" s="8">
        <v>2</v>
      </c>
      <c r="AD665" s="6" t="s">
        <v>90</v>
      </c>
      <c r="AE665" s="6" t="s">
        <v>7549</v>
      </c>
      <c r="AF665" s="7">
        <v>2958465</v>
      </c>
      <c r="AG665" s="6" t="s">
        <v>7550</v>
      </c>
    </row>
    <row r="666" spans="1:33" hidden="1" x14ac:dyDescent="0.3">
      <c r="A666" s="6">
        <v>5552</v>
      </c>
      <c r="B666" s="6" t="s">
        <v>67</v>
      </c>
      <c r="C666" s="6" t="s">
        <v>5417</v>
      </c>
      <c r="D666" s="6" t="s">
        <v>5418</v>
      </c>
      <c r="E666" s="6" t="s">
        <v>2158</v>
      </c>
      <c r="F666" s="6" t="s">
        <v>90</v>
      </c>
      <c r="G666" s="6" t="s">
        <v>69</v>
      </c>
      <c r="H666" s="6" t="s">
        <v>70</v>
      </c>
      <c r="I666" s="6" t="s">
        <v>7545</v>
      </c>
      <c r="J666" s="6" t="s">
        <v>71</v>
      </c>
      <c r="K666" s="6" t="s">
        <v>2157</v>
      </c>
      <c r="L666" s="7">
        <v>30682</v>
      </c>
      <c r="M666" s="7">
        <v>41780</v>
      </c>
      <c r="N666" s="6" t="s">
        <v>76</v>
      </c>
      <c r="O666" s="6" t="s">
        <v>124</v>
      </c>
      <c r="P666" s="6" t="s">
        <v>102</v>
      </c>
      <c r="Q666" s="6" t="s">
        <v>230</v>
      </c>
      <c r="R666" s="6" t="s">
        <v>5419</v>
      </c>
      <c r="S666" s="6" t="s">
        <v>232</v>
      </c>
      <c r="T666" s="6" t="s">
        <v>82</v>
      </c>
      <c r="U666" s="6" t="s">
        <v>105</v>
      </c>
      <c r="V666" s="6" t="s">
        <v>84</v>
      </c>
      <c r="W666" s="6" t="s">
        <v>5420</v>
      </c>
      <c r="X666" s="6" t="s">
        <v>1020</v>
      </c>
      <c r="Y666" s="6" t="s">
        <v>250</v>
      </c>
      <c r="Z666" s="6" t="s">
        <v>5421</v>
      </c>
      <c r="AA666" s="6" t="s">
        <v>89</v>
      </c>
      <c r="AB666" s="9">
        <v>2.5</v>
      </c>
      <c r="AC666" s="8">
        <v>2</v>
      </c>
      <c r="AD666" s="6" t="s">
        <v>90</v>
      </c>
      <c r="AE666" s="6" t="s">
        <v>1935</v>
      </c>
      <c r="AF666" s="7">
        <v>2958465</v>
      </c>
      <c r="AG666" s="6" t="s">
        <v>7551</v>
      </c>
    </row>
    <row r="667" spans="1:33" hidden="1" x14ac:dyDescent="0.3">
      <c r="A667" s="6">
        <v>5553</v>
      </c>
      <c r="B667" s="6" t="s">
        <v>67</v>
      </c>
      <c r="C667" s="6" t="s">
        <v>5424</v>
      </c>
      <c r="D667" s="6" t="s">
        <v>75</v>
      </c>
      <c r="E667" s="6" t="s">
        <v>2158</v>
      </c>
      <c r="F667" s="6" t="s">
        <v>90</v>
      </c>
      <c r="G667" s="6" t="s">
        <v>69</v>
      </c>
      <c r="H667" s="6" t="s">
        <v>70</v>
      </c>
      <c r="I667" s="6" t="s">
        <v>7545</v>
      </c>
      <c r="J667" s="6" t="s">
        <v>71</v>
      </c>
      <c r="K667" s="6" t="s">
        <v>2157</v>
      </c>
      <c r="L667" s="7">
        <v>32509</v>
      </c>
      <c r="M667" s="7">
        <v>41780</v>
      </c>
      <c r="N667" s="6" t="s">
        <v>76</v>
      </c>
      <c r="O667" s="6" t="s">
        <v>77</v>
      </c>
      <c r="P667" s="6" t="s">
        <v>126</v>
      </c>
      <c r="Q667" s="6" t="s">
        <v>1103</v>
      </c>
      <c r="R667" s="6" t="s">
        <v>5425</v>
      </c>
      <c r="S667" s="6" t="s">
        <v>81</v>
      </c>
      <c r="T667" s="6" t="s">
        <v>82</v>
      </c>
      <c r="U667" s="6" t="s">
        <v>105</v>
      </c>
      <c r="V667" s="6" t="s">
        <v>84</v>
      </c>
      <c r="W667" s="6" t="s">
        <v>5426</v>
      </c>
      <c r="X667" s="6" t="s">
        <v>1020</v>
      </c>
      <c r="Y667" s="6" t="s">
        <v>250</v>
      </c>
      <c r="Z667" s="6" t="s">
        <v>5427</v>
      </c>
      <c r="AA667" s="6" t="s">
        <v>89</v>
      </c>
      <c r="AB667" s="9">
        <v>1</v>
      </c>
      <c r="AC667" s="8">
        <v>0</v>
      </c>
      <c r="AD667" s="6" t="s">
        <v>90</v>
      </c>
      <c r="AE667" s="6" t="s">
        <v>1935</v>
      </c>
      <c r="AF667" s="7">
        <v>2958465</v>
      </c>
      <c r="AG667" s="6" t="s">
        <v>7550</v>
      </c>
    </row>
    <row r="668" spans="1:33" hidden="1" x14ac:dyDescent="0.3">
      <c r="A668" s="6">
        <v>5555</v>
      </c>
      <c r="B668" s="6" t="s">
        <v>67</v>
      </c>
      <c r="C668" s="6" t="s">
        <v>1923</v>
      </c>
      <c r="D668" s="6" t="s">
        <v>5430</v>
      </c>
      <c r="E668" s="6" t="s">
        <v>2158</v>
      </c>
      <c r="F668" s="6" t="s">
        <v>90</v>
      </c>
      <c r="G668" s="6" t="s">
        <v>69</v>
      </c>
      <c r="H668" s="6" t="s">
        <v>70</v>
      </c>
      <c r="I668" s="6" t="s">
        <v>7545</v>
      </c>
      <c r="J668" s="6" t="s">
        <v>71</v>
      </c>
      <c r="K668" s="6" t="s">
        <v>2157</v>
      </c>
      <c r="L668" s="7">
        <v>32647</v>
      </c>
      <c r="M668" s="7">
        <v>41780</v>
      </c>
      <c r="N668" s="6" t="s">
        <v>76</v>
      </c>
      <c r="O668" s="6" t="s">
        <v>124</v>
      </c>
      <c r="P668" s="6" t="s">
        <v>102</v>
      </c>
      <c r="Q668" s="6" t="s">
        <v>230</v>
      </c>
      <c r="R668" s="6" t="s">
        <v>5431</v>
      </c>
      <c r="S668" s="6" t="s">
        <v>1720</v>
      </c>
      <c r="T668" s="6" t="s">
        <v>82</v>
      </c>
      <c r="U668" s="6" t="s">
        <v>105</v>
      </c>
      <c r="V668" s="6" t="s">
        <v>84</v>
      </c>
      <c r="W668" s="6" t="s">
        <v>5432</v>
      </c>
      <c r="X668" s="6" t="s">
        <v>1020</v>
      </c>
      <c r="Y668" s="6" t="s">
        <v>250</v>
      </c>
      <c r="Z668" s="6" t="s">
        <v>5433</v>
      </c>
      <c r="AA668" s="6" t="s">
        <v>89</v>
      </c>
      <c r="AB668" s="9">
        <v>2.5</v>
      </c>
      <c r="AC668" s="8">
        <v>2</v>
      </c>
      <c r="AD668" s="6" t="s">
        <v>90</v>
      </c>
      <c r="AE668" s="6" t="s">
        <v>1935</v>
      </c>
      <c r="AF668" s="7">
        <v>2958465</v>
      </c>
      <c r="AG668" s="6" t="s">
        <v>7550</v>
      </c>
    </row>
    <row r="669" spans="1:33" hidden="1" x14ac:dyDescent="0.3">
      <c r="A669" s="6">
        <v>5556</v>
      </c>
      <c r="B669" s="6" t="s">
        <v>67</v>
      </c>
      <c r="C669" s="6" t="s">
        <v>4771</v>
      </c>
      <c r="D669" s="6" t="s">
        <v>5436</v>
      </c>
      <c r="E669" s="6" t="s">
        <v>2158</v>
      </c>
      <c r="F669" s="6" t="s">
        <v>90</v>
      </c>
      <c r="G669" s="6" t="s">
        <v>69</v>
      </c>
      <c r="H669" s="6" t="s">
        <v>70</v>
      </c>
      <c r="I669" s="6" t="s">
        <v>7545</v>
      </c>
      <c r="J669" s="6" t="s">
        <v>71</v>
      </c>
      <c r="K669" s="6" t="s">
        <v>2157</v>
      </c>
      <c r="L669" s="7">
        <v>28659</v>
      </c>
      <c r="M669" s="7">
        <v>41780</v>
      </c>
      <c r="N669" s="6" t="s">
        <v>76</v>
      </c>
      <c r="O669" s="6" t="s">
        <v>124</v>
      </c>
      <c r="P669" s="6" t="s">
        <v>126</v>
      </c>
      <c r="Q669" s="6" t="s">
        <v>1103</v>
      </c>
      <c r="R669" s="6" t="s">
        <v>5437</v>
      </c>
      <c r="S669" s="6" t="s">
        <v>1720</v>
      </c>
      <c r="T669" s="6" t="s">
        <v>82</v>
      </c>
      <c r="U669" s="6" t="s">
        <v>105</v>
      </c>
      <c r="V669" s="6" t="s">
        <v>84</v>
      </c>
      <c r="W669" s="6" t="s">
        <v>5438</v>
      </c>
      <c r="X669" s="6" t="s">
        <v>1020</v>
      </c>
      <c r="Y669" s="6" t="s">
        <v>250</v>
      </c>
      <c r="Z669" s="6" t="s">
        <v>5439</v>
      </c>
      <c r="AA669" s="6" t="s">
        <v>89</v>
      </c>
      <c r="AB669" s="9">
        <v>3</v>
      </c>
      <c r="AC669" s="8">
        <v>3</v>
      </c>
      <c r="AD669" s="6" t="s">
        <v>90</v>
      </c>
      <c r="AE669" s="6" t="s">
        <v>1935</v>
      </c>
      <c r="AF669" s="7">
        <v>2958465</v>
      </c>
      <c r="AG669" s="6" t="s">
        <v>7551</v>
      </c>
    </row>
    <row r="670" spans="1:33" hidden="1" x14ac:dyDescent="0.3">
      <c r="A670" s="6">
        <v>5558</v>
      </c>
      <c r="B670" s="6" t="s">
        <v>67</v>
      </c>
      <c r="C670" s="6" t="s">
        <v>781</v>
      </c>
      <c r="D670" s="6" t="s">
        <v>5442</v>
      </c>
      <c r="E670" s="6" t="s">
        <v>2158</v>
      </c>
      <c r="F670" s="6" t="s">
        <v>90</v>
      </c>
      <c r="G670" s="6" t="s">
        <v>69</v>
      </c>
      <c r="H670" s="6" t="s">
        <v>70</v>
      </c>
      <c r="I670" s="6" t="s">
        <v>7545</v>
      </c>
      <c r="J670" s="6" t="s">
        <v>71</v>
      </c>
      <c r="K670" s="6" t="s">
        <v>2157</v>
      </c>
      <c r="L670" s="7">
        <v>28192</v>
      </c>
      <c r="M670" s="7">
        <v>41780</v>
      </c>
      <c r="N670" s="6" t="s">
        <v>76</v>
      </c>
      <c r="O670" s="6" t="s">
        <v>124</v>
      </c>
      <c r="P670" s="6" t="s">
        <v>102</v>
      </c>
      <c r="Q670" s="6" t="s">
        <v>230</v>
      </c>
      <c r="R670" s="6" t="s">
        <v>5443</v>
      </c>
      <c r="S670" s="6" t="s">
        <v>523</v>
      </c>
      <c r="T670" s="6" t="s">
        <v>82</v>
      </c>
      <c r="U670" s="6" t="s">
        <v>105</v>
      </c>
      <c r="V670" s="6" t="s">
        <v>84</v>
      </c>
      <c r="W670" s="6" t="s">
        <v>5444</v>
      </c>
      <c r="X670" s="6" t="s">
        <v>1020</v>
      </c>
      <c r="Y670" s="6" t="s">
        <v>250</v>
      </c>
      <c r="Z670" s="6" t="s">
        <v>5445</v>
      </c>
      <c r="AA670" s="6" t="s">
        <v>89</v>
      </c>
      <c r="AB670" s="9">
        <v>1</v>
      </c>
      <c r="AC670" s="8">
        <v>0</v>
      </c>
      <c r="AD670" s="6" t="s">
        <v>90</v>
      </c>
      <c r="AE670" s="6" t="s">
        <v>1935</v>
      </c>
      <c r="AF670" s="7">
        <v>2958465</v>
      </c>
      <c r="AG670" s="6" t="s">
        <v>7551</v>
      </c>
    </row>
    <row r="671" spans="1:33" hidden="1" x14ac:dyDescent="0.3">
      <c r="A671" s="6">
        <v>5616</v>
      </c>
      <c r="B671" s="6" t="s">
        <v>67</v>
      </c>
      <c r="C671" s="6" t="s">
        <v>74</v>
      </c>
      <c r="D671" s="6" t="s">
        <v>5449</v>
      </c>
      <c r="E671" s="6" t="s">
        <v>3226</v>
      </c>
      <c r="F671" s="6" t="s">
        <v>90</v>
      </c>
      <c r="G671" s="6" t="s">
        <v>69</v>
      </c>
      <c r="H671" s="6" t="s">
        <v>70</v>
      </c>
      <c r="I671" s="6" t="s">
        <v>7545</v>
      </c>
      <c r="J671" s="6" t="s">
        <v>71</v>
      </c>
      <c r="K671" s="6" t="s">
        <v>1972</v>
      </c>
      <c r="L671" s="7">
        <v>29357</v>
      </c>
      <c r="M671" s="7">
        <v>42634</v>
      </c>
      <c r="N671" s="6" t="s">
        <v>651</v>
      </c>
      <c r="O671" s="6" t="s">
        <v>77</v>
      </c>
      <c r="P671" s="6" t="s">
        <v>114</v>
      </c>
      <c r="Q671" s="6" t="s">
        <v>198</v>
      </c>
      <c r="R671" s="6" t="s">
        <v>5450</v>
      </c>
      <c r="S671" s="6" t="s">
        <v>608</v>
      </c>
      <c r="T671" s="6" t="s">
        <v>82</v>
      </c>
      <c r="U671" s="6" t="s">
        <v>105</v>
      </c>
      <c r="V671" s="6" t="s">
        <v>84</v>
      </c>
      <c r="W671" s="6" t="s">
        <v>5451</v>
      </c>
      <c r="X671" s="6" t="s">
        <v>3230</v>
      </c>
      <c r="Y671" s="6" t="s">
        <v>1679</v>
      </c>
      <c r="Z671" s="6" t="s">
        <v>5452</v>
      </c>
      <c r="AA671" s="6" t="s">
        <v>89</v>
      </c>
      <c r="AB671" s="9">
        <v>1</v>
      </c>
      <c r="AC671" s="8">
        <v>0</v>
      </c>
      <c r="AD671" s="6" t="s">
        <v>90</v>
      </c>
      <c r="AE671" s="6" t="s">
        <v>1935</v>
      </c>
      <c r="AF671" s="7">
        <v>2958465</v>
      </c>
      <c r="AG671" s="6" t="s">
        <v>7546</v>
      </c>
    </row>
    <row r="672" spans="1:33" hidden="1" x14ac:dyDescent="0.3">
      <c r="A672" s="6">
        <v>5619</v>
      </c>
      <c r="B672" s="6" t="s">
        <v>67</v>
      </c>
      <c r="C672" s="6" t="s">
        <v>576</v>
      </c>
      <c r="D672" s="6" t="s">
        <v>5455</v>
      </c>
      <c r="E672" s="6" t="s">
        <v>3226</v>
      </c>
      <c r="F672" s="6" t="s">
        <v>90</v>
      </c>
      <c r="G672" s="6" t="s">
        <v>69</v>
      </c>
      <c r="H672" s="6" t="s">
        <v>70</v>
      </c>
      <c r="I672" s="6" t="s">
        <v>7545</v>
      </c>
      <c r="J672" s="6" t="s">
        <v>71</v>
      </c>
      <c r="K672" s="6" t="s">
        <v>1972</v>
      </c>
      <c r="L672" s="7">
        <v>34138</v>
      </c>
      <c r="M672" s="7">
        <v>42481</v>
      </c>
      <c r="N672" s="6" t="s">
        <v>76</v>
      </c>
      <c r="O672" s="6" t="s">
        <v>124</v>
      </c>
      <c r="P672" s="6" t="s">
        <v>79</v>
      </c>
      <c r="Q672" s="6" t="s">
        <v>78</v>
      </c>
      <c r="R672" s="6" t="s">
        <v>80</v>
      </c>
      <c r="S672" s="6" t="s">
        <v>81</v>
      </c>
      <c r="T672" s="6" t="s">
        <v>82</v>
      </c>
      <c r="U672" s="6" t="s">
        <v>5456</v>
      </c>
      <c r="V672" s="6" t="s">
        <v>84</v>
      </c>
      <c r="W672" s="6" t="s">
        <v>5457</v>
      </c>
      <c r="X672" s="6" t="s">
        <v>3230</v>
      </c>
      <c r="Y672" s="6" t="s">
        <v>1679</v>
      </c>
      <c r="Z672" s="6" t="s">
        <v>5458</v>
      </c>
      <c r="AA672" s="6" t="s">
        <v>89</v>
      </c>
      <c r="AB672" s="9">
        <v>1</v>
      </c>
      <c r="AC672" s="8">
        <v>0</v>
      </c>
      <c r="AD672" s="6" t="s">
        <v>90</v>
      </c>
      <c r="AE672" s="6" t="s">
        <v>1935</v>
      </c>
      <c r="AF672" s="7">
        <v>2958465</v>
      </c>
      <c r="AG672" s="6" t="s">
        <v>7551</v>
      </c>
    </row>
    <row r="673" spans="1:33" hidden="1" x14ac:dyDescent="0.3">
      <c r="A673" s="6">
        <v>5621</v>
      </c>
      <c r="B673" s="6" t="s">
        <v>67</v>
      </c>
      <c r="C673" s="6" t="s">
        <v>5461</v>
      </c>
      <c r="D673" s="6" t="s">
        <v>5462</v>
      </c>
      <c r="E673" s="6" t="s">
        <v>3226</v>
      </c>
      <c r="F673" s="6" t="s">
        <v>90</v>
      </c>
      <c r="G673" s="6" t="s">
        <v>69</v>
      </c>
      <c r="H673" s="6" t="s">
        <v>70</v>
      </c>
      <c r="I673" s="6" t="s">
        <v>7545</v>
      </c>
      <c r="J673" s="6" t="s">
        <v>71</v>
      </c>
      <c r="K673" s="6" t="s">
        <v>1972</v>
      </c>
      <c r="L673" s="7">
        <v>28500</v>
      </c>
      <c r="M673" s="7">
        <v>42634</v>
      </c>
      <c r="N673" s="6" t="s">
        <v>651</v>
      </c>
      <c r="O673" s="6" t="s">
        <v>124</v>
      </c>
      <c r="P673" s="6" t="s">
        <v>114</v>
      </c>
      <c r="Q673" s="6" t="s">
        <v>198</v>
      </c>
      <c r="R673" s="6" t="s">
        <v>5463</v>
      </c>
      <c r="S673" s="6" t="s">
        <v>1932</v>
      </c>
      <c r="T673" s="6" t="s">
        <v>82</v>
      </c>
      <c r="U673" s="6" t="s">
        <v>105</v>
      </c>
      <c r="V673" s="6" t="s">
        <v>84</v>
      </c>
      <c r="W673" s="6" t="s">
        <v>5464</v>
      </c>
      <c r="X673" s="6" t="s">
        <v>3230</v>
      </c>
      <c r="Y673" s="6" t="s">
        <v>1679</v>
      </c>
      <c r="Z673" s="6" t="s">
        <v>5465</v>
      </c>
      <c r="AA673" s="6" t="s">
        <v>89</v>
      </c>
      <c r="AB673" s="9">
        <v>1</v>
      </c>
      <c r="AC673" s="8">
        <v>0</v>
      </c>
      <c r="AD673" s="6" t="s">
        <v>90</v>
      </c>
      <c r="AE673" s="6" t="s">
        <v>1935</v>
      </c>
      <c r="AF673" s="7">
        <v>2958465</v>
      </c>
      <c r="AG673" s="6" t="s">
        <v>7546</v>
      </c>
    </row>
    <row r="674" spans="1:33" hidden="1" x14ac:dyDescent="0.3">
      <c r="A674" s="6">
        <v>5623</v>
      </c>
      <c r="B674" s="6" t="s">
        <v>67</v>
      </c>
      <c r="C674" s="6" t="s">
        <v>5468</v>
      </c>
      <c r="D674" s="6" t="s">
        <v>5469</v>
      </c>
      <c r="E674" s="6" t="s">
        <v>3226</v>
      </c>
      <c r="F674" s="6" t="s">
        <v>90</v>
      </c>
      <c r="G674" s="6" t="s">
        <v>69</v>
      </c>
      <c r="H674" s="6" t="s">
        <v>70</v>
      </c>
      <c r="I674" s="6" t="s">
        <v>7545</v>
      </c>
      <c r="J674" s="6" t="s">
        <v>71</v>
      </c>
      <c r="K674" s="6" t="s">
        <v>1972</v>
      </c>
      <c r="L674" s="7">
        <v>29029</v>
      </c>
      <c r="M674" s="7">
        <v>42481</v>
      </c>
      <c r="N674" s="6" t="s">
        <v>76</v>
      </c>
      <c r="O674" s="6" t="s">
        <v>124</v>
      </c>
      <c r="P674" s="6" t="s">
        <v>79</v>
      </c>
      <c r="Q674" s="6" t="s">
        <v>78</v>
      </c>
      <c r="R674" s="6" t="s">
        <v>80</v>
      </c>
      <c r="S674" s="6" t="s">
        <v>81</v>
      </c>
      <c r="T674" s="6" t="s">
        <v>82</v>
      </c>
      <c r="U674" s="6" t="s">
        <v>5470</v>
      </c>
      <c r="V674" s="6" t="s">
        <v>84</v>
      </c>
      <c r="W674" s="6" t="s">
        <v>5471</v>
      </c>
      <c r="X674" s="6" t="s">
        <v>3230</v>
      </c>
      <c r="Y674" s="6" t="s">
        <v>1679</v>
      </c>
      <c r="Z674" s="6" t="s">
        <v>5472</v>
      </c>
      <c r="AA674" s="6" t="s">
        <v>89</v>
      </c>
      <c r="AB674" s="9">
        <v>1</v>
      </c>
      <c r="AC674" s="8">
        <v>0</v>
      </c>
      <c r="AD674" s="6" t="s">
        <v>90</v>
      </c>
      <c r="AE674" s="6" t="s">
        <v>1935</v>
      </c>
      <c r="AF674" s="7">
        <v>2958465</v>
      </c>
      <c r="AG674" s="6" t="s">
        <v>7546</v>
      </c>
    </row>
    <row r="675" spans="1:33" hidden="1" x14ac:dyDescent="0.3">
      <c r="A675" s="6">
        <v>5627</v>
      </c>
      <c r="B675" s="6" t="s">
        <v>67</v>
      </c>
      <c r="C675" s="6" t="s">
        <v>5475</v>
      </c>
      <c r="D675" s="6" t="s">
        <v>5476</v>
      </c>
      <c r="E675" s="6" t="s">
        <v>3226</v>
      </c>
      <c r="F675" s="6" t="s">
        <v>90</v>
      </c>
      <c r="G675" s="6" t="s">
        <v>69</v>
      </c>
      <c r="H675" s="6" t="s">
        <v>70</v>
      </c>
      <c r="I675" s="6" t="s">
        <v>7545</v>
      </c>
      <c r="J675" s="6" t="s">
        <v>71</v>
      </c>
      <c r="K675" s="6" t="s">
        <v>1972</v>
      </c>
      <c r="L675" s="7">
        <v>29938</v>
      </c>
      <c r="M675" s="7">
        <v>42481</v>
      </c>
      <c r="N675" s="6" t="s">
        <v>76</v>
      </c>
      <c r="O675" s="6" t="s">
        <v>124</v>
      </c>
      <c r="P675" s="6" t="s">
        <v>79</v>
      </c>
      <c r="Q675" s="6" t="s">
        <v>78</v>
      </c>
      <c r="R675" s="6" t="s">
        <v>80</v>
      </c>
      <c r="S675" s="6" t="s">
        <v>81</v>
      </c>
      <c r="T675" s="6" t="s">
        <v>82</v>
      </c>
      <c r="U675" s="6" t="s">
        <v>5477</v>
      </c>
      <c r="V675" s="6" t="s">
        <v>84</v>
      </c>
      <c r="W675" s="6" t="s">
        <v>5478</v>
      </c>
      <c r="X675" s="6" t="s">
        <v>3230</v>
      </c>
      <c r="Y675" s="6" t="s">
        <v>1679</v>
      </c>
      <c r="Z675" s="6" t="s">
        <v>5479</v>
      </c>
      <c r="AA675" s="6" t="s">
        <v>89</v>
      </c>
      <c r="AB675" s="9">
        <v>1</v>
      </c>
      <c r="AC675" s="8">
        <v>0</v>
      </c>
      <c r="AD675" s="6" t="s">
        <v>90</v>
      </c>
      <c r="AE675" s="6" t="s">
        <v>1935</v>
      </c>
      <c r="AF675" s="7">
        <v>2958465</v>
      </c>
      <c r="AG675" s="6" t="s">
        <v>7546</v>
      </c>
    </row>
    <row r="676" spans="1:33" hidden="1" x14ac:dyDescent="0.3">
      <c r="A676" s="6">
        <v>5635</v>
      </c>
      <c r="B676" s="6" t="s">
        <v>67</v>
      </c>
      <c r="C676" s="6" t="s">
        <v>1781</v>
      </c>
      <c r="D676" s="6" t="s">
        <v>5482</v>
      </c>
      <c r="E676" s="6" t="s">
        <v>4290</v>
      </c>
      <c r="F676" s="6" t="s">
        <v>90</v>
      </c>
      <c r="G676" s="6" t="s">
        <v>69</v>
      </c>
      <c r="H676" s="6" t="s">
        <v>70</v>
      </c>
      <c r="I676" s="6" t="s">
        <v>7545</v>
      </c>
      <c r="J676" s="6" t="s">
        <v>71</v>
      </c>
      <c r="K676" s="6" t="s">
        <v>3587</v>
      </c>
      <c r="L676" s="7">
        <v>30035</v>
      </c>
      <c r="M676" s="7">
        <v>42450</v>
      </c>
      <c r="N676" s="6" t="s">
        <v>76</v>
      </c>
      <c r="O676" s="6" t="s">
        <v>124</v>
      </c>
      <c r="P676" s="6" t="s">
        <v>114</v>
      </c>
      <c r="Q676" s="6" t="s">
        <v>198</v>
      </c>
      <c r="R676" s="6" t="s">
        <v>5483</v>
      </c>
      <c r="S676" s="6" t="s">
        <v>374</v>
      </c>
      <c r="T676" s="6" t="s">
        <v>82</v>
      </c>
      <c r="U676" s="6" t="s">
        <v>105</v>
      </c>
      <c r="V676" s="6" t="s">
        <v>84</v>
      </c>
      <c r="W676" s="6" t="s">
        <v>5484</v>
      </c>
      <c r="X676" s="6" t="s">
        <v>1027</v>
      </c>
      <c r="Y676" s="6" t="s">
        <v>250</v>
      </c>
      <c r="Z676" s="6" t="s">
        <v>5485</v>
      </c>
      <c r="AA676" s="6" t="s">
        <v>89</v>
      </c>
      <c r="AB676" s="9">
        <v>1</v>
      </c>
      <c r="AC676" s="8">
        <v>0</v>
      </c>
      <c r="AD676" s="6" t="s">
        <v>90</v>
      </c>
      <c r="AE676" s="6" t="s">
        <v>1935</v>
      </c>
      <c r="AF676" s="7">
        <v>2958465</v>
      </c>
      <c r="AG676" s="6" t="s">
        <v>7551</v>
      </c>
    </row>
    <row r="677" spans="1:33" hidden="1" x14ac:dyDescent="0.3">
      <c r="A677" s="6">
        <v>5664</v>
      </c>
      <c r="B677" s="6" t="s">
        <v>67</v>
      </c>
      <c r="C677" s="6" t="s">
        <v>246</v>
      </c>
      <c r="D677" s="6" t="s">
        <v>5488</v>
      </c>
      <c r="E677" s="6" t="s">
        <v>3226</v>
      </c>
      <c r="F677" s="6" t="s">
        <v>90</v>
      </c>
      <c r="G677" s="6" t="s">
        <v>69</v>
      </c>
      <c r="H677" s="6" t="s">
        <v>70</v>
      </c>
      <c r="I677" s="6" t="s">
        <v>7545</v>
      </c>
      <c r="J677" s="6" t="s">
        <v>71</v>
      </c>
      <c r="K677" s="6" t="s">
        <v>1972</v>
      </c>
      <c r="L677" s="7">
        <v>34220</v>
      </c>
      <c r="M677" s="7">
        <v>42481</v>
      </c>
      <c r="N677" s="6" t="s">
        <v>76</v>
      </c>
      <c r="O677" s="6" t="s">
        <v>124</v>
      </c>
      <c r="P677" s="6" t="s">
        <v>79</v>
      </c>
      <c r="Q677" s="6" t="s">
        <v>78</v>
      </c>
      <c r="R677" s="6" t="s">
        <v>80</v>
      </c>
      <c r="S677" s="6" t="s">
        <v>81</v>
      </c>
      <c r="T677" s="6" t="s">
        <v>82</v>
      </c>
      <c r="U677" s="6" t="s">
        <v>5489</v>
      </c>
      <c r="V677" s="6" t="s">
        <v>84</v>
      </c>
      <c r="W677" s="6" t="s">
        <v>5490</v>
      </c>
      <c r="X677" s="6" t="s">
        <v>3230</v>
      </c>
      <c r="Y677" s="6" t="s">
        <v>1679</v>
      </c>
      <c r="Z677" s="6" t="s">
        <v>5491</v>
      </c>
      <c r="AA677" s="6" t="s">
        <v>89</v>
      </c>
      <c r="AB677" s="9">
        <v>1</v>
      </c>
      <c r="AC677" s="8">
        <v>0</v>
      </c>
      <c r="AD677" s="6" t="s">
        <v>90</v>
      </c>
      <c r="AE677" s="6" t="s">
        <v>1935</v>
      </c>
      <c r="AF677" s="7">
        <v>2958465</v>
      </c>
      <c r="AG677" s="6" t="s">
        <v>7546</v>
      </c>
    </row>
    <row r="678" spans="1:33" hidden="1" x14ac:dyDescent="0.3">
      <c r="A678" s="6">
        <v>5665</v>
      </c>
      <c r="B678" s="6" t="s">
        <v>67</v>
      </c>
      <c r="C678" s="6" t="s">
        <v>5494</v>
      </c>
      <c r="D678" s="6" t="s">
        <v>5495</v>
      </c>
      <c r="E678" s="6" t="s">
        <v>3226</v>
      </c>
      <c r="F678" s="6" t="s">
        <v>90</v>
      </c>
      <c r="G678" s="6" t="s">
        <v>69</v>
      </c>
      <c r="H678" s="6" t="s">
        <v>70</v>
      </c>
      <c r="I678" s="6" t="s">
        <v>7545</v>
      </c>
      <c r="J678" s="6" t="s">
        <v>71</v>
      </c>
      <c r="K678" s="6" t="s">
        <v>1972</v>
      </c>
      <c r="L678" s="7">
        <v>31821</v>
      </c>
      <c r="M678" s="7">
        <v>42481</v>
      </c>
      <c r="N678" s="6" t="s">
        <v>76</v>
      </c>
      <c r="O678" s="6" t="s">
        <v>124</v>
      </c>
      <c r="P678" s="6" t="s">
        <v>114</v>
      </c>
      <c r="Q678" s="6" t="s">
        <v>198</v>
      </c>
      <c r="R678" s="6" t="s">
        <v>5496</v>
      </c>
      <c r="S678" s="6" t="s">
        <v>184</v>
      </c>
      <c r="T678" s="6" t="s">
        <v>82</v>
      </c>
      <c r="U678" s="6" t="s">
        <v>105</v>
      </c>
      <c r="V678" s="6" t="s">
        <v>1702</v>
      </c>
      <c r="W678" s="6" t="s">
        <v>5497</v>
      </c>
      <c r="X678" s="6" t="s">
        <v>3230</v>
      </c>
      <c r="Y678" s="6" t="s">
        <v>1679</v>
      </c>
      <c r="Z678" s="6" t="s">
        <v>5498</v>
      </c>
      <c r="AA678" s="6" t="s">
        <v>89</v>
      </c>
      <c r="AB678" s="9">
        <v>1</v>
      </c>
      <c r="AC678" s="8">
        <v>0</v>
      </c>
      <c r="AD678" s="6" t="s">
        <v>90</v>
      </c>
      <c r="AE678" s="6" t="s">
        <v>1935</v>
      </c>
      <c r="AF678" s="7">
        <v>2958465</v>
      </c>
      <c r="AG678" s="6" t="s">
        <v>7551</v>
      </c>
    </row>
    <row r="679" spans="1:33" hidden="1" x14ac:dyDescent="0.3">
      <c r="A679" s="6">
        <v>5670</v>
      </c>
      <c r="B679" s="6" t="s">
        <v>67</v>
      </c>
      <c r="C679" s="6" t="s">
        <v>1481</v>
      </c>
      <c r="D679" s="6" t="s">
        <v>1898</v>
      </c>
      <c r="E679" s="6" t="s">
        <v>4693</v>
      </c>
      <c r="F679" s="6" t="s">
        <v>90</v>
      </c>
      <c r="G679" s="6" t="s">
        <v>69</v>
      </c>
      <c r="H679" s="6" t="s">
        <v>70</v>
      </c>
      <c r="I679" s="6" t="s">
        <v>7545</v>
      </c>
      <c r="J679" s="6" t="s">
        <v>71</v>
      </c>
      <c r="K679" s="6" t="s">
        <v>3999</v>
      </c>
      <c r="L679" s="7">
        <v>33923</v>
      </c>
      <c r="M679" s="7">
        <v>42450</v>
      </c>
      <c r="N679" s="6" t="s">
        <v>76</v>
      </c>
      <c r="O679" s="6" t="s">
        <v>124</v>
      </c>
      <c r="P679" s="6" t="s">
        <v>79</v>
      </c>
      <c r="Q679" s="6" t="s">
        <v>78</v>
      </c>
      <c r="R679" s="6" t="s">
        <v>80</v>
      </c>
      <c r="S679" s="6" t="s">
        <v>81</v>
      </c>
      <c r="T679" s="6" t="s">
        <v>82</v>
      </c>
      <c r="U679" s="6" t="s">
        <v>5501</v>
      </c>
      <c r="V679" s="6" t="s">
        <v>84</v>
      </c>
      <c r="W679" s="6" t="s">
        <v>5502</v>
      </c>
      <c r="X679" s="6" t="s">
        <v>1027</v>
      </c>
      <c r="Y679" s="6" t="s">
        <v>250</v>
      </c>
      <c r="Z679" s="6" t="s">
        <v>5503</v>
      </c>
      <c r="AA679" s="6" t="s">
        <v>89</v>
      </c>
      <c r="AB679" s="9">
        <v>1</v>
      </c>
      <c r="AC679" s="8">
        <v>0</v>
      </c>
      <c r="AD679" s="6" t="s">
        <v>90</v>
      </c>
      <c r="AE679" s="6" t="s">
        <v>1935</v>
      </c>
      <c r="AF679" s="7">
        <v>2958465</v>
      </c>
      <c r="AG679" s="6" t="s">
        <v>7551</v>
      </c>
    </row>
    <row r="680" spans="1:33" hidden="1" x14ac:dyDescent="0.3">
      <c r="A680" s="6">
        <v>5671</v>
      </c>
      <c r="B680" s="6" t="s">
        <v>67</v>
      </c>
      <c r="C680" s="6" t="s">
        <v>3350</v>
      </c>
      <c r="D680" s="6" t="s">
        <v>5506</v>
      </c>
      <c r="E680" s="6" t="s">
        <v>3226</v>
      </c>
      <c r="F680" s="6" t="s">
        <v>90</v>
      </c>
      <c r="G680" s="6" t="s">
        <v>69</v>
      </c>
      <c r="H680" s="6" t="s">
        <v>70</v>
      </c>
      <c r="I680" s="6" t="s">
        <v>7545</v>
      </c>
      <c r="J680" s="6" t="s">
        <v>71</v>
      </c>
      <c r="K680" s="6" t="s">
        <v>1972</v>
      </c>
      <c r="L680" s="7">
        <v>27438</v>
      </c>
      <c r="M680" s="7">
        <v>42450</v>
      </c>
      <c r="N680" s="6" t="s">
        <v>76</v>
      </c>
      <c r="O680" s="6" t="s">
        <v>124</v>
      </c>
      <c r="P680" s="6" t="s">
        <v>79</v>
      </c>
      <c r="Q680" s="6" t="s">
        <v>78</v>
      </c>
      <c r="R680" s="6" t="s">
        <v>80</v>
      </c>
      <c r="S680" s="6" t="s">
        <v>81</v>
      </c>
      <c r="T680" s="6" t="s">
        <v>82</v>
      </c>
      <c r="U680" s="6" t="s">
        <v>5507</v>
      </c>
      <c r="V680" s="6" t="s">
        <v>84</v>
      </c>
      <c r="W680" s="6" t="s">
        <v>5508</v>
      </c>
      <c r="X680" s="6" t="s">
        <v>3230</v>
      </c>
      <c r="Y680" s="6" t="s">
        <v>1679</v>
      </c>
      <c r="Z680" s="6" t="s">
        <v>5509</v>
      </c>
      <c r="AA680" s="6" t="s">
        <v>89</v>
      </c>
      <c r="AB680" s="9">
        <v>1</v>
      </c>
      <c r="AC680" s="8">
        <v>0</v>
      </c>
      <c r="AD680" s="6" t="s">
        <v>90</v>
      </c>
      <c r="AE680" s="6" t="s">
        <v>1935</v>
      </c>
      <c r="AF680" s="7">
        <v>2958465</v>
      </c>
      <c r="AG680" s="6" t="s">
        <v>7546</v>
      </c>
    </row>
    <row r="681" spans="1:33" hidden="1" x14ac:dyDescent="0.3">
      <c r="A681" s="6">
        <v>5711</v>
      </c>
      <c r="B681" s="6" t="s">
        <v>67</v>
      </c>
      <c r="C681" s="6" t="s">
        <v>576</v>
      </c>
      <c r="D681" s="6" t="s">
        <v>5512</v>
      </c>
      <c r="E681" s="6" t="s">
        <v>2158</v>
      </c>
      <c r="F681" s="6" t="s">
        <v>90</v>
      </c>
      <c r="G681" s="6" t="s">
        <v>69</v>
      </c>
      <c r="H681" s="6" t="s">
        <v>70</v>
      </c>
      <c r="I681" s="6" t="s">
        <v>7545</v>
      </c>
      <c r="J681" s="6" t="s">
        <v>71</v>
      </c>
      <c r="K681" s="6" t="s">
        <v>2157</v>
      </c>
      <c r="L681" s="7">
        <v>28237</v>
      </c>
      <c r="M681" s="7">
        <v>41811</v>
      </c>
      <c r="N681" s="6" t="s">
        <v>651</v>
      </c>
      <c r="O681" s="6" t="s">
        <v>124</v>
      </c>
      <c r="P681" s="6" t="s">
        <v>114</v>
      </c>
      <c r="Q681" s="6" t="s">
        <v>198</v>
      </c>
      <c r="R681" s="6" t="s">
        <v>5513</v>
      </c>
      <c r="S681" s="6" t="s">
        <v>324</v>
      </c>
      <c r="T681" s="6" t="s">
        <v>82</v>
      </c>
      <c r="U681" s="6" t="s">
        <v>105</v>
      </c>
      <c r="V681" s="6" t="s">
        <v>84</v>
      </c>
      <c r="W681" s="6" t="s">
        <v>5514</v>
      </c>
      <c r="X681" s="6" t="s">
        <v>1020</v>
      </c>
      <c r="Y681" s="6" t="s">
        <v>250</v>
      </c>
      <c r="Z681" s="6" t="s">
        <v>5515</v>
      </c>
      <c r="AA681" s="6" t="s">
        <v>89</v>
      </c>
      <c r="AB681" s="9">
        <v>1</v>
      </c>
      <c r="AC681" s="8">
        <v>0</v>
      </c>
      <c r="AD681" s="6" t="s">
        <v>90</v>
      </c>
      <c r="AE681" s="6" t="s">
        <v>1935</v>
      </c>
      <c r="AF681" s="7">
        <v>2958465</v>
      </c>
      <c r="AG681" s="6" t="s">
        <v>7579</v>
      </c>
    </row>
    <row r="682" spans="1:33" hidden="1" x14ac:dyDescent="0.3">
      <c r="A682" s="6">
        <v>5712</v>
      </c>
      <c r="B682" s="6" t="s">
        <v>67</v>
      </c>
      <c r="C682" s="6" t="s">
        <v>5518</v>
      </c>
      <c r="D682" s="6" t="s">
        <v>4391</v>
      </c>
      <c r="E682" s="6" t="s">
        <v>2644</v>
      </c>
      <c r="F682" s="6" t="s">
        <v>1953</v>
      </c>
      <c r="G682" s="6" t="s">
        <v>94</v>
      </c>
      <c r="H682" s="6" t="s">
        <v>95</v>
      </c>
      <c r="I682" s="6" t="s">
        <v>7547</v>
      </c>
      <c r="J682" s="6" t="s">
        <v>71</v>
      </c>
      <c r="K682" s="6" t="s">
        <v>1987</v>
      </c>
      <c r="L682" s="7">
        <v>28443</v>
      </c>
      <c r="M682" s="7">
        <v>41811</v>
      </c>
      <c r="N682" s="6" t="s">
        <v>76</v>
      </c>
      <c r="O682" s="6" t="s">
        <v>124</v>
      </c>
      <c r="P682" s="6" t="s">
        <v>114</v>
      </c>
      <c r="Q682" s="6" t="s">
        <v>198</v>
      </c>
      <c r="R682" s="6" t="s">
        <v>5519</v>
      </c>
      <c r="S682" s="6" t="s">
        <v>952</v>
      </c>
      <c r="T682" s="6" t="s">
        <v>82</v>
      </c>
      <c r="U682" s="6" t="s">
        <v>105</v>
      </c>
      <c r="V682" s="6" t="s">
        <v>84</v>
      </c>
      <c r="W682" s="6" t="s">
        <v>5520</v>
      </c>
      <c r="X682" s="6" t="s">
        <v>107</v>
      </c>
      <c r="Y682" s="6" t="s">
        <v>133</v>
      </c>
      <c r="Z682" s="6" t="s">
        <v>5521</v>
      </c>
      <c r="AA682" s="6" t="s">
        <v>89</v>
      </c>
      <c r="AB682" s="9">
        <v>3.5</v>
      </c>
      <c r="AC682" s="8">
        <v>4</v>
      </c>
      <c r="AD682" s="6" t="s">
        <v>90</v>
      </c>
      <c r="AE682" s="6" t="s">
        <v>1935</v>
      </c>
      <c r="AF682" s="7">
        <v>2958465</v>
      </c>
      <c r="AG682" s="6" t="s">
        <v>7546</v>
      </c>
    </row>
    <row r="683" spans="1:33" hidden="1" x14ac:dyDescent="0.3">
      <c r="A683" s="6">
        <v>5730</v>
      </c>
      <c r="B683" s="6" t="s">
        <v>67</v>
      </c>
      <c r="C683" s="6" t="s">
        <v>3883</v>
      </c>
      <c r="D683" s="6" t="s">
        <v>5524</v>
      </c>
      <c r="E683" s="6" t="s">
        <v>3226</v>
      </c>
      <c r="F683" s="6" t="s">
        <v>90</v>
      </c>
      <c r="G683" s="6" t="s">
        <v>69</v>
      </c>
      <c r="H683" s="6" t="s">
        <v>70</v>
      </c>
      <c r="I683" s="6" t="s">
        <v>7545</v>
      </c>
      <c r="J683" s="6" t="s">
        <v>71</v>
      </c>
      <c r="K683" s="6" t="s">
        <v>1972</v>
      </c>
      <c r="L683" s="7">
        <v>35053</v>
      </c>
      <c r="M683" s="7">
        <v>42450</v>
      </c>
      <c r="N683" s="6" t="s">
        <v>76</v>
      </c>
      <c r="O683" s="6" t="s">
        <v>124</v>
      </c>
      <c r="P683" s="6" t="s">
        <v>79</v>
      </c>
      <c r="Q683" s="6" t="s">
        <v>78</v>
      </c>
      <c r="R683" s="6" t="s">
        <v>80</v>
      </c>
      <c r="S683" s="6" t="s">
        <v>81</v>
      </c>
      <c r="T683" s="6" t="s">
        <v>82</v>
      </c>
      <c r="U683" s="6" t="s">
        <v>5525</v>
      </c>
      <c r="V683" s="6" t="s">
        <v>84</v>
      </c>
      <c r="W683" s="6" t="s">
        <v>5526</v>
      </c>
      <c r="X683" s="6" t="s">
        <v>3230</v>
      </c>
      <c r="Y683" s="6" t="s">
        <v>1679</v>
      </c>
      <c r="Z683" s="6" t="s">
        <v>5527</v>
      </c>
      <c r="AA683" s="6" t="s">
        <v>89</v>
      </c>
      <c r="AB683" s="9">
        <v>1</v>
      </c>
      <c r="AC683" s="8">
        <v>0</v>
      </c>
      <c r="AD683" s="6" t="s">
        <v>90</v>
      </c>
      <c r="AE683" s="6" t="s">
        <v>1935</v>
      </c>
      <c r="AF683" s="7">
        <v>2958465</v>
      </c>
      <c r="AG683" s="6" t="s">
        <v>7551</v>
      </c>
    </row>
    <row r="684" spans="1:33" hidden="1" x14ac:dyDescent="0.3">
      <c r="A684" s="6">
        <v>5731</v>
      </c>
      <c r="B684" s="6" t="s">
        <v>67</v>
      </c>
      <c r="C684" s="6" t="s">
        <v>1250</v>
      </c>
      <c r="D684" s="6" t="s">
        <v>1251</v>
      </c>
      <c r="E684" s="6" t="s">
        <v>73</v>
      </c>
      <c r="F684" s="6" t="s">
        <v>68</v>
      </c>
      <c r="G684" s="6" t="s">
        <v>69</v>
      </c>
      <c r="H684" s="6" t="s">
        <v>70</v>
      </c>
      <c r="I684" s="6" t="s">
        <v>7547</v>
      </c>
      <c r="J684" s="6" t="s">
        <v>71</v>
      </c>
      <c r="K684" s="6" t="s">
        <v>72</v>
      </c>
      <c r="L684" s="7">
        <v>31603</v>
      </c>
      <c r="M684" s="7">
        <v>42115</v>
      </c>
      <c r="N684" s="6" t="s">
        <v>76</v>
      </c>
      <c r="O684" s="6" t="s">
        <v>124</v>
      </c>
      <c r="P684" s="6" t="s">
        <v>114</v>
      </c>
      <c r="Q684" s="6" t="s">
        <v>198</v>
      </c>
      <c r="R684" s="6" t="s">
        <v>1252</v>
      </c>
      <c r="S684" s="6" t="s">
        <v>1253</v>
      </c>
      <c r="T684" s="6" t="s">
        <v>82</v>
      </c>
      <c r="U684" s="6" t="s">
        <v>105</v>
      </c>
      <c r="V684" s="6" t="s">
        <v>84</v>
      </c>
      <c r="W684" s="6" t="s">
        <v>1254</v>
      </c>
      <c r="X684" s="6" t="s">
        <v>1027</v>
      </c>
      <c r="Y684" s="6" t="s">
        <v>250</v>
      </c>
      <c r="Z684" s="6" t="s">
        <v>1255</v>
      </c>
      <c r="AA684" s="6" t="s">
        <v>89</v>
      </c>
      <c r="AB684" s="9">
        <v>1</v>
      </c>
      <c r="AC684" s="8">
        <v>0</v>
      </c>
      <c r="AD684" s="6" t="s">
        <v>90</v>
      </c>
      <c r="AE684" s="6" t="s">
        <v>1935</v>
      </c>
      <c r="AF684" s="7">
        <v>2958465</v>
      </c>
      <c r="AG684" s="6" t="s">
        <v>7546</v>
      </c>
    </row>
    <row r="685" spans="1:33" hidden="1" x14ac:dyDescent="0.3">
      <c r="A685" s="6">
        <v>5734</v>
      </c>
      <c r="B685" s="6" t="s">
        <v>67</v>
      </c>
      <c r="C685" s="6" t="s">
        <v>2019</v>
      </c>
      <c r="D685" s="6" t="s">
        <v>5530</v>
      </c>
      <c r="E685" s="6" t="s">
        <v>3226</v>
      </c>
      <c r="F685" s="6" t="s">
        <v>90</v>
      </c>
      <c r="G685" s="6" t="s">
        <v>69</v>
      </c>
      <c r="H685" s="6" t="s">
        <v>70</v>
      </c>
      <c r="I685" s="6" t="s">
        <v>7545</v>
      </c>
      <c r="J685" s="6" t="s">
        <v>71</v>
      </c>
      <c r="K685" s="6" t="s">
        <v>1972</v>
      </c>
      <c r="L685" s="7">
        <v>34335</v>
      </c>
      <c r="M685" s="7">
        <v>42450</v>
      </c>
      <c r="N685" s="6" t="s">
        <v>76</v>
      </c>
      <c r="O685" s="6" t="s">
        <v>77</v>
      </c>
      <c r="P685" s="6" t="s">
        <v>79</v>
      </c>
      <c r="Q685" s="6" t="s">
        <v>78</v>
      </c>
      <c r="R685" s="6" t="s">
        <v>80</v>
      </c>
      <c r="S685" s="6" t="s">
        <v>81</v>
      </c>
      <c r="T685" s="6" t="s">
        <v>82</v>
      </c>
      <c r="U685" s="6" t="s">
        <v>5531</v>
      </c>
      <c r="V685" s="6" t="s">
        <v>84</v>
      </c>
      <c r="W685" s="6" t="s">
        <v>5532</v>
      </c>
      <c r="X685" s="6" t="s">
        <v>3230</v>
      </c>
      <c r="Y685" s="6" t="s">
        <v>1679</v>
      </c>
      <c r="Z685" s="6" t="s">
        <v>5533</v>
      </c>
      <c r="AA685" s="6" t="s">
        <v>89</v>
      </c>
      <c r="AB685" s="9">
        <v>1</v>
      </c>
      <c r="AC685" s="8">
        <v>0</v>
      </c>
      <c r="AD685" s="6" t="s">
        <v>90</v>
      </c>
      <c r="AE685" s="6" t="s">
        <v>1935</v>
      </c>
      <c r="AF685" s="7">
        <v>2958465</v>
      </c>
      <c r="AG685" s="6" t="s">
        <v>7551</v>
      </c>
    </row>
    <row r="686" spans="1:33" hidden="1" x14ac:dyDescent="0.3">
      <c r="A686" s="6">
        <v>5735</v>
      </c>
      <c r="B686" s="6" t="s">
        <v>67</v>
      </c>
      <c r="C686" s="6" t="s">
        <v>454</v>
      </c>
      <c r="D686" s="6" t="s">
        <v>5536</v>
      </c>
      <c r="E686" s="6" t="s">
        <v>2065</v>
      </c>
      <c r="F686" s="6" t="s">
        <v>90</v>
      </c>
      <c r="G686" s="6" t="s">
        <v>69</v>
      </c>
      <c r="H686" s="6" t="s">
        <v>70</v>
      </c>
      <c r="I686" s="6" t="s">
        <v>7545</v>
      </c>
      <c r="J686" s="6" t="s">
        <v>71</v>
      </c>
      <c r="K686" s="6" t="s">
        <v>1972</v>
      </c>
      <c r="L686" s="7">
        <v>32134</v>
      </c>
      <c r="M686" s="7">
        <v>42450</v>
      </c>
      <c r="N686" s="6" t="s">
        <v>651</v>
      </c>
      <c r="O686" s="6" t="s">
        <v>124</v>
      </c>
      <c r="P686" s="6" t="s">
        <v>79</v>
      </c>
      <c r="Q686" s="6" t="s">
        <v>78</v>
      </c>
      <c r="R686" s="6" t="s">
        <v>80</v>
      </c>
      <c r="S686" s="6" t="s">
        <v>81</v>
      </c>
      <c r="T686" s="6" t="s">
        <v>82</v>
      </c>
      <c r="U686" s="6" t="s">
        <v>5537</v>
      </c>
      <c r="V686" s="6" t="s">
        <v>84</v>
      </c>
      <c r="W686" s="6" t="s">
        <v>5538</v>
      </c>
      <c r="X686" s="6" t="s">
        <v>1027</v>
      </c>
      <c r="Y686" s="6" t="s">
        <v>250</v>
      </c>
      <c r="Z686" s="6" t="s">
        <v>5539</v>
      </c>
      <c r="AA686" s="6" t="s">
        <v>89</v>
      </c>
      <c r="AB686" s="9">
        <v>1</v>
      </c>
      <c r="AC686" s="8">
        <v>0</v>
      </c>
      <c r="AD686" s="6" t="s">
        <v>90</v>
      </c>
      <c r="AE686" s="6" t="s">
        <v>1935</v>
      </c>
      <c r="AF686" s="7">
        <v>2958465</v>
      </c>
      <c r="AG686" s="6" t="s">
        <v>7546</v>
      </c>
    </row>
    <row r="687" spans="1:33" hidden="1" x14ac:dyDescent="0.3">
      <c r="A687" s="6">
        <v>5736</v>
      </c>
      <c r="B687" s="6" t="s">
        <v>67</v>
      </c>
      <c r="C687" s="6" t="s">
        <v>714</v>
      </c>
      <c r="D687" s="6" t="s">
        <v>5542</v>
      </c>
      <c r="E687" s="6" t="s">
        <v>3226</v>
      </c>
      <c r="F687" s="6" t="s">
        <v>90</v>
      </c>
      <c r="G687" s="6" t="s">
        <v>69</v>
      </c>
      <c r="H687" s="6" t="s">
        <v>70</v>
      </c>
      <c r="I687" s="6" t="s">
        <v>7545</v>
      </c>
      <c r="J687" s="6" t="s">
        <v>71</v>
      </c>
      <c r="K687" s="6" t="s">
        <v>1972</v>
      </c>
      <c r="L687" s="7">
        <v>33604</v>
      </c>
      <c r="M687" s="7">
        <v>42450</v>
      </c>
      <c r="N687" s="6" t="s">
        <v>76</v>
      </c>
      <c r="O687" s="6" t="s">
        <v>124</v>
      </c>
      <c r="P687" s="6" t="s">
        <v>79</v>
      </c>
      <c r="Q687" s="6" t="s">
        <v>78</v>
      </c>
      <c r="R687" s="6" t="s">
        <v>80</v>
      </c>
      <c r="S687" s="6" t="s">
        <v>81</v>
      </c>
      <c r="T687" s="6" t="s">
        <v>82</v>
      </c>
      <c r="U687" s="6" t="s">
        <v>5543</v>
      </c>
      <c r="V687" s="6" t="s">
        <v>84</v>
      </c>
      <c r="W687" s="6" t="s">
        <v>5544</v>
      </c>
      <c r="X687" s="6" t="s">
        <v>3230</v>
      </c>
      <c r="Y687" s="6" t="s">
        <v>1679</v>
      </c>
      <c r="Z687" s="6" t="s">
        <v>5545</v>
      </c>
      <c r="AA687" s="6" t="s">
        <v>89</v>
      </c>
      <c r="AB687" s="9">
        <v>1</v>
      </c>
      <c r="AC687" s="8">
        <v>0</v>
      </c>
      <c r="AD687" s="6" t="s">
        <v>90</v>
      </c>
      <c r="AE687" s="6" t="s">
        <v>1935</v>
      </c>
      <c r="AF687" s="7">
        <v>2958465</v>
      </c>
      <c r="AG687" s="6" t="s">
        <v>7551</v>
      </c>
    </row>
    <row r="688" spans="1:33" hidden="1" x14ac:dyDescent="0.3">
      <c r="A688" s="6">
        <v>5750</v>
      </c>
      <c r="B688" s="6" t="s">
        <v>67</v>
      </c>
      <c r="C688" s="6" t="s">
        <v>576</v>
      </c>
      <c r="D688" s="6" t="s">
        <v>5548</v>
      </c>
      <c r="E688" s="6" t="s">
        <v>4290</v>
      </c>
      <c r="F688" s="6" t="s">
        <v>90</v>
      </c>
      <c r="G688" s="6" t="s">
        <v>69</v>
      </c>
      <c r="H688" s="6" t="s">
        <v>70</v>
      </c>
      <c r="I688" s="6" t="s">
        <v>7545</v>
      </c>
      <c r="J688" s="6" t="s">
        <v>71</v>
      </c>
      <c r="K688" s="6" t="s">
        <v>3587</v>
      </c>
      <c r="L688" s="7">
        <v>30232</v>
      </c>
      <c r="M688" s="7">
        <v>42450</v>
      </c>
      <c r="N688" s="6" t="s">
        <v>76</v>
      </c>
      <c r="O688" s="6" t="s">
        <v>124</v>
      </c>
      <c r="P688" s="6" t="s">
        <v>114</v>
      </c>
      <c r="Q688" s="6" t="s">
        <v>198</v>
      </c>
      <c r="R688" s="6" t="s">
        <v>5549</v>
      </c>
      <c r="S688" s="6" t="s">
        <v>2007</v>
      </c>
      <c r="T688" s="6" t="s">
        <v>82</v>
      </c>
      <c r="U688" s="6" t="s">
        <v>105</v>
      </c>
      <c r="V688" s="6" t="s">
        <v>84</v>
      </c>
      <c r="W688" s="6" t="s">
        <v>5550</v>
      </c>
      <c r="X688" s="6" t="s">
        <v>1027</v>
      </c>
      <c r="Y688" s="6" t="s">
        <v>250</v>
      </c>
      <c r="Z688" s="6" t="s">
        <v>5551</v>
      </c>
      <c r="AA688" s="6" t="s">
        <v>89</v>
      </c>
      <c r="AB688" s="9">
        <v>1</v>
      </c>
      <c r="AC688" s="8">
        <v>0</v>
      </c>
      <c r="AD688" s="6" t="s">
        <v>90</v>
      </c>
      <c r="AE688" s="6" t="s">
        <v>1935</v>
      </c>
      <c r="AF688" s="7">
        <v>2958465</v>
      </c>
      <c r="AG688" s="6" t="s">
        <v>7551</v>
      </c>
    </row>
    <row r="689" spans="1:33" hidden="1" x14ac:dyDescent="0.3">
      <c r="A689" s="6">
        <v>5751</v>
      </c>
      <c r="B689" s="6" t="s">
        <v>67</v>
      </c>
      <c r="C689" s="6" t="s">
        <v>605</v>
      </c>
      <c r="D689" s="6" t="s">
        <v>2752</v>
      </c>
      <c r="E689" s="6" t="s">
        <v>3226</v>
      </c>
      <c r="F689" s="6" t="s">
        <v>90</v>
      </c>
      <c r="G689" s="6" t="s">
        <v>69</v>
      </c>
      <c r="H689" s="6" t="s">
        <v>70</v>
      </c>
      <c r="I689" s="6" t="s">
        <v>7545</v>
      </c>
      <c r="J689" s="6" t="s">
        <v>71</v>
      </c>
      <c r="K689" s="6" t="s">
        <v>1972</v>
      </c>
      <c r="L689" s="7">
        <v>28491</v>
      </c>
      <c r="M689" s="7">
        <v>42481</v>
      </c>
      <c r="N689" s="6" t="s">
        <v>76</v>
      </c>
      <c r="O689" s="6" t="s">
        <v>100</v>
      </c>
      <c r="P689" s="6" t="s">
        <v>114</v>
      </c>
      <c r="Q689" s="6" t="s">
        <v>198</v>
      </c>
      <c r="R689" s="6" t="s">
        <v>5554</v>
      </c>
      <c r="S689" s="6" t="s">
        <v>216</v>
      </c>
      <c r="T689" s="6" t="s">
        <v>82</v>
      </c>
      <c r="U689" s="6" t="s">
        <v>105</v>
      </c>
      <c r="V689" s="6" t="s">
        <v>84</v>
      </c>
      <c r="W689" s="6" t="s">
        <v>5555</v>
      </c>
      <c r="X689" s="6" t="s">
        <v>3230</v>
      </c>
      <c r="Y689" s="6" t="s">
        <v>1679</v>
      </c>
      <c r="Z689" s="6" t="s">
        <v>5556</v>
      </c>
      <c r="AA689" s="6" t="s">
        <v>89</v>
      </c>
      <c r="AB689" s="9">
        <v>1</v>
      </c>
      <c r="AC689" s="8">
        <v>0</v>
      </c>
      <c r="AD689" s="6" t="s">
        <v>90</v>
      </c>
      <c r="AE689" s="6" t="s">
        <v>1935</v>
      </c>
      <c r="AF689" s="7">
        <v>2958465</v>
      </c>
      <c r="AG689" s="6" t="s">
        <v>7546</v>
      </c>
    </row>
    <row r="690" spans="1:33" hidden="1" x14ac:dyDescent="0.3">
      <c r="A690" s="6">
        <v>5753</v>
      </c>
      <c r="B690" s="6" t="s">
        <v>67</v>
      </c>
      <c r="C690" s="6" t="s">
        <v>5559</v>
      </c>
      <c r="D690" s="6" t="s">
        <v>5560</v>
      </c>
      <c r="E690" s="6" t="s">
        <v>3226</v>
      </c>
      <c r="F690" s="6" t="s">
        <v>90</v>
      </c>
      <c r="G690" s="6" t="s">
        <v>69</v>
      </c>
      <c r="H690" s="6" t="s">
        <v>70</v>
      </c>
      <c r="I690" s="6" t="s">
        <v>7545</v>
      </c>
      <c r="J690" s="6" t="s">
        <v>71</v>
      </c>
      <c r="K690" s="6" t="s">
        <v>1972</v>
      </c>
      <c r="L690" s="7">
        <v>32541</v>
      </c>
      <c r="M690" s="7">
        <v>42450</v>
      </c>
      <c r="N690" s="6" t="s">
        <v>76</v>
      </c>
      <c r="O690" s="6" t="s">
        <v>124</v>
      </c>
      <c r="P690" s="6" t="s">
        <v>79</v>
      </c>
      <c r="Q690" s="6" t="s">
        <v>78</v>
      </c>
      <c r="R690" s="6" t="s">
        <v>80</v>
      </c>
      <c r="S690" s="6" t="s">
        <v>81</v>
      </c>
      <c r="T690" s="6" t="s">
        <v>82</v>
      </c>
      <c r="U690" s="6" t="s">
        <v>5561</v>
      </c>
      <c r="V690" s="6" t="s">
        <v>84</v>
      </c>
      <c r="W690" s="6" t="s">
        <v>5562</v>
      </c>
      <c r="X690" s="6" t="s">
        <v>3230</v>
      </c>
      <c r="Y690" s="6" t="s">
        <v>1679</v>
      </c>
      <c r="Z690" s="6" t="s">
        <v>5563</v>
      </c>
      <c r="AA690" s="6" t="s">
        <v>89</v>
      </c>
      <c r="AB690" s="9">
        <v>1</v>
      </c>
      <c r="AC690" s="8">
        <v>0</v>
      </c>
      <c r="AD690" s="6" t="s">
        <v>90</v>
      </c>
      <c r="AE690" s="6" t="s">
        <v>1935</v>
      </c>
      <c r="AF690" s="7">
        <v>2958465</v>
      </c>
      <c r="AG690" s="6" t="s">
        <v>7551</v>
      </c>
    </row>
    <row r="691" spans="1:33" hidden="1" x14ac:dyDescent="0.3">
      <c r="A691" s="6">
        <v>5754</v>
      </c>
      <c r="B691" s="6" t="s">
        <v>67</v>
      </c>
      <c r="C691" s="6" t="s">
        <v>567</v>
      </c>
      <c r="D691" s="6" t="s">
        <v>5566</v>
      </c>
      <c r="E691" s="6" t="s">
        <v>3226</v>
      </c>
      <c r="F691" s="6" t="s">
        <v>90</v>
      </c>
      <c r="G691" s="6" t="s">
        <v>69</v>
      </c>
      <c r="H691" s="6" t="s">
        <v>70</v>
      </c>
      <c r="I691" s="6" t="s">
        <v>7545</v>
      </c>
      <c r="J691" s="6" t="s">
        <v>71</v>
      </c>
      <c r="K691" s="6" t="s">
        <v>1972</v>
      </c>
      <c r="L691" s="7">
        <v>33075</v>
      </c>
      <c r="M691" s="7">
        <v>42481</v>
      </c>
      <c r="N691" s="6" t="s">
        <v>76</v>
      </c>
      <c r="O691" s="6" t="s">
        <v>124</v>
      </c>
      <c r="P691" s="6" t="s">
        <v>79</v>
      </c>
      <c r="Q691" s="6" t="s">
        <v>78</v>
      </c>
      <c r="R691" s="6" t="s">
        <v>80</v>
      </c>
      <c r="S691" s="6" t="s">
        <v>81</v>
      </c>
      <c r="T691" s="6" t="s">
        <v>82</v>
      </c>
      <c r="U691" s="6" t="s">
        <v>5567</v>
      </c>
      <c r="V691" s="6" t="s">
        <v>84</v>
      </c>
      <c r="W691" s="6" t="s">
        <v>5568</v>
      </c>
      <c r="X691" s="6" t="s">
        <v>3230</v>
      </c>
      <c r="Y691" s="6" t="s">
        <v>1679</v>
      </c>
      <c r="Z691" s="6" t="s">
        <v>5569</v>
      </c>
      <c r="AA691" s="6" t="s">
        <v>89</v>
      </c>
      <c r="AB691" s="9">
        <v>1</v>
      </c>
      <c r="AC691" s="8">
        <v>0</v>
      </c>
      <c r="AD691" s="6" t="s">
        <v>90</v>
      </c>
      <c r="AE691" s="6" t="s">
        <v>1935</v>
      </c>
      <c r="AF691" s="7">
        <v>2958465</v>
      </c>
      <c r="AG691" s="6" t="s">
        <v>7546</v>
      </c>
    </row>
    <row r="692" spans="1:33" hidden="1" x14ac:dyDescent="0.3">
      <c r="A692" s="6">
        <v>5764</v>
      </c>
      <c r="B692" s="6" t="s">
        <v>67</v>
      </c>
      <c r="C692" s="6" t="s">
        <v>576</v>
      </c>
      <c r="D692" s="6" t="s">
        <v>5572</v>
      </c>
      <c r="E692" s="6" t="s">
        <v>3226</v>
      </c>
      <c r="F692" s="6" t="s">
        <v>90</v>
      </c>
      <c r="G692" s="6" t="s">
        <v>69</v>
      </c>
      <c r="H692" s="6" t="s">
        <v>70</v>
      </c>
      <c r="I692" s="6" t="s">
        <v>7545</v>
      </c>
      <c r="J692" s="6" t="s">
        <v>71</v>
      </c>
      <c r="K692" s="6" t="s">
        <v>1972</v>
      </c>
      <c r="L692" s="7">
        <v>35065</v>
      </c>
      <c r="M692" s="7">
        <v>42481</v>
      </c>
      <c r="N692" s="6" t="s">
        <v>76</v>
      </c>
      <c r="O692" s="6" t="s">
        <v>124</v>
      </c>
      <c r="P692" s="6" t="s">
        <v>114</v>
      </c>
      <c r="Q692" s="6" t="s">
        <v>198</v>
      </c>
      <c r="R692" s="6" t="s">
        <v>5573</v>
      </c>
      <c r="S692" s="6" t="s">
        <v>479</v>
      </c>
      <c r="T692" s="6" t="s">
        <v>82</v>
      </c>
      <c r="U692" s="6" t="s">
        <v>105</v>
      </c>
      <c r="V692" s="6" t="s">
        <v>84</v>
      </c>
      <c r="W692" s="6" t="s">
        <v>5574</v>
      </c>
      <c r="X692" s="6" t="s">
        <v>3230</v>
      </c>
      <c r="Y692" s="6" t="s">
        <v>1679</v>
      </c>
      <c r="Z692" s="6" t="s">
        <v>5575</v>
      </c>
      <c r="AA692" s="6" t="s">
        <v>89</v>
      </c>
      <c r="AB692" s="9">
        <v>1</v>
      </c>
      <c r="AC692" s="8">
        <v>0</v>
      </c>
      <c r="AD692" s="6" t="s">
        <v>90</v>
      </c>
      <c r="AE692" s="6" t="s">
        <v>1935</v>
      </c>
      <c r="AF692" s="7">
        <v>2958465</v>
      </c>
      <c r="AG692" s="6" t="s">
        <v>7546</v>
      </c>
    </row>
    <row r="693" spans="1:33" hidden="1" x14ac:dyDescent="0.3">
      <c r="A693" s="6">
        <v>5772</v>
      </c>
      <c r="B693" s="6" t="s">
        <v>67</v>
      </c>
      <c r="C693" s="6" t="s">
        <v>788</v>
      </c>
      <c r="D693" s="6" t="s">
        <v>5578</v>
      </c>
      <c r="E693" s="6" t="s">
        <v>3226</v>
      </c>
      <c r="F693" s="6" t="s">
        <v>90</v>
      </c>
      <c r="G693" s="6" t="s">
        <v>69</v>
      </c>
      <c r="H693" s="6" t="s">
        <v>70</v>
      </c>
      <c r="I693" s="6" t="s">
        <v>7545</v>
      </c>
      <c r="J693" s="6" t="s">
        <v>71</v>
      </c>
      <c r="K693" s="6" t="s">
        <v>1972</v>
      </c>
      <c r="L693" s="7">
        <v>31047</v>
      </c>
      <c r="M693" s="7">
        <v>42450</v>
      </c>
      <c r="N693" s="6" t="s">
        <v>76</v>
      </c>
      <c r="O693" s="6" t="s">
        <v>77</v>
      </c>
      <c r="P693" s="6" t="s">
        <v>79</v>
      </c>
      <c r="Q693" s="6" t="s">
        <v>78</v>
      </c>
      <c r="R693" s="6" t="s">
        <v>80</v>
      </c>
      <c r="S693" s="6" t="s">
        <v>81</v>
      </c>
      <c r="T693" s="6" t="s">
        <v>82</v>
      </c>
      <c r="U693" s="6" t="s">
        <v>5579</v>
      </c>
      <c r="V693" s="6" t="s">
        <v>84</v>
      </c>
      <c r="W693" s="6" t="s">
        <v>5580</v>
      </c>
      <c r="X693" s="6" t="s">
        <v>3230</v>
      </c>
      <c r="Y693" s="6" t="s">
        <v>1679</v>
      </c>
      <c r="Z693" s="6" t="s">
        <v>5581</v>
      </c>
      <c r="AA693" s="6" t="s">
        <v>89</v>
      </c>
      <c r="AB693" s="9">
        <v>2</v>
      </c>
      <c r="AC693" s="8">
        <v>1</v>
      </c>
      <c r="AD693" s="6" t="s">
        <v>90</v>
      </c>
      <c r="AE693" s="6" t="s">
        <v>1935</v>
      </c>
      <c r="AF693" s="7">
        <v>2958465</v>
      </c>
      <c r="AG693" s="6" t="s">
        <v>7551</v>
      </c>
    </row>
    <row r="694" spans="1:33" hidden="1" x14ac:dyDescent="0.3">
      <c r="A694" s="6">
        <v>5773</v>
      </c>
      <c r="B694" s="6" t="s">
        <v>67</v>
      </c>
      <c r="C694" s="6" t="s">
        <v>3647</v>
      </c>
      <c r="D694" s="6" t="s">
        <v>5584</v>
      </c>
      <c r="E694" s="6" t="s">
        <v>3226</v>
      </c>
      <c r="F694" s="6" t="s">
        <v>90</v>
      </c>
      <c r="G694" s="6" t="s">
        <v>69</v>
      </c>
      <c r="H694" s="6" t="s">
        <v>70</v>
      </c>
      <c r="I694" s="6" t="s">
        <v>7545</v>
      </c>
      <c r="J694" s="6" t="s">
        <v>71</v>
      </c>
      <c r="K694" s="6" t="s">
        <v>1972</v>
      </c>
      <c r="L694" s="7">
        <v>29952</v>
      </c>
      <c r="M694" s="7">
        <v>42450</v>
      </c>
      <c r="N694" s="6" t="s">
        <v>76</v>
      </c>
      <c r="O694" s="6" t="s">
        <v>77</v>
      </c>
      <c r="P694" s="6" t="s">
        <v>114</v>
      </c>
      <c r="Q694" s="6" t="s">
        <v>198</v>
      </c>
      <c r="R694" s="6" t="s">
        <v>5585</v>
      </c>
      <c r="S694" s="6" t="s">
        <v>1936</v>
      </c>
      <c r="T694" s="6" t="s">
        <v>82</v>
      </c>
      <c r="U694" s="6" t="s">
        <v>105</v>
      </c>
      <c r="V694" s="6" t="s">
        <v>84</v>
      </c>
      <c r="W694" s="6" t="s">
        <v>5586</v>
      </c>
      <c r="X694" s="6" t="s">
        <v>3230</v>
      </c>
      <c r="Y694" s="6" t="s">
        <v>1679</v>
      </c>
      <c r="Z694" s="6" t="s">
        <v>5587</v>
      </c>
      <c r="AA694" s="6" t="s">
        <v>89</v>
      </c>
      <c r="AB694" s="9">
        <v>2</v>
      </c>
      <c r="AC694" s="8">
        <v>1</v>
      </c>
      <c r="AD694" s="6" t="s">
        <v>90</v>
      </c>
      <c r="AE694" s="6" t="s">
        <v>1935</v>
      </c>
      <c r="AF694" s="7">
        <v>2958465</v>
      </c>
      <c r="AG694" s="6" t="s">
        <v>7551</v>
      </c>
    </row>
    <row r="695" spans="1:33" hidden="1" x14ac:dyDescent="0.3">
      <c r="A695" s="6">
        <v>5796</v>
      </c>
      <c r="B695" s="6" t="s">
        <v>67</v>
      </c>
      <c r="C695" s="6" t="s">
        <v>5378</v>
      </c>
      <c r="D695" s="6" t="s">
        <v>5590</v>
      </c>
      <c r="E695" s="6" t="s">
        <v>2158</v>
      </c>
      <c r="F695" s="6" t="s">
        <v>90</v>
      </c>
      <c r="G695" s="6" t="s">
        <v>69</v>
      </c>
      <c r="H695" s="6" t="s">
        <v>70</v>
      </c>
      <c r="I695" s="6" t="s">
        <v>7545</v>
      </c>
      <c r="J695" s="6" t="s">
        <v>71</v>
      </c>
      <c r="K695" s="6" t="s">
        <v>2157</v>
      </c>
      <c r="L695" s="7">
        <v>31413</v>
      </c>
      <c r="M695" s="7">
        <v>41841</v>
      </c>
      <c r="N695" s="6" t="s">
        <v>651</v>
      </c>
      <c r="O695" s="6" t="s">
        <v>124</v>
      </c>
      <c r="P695" s="6" t="s">
        <v>114</v>
      </c>
      <c r="Q695" s="6" t="s">
        <v>198</v>
      </c>
      <c r="R695" s="6" t="s">
        <v>5591</v>
      </c>
      <c r="S695" s="6" t="s">
        <v>479</v>
      </c>
      <c r="T695" s="6" t="s">
        <v>82</v>
      </c>
      <c r="U695" s="6" t="s">
        <v>105</v>
      </c>
      <c r="V695" s="6" t="s">
        <v>84</v>
      </c>
      <c r="W695" s="6" t="s">
        <v>5592</v>
      </c>
      <c r="X695" s="6" t="s">
        <v>1020</v>
      </c>
      <c r="Y695" s="6" t="s">
        <v>250</v>
      </c>
      <c r="Z695" s="6" t="s">
        <v>5593</v>
      </c>
      <c r="AA695" s="6" t="s">
        <v>89</v>
      </c>
      <c r="AB695" s="9">
        <v>3</v>
      </c>
      <c r="AC695" s="8">
        <v>3</v>
      </c>
      <c r="AD695" s="6" t="s">
        <v>90</v>
      </c>
      <c r="AE695" s="6" t="s">
        <v>1935</v>
      </c>
      <c r="AF695" s="7">
        <v>2958465</v>
      </c>
      <c r="AG695" s="6" t="s">
        <v>7550</v>
      </c>
    </row>
    <row r="696" spans="1:33" hidden="1" x14ac:dyDescent="0.3">
      <c r="A696" s="6">
        <v>5803</v>
      </c>
      <c r="B696" s="6" t="s">
        <v>67</v>
      </c>
      <c r="C696" s="6" t="s">
        <v>196</v>
      </c>
      <c r="D696" s="6" t="s">
        <v>5596</v>
      </c>
      <c r="E696" s="6" t="s">
        <v>3226</v>
      </c>
      <c r="F696" s="6" t="s">
        <v>90</v>
      </c>
      <c r="G696" s="6" t="s">
        <v>69</v>
      </c>
      <c r="H696" s="6" t="s">
        <v>70</v>
      </c>
      <c r="I696" s="6" t="s">
        <v>7545</v>
      </c>
      <c r="J696" s="6" t="s">
        <v>71</v>
      </c>
      <c r="K696" s="6" t="s">
        <v>1972</v>
      </c>
      <c r="L696" s="7">
        <v>33970</v>
      </c>
      <c r="M696" s="7">
        <v>42907</v>
      </c>
      <c r="N696" s="6" t="s">
        <v>76</v>
      </c>
      <c r="O696" s="6" t="s">
        <v>77</v>
      </c>
      <c r="P696" s="6" t="s">
        <v>114</v>
      </c>
      <c r="Q696" s="6" t="s">
        <v>198</v>
      </c>
      <c r="R696" s="6" t="s">
        <v>5597</v>
      </c>
      <c r="S696" s="6" t="s">
        <v>182</v>
      </c>
      <c r="T696" s="6" t="s">
        <v>82</v>
      </c>
      <c r="U696" s="6" t="s">
        <v>105</v>
      </c>
      <c r="V696" s="6" t="s">
        <v>1702</v>
      </c>
      <c r="W696" s="6" t="s">
        <v>5598</v>
      </c>
      <c r="X696" s="6" t="s">
        <v>3230</v>
      </c>
      <c r="Y696" s="6" t="s">
        <v>1679</v>
      </c>
      <c r="Z696" s="6" t="s">
        <v>5599</v>
      </c>
      <c r="AA696" s="6" t="s">
        <v>89</v>
      </c>
      <c r="AB696" s="9">
        <v>1</v>
      </c>
      <c r="AC696" s="8">
        <v>0</v>
      </c>
      <c r="AD696" s="6" t="s">
        <v>90</v>
      </c>
      <c r="AE696" s="6" t="s">
        <v>1935</v>
      </c>
      <c r="AF696" s="7">
        <v>2958465</v>
      </c>
      <c r="AG696" s="6" t="s">
        <v>7551</v>
      </c>
    </row>
    <row r="697" spans="1:33" hidden="1" x14ac:dyDescent="0.3">
      <c r="A697" s="6">
        <v>5818</v>
      </c>
      <c r="B697" s="6" t="s">
        <v>67</v>
      </c>
      <c r="C697" s="6" t="s">
        <v>2235</v>
      </c>
      <c r="D697" s="6" t="s">
        <v>5602</v>
      </c>
      <c r="E697" s="6" t="s">
        <v>3226</v>
      </c>
      <c r="F697" s="6" t="s">
        <v>90</v>
      </c>
      <c r="G697" s="6" t="s">
        <v>69</v>
      </c>
      <c r="H697" s="6" t="s">
        <v>70</v>
      </c>
      <c r="I697" s="6" t="s">
        <v>7545</v>
      </c>
      <c r="J697" s="6" t="s">
        <v>71</v>
      </c>
      <c r="K697" s="6" t="s">
        <v>1972</v>
      </c>
      <c r="L697" s="7">
        <v>33248</v>
      </c>
      <c r="M697" s="7">
        <v>42481</v>
      </c>
      <c r="N697" s="6" t="s">
        <v>76</v>
      </c>
      <c r="O697" s="6" t="s">
        <v>77</v>
      </c>
      <c r="P697" s="6" t="s">
        <v>114</v>
      </c>
      <c r="Q697" s="6" t="s">
        <v>198</v>
      </c>
      <c r="R697" s="6" t="s">
        <v>5603</v>
      </c>
      <c r="S697" s="6" t="s">
        <v>1150</v>
      </c>
      <c r="T697" s="6" t="s">
        <v>82</v>
      </c>
      <c r="U697" s="6" t="s">
        <v>105</v>
      </c>
      <c r="V697" s="6" t="s">
        <v>84</v>
      </c>
      <c r="W697" s="6" t="s">
        <v>5604</v>
      </c>
      <c r="X697" s="6" t="s">
        <v>3230</v>
      </c>
      <c r="Y697" s="6" t="s">
        <v>1679</v>
      </c>
      <c r="Z697" s="6" t="s">
        <v>5605</v>
      </c>
      <c r="AA697" s="6" t="s">
        <v>89</v>
      </c>
      <c r="AB697" s="9">
        <v>1</v>
      </c>
      <c r="AC697" s="8">
        <v>0</v>
      </c>
      <c r="AD697" s="6" t="s">
        <v>90</v>
      </c>
      <c r="AE697" s="6" t="s">
        <v>1935</v>
      </c>
      <c r="AF697" s="7">
        <v>2958465</v>
      </c>
      <c r="AG697" s="6" t="s">
        <v>7546</v>
      </c>
    </row>
    <row r="698" spans="1:33" hidden="1" x14ac:dyDescent="0.3">
      <c r="A698" s="6">
        <v>5842</v>
      </c>
      <c r="B698" s="6" t="s">
        <v>67</v>
      </c>
      <c r="C698" s="6" t="s">
        <v>5608</v>
      </c>
      <c r="D698" s="6" t="s">
        <v>5609</v>
      </c>
      <c r="E698" s="6" t="s">
        <v>3226</v>
      </c>
      <c r="F698" s="6" t="s">
        <v>90</v>
      </c>
      <c r="G698" s="6" t="s">
        <v>69</v>
      </c>
      <c r="H698" s="6" t="s">
        <v>70</v>
      </c>
      <c r="I698" s="6" t="s">
        <v>7545</v>
      </c>
      <c r="J698" s="6" t="s">
        <v>71</v>
      </c>
      <c r="K698" s="6" t="s">
        <v>1972</v>
      </c>
      <c r="L698" s="7">
        <v>30183</v>
      </c>
      <c r="M698" s="7">
        <v>42937</v>
      </c>
      <c r="N698" s="6" t="s">
        <v>76</v>
      </c>
      <c r="O698" s="6" t="s">
        <v>124</v>
      </c>
      <c r="P698" s="6" t="s">
        <v>114</v>
      </c>
      <c r="Q698" s="6" t="s">
        <v>198</v>
      </c>
      <c r="R698" s="6" t="s">
        <v>5610</v>
      </c>
      <c r="S698" s="6" t="s">
        <v>257</v>
      </c>
      <c r="T698" s="6" t="s">
        <v>82</v>
      </c>
      <c r="U698" s="6" t="s">
        <v>105</v>
      </c>
      <c r="V698" s="6" t="s">
        <v>1702</v>
      </c>
      <c r="W698" s="6" t="s">
        <v>5611</v>
      </c>
      <c r="X698" s="6" t="s">
        <v>3230</v>
      </c>
      <c r="Y698" s="6" t="s">
        <v>1679</v>
      </c>
      <c r="Z698" s="6" t="s">
        <v>5612</v>
      </c>
      <c r="AA698" s="6" t="s">
        <v>89</v>
      </c>
      <c r="AB698" s="9">
        <v>1</v>
      </c>
      <c r="AC698" s="8">
        <v>0</v>
      </c>
      <c r="AD698" s="6" t="s">
        <v>90</v>
      </c>
      <c r="AE698" s="6" t="s">
        <v>1935</v>
      </c>
      <c r="AF698" s="7">
        <v>2958465</v>
      </c>
      <c r="AG698" s="6" t="s">
        <v>1938</v>
      </c>
    </row>
    <row r="699" spans="1:33" hidden="1" x14ac:dyDescent="0.3">
      <c r="A699" s="6">
        <v>5862</v>
      </c>
      <c r="B699" s="6" t="s">
        <v>67</v>
      </c>
      <c r="C699" s="6" t="s">
        <v>5615</v>
      </c>
      <c r="D699" s="6" t="s">
        <v>5616</v>
      </c>
      <c r="E699" s="6" t="s">
        <v>3226</v>
      </c>
      <c r="F699" s="6" t="s">
        <v>90</v>
      </c>
      <c r="G699" s="6" t="s">
        <v>69</v>
      </c>
      <c r="H699" s="6" t="s">
        <v>70</v>
      </c>
      <c r="I699" s="6" t="s">
        <v>7545</v>
      </c>
      <c r="J699" s="6" t="s">
        <v>71</v>
      </c>
      <c r="K699" s="6" t="s">
        <v>1972</v>
      </c>
      <c r="L699" s="7">
        <v>31107</v>
      </c>
      <c r="M699" s="7">
        <v>42450</v>
      </c>
      <c r="N699" s="6" t="s">
        <v>76</v>
      </c>
      <c r="O699" s="6" t="s">
        <v>124</v>
      </c>
      <c r="P699" s="6" t="s">
        <v>114</v>
      </c>
      <c r="Q699" s="6" t="s">
        <v>198</v>
      </c>
      <c r="R699" s="6" t="s">
        <v>5617</v>
      </c>
      <c r="S699" s="6" t="s">
        <v>952</v>
      </c>
      <c r="T699" s="6" t="s">
        <v>82</v>
      </c>
      <c r="U699" s="6" t="s">
        <v>105</v>
      </c>
      <c r="V699" s="6" t="s">
        <v>84</v>
      </c>
      <c r="W699" s="6" t="s">
        <v>5618</v>
      </c>
      <c r="X699" s="6" t="s">
        <v>3230</v>
      </c>
      <c r="Y699" s="6" t="s">
        <v>1679</v>
      </c>
      <c r="Z699" s="6" t="s">
        <v>5619</v>
      </c>
      <c r="AA699" s="6" t="s">
        <v>89</v>
      </c>
      <c r="AB699" s="9">
        <v>1</v>
      </c>
      <c r="AC699" s="8">
        <v>0</v>
      </c>
      <c r="AD699" s="6" t="s">
        <v>90</v>
      </c>
      <c r="AE699" s="6" t="s">
        <v>1935</v>
      </c>
      <c r="AF699" s="7">
        <v>2958465</v>
      </c>
      <c r="AG699" s="6" t="s">
        <v>7551</v>
      </c>
    </row>
    <row r="700" spans="1:33" hidden="1" x14ac:dyDescent="0.3">
      <c r="A700" s="6">
        <v>5864</v>
      </c>
      <c r="B700" s="6" t="s">
        <v>67</v>
      </c>
      <c r="C700" s="6" t="s">
        <v>788</v>
      </c>
      <c r="D700" s="6" t="s">
        <v>5622</v>
      </c>
      <c r="E700" s="6" t="s">
        <v>3226</v>
      </c>
      <c r="F700" s="6" t="s">
        <v>90</v>
      </c>
      <c r="G700" s="6" t="s">
        <v>69</v>
      </c>
      <c r="H700" s="6" t="s">
        <v>70</v>
      </c>
      <c r="I700" s="6" t="s">
        <v>7545</v>
      </c>
      <c r="J700" s="6" t="s">
        <v>71</v>
      </c>
      <c r="K700" s="6" t="s">
        <v>1972</v>
      </c>
      <c r="L700" s="7">
        <v>30682</v>
      </c>
      <c r="M700" s="7">
        <v>42481</v>
      </c>
      <c r="N700" s="6" t="s">
        <v>76</v>
      </c>
      <c r="O700" s="6" t="s">
        <v>77</v>
      </c>
      <c r="P700" s="6" t="s">
        <v>114</v>
      </c>
      <c r="Q700" s="6" t="s">
        <v>198</v>
      </c>
      <c r="R700" s="6" t="s">
        <v>5623</v>
      </c>
      <c r="S700" s="6" t="s">
        <v>1150</v>
      </c>
      <c r="T700" s="6" t="s">
        <v>82</v>
      </c>
      <c r="U700" s="6" t="s">
        <v>105</v>
      </c>
      <c r="V700" s="6" t="s">
        <v>1702</v>
      </c>
      <c r="W700" s="6" t="s">
        <v>5624</v>
      </c>
      <c r="X700" s="6" t="s">
        <v>3230</v>
      </c>
      <c r="Y700" s="6" t="s">
        <v>1679</v>
      </c>
      <c r="Z700" s="6" t="s">
        <v>5625</v>
      </c>
      <c r="AA700" s="6" t="s">
        <v>89</v>
      </c>
      <c r="AB700" s="9">
        <v>1</v>
      </c>
      <c r="AC700" s="8">
        <v>0</v>
      </c>
      <c r="AD700" s="6" t="s">
        <v>90</v>
      </c>
      <c r="AE700" s="6" t="s">
        <v>1935</v>
      </c>
      <c r="AF700" s="7">
        <v>2958465</v>
      </c>
      <c r="AG700" s="6" t="s">
        <v>7551</v>
      </c>
    </row>
    <row r="701" spans="1:33" hidden="1" x14ac:dyDescent="0.3">
      <c r="A701" s="6">
        <v>5869</v>
      </c>
      <c r="B701" s="6" t="s">
        <v>67</v>
      </c>
      <c r="C701" s="6" t="s">
        <v>788</v>
      </c>
      <c r="D701" s="6" t="s">
        <v>5628</v>
      </c>
      <c r="E701" s="6" t="s">
        <v>3226</v>
      </c>
      <c r="F701" s="6" t="s">
        <v>90</v>
      </c>
      <c r="G701" s="6" t="s">
        <v>69</v>
      </c>
      <c r="H701" s="6" t="s">
        <v>70</v>
      </c>
      <c r="I701" s="6" t="s">
        <v>7545</v>
      </c>
      <c r="J701" s="6" t="s">
        <v>71</v>
      </c>
      <c r="K701" s="6" t="s">
        <v>1972</v>
      </c>
      <c r="L701" s="7">
        <v>33238</v>
      </c>
      <c r="M701" s="7">
        <v>42450</v>
      </c>
      <c r="N701" s="6" t="s">
        <v>76</v>
      </c>
      <c r="O701" s="6" t="s">
        <v>77</v>
      </c>
      <c r="P701" s="6" t="s">
        <v>114</v>
      </c>
      <c r="Q701" s="6" t="s">
        <v>198</v>
      </c>
      <c r="R701" s="6" t="s">
        <v>5629</v>
      </c>
      <c r="S701" s="6" t="s">
        <v>479</v>
      </c>
      <c r="T701" s="6" t="s">
        <v>82</v>
      </c>
      <c r="U701" s="6" t="s">
        <v>105</v>
      </c>
      <c r="V701" s="6" t="s">
        <v>84</v>
      </c>
      <c r="W701" s="6" t="s">
        <v>5630</v>
      </c>
      <c r="X701" s="6" t="s">
        <v>3230</v>
      </c>
      <c r="Y701" s="6" t="s">
        <v>1679</v>
      </c>
      <c r="Z701" s="6" t="s">
        <v>5631</v>
      </c>
      <c r="AA701" s="6" t="s">
        <v>89</v>
      </c>
      <c r="AB701" s="9">
        <v>2.5</v>
      </c>
      <c r="AC701" s="8">
        <v>2</v>
      </c>
      <c r="AD701" s="6" t="s">
        <v>90</v>
      </c>
      <c r="AE701" s="6" t="s">
        <v>1935</v>
      </c>
      <c r="AF701" s="7">
        <v>2958465</v>
      </c>
      <c r="AG701" s="6" t="s">
        <v>7551</v>
      </c>
    </row>
    <row r="702" spans="1:33" hidden="1" x14ac:dyDescent="0.3">
      <c r="A702" s="6">
        <v>5870</v>
      </c>
      <c r="B702" s="6" t="s">
        <v>67</v>
      </c>
      <c r="C702" s="6" t="s">
        <v>561</v>
      </c>
      <c r="D702" s="6" t="s">
        <v>2143</v>
      </c>
      <c r="E702" s="6" t="s">
        <v>3226</v>
      </c>
      <c r="F702" s="6" t="s">
        <v>90</v>
      </c>
      <c r="G702" s="6" t="s">
        <v>69</v>
      </c>
      <c r="H702" s="6" t="s">
        <v>70</v>
      </c>
      <c r="I702" s="6" t="s">
        <v>7545</v>
      </c>
      <c r="J702" s="6" t="s">
        <v>71</v>
      </c>
      <c r="K702" s="6" t="s">
        <v>1972</v>
      </c>
      <c r="L702" s="7">
        <v>32597</v>
      </c>
      <c r="M702" s="7">
        <v>42481</v>
      </c>
      <c r="N702" s="6" t="s">
        <v>76</v>
      </c>
      <c r="O702" s="6" t="s">
        <v>77</v>
      </c>
      <c r="P702" s="6" t="s">
        <v>114</v>
      </c>
      <c r="Q702" s="6" t="s">
        <v>198</v>
      </c>
      <c r="R702" s="6" t="s">
        <v>5634</v>
      </c>
      <c r="S702" s="6" t="s">
        <v>718</v>
      </c>
      <c r="T702" s="6" t="s">
        <v>82</v>
      </c>
      <c r="U702" s="6" t="s">
        <v>105</v>
      </c>
      <c r="V702" s="6" t="s">
        <v>84</v>
      </c>
      <c r="W702" s="6" t="s">
        <v>5635</v>
      </c>
      <c r="X702" s="6" t="s">
        <v>3230</v>
      </c>
      <c r="Y702" s="6" t="s">
        <v>1679</v>
      </c>
      <c r="Z702" s="6" t="s">
        <v>5636</v>
      </c>
      <c r="AA702" s="6" t="s">
        <v>89</v>
      </c>
      <c r="AB702" s="9">
        <v>1</v>
      </c>
      <c r="AC702" s="8">
        <v>0</v>
      </c>
      <c r="AD702" s="6" t="s">
        <v>90</v>
      </c>
      <c r="AE702" s="6" t="s">
        <v>1935</v>
      </c>
      <c r="AF702" s="7">
        <v>2958465</v>
      </c>
      <c r="AG702" s="6" t="s">
        <v>7546</v>
      </c>
    </row>
    <row r="703" spans="1:33" hidden="1" x14ac:dyDescent="0.3">
      <c r="A703" s="6">
        <v>5876</v>
      </c>
      <c r="B703" s="6" t="s">
        <v>67</v>
      </c>
      <c r="C703" s="6" t="s">
        <v>4440</v>
      </c>
      <c r="D703" s="6" t="s">
        <v>5639</v>
      </c>
      <c r="E703" s="6" t="s">
        <v>4284</v>
      </c>
      <c r="F703" s="6" t="s">
        <v>90</v>
      </c>
      <c r="G703" s="6" t="s">
        <v>69</v>
      </c>
      <c r="H703" s="6" t="s">
        <v>70</v>
      </c>
      <c r="I703" s="6" t="s">
        <v>7545</v>
      </c>
      <c r="J703" s="6" t="s">
        <v>71</v>
      </c>
      <c r="K703" s="6" t="s">
        <v>4283</v>
      </c>
      <c r="L703" s="7">
        <v>34462</v>
      </c>
      <c r="M703" s="7">
        <v>42756</v>
      </c>
      <c r="N703" s="6" t="s">
        <v>651</v>
      </c>
      <c r="O703" s="6" t="s">
        <v>124</v>
      </c>
      <c r="P703" s="6" t="s">
        <v>114</v>
      </c>
      <c r="Q703" s="6" t="s">
        <v>113</v>
      </c>
      <c r="R703" s="6" t="s">
        <v>5640</v>
      </c>
      <c r="S703" s="6" t="s">
        <v>142</v>
      </c>
      <c r="T703" s="6" t="s">
        <v>82</v>
      </c>
      <c r="U703" s="6" t="s">
        <v>105</v>
      </c>
      <c r="V703" s="6" t="s">
        <v>84</v>
      </c>
      <c r="W703" s="6" t="s">
        <v>5641</v>
      </c>
      <c r="X703" s="6" t="s">
        <v>1027</v>
      </c>
      <c r="Y703" s="6" t="s">
        <v>250</v>
      </c>
      <c r="Z703" s="6" t="s">
        <v>5642</v>
      </c>
      <c r="AA703" s="6" t="s">
        <v>89</v>
      </c>
      <c r="AB703" s="9">
        <v>1</v>
      </c>
      <c r="AC703" s="8">
        <v>0</v>
      </c>
      <c r="AD703" s="6" t="s">
        <v>90</v>
      </c>
      <c r="AE703" s="6" t="s">
        <v>1935</v>
      </c>
      <c r="AF703" s="7">
        <v>2958465</v>
      </c>
      <c r="AG703" s="6" t="s">
        <v>7546</v>
      </c>
    </row>
    <row r="704" spans="1:33" hidden="1" x14ac:dyDescent="0.3">
      <c r="A704" s="6">
        <v>5883</v>
      </c>
      <c r="B704" s="6" t="s">
        <v>67</v>
      </c>
      <c r="C704" s="6" t="s">
        <v>1258</v>
      </c>
      <c r="D704" s="6" t="s">
        <v>1259</v>
      </c>
      <c r="E704" s="6" t="s">
        <v>73</v>
      </c>
      <c r="F704" s="6" t="s">
        <v>68</v>
      </c>
      <c r="G704" s="6" t="s">
        <v>69</v>
      </c>
      <c r="H704" s="6" t="s">
        <v>70</v>
      </c>
      <c r="I704" s="6" t="s">
        <v>7547</v>
      </c>
      <c r="J704" s="6" t="s">
        <v>71</v>
      </c>
      <c r="K704" s="6" t="s">
        <v>72</v>
      </c>
      <c r="L704" s="7">
        <v>32293</v>
      </c>
      <c r="M704" s="7">
        <v>42450</v>
      </c>
      <c r="N704" s="6" t="s">
        <v>651</v>
      </c>
      <c r="O704" s="6" t="s">
        <v>124</v>
      </c>
      <c r="P704" s="6" t="s">
        <v>114</v>
      </c>
      <c r="Q704" s="6" t="s">
        <v>198</v>
      </c>
      <c r="R704" s="6" t="s">
        <v>1260</v>
      </c>
      <c r="S704" s="6" t="s">
        <v>349</v>
      </c>
      <c r="T704" s="6" t="s">
        <v>82</v>
      </c>
      <c r="U704" s="6" t="s">
        <v>105</v>
      </c>
      <c r="V704" s="6" t="s">
        <v>84</v>
      </c>
      <c r="W704" s="6" t="s">
        <v>1261</v>
      </c>
      <c r="X704" s="6" t="s">
        <v>1027</v>
      </c>
      <c r="Y704" s="6" t="s">
        <v>250</v>
      </c>
      <c r="Z704" s="6" t="s">
        <v>1262</v>
      </c>
      <c r="AA704" s="6" t="s">
        <v>89</v>
      </c>
      <c r="AB704" s="9">
        <v>1</v>
      </c>
      <c r="AC704" s="8">
        <v>0</v>
      </c>
      <c r="AD704" s="6" t="s">
        <v>90</v>
      </c>
      <c r="AE704" s="6" t="s">
        <v>1935</v>
      </c>
      <c r="AF704" s="7">
        <v>2958465</v>
      </c>
      <c r="AG704" s="6" t="s">
        <v>7546</v>
      </c>
    </row>
    <row r="705" spans="1:33" hidden="1" x14ac:dyDescent="0.3">
      <c r="A705" s="6">
        <v>5892</v>
      </c>
      <c r="B705" s="6" t="s">
        <v>67</v>
      </c>
      <c r="C705" s="6" t="s">
        <v>847</v>
      </c>
      <c r="D705" s="6" t="s">
        <v>1265</v>
      </c>
      <c r="E705" s="6" t="s">
        <v>97</v>
      </c>
      <c r="F705" s="6" t="s">
        <v>68</v>
      </c>
      <c r="G705" s="6" t="s">
        <v>94</v>
      </c>
      <c r="H705" s="6" t="s">
        <v>95</v>
      </c>
      <c r="I705" s="6" t="s">
        <v>7547</v>
      </c>
      <c r="J705" s="6" t="s">
        <v>71</v>
      </c>
      <c r="K705" s="6" t="s">
        <v>528</v>
      </c>
      <c r="L705" s="7">
        <v>27014</v>
      </c>
      <c r="M705" s="7">
        <v>41872</v>
      </c>
      <c r="N705" s="6" t="s">
        <v>76</v>
      </c>
      <c r="O705" s="6" t="s">
        <v>124</v>
      </c>
      <c r="P705" s="6" t="s">
        <v>114</v>
      </c>
      <c r="Q705" s="6" t="s">
        <v>198</v>
      </c>
      <c r="R705" s="6" t="s">
        <v>1266</v>
      </c>
      <c r="S705" s="6" t="s">
        <v>1267</v>
      </c>
      <c r="T705" s="6" t="s">
        <v>82</v>
      </c>
      <c r="U705" s="6" t="s">
        <v>105</v>
      </c>
      <c r="V705" s="6" t="s">
        <v>84</v>
      </c>
      <c r="W705" s="6" t="s">
        <v>1268</v>
      </c>
      <c r="X705" s="6" t="s">
        <v>107</v>
      </c>
      <c r="Y705" s="6" t="s">
        <v>133</v>
      </c>
      <c r="Z705" s="6" t="s">
        <v>1269</v>
      </c>
      <c r="AA705" s="6" t="s">
        <v>89</v>
      </c>
      <c r="AB705" s="9">
        <v>1</v>
      </c>
      <c r="AC705" s="8">
        <v>0</v>
      </c>
      <c r="AD705" s="6" t="s">
        <v>90</v>
      </c>
      <c r="AE705" s="6" t="s">
        <v>1935</v>
      </c>
      <c r="AF705" s="7">
        <v>2958465</v>
      </c>
      <c r="AG705" s="6" t="s">
        <v>7550</v>
      </c>
    </row>
    <row r="706" spans="1:33" hidden="1" x14ac:dyDescent="0.3">
      <c r="A706" s="6">
        <v>5894</v>
      </c>
      <c r="B706" s="6" t="s">
        <v>67</v>
      </c>
      <c r="C706" s="6" t="s">
        <v>714</v>
      </c>
      <c r="D706" s="6" t="s">
        <v>1272</v>
      </c>
      <c r="E706" s="6" t="s">
        <v>73</v>
      </c>
      <c r="F706" s="6" t="s">
        <v>68</v>
      </c>
      <c r="G706" s="6" t="s">
        <v>69</v>
      </c>
      <c r="H706" s="6" t="s">
        <v>70</v>
      </c>
      <c r="I706" s="6" t="s">
        <v>7547</v>
      </c>
      <c r="J706" s="6" t="s">
        <v>71</v>
      </c>
      <c r="K706" s="6" t="s">
        <v>72</v>
      </c>
      <c r="L706" s="7">
        <v>28491</v>
      </c>
      <c r="M706" s="7">
        <v>41872</v>
      </c>
      <c r="N706" s="6" t="s">
        <v>76</v>
      </c>
      <c r="O706" s="6" t="s">
        <v>124</v>
      </c>
      <c r="P706" s="6" t="s">
        <v>114</v>
      </c>
      <c r="Q706" s="6" t="s">
        <v>198</v>
      </c>
      <c r="R706" s="6" t="s">
        <v>1273</v>
      </c>
      <c r="S706" s="6" t="s">
        <v>465</v>
      </c>
      <c r="T706" s="6" t="s">
        <v>82</v>
      </c>
      <c r="U706" s="6" t="s">
        <v>105</v>
      </c>
      <c r="V706" s="6" t="s">
        <v>84</v>
      </c>
      <c r="W706" s="6" t="s">
        <v>1274</v>
      </c>
      <c r="X706" s="6" t="s">
        <v>1027</v>
      </c>
      <c r="Y706" s="6" t="s">
        <v>250</v>
      </c>
      <c r="Z706" s="6" t="s">
        <v>1275</v>
      </c>
      <c r="AA706" s="6" t="s">
        <v>89</v>
      </c>
      <c r="AB706" s="9">
        <v>1</v>
      </c>
      <c r="AC706" s="8">
        <v>0</v>
      </c>
      <c r="AD706" s="6" t="s">
        <v>90</v>
      </c>
      <c r="AE706" s="6" t="s">
        <v>1935</v>
      </c>
      <c r="AF706" s="7">
        <v>2958465</v>
      </c>
      <c r="AG706" s="6" t="s">
        <v>7550</v>
      </c>
    </row>
    <row r="707" spans="1:33" hidden="1" x14ac:dyDescent="0.3">
      <c r="A707" s="6">
        <v>5896</v>
      </c>
      <c r="B707" s="6" t="s">
        <v>67</v>
      </c>
      <c r="C707" s="6" t="s">
        <v>454</v>
      </c>
      <c r="D707" s="6" t="s">
        <v>1278</v>
      </c>
      <c r="E707" s="6" t="s">
        <v>73</v>
      </c>
      <c r="F707" s="6" t="s">
        <v>68</v>
      </c>
      <c r="G707" s="6" t="s">
        <v>69</v>
      </c>
      <c r="H707" s="6" t="s">
        <v>70</v>
      </c>
      <c r="I707" s="6" t="s">
        <v>7547</v>
      </c>
      <c r="J707" s="6" t="s">
        <v>71</v>
      </c>
      <c r="K707" s="6" t="s">
        <v>72</v>
      </c>
      <c r="L707" s="7">
        <v>31795</v>
      </c>
      <c r="M707" s="7">
        <v>41872</v>
      </c>
      <c r="N707" s="6" t="s">
        <v>76</v>
      </c>
      <c r="O707" s="6" t="s">
        <v>124</v>
      </c>
      <c r="P707" s="6" t="s">
        <v>114</v>
      </c>
      <c r="Q707" s="6" t="s">
        <v>198</v>
      </c>
      <c r="R707" s="6" t="s">
        <v>1279</v>
      </c>
      <c r="S707" s="6" t="s">
        <v>1280</v>
      </c>
      <c r="T707" s="6" t="s">
        <v>82</v>
      </c>
      <c r="U707" s="6" t="s">
        <v>105</v>
      </c>
      <c r="V707" s="6" t="s">
        <v>84</v>
      </c>
      <c r="W707" s="6" t="s">
        <v>1281</v>
      </c>
      <c r="X707" s="6" t="s">
        <v>1027</v>
      </c>
      <c r="Y707" s="6" t="s">
        <v>250</v>
      </c>
      <c r="Z707" s="6" t="s">
        <v>1282</v>
      </c>
      <c r="AA707" s="6" t="s">
        <v>89</v>
      </c>
      <c r="AB707" s="9">
        <v>3</v>
      </c>
      <c r="AC707" s="8">
        <v>3</v>
      </c>
      <c r="AD707" s="6" t="s">
        <v>90</v>
      </c>
      <c r="AE707" s="6" t="s">
        <v>1935</v>
      </c>
      <c r="AF707" s="7">
        <v>2958465</v>
      </c>
      <c r="AG707" s="6" t="s">
        <v>7550</v>
      </c>
    </row>
    <row r="708" spans="1:33" hidden="1" x14ac:dyDescent="0.3">
      <c r="A708" s="6">
        <v>5897</v>
      </c>
      <c r="B708" s="6" t="s">
        <v>67</v>
      </c>
      <c r="C708" s="6" t="s">
        <v>385</v>
      </c>
      <c r="D708" s="6" t="s">
        <v>385</v>
      </c>
      <c r="E708" s="6" t="s">
        <v>73</v>
      </c>
      <c r="F708" s="6" t="s">
        <v>68</v>
      </c>
      <c r="G708" s="6" t="s">
        <v>69</v>
      </c>
      <c r="H708" s="6" t="s">
        <v>70</v>
      </c>
      <c r="I708" s="6" t="s">
        <v>7547</v>
      </c>
      <c r="J708" s="6" t="s">
        <v>71</v>
      </c>
      <c r="K708" s="6" t="s">
        <v>72</v>
      </c>
      <c r="L708" s="7">
        <v>28126</v>
      </c>
      <c r="M708" s="7">
        <v>41872</v>
      </c>
      <c r="N708" s="6" t="s">
        <v>76</v>
      </c>
      <c r="O708" s="6" t="s">
        <v>124</v>
      </c>
      <c r="P708" s="6" t="s">
        <v>114</v>
      </c>
      <c r="Q708" s="6" t="s">
        <v>198</v>
      </c>
      <c r="R708" s="6" t="s">
        <v>1285</v>
      </c>
      <c r="S708" s="6" t="s">
        <v>1286</v>
      </c>
      <c r="T708" s="6" t="s">
        <v>82</v>
      </c>
      <c r="U708" s="6" t="s">
        <v>105</v>
      </c>
      <c r="V708" s="6" t="s">
        <v>84</v>
      </c>
      <c r="W708" s="6" t="s">
        <v>1287</v>
      </c>
      <c r="X708" s="6" t="s">
        <v>1027</v>
      </c>
      <c r="Y708" s="6" t="s">
        <v>250</v>
      </c>
      <c r="Z708" s="6" t="s">
        <v>1288</v>
      </c>
      <c r="AA708" s="6" t="s">
        <v>89</v>
      </c>
      <c r="AB708" s="9">
        <v>2</v>
      </c>
      <c r="AC708" s="8">
        <v>1</v>
      </c>
      <c r="AD708" s="6" t="s">
        <v>90</v>
      </c>
      <c r="AE708" s="6" t="s">
        <v>1935</v>
      </c>
      <c r="AF708" s="7">
        <v>2958465</v>
      </c>
      <c r="AG708" s="6" t="s">
        <v>7550</v>
      </c>
    </row>
    <row r="709" spans="1:33" hidden="1" x14ac:dyDescent="0.3">
      <c r="A709" s="6">
        <v>5899</v>
      </c>
      <c r="B709" s="6" t="s">
        <v>67</v>
      </c>
      <c r="C709" s="6" t="s">
        <v>1290</v>
      </c>
      <c r="D709" s="6" t="s">
        <v>1291</v>
      </c>
      <c r="E709" s="6" t="s">
        <v>73</v>
      </c>
      <c r="F709" s="6" t="s">
        <v>68</v>
      </c>
      <c r="G709" s="6" t="s">
        <v>69</v>
      </c>
      <c r="H709" s="6" t="s">
        <v>70</v>
      </c>
      <c r="I709" s="6" t="s">
        <v>7547</v>
      </c>
      <c r="J709" s="6" t="s">
        <v>71</v>
      </c>
      <c r="K709" s="6" t="s">
        <v>72</v>
      </c>
      <c r="L709" s="7">
        <v>32691</v>
      </c>
      <c r="M709" s="7">
        <v>41872</v>
      </c>
      <c r="N709" s="6" t="s">
        <v>76</v>
      </c>
      <c r="O709" s="6" t="s">
        <v>124</v>
      </c>
      <c r="P709" s="6" t="s">
        <v>114</v>
      </c>
      <c r="Q709" s="6" t="s">
        <v>198</v>
      </c>
      <c r="R709" s="6" t="s">
        <v>1292</v>
      </c>
      <c r="S709" s="6" t="s">
        <v>608</v>
      </c>
      <c r="T709" s="6" t="s">
        <v>82</v>
      </c>
      <c r="U709" s="6" t="s">
        <v>105</v>
      </c>
      <c r="V709" s="6" t="s">
        <v>84</v>
      </c>
      <c r="W709" s="6" t="s">
        <v>1293</v>
      </c>
      <c r="X709" s="6" t="s">
        <v>1027</v>
      </c>
      <c r="Y709" s="6" t="s">
        <v>250</v>
      </c>
      <c r="Z709" s="6" t="s">
        <v>1294</v>
      </c>
      <c r="AA709" s="6" t="s">
        <v>89</v>
      </c>
      <c r="AB709" s="9">
        <v>1</v>
      </c>
      <c r="AC709" s="8">
        <v>0</v>
      </c>
      <c r="AD709" s="6" t="s">
        <v>90</v>
      </c>
      <c r="AE709" s="6" t="s">
        <v>1935</v>
      </c>
      <c r="AF709" s="7">
        <v>2958465</v>
      </c>
      <c r="AG709" s="6" t="s">
        <v>7550</v>
      </c>
    </row>
    <row r="710" spans="1:33" hidden="1" x14ac:dyDescent="0.3">
      <c r="A710" s="6">
        <v>5900</v>
      </c>
      <c r="B710" s="6" t="s">
        <v>67</v>
      </c>
      <c r="C710" s="6" t="s">
        <v>1297</v>
      </c>
      <c r="D710" s="6" t="s">
        <v>1298</v>
      </c>
      <c r="E710" s="6" t="s">
        <v>73</v>
      </c>
      <c r="F710" s="6" t="s">
        <v>68</v>
      </c>
      <c r="G710" s="6" t="s">
        <v>69</v>
      </c>
      <c r="H710" s="6" t="s">
        <v>70</v>
      </c>
      <c r="I710" s="6" t="s">
        <v>7547</v>
      </c>
      <c r="J710" s="6" t="s">
        <v>71</v>
      </c>
      <c r="K710" s="6" t="s">
        <v>72</v>
      </c>
      <c r="L710" s="7">
        <v>33240</v>
      </c>
      <c r="M710" s="7">
        <v>41872</v>
      </c>
      <c r="N710" s="6" t="s">
        <v>651</v>
      </c>
      <c r="O710" s="6" t="s">
        <v>124</v>
      </c>
      <c r="P710" s="6" t="s">
        <v>114</v>
      </c>
      <c r="Q710" s="6" t="s">
        <v>198</v>
      </c>
      <c r="R710" s="6" t="s">
        <v>1299</v>
      </c>
      <c r="S710" s="6" t="s">
        <v>182</v>
      </c>
      <c r="T710" s="6" t="s">
        <v>82</v>
      </c>
      <c r="U710" s="6" t="s">
        <v>105</v>
      </c>
      <c r="V710" s="6" t="s">
        <v>84</v>
      </c>
      <c r="W710" s="6" t="s">
        <v>1300</v>
      </c>
      <c r="X710" s="6" t="s">
        <v>1027</v>
      </c>
      <c r="Y710" s="6" t="s">
        <v>250</v>
      </c>
      <c r="Z710" s="6" t="s">
        <v>1301</v>
      </c>
      <c r="AA710" s="6" t="s">
        <v>89</v>
      </c>
      <c r="AB710" s="9">
        <v>1</v>
      </c>
      <c r="AC710" s="8">
        <v>0</v>
      </c>
      <c r="AD710" s="6" t="s">
        <v>90</v>
      </c>
      <c r="AE710" s="6" t="s">
        <v>1935</v>
      </c>
      <c r="AF710" s="7">
        <v>2958465</v>
      </c>
      <c r="AG710" s="6" t="s">
        <v>7550</v>
      </c>
    </row>
    <row r="711" spans="1:33" hidden="1" x14ac:dyDescent="0.3">
      <c r="A711" s="6">
        <v>5901</v>
      </c>
      <c r="B711" s="6" t="s">
        <v>67</v>
      </c>
      <c r="C711" s="6" t="s">
        <v>1304</v>
      </c>
      <c r="D711" s="6" t="s">
        <v>1305</v>
      </c>
      <c r="E711" s="6" t="s">
        <v>73</v>
      </c>
      <c r="F711" s="6" t="s">
        <v>68</v>
      </c>
      <c r="G711" s="6" t="s">
        <v>69</v>
      </c>
      <c r="H711" s="6" t="s">
        <v>70</v>
      </c>
      <c r="I711" s="6" t="s">
        <v>7547</v>
      </c>
      <c r="J711" s="6" t="s">
        <v>71</v>
      </c>
      <c r="K711" s="6" t="s">
        <v>72</v>
      </c>
      <c r="L711" s="7">
        <v>31715</v>
      </c>
      <c r="M711" s="7">
        <v>41872</v>
      </c>
      <c r="N711" s="6" t="s">
        <v>76</v>
      </c>
      <c r="O711" s="6" t="s">
        <v>124</v>
      </c>
      <c r="P711" s="6" t="s">
        <v>114</v>
      </c>
      <c r="Q711" s="6" t="s">
        <v>113</v>
      </c>
      <c r="R711" s="6" t="s">
        <v>1306</v>
      </c>
      <c r="S711" s="6" t="s">
        <v>1307</v>
      </c>
      <c r="T711" s="6" t="s">
        <v>82</v>
      </c>
      <c r="U711" s="6" t="s">
        <v>105</v>
      </c>
      <c r="V711" s="6" t="s">
        <v>84</v>
      </c>
      <c r="W711" s="6" t="s">
        <v>1308</v>
      </c>
      <c r="X711" s="6" t="s">
        <v>1027</v>
      </c>
      <c r="Y711" s="6" t="s">
        <v>250</v>
      </c>
      <c r="Z711" s="6" t="s">
        <v>1309</v>
      </c>
      <c r="AA711" s="6" t="s">
        <v>89</v>
      </c>
      <c r="AB711" s="9">
        <v>1</v>
      </c>
      <c r="AC711" s="8">
        <v>0</v>
      </c>
      <c r="AD711" s="6" t="s">
        <v>90</v>
      </c>
      <c r="AE711" s="6" t="s">
        <v>1935</v>
      </c>
      <c r="AF711" s="7">
        <v>2958465</v>
      </c>
      <c r="AG711" s="6" t="s">
        <v>7550</v>
      </c>
    </row>
    <row r="712" spans="1:33" hidden="1" x14ac:dyDescent="0.3">
      <c r="A712" s="6">
        <v>5904</v>
      </c>
      <c r="B712" s="6" t="s">
        <v>67</v>
      </c>
      <c r="C712" s="6" t="s">
        <v>1312</v>
      </c>
      <c r="D712" s="6" t="s">
        <v>1313</v>
      </c>
      <c r="E712" s="6" t="s">
        <v>97</v>
      </c>
      <c r="F712" s="6" t="s">
        <v>68</v>
      </c>
      <c r="G712" s="6" t="s">
        <v>94</v>
      </c>
      <c r="H712" s="6" t="s">
        <v>95</v>
      </c>
      <c r="I712" s="6" t="s">
        <v>7547</v>
      </c>
      <c r="J712" s="6" t="s">
        <v>71</v>
      </c>
      <c r="K712" s="6" t="s">
        <v>96</v>
      </c>
      <c r="L712" s="7">
        <v>32141</v>
      </c>
      <c r="M712" s="7">
        <v>41872</v>
      </c>
      <c r="N712" s="6" t="s">
        <v>76</v>
      </c>
      <c r="O712" s="6" t="s">
        <v>124</v>
      </c>
      <c r="P712" s="6" t="s">
        <v>114</v>
      </c>
      <c r="Q712" s="6" t="s">
        <v>198</v>
      </c>
      <c r="R712" s="6" t="s">
        <v>1314</v>
      </c>
      <c r="S712" s="6" t="s">
        <v>216</v>
      </c>
      <c r="T712" s="6" t="s">
        <v>82</v>
      </c>
      <c r="U712" s="6" t="s">
        <v>105</v>
      </c>
      <c r="V712" s="6" t="s">
        <v>84</v>
      </c>
      <c r="W712" s="6" t="s">
        <v>1315</v>
      </c>
      <c r="X712" s="6" t="s">
        <v>107</v>
      </c>
      <c r="Y712" s="6" t="s">
        <v>250</v>
      </c>
      <c r="Z712" s="6" t="s">
        <v>1316</v>
      </c>
      <c r="AA712" s="6" t="s">
        <v>89</v>
      </c>
      <c r="AB712" s="9">
        <v>1</v>
      </c>
      <c r="AC712" s="8">
        <v>0</v>
      </c>
      <c r="AD712" s="6" t="s">
        <v>90</v>
      </c>
      <c r="AE712" s="6" t="s">
        <v>1935</v>
      </c>
      <c r="AF712" s="7">
        <v>2958465</v>
      </c>
      <c r="AG712" s="6" t="s">
        <v>7551</v>
      </c>
    </row>
    <row r="713" spans="1:33" hidden="1" x14ac:dyDescent="0.3">
      <c r="A713" s="6">
        <v>5905</v>
      </c>
      <c r="B713" s="6" t="s">
        <v>67</v>
      </c>
      <c r="C713" s="6" t="s">
        <v>74</v>
      </c>
      <c r="D713" s="6" t="s">
        <v>1319</v>
      </c>
      <c r="E713" s="6" t="s">
        <v>73</v>
      </c>
      <c r="F713" s="6" t="s">
        <v>68</v>
      </c>
      <c r="G713" s="6" t="s">
        <v>69</v>
      </c>
      <c r="H713" s="6" t="s">
        <v>70</v>
      </c>
      <c r="I713" s="6" t="s">
        <v>7547</v>
      </c>
      <c r="J713" s="6" t="s">
        <v>71</v>
      </c>
      <c r="K713" s="6" t="s">
        <v>72</v>
      </c>
      <c r="L713" s="7">
        <v>32154</v>
      </c>
      <c r="M713" s="7">
        <v>41872</v>
      </c>
      <c r="N713" s="6" t="s">
        <v>651</v>
      </c>
      <c r="O713" s="6" t="s">
        <v>124</v>
      </c>
      <c r="P713" s="6" t="s">
        <v>114</v>
      </c>
      <c r="Q713" s="6" t="s">
        <v>198</v>
      </c>
      <c r="R713" s="6" t="s">
        <v>1320</v>
      </c>
      <c r="S713" s="6" t="s">
        <v>890</v>
      </c>
      <c r="T713" s="6" t="s">
        <v>82</v>
      </c>
      <c r="U713" s="6" t="s">
        <v>105</v>
      </c>
      <c r="V713" s="6" t="s">
        <v>84</v>
      </c>
      <c r="W713" s="6" t="s">
        <v>1321</v>
      </c>
      <c r="X713" s="6" t="s">
        <v>1027</v>
      </c>
      <c r="Y713" s="6" t="s">
        <v>250</v>
      </c>
      <c r="Z713" s="6" t="s">
        <v>1322</v>
      </c>
      <c r="AA713" s="6" t="s">
        <v>89</v>
      </c>
      <c r="AB713" s="9">
        <v>2</v>
      </c>
      <c r="AC713" s="8">
        <v>1</v>
      </c>
      <c r="AD713" s="6" t="s">
        <v>90</v>
      </c>
      <c r="AE713" s="6" t="s">
        <v>1935</v>
      </c>
      <c r="AF713" s="7">
        <v>2958465</v>
      </c>
      <c r="AG713" s="6" t="s">
        <v>7550</v>
      </c>
    </row>
    <row r="714" spans="1:33" hidden="1" x14ac:dyDescent="0.3">
      <c r="A714" s="6">
        <v>5906</v>
      </c>
      <c r="B714" s="6" t="s">
        <v>67</v>
      </c>
      <c r="C714" s="6" t="s">
        <v>781</v>
      </c>
      <c r="D714" s="6" t="s">
        <v>1325</v>
      </c>
      <c r="E714" s="6" t="s">
        <v>73</v>
      </c>
      <c r="F714" s="6" t="s">
        <v>68</v>
      </c>
      <c r="G714" s="6" t="s">
        <v>69</v>
      </c>
      <c r="H714" s="6" t="s">
        <v>70</v>
      </c>
      <c r="I714" s="6" t="s">
        <v>7547</v>
      </c>
      <c r="J714" s="6" t="s">
        <v>71</v>
      </c>
      <c r="K714" s="6" t="s">
        <v>72</v>
      </c>
      <c r="L714" s="7">
        <v>32502</v>
      </c>
      <c r="M714" s="7">
        <v>41872</v>
      </c>
      <c r="N714" s="6" t="s">
        <v>76</v>
      </c>
      <c r="O714" s="6" t="s">
        <v>124</v>
      </c>
      <c r="P714" s="6" t="s">
        <v>114</v>
      </c>
      <c r="Q714" s="6" t="s">
        <v>198</v>
      </c>
      <c r="R714" s="6" t="s">
        <v>1326</v>
      </c>
      <c r="S714" s="6" t="s">
        <v>1253</v>
      </c>
      <c r="T714" s="6" t="s">
        <v>82</v>
      </c>
      <c r="U714" s="6" t="s">
        <v>105</v>
      </c>
      <c r="V714" s="6" t="s">
        <v>84</v>
      </c>
      <c r="W714" s="6" t="s">
        <v>1327</v>
      </c>
      <c r="X714" s="6" t="s">
        <v>1027</v>
      </c>
      <c r="Y714" s="6" t="s">
        <v>250</v>
      </c>
      <c r="Z714" s="6" t="s">
        <v>1328</v>
      </c>
      <c r="AA714" s="6" t="s">
        <v>89</v>
      </c>
      <c r="AB714" s="9">
        <v>1</v>
      </c>
      <c r="AC714" s="8">
        <v>0</v>
      </c>
      <c r="AD714" s="6" t="s">
        <v>90</v>
      </c>
      <c r="AE714" s="6" t="s">
        <v>1935</v>
      </c>
      <c r="AF714" s="7">
        <v>2958465</v>
      </c>
      <c r="AG714" s="6" t="s">
        <v>7550</v>
      </c>
    </row>
    <row r="715" spans="1:33" hidden="1" x14ac:dyDescent="0.3">
      <c r="A715" s="6">
        <v>5907</v>
      </c>
      <c r="B715" s="6" t="s">
        <v>67</v>
      </c>
      <c r="C715" s="6" t="s">
        <v>1331</v>
      </c>
      <c r="D715" s="6" t="s">
        <v>1332</v>
      </c>
      <c r="E715" s="6" t="s">
        <v>895</v>
      </c>
      <c r="F715" s="6" t="s">
        <v>68</v>
      </c>
      <c r="G715" s="6" t="s">
        <v>94</v>
      </c>
      <c r="H715" s="6" t="s">
        <v>95</v>
      </c>
      <c r="I715" s="6" t="s">
        <v>7547</v>
      </c>
      <c r="J715" s="6" t="s">
        <v>71</v>
      </c>
      <c r="K715" s="6" t="s">
        <v>205</v>
      </c>
      <c r="L715" s="7">
        <v>34686</v>
      </c>
      <c r="M715" s="7">
        <v>41872</v>
      </c>
      <c r="N715" s="6" t="s">
        <v>651</v>
      </c>
      <c r="O715" s="6" t="s">
        <v>124</v>
      </c>
      <c r="P715" s="6" t="s">
        <v>114</v>
      </c>
      <c r="Q715" s="6" t="s">
        <v>198</v>
      </c>
      <c r="R715" s="6" t="s">
        <v>1333</v>
      </c>
      <c r="S715" s="6" t="s">
        <v>465</v>
      </c>
      <c r="T715" s="6" t="s">
        <v>82</v>
      </c>
      <c r="U715" s="6" t="s">
        <v>105</v>
      </c>
      <c r="V715" s="6" t="s">
        <v>84</v>
      </c>
      <c r="W715" s="6" t="s">
        <v>1334</v>
      </c>
      <c r="X715" s="6" t="s">
        <v>155</v>
      </c>
      <c r="Y715" s="6" t="s">
        <v>250</v>
      </c>
      <c r="Z715" s="6" t="s">
        <v>1335</v>
      </c>
      <c r="AA715" s="6" t="s">
        <v>89</v>
      </c>
      <c r="AB715" s="9">
        <v>2</v>
      </c>
      <c r="AC715" s="8">
        <v>1</v>
      </c>
      <c r="AD715" s="6" t="s">
        <v>90</v>
      </c>
      <c r="AE715" s="6" t="s">
        <v>1935</v>
      </c>
      <c r="AF715" s="7">
        <v>2958465</v>
      </c>
      <c r="AG715" s="6" t="s">
        <v>7551</v>
      </c>
    </row>
    <row r="716" spans="1:33" hidden="1" x14ac:dyDescent="0.3">
      <c r="A716" s="6">
        <v>5908</v>
      </c>
      <c r="B716" s="6" t="s">
        <v>67</v>
      </c>
      <c r="C716" s="6" t="s">
        <v>1338</v>
      </c>
      <c r="D716" s="6" t="s">
        <v>535</v>
      </c>
      <c r="E716" s="6" t="s">
        <v>73</v>
      </c>
      <c r="F716" s="6" t="s">
        <v>68</v>
      </c>
      <c r="G716" s="6" t="s">
        <v>69</v>
      </c>
      <c r="H716" s="6" t="s">
        <v>70</v>
      </c>
      <c r="I716" s="6" t="s">
        <v>7547</v>
      </c>
      <c r="J716" s="6" t="s">
        <v>71</v>
      </c>
      <c r="K716" s="6" t="s">
        <v>72</v>
      </c>
      <c r="L716" s="7">
        <v>32862</v>
      </c>
      <c r="M716" s="7">
        <v>41872</v>
      </c>
      <c r="N716" s="6" t="s">
        <v>76</v>
      </c>
      <c r="O716" s="6" t="s">
        <v>124</v>
      </c>
      <c r="P716" s="6" t="s">
        <v>114</v>
      </c>
      <c r="Q716" s="6" t="s">
        <v>198</v>
      </c>
      <c r="R716" s="6" t="s">
        <v>1339</v>
      </c>
      <c r="S716" s="6" t="s">
        <v>952</v>
      </c>
      <c r="T716" s="6" t="s">
        <v>82</v>
      </c>
      <c r="U716" s="6" t="s">
        <v>105</v>
      </c>
      <c r="V716" s="6" t="s">
        <v>84</v>
      </c>
      <c r="W716" s="6" t="s">
        <v>1340</v>
      </c>
      <c r="X716" s="6" t="s">
        <v>1027</v>
      </c>
      <c r="Y716" s="6" t="s">
        <v>250</v>
      </c>
      <c r="Z716" s="6" t="s">
        <v>1341</v>
      </c>
      <c r="AA716" s="6" t="s">
        <v>89</v>
      </c>
      <c r="AB716" s="9">
        <v>1</v>
      </c>
      <c r="AC716" s="8">
        <v>0</v>
      </c>
      <c r="AD716" s="6" t="s">
        <v>90</v>
      </c>
      <c r="AE716" s="6" t="s">
        <v>1935</v>
      </c>
      <c r="AF716" s="7">
        <v>2958465</v>
      </c>
      <c r="AG716" s="6" t="s">
        <v>7550</v>
      </c>
    </row>
    <row r="717" spans="1:33" hidden="1" x14ac:dyDescent="0.3">
      <c r="A717" s="6">
        <v>5910</v>
      </c>
      <c r="B717" s="6" t="s">
        <v>67</v>
      </c>
      <c r="C717" s="6" t="s">
        <v>567</v>
      </c>
      <c r="D717" s="6" t="s">
        <v>1344</v>
      </c>
      <c r="E717" s="6" t="s">
        <v>73</v>
      </c>
      <c r="F717" s="6" t="s">
        <v>68</v>
      </c>
      <c r="G717" s="6" t="s">
        <v>69</v>
      </c>
      <c r="H717" s="6" t="s">
        <v>70</v>
      </c>
      <c r="I717" s="6" t="s">
        <v>7547</v>
      </c>
      <c r="J717" s="6" t="s">
        <v>71</v>
      </c>
      <c r="K717" s="6" t="s">
        <v>72</v>
      </c>
      <c r="L717" s="7">
        <v>30557</v>
      </c>
      <c r="M717" s="7">
        <v>41872</v>
      </c>
      <c r="N717" s="6" t="s">
        <v>651</v>
      </c>
      <c r="O717" s="6" t="s">
        <v>124</v>
      </c>
      <c r="P717" s="6" t="s">
        <v>114</v>
      </c>
      <c r="Q717" s="6" t="s">
        <v>198</v>
      </c>
      <c r="R717" s="6" t="s">
        <v>1345</v>
      </c>
      <c r="S717" s="6" t="s">
        <v>241</v>
      </c>
      <c r="T717" s="6" t="s">
        <v>82</v>
      </c>
      <c r="U717" s="6" t="s">
        <v>105</v>
      </c>
      <c r="V717" s="6" t="s">
        <v>84</v>
      </c>
      <c r="W717" s="6" t="s">
        <v>1346</v>
      </c>
      <c r="X717" s="6" t="s">
        <v>1027</v>
      </c>
      <c r="Y717" s="6" t="s">
        <v>250</v>
      </c>
      <c r="Z717" s="6" t="s">
        <v>1347</v>
      </c>
      <c r="AA717" s="6" t="s">
        <v>89</v>
      </c>
      <c r="AB717" s="9">
        <v>2</v>
      </c>
      <c r="AC717" s="8">
        <v>1</v>
      </c>
      <c r="AD717" s="6" t="s">
        <v>90</v>
      </c>
      <c r="AE717" s="6" t="s">
        <v>1935</v>
      </c>
      <c r="AF717" s="7">
        <v>2958465</v>
      </c>
      <c r="AG717" s="6" t="s">
        <v>7550</v>
      </c>
    </row>
    <row r="718" spans="1:33" hidden="1" x14ac:dyDescent="0.3">
      <c r="A718" s="6">
        <v>5911</v>
      </c>
      <c r="B718" s="6" t="s">
        <v>67</v>
      </c>
      <c r="C718" s="6" t="s">
        <v>1350</v>
      </c>
      <c r="D718" s="6" t="s">
        <v>1351</v>
      </c>
      <c r="E718" s="6" t="s">
        <v>73</v>
      </c>
      <c r="F718" s="6" t="s">
        <v>68</v>
      </c>
      <c r="G718" s="6" t="s">
        <v>69</v>
      </c>
      <c r="H718" s="6" t="s">
        <v>70</v>
      </c>
      <c r="I718" s="6" t="s">
        <v>7547</v>
      </c>
      <c r="J718" s="6" t="s">
        <v>71</v>
      </c>
      <c r="K718" s="6" t="s">
        <v>72</v>
      </c>
      <c r="L718" s="7">
        <v>28851</v>
      </c>
      <c r="M718" s="7">
        <v>41872</v>
      </c>
      <c r="N718" s="6" t="s">
        <v>76</v>
      </c>
      <c r="O718" s="6" t="s">
        <v>124</v>
      </c>
      <c r="P718" s="6" t="s">
        <v>79</v>
      </c>
      <c r="Q718" s="6" t="s">
        <v>78</v>
      </c>
      <c r="R718" s="6" t="s">
        <v>80</v>
      </c>
      <c r="S718" s="6" t="s">
        <v>81</v>
      </c>
      <c r="T718" s="6" t="s">
        <v>82</v>
      </c>
      <c r="U718" s="6" t="s">
        <v>1352</v>
      </c>
      <c r="V718" s="6" t="s">
        <v>84</v>
      </c>
      <c r="W718" s="6" t="s">
        <v>1353</v>
      </c>
      <c r="X718" s="6" t="s">
        <v>1027</v>
      </c>
      <c r="Y718" s="6" t="s">
        <v>250</v>
      </c>
      <c r="Z718" s="6" t="s">
        <v>1354</v>
      </c>
      <c r="AA718" s="6" t="s">
        <v>89</v>
      </c>
      <c r="AB718" s="9">
        <v>1</v>
      </c>
      <c r="AC718" s="8">
        <v>0</v>
      </c>
      <c r="AD718" s="6" t="s">
        <v>90</v>
      </c>
      <c r="AE718" s="6" t="s">
        <v>1935</v>
      </c>
      <c r="AF718" s="7">
        <v>2958465</v>
      </c>
      <c r="AG718" s="6" t="s">
        <v>7550</v>
      </c>
    </row>
    <row r="719" spans="1:33" hidden="1" x14ac:dyDescent="0.3">
      <c r="A719" s="6">
        <v>5913</v>
      </c>
      <c r="B719" s="6" t="s">
        <v>67</v>
      </c>
      <c r="C719" s="6" t="s">
        <v>1357</v>
      </c>
      <c r="D719" s="6" t="s">
        <v>1358</v>
      </c>
      <c r="E719" s="6" t="s">
        <v>73</v>
      </c>
      <c r="F719" s="6" t="s">
        <v>68</v>
      </c>
      <c r="G719" s="6" t="s">
        <v>69</v>
      </c>
      <c r="H719" s="6" t="s">
        <v>70</v>
      </c>
      <c r="I719" s="6" t="s">
        <v>7547</v>
      </c>
      <c r="J719" s="6" t="s">
        <v>71</v>
      </c>
      <c r="K719" s="6" t="s">
        <v>72</v>
      </c>
      <c r="L719" s="7">
        <v>33918</v>
      </c>
      <c r="M719" s="7">
        <v>41872</v>
      </c>
      <c r="N719" s="6" t="s">
        <v>76</v>
      </c>
      <c r="O719" s="6" t="s">
        <v>124</v>
      </c>
      <c r="P719" s="6" t="s">
        <v>114</v>
      </c>
      <c r="Q719" s="6" t="s">
        <v>198</v>
      </c>
      <c r="R719" s="6" t="s">
        <v>1359</v>
      </c>
      <c r="S719" s="6" t="s">
        <v>1360</v>
      </c>
      <c r="T719" s="6" t="s">
        <v>82</v>
      </c>
      <c r="U719" s="6" t="s">
        <v>105</v>
      </c>
      <c r="V719" s="6" t="s">
        <v>84</v>
      </c>
      <c r="W719" s="6" t="s">
        <v>1361</v>
      </c>
      <c r="X719" s="6" t="s">
        <v>1027</v>
      </c>
      <c r="Y719" s="6" t="s">
        <v>250</v>
      </c>
      <c r="Z719" s="6" t="s">
        <v>1362</v>
      </c>
      <c r="AA719" s="6" t="s">
        <v>89</v>
      </c>
      <c r="AB719" s="9">
        <v>1</v>
      </c>
      <c r="AC719" s="8">
        <v>0</v>
      </c>
      <c r="AD719" s="6" t="s">
        <v>90</v>
      </c>
      <c r="AE719" s="6" t="s">
        <v>1935</v>
      </c>
      <c r="AF719" s="7">
        <v>2958465</v>
      </c>
      <c r="AG719" s="6" t="s">
        <v>7550</v>
      </c>
    </row>
    <row r="720" spans="1:33" hidden="1" x14ac:dyDescent="0.3">
      <c r="A720" s="6">
        <v>5914</v>
      </c>
      <c r="B720" s="6" t="s">
        <v>67</v>
      </c>
      <c r="C720" s="6" t="s">
        <v>1365</v>
      </c>
      <c r="D720" s="6" t="s">
        <v>1366</v>
      </c>
      <c r="E720" s="6" t="s">
        <v>73</v>
      </c>
      <c r="F720" s="6" t="s">
        <v>68</v>
      </c>
      <c r="G720" s="6" t="s">
        <v>69</v>
      </c>
      <c r="H720" s="6" t="s">
        <v>70</v>
      </c>
      <c r="I720" s="6" t="s">
        <v>7547</v>
      </c>
      <c r="J720" s="6" t="s">
        <v>71</v>
      </c>
      <c r="K720" s="6" t="s">
        <v>72</v>
      </c>
      <c r="L720" s="7">
        <v>32612</v>
      </c>
      <c r="M720" s="7">
        <v>41872</v>
      </c>
      <c r="N720" s="6" t="s">
        <v>651</v>
      </c>
      <c r="O720" s="6" t="s">
        <v>124</v>
      </c>
      <c r="P720" s="6" t="s">
        <v>114</v>
      </c>
      <c r="Q720" s="6" t="s">
        <v>198</v>
      </c>
      <c r="R720" s="6" t="s">
        <v>1367</v>
      </c>
      <c r="S720" s="6" t="s">
        <v>174</v>
      </c>
      <c r="T720" s="6" t="s">
        <v>82</v>
      </c>
      <c r="U720" s="6" t="s">
        <v>105</v>
      </c>
      <c r="V720" s="6" t="s">
        <v>84</v>
      </c>
      <c r="W720" s="6" t="s">
        <v>1368</v>
      </c>
      <c r="X720" s="6" t="s">
        <v>1027</v>
      </c>
      <c r="Y720" s="6" t="s">
        <v>250</v>
      </c>
      <c r="Z720" s="6" t="s">
        <v>1369</v>
      </c>
      <c r="AA720" s="6" t="s">
        <v>89</v>
      </c>
      <c r="AB720" s="9">
        <v>1</v>
      </c>
      <c r="AC720" s="8">
        <v>0</v>
      </c>
      <c r="AD720" s="6" t="s">
        <v>90</v>
      </c>
      <c r="AE720" s="6" t="s">
        <v>1935</v>
      </c>
      <c r="AF720" s="7">
        <v>2958465</v>
      </c>
      <c r="AG720" s="6" t="s">
        <v>7550</v>
      </c>
    </row>
    <row r="721" spans="1:33" hidden="1" x14ac:dyDescent="0.3">
      <c r="A721" s="6">
        <v>5915</v>
      </c>
      <c r="B721" s="6" t="s">
        <v>67</v>
      </c>
      <c r="C721" s="6" t="s">
        <v>1372</v>
      </c>
      <c r="D721" s="6" t="s">
        <v>1373</v>
      </c>
      <c r="E721" s="6" t="s">
        <v>73</v>
      </c>
      <c r="F721" s="6" t="s">
        <v>68</v>
      </c>
      <c r="G721" s="6" t="s">
        <v>69</v>
      </c>
      <c r="H721" s="6" t="s">
        <v>70</v>
      </c>
      <c r="I721" s="6" t="s">
        <v>7547</v>
      </c>
      <c r="J721" s="6" t="s">
        <v>71</v>
      </c>
      <c r="K721" s="6" t="s">
        <v>72</v>
      </c>
      <c r="L721" s="7">
        <v>31120</v>
      </c>
      <c r="M721" s="7">
        <v>41872</v>
      </c>
      <c r="N721" s="6" t="s">
        <v>76</v>
      </c>
      <c r="O721" s="6" t="s">
        <v>124</v>
      </c>
      <c r="P721" s="6" t="s">
        <v>114</v>
      </c>
      <c r="Q721" s="6" t="s">
        <v>198</v>
      </c>
      <c r="R721" s="6" t="s">
        <v>1374</v>
      </c>
      <c r="S721" s="6" t="s">
        <v>687</v>
      </c>
      <c r="T721" s="6" t="s">
        <v>82</v>
      </c>
      <c r="U721" s="6" t="s">
        <v>105</v>
      </c>
      <c r="V721" s="6" t="s">
        <v>84</v>
      </c>
      <c r="W721" s="6" t="s">
        <v>1375</v>
      </c>
      <c r="X721" s="6" t="s">
        <v>1027</v>
      </c>
      <c r="Y721" s="6" t="s">
        <v>250</v>
      </c>
      <c r="Z721" s="6" t="s">
        <v>1376</v>
      </c>
      <c r="AA721" s="6" t="s">
        <v>89</v>
      </c>
      <c r="AB721" s="9">
        <v>2.5</v>
      </c>
      <c r="AC721" s="8">
        <v>2</v>
      </c>
      <c r="AD721" s="6" t="s">
        <v>90</v>
      </c>
      <c r="AE721" s="6" t="s">
        <v>1935</v>
      </c>
      <c r="AF721" s="7">
        <v>2958465</v>
      </c>
      <c r="AG721" s="6" t="s">
        <v>7550</v>
      </c>
    </row>
    <row r="722" spans="1:33" hidden="1" x14ac:dyDescent="0.3">
      <c r="A722" s="6">
        <v>5916</v>
      </c>
      <c r="B722" s="6" t="s">
        <v>67</v>
      </c>
      <c r="C722" s="6" t="s">
        <v>1379</v>
      </c>
      <c r="D722" s="6" t="s">
        <v>1380</v>
      </c>
      <c r="E722" s="6" t="s">
        <v>73</v>
      </c>
      <c r="F722" s="6" t="s">
        <v>68</v>
      </c>
      <c r="G722" s="6" t="s">
        <v>69</v>
      </c>
      <c r="H722" s="6" t="s">
        <v>70</v>
      </c>
      <c r="I722" s="6" t="s">
        <v>7547</v>
      </c>
      <c r="J722" s="6" t="s">
        <v>71</v>
      </c>
      <c r="K722" s="6" t="s">
        <v>72</v>
      </c>
      <c r="L722" s="7">
        <v>32475</v>
      </c>
      <c r="M722" s="7">
        <v>41872</v>
      </c>
      <c r="N722" s="6" t="s">
        <v>76</v>
      </c>
      <c r="O722" s="6" t="s">
        <v>124</v>
      </c>
      <c r="P722" s="6" t="s">
        <v>102</v>
      </c>
      <c r="Q722" s="6" t="s">
        <v>101</v>
      </c>
      <c r="R722" s="6" t="s">
        <v>1381</v>
      </c>
      <c r="S722" s="6" t="s">
        <v>1039</v>
      </c>
      <c r="T722" s="6" t="s">
        <v>82</v>
      </c>
      <c r="U722" s="6" t="s">
        <v>105</v>
      </c>
      <c r="V722" s="6" t="s">
        <v>84</v>
      </c>
      <c r="W722" s="6" t="s">
        <v>1382</v>
      </c>
      <c r="X722" s="6" t="s">
        <v>1027</v>
      </c>
      <c r="Y722" s="6" t="s">
        <v>250</v>
      </c>
      <c r="Z722" s="6" t="s">
        <v>1383</v>
      </c>
      <c r="AA722" s="6" t="s">
        <v>89</v>
      </c>
      <c r="AB722" s="9">
        <v>1</v>
      </c>
      <c r="AC722" s="8">
        <v>0</v>
      </c>
      <c r="AD722" s="6" t="s">
        <v>90</v>
      </c>
      <c r="AE722" s="6" t="s">
        <v>1935</v>
      </c>
      <c r="AF722" s="7">
        <v>2958465</v>
      </c>
      <c r="AG722" s="6" t="s">
        <v>7550</v>
      </c>
    </row>
    <row r="723" spans="1:33" hidden="1" x14ac:dyDescent="0.3">
      <c r="A723" s="6">
        <v>5918</v>
      </c>
      <c r="B723" s="6" t="s">
        <v>67</v>
      </c>
      <c r="C723" s="6" t="s">
        <v>1386</v>
      </c>
      <c r="D723" s="6" t="s">
        <v>1387</v>
      </c>
      <c r="E723" s="6" t="s">
        <v>73</v>
      </c>
      <c r="F723" s="6" t="s">
        <v>68</v>
      </c>
      <c r="G723" s="6" t="s">
        <v>69</v>
      </c>
      <c r="H723" s="6" t="s">
        <v>70</v>
      </c>
      <c r="I723" s="6" t="s">
        <v>7547</v>
      </c>
      <c r="J723" s="6" t="s">
        <v>71</v>
      </c>
      <c r="K723" s="6" t="s">
        <v>72</v>
      </c>
      <c r="L723" s="7">
        <v>29048</v>
      </c>
      <c r="M723" s="7">
        <v>41872</v>
      </c>
      <c r="N723" s="6" t="s">
        <v>76</v>
      </c>
      <c r="O723" s="6" t="s">
        <v>124</v>
      </c>
      <c r="P723" s="6" t="s">
        <v>114</v>
      </c>
      <c r="Q723" s="6" t="s">
        <v>198</v>
      </c>
      <c r="R723" s="6" t="s">
        <v>1388</v>
      </c>
      <c r="S723" s="6" t="s">
        <v>1389</v>
      </c>
      <c r="T723" s="6" t="s">
        <v>82</v>
      </c>
      <c r="U723" s="6" t="s">
        <v>105</v>
      </c>
      <c r="V723" s="6" t="s">
        <v>84</v>
      </c>
      <c r="W723" s="6" t="s">
        <v>1390</v>
      </c>
      <c r="X723" s="6" t="s">
        <v>1027</v>
      </c>
      <c r="Y723" s="6" t="s">
        <v>250</v>
      </c>
      <c r="Z723" s="6" t="s">
        <v>1391</v>
      </c>
      <c r="AA723" s="6" t="s">
        <v>89</v>
      </c>
      <c r="AB723" s="9">
        <v>1</v>
      </c>
      <c r="AC723" s="8">
        <v>0</v>
      </c>
      <c r="AD723" s="6" t="s">
        <v>90</v>
      </c>
      <c r="AE723" s="6" t="s">
        <v>1935</v>
      </c>
      <c r="AF723" s="7">
        <v>2958465</v>
      </c>
      <c r="AG723" s="6" t="s">
        <v>7550</v>
      </c>
    </row>
    <row r="724" spans="1:33" hidden="1" x14ac:dyDescent="0.3">
      <c r="A724" s="6">
        <v>5919</v>
      </c>
      <c r="B724" s="6" t="s">
        <v>67</v>
      </c>
      <c r="C724" s="6" t="s">
        <v>1394</v>
      </c>
      <c r="D724" s="6" t="s">
        <v>1395</v>
      </c>
      <c r="E724" s="6" t="s">
        <v>178</v>
      </c>
      <c r="F724" s="6" t="s">
        <v>68</v>
      </c>
      <c r="G724" s="6" t="s">
        <v>94</v>
      </c>
      <c r="H724" s="6" t="s">
        <v>95</v>
      </c>
      <c r="I724" s="6" t="s">
        <v>7547</v>
      </c>
      <c r="J724" s="6" t="s">
        <v>71</v>
      </c>
      <c r="K724" s="6" t="s">
        <v>120</v>
      </c>
      <c r="L724" s="7">
        <v>31181</v>
      </c>
      <c r="M724" s="7">
        <v>41872</v>
      </c>
      <c r="N724" s="6" t="s">
        <v>76</v>
      </c>
      <c r="O724" s="6" t="s">
        <v>124</v>
      </c>
      <c r="P724" s="6" t="s">
        <v>102</v>
      </c>
      <c r="Q724" s="6" t="s">
        <v>101</v>
      </c>
      <c r="R724" s="6" t="s">
        <v>1396</v>
      </c>
      <c r="S724" s="6" t="s">
        <v>241</v>
      </c>
      <c r="T724" s="6" t="s">
        <v>82</v>
      </c>
      <c r="U724" s="6" t="s">
        <v>105</v>
      </c>
      <c r="V724" s="6" t="s">
        <v>84</v>
      </c>
      <c r="W724" s="6" t="s">
        <v>1397</v>
      </c>
      <c r="X724" s="6" t="s">
        <v>107</v>
      </c>
      <c r="Y724" s="6" t="s">
        <v>266</v>
      </c>
      <c r="Z724" s="6" t="s">
        <v>1398</v>
      </c>
      <c r="AA724" s="6" t="s">
        <v>89</v>
      </c>
      <c r="AB724" s="9">
        <v>1</v>
      </c>
      <c r="AC724" s="8">
        <v>0</v>
      </c>
      <c r="AD724" s="6" t="s">
        <v>90</v>
      </c>
      <c r="AE724" s="6" t="s">
        <v>1935</v>
      </c>
      <c r="AF724" s="7">
        <v>2958465</v>
      </c>
      <c r="AG724" s="6" t="s">
        <v>7551</v>
      </c>
    </row>
    <row r="725" spans="1:33" hidden="1" x14ac:dyDescent="0.3">
      <c r="A725" s="6">
        <v>5922</v>
      </c>
      <c r="B725" s="6" t="s">
        <v>67</v>
      </c>
      <c r="C725" s="6" t="s">
        <v>1401</v>
      </c>
      <c r="D725" s="6" t="s">
        <v>1402</v>
      </c>
      <c r="E725" s="6" t="s">
        <v>73</v>
      </c>
      <c r="F725" s="6" t="s">
        <v>68</v>
      </c>
      <c r="G725" s="6" t="s">
        <v>69</v>
      </c>
      <c r="H725" s="6" t="s">
        <v>70</v>
      </c>
      <c r="I725" s="6" t="s">
        <v>7547</v>
      </c>
      <c r="J725" s="6" t="s">
        <v>71</v>
      </c>
      <c r="K725" s="6" t="s">
        <v>72</v>
      </c>
      <c r="L725" s="7">
        <v>31776</v>
      </c>
      <c r="M725" s="7">
        <v>41872</v>
      </c>
      <c r="N725" s="6" t="s">
        <v>76</v>
      </c>
      <c r="O725" s="6" t="s">
        <v>124</v>
      </c>
      <c r="P725" s="6" t="s">
        <v>79</v>
      </c>
      <c r="Q725" s="6" t="s">
        <v>78</v>
      </c>
      <c r="R725" s="6" t="s">
        <v>80</v>
      </c>
      <c r="S725" s="6" t="s">
        <v>81</v>
      </c>
      <c r="T725" s="6" t="s">
        <v>82</v>
      </c>
      <c r="U725" s="6" t="s">
        <v>1403</v>
      </c>
      <c r="V725" s="6" t="s">
        <v>84</v>
      </c>
      <c r="W725" s="6" t="s">
        <v>1404</v>
      </c>
      <c r="X725" s="6" t="s">
        <v>1027</v>
      </c>
      <c r="Y725" s="6" t="s">
        <v>250</v>
      </c>
      <c r="Z725" s="6" t="s">
        <v>1405</v>
      </c>
      <c r="AA725" s="6" t="s">
        <v>89</v>
      </c>
      <c r="AB725" s="9">
        <v>2</v>
      </c>
      <c r="AC725" s="8">
        <v>1</v>
      </c>
      <c r="AD725" s="6" t="s">
        <v>90</v>
      </c>
      <c r="AE725" s="6" t="s">
        <v>1935</v>
      </c>
      <c r="AF725" s="7">
        <v>2958465</v>
      </c>
      <c r="AG725" s="6" t="s">
        <v>7550</v>
      </c>
    </row>
    <row r="726" spans="1:33" hidden="1" x14ac:dyDescent="0.3">
      <c r="A726" s="6">
        <v>5965</v>
      </c>
      <c r="B726" s="6" t="s">
        <v>67</v>
      </c>
      <c r="C726" s="6" t="s">
        <v>5645</v>
      </c>
      <c r="D726" s="6" t="s">
        <v>5646</v>
      </c>
      <c r="E726" s="6" t="s">
        <v>3226</v>
      </c>
      <c r="F726" s="6" t="s">
        <v>90</v>
      </c>
      <c r="G726" s="6" t="s">
        <v>69</v>
      </c>
      <c r="H726" s="6" t="s">
        <v>70</v>
      </c>
      <c r="I726" s="6" t="s">
        <v>7545</v>
      </c>
      <c r="J726" s="6" t="s">
        <v>71</v>
      </c>
      <c r="K726" s="6" t="s">
        <v>1972</v>
      </c>
      <c r="L726" s="7">
        <v>33285</v>
      </c>
      <c r="M726" s="7">
        <v>42450</v>
      </c>
      <c r="N726" s="6" t="s">
        <v>76</v>
      </c>
      <c r="O726" s="6" t="s">
        <v>124</v>
      </c>
      <c r="P726" s="6" t="s">
        <v>114</v>
      </c>
      <c r="Q726" s="6" t="s">
        <v>198</v>
      </c>
      <c r="R726" s="6" t="s">
        <v>5647</v>
      </c>
      <c r="S726" s="6" t="s">
        <v>2007</v>
      </c>
      <c r="T726" s="6" t="s">
        <v>82</v>
      </c>
      <c r="U726" s="6" t="s">
        <v>105</v>
      </c>
      <c r="V726" s="6" t="s">
        <v>84</v>
      </c>
      <c r="W726" s="6" t="s">
        <v>5648</v>
      </c>
      <c r="X726" s="6" t="s">
        <v>3230</v>
      </c>
      <c r="Y726" s="6" t="s">
        <v>1679</v>
      </c>
      <c r="Z726" s="6" t="s">
        <v>5649</v>
      </c>
      <c r="AA726" s="6" t="s">
        <v>89</v>
      </c>
      <c r="AB726" s="9">
        <v>1</v>
      </c>
      <c r="AC726" s="8">
        <v>0</v>
      </c>
      <c r="AD726" s="6" t="s">
        <v>90</v>
      </c>
      <c r="AE726" s="6" t="s">
        <v>1935</v>
      </c>
      <c r="AF726" s="7">
        <v>2958465</v>
      </c>
      <c r="AG726" s="6" t="s">
        <v>7551</v>
      </c>
    </row>
    <row r="727" spans="1:33" hidden="1" x14ac:dyDescent="0.3">
      <c r="A727" s="6">
        <v>5966</v>
      </c>
      <c r="B727" s="6" t="s">
        <v>67</v>
      </c>
      <c r="C727" s="6" t="s">
        <v>5652</v>
      </c>
      <c r="D727" s="6" t="s">
        <v>5653</v>
      </c>
      <c r="E727" s="6" t="s">
        <v>3226</v>
      </c>
      <c r="F727" s="6" t="s">
        <v>90</v>
      </c>
      <c r="G727" s="6" t="s">
        <v>69</v>
      </c>
      <c r="H727" s="6" t="s">
        <v>70</v>
      </c>
      <c r="I727" s="6" t="s">
        <v>7545</v>
      </c>
      <c r="J727" s="6" t="s">
        <v>71</v>
      </c>
      <c r="K727" s="6" t="s">
        <v>1972</v>
      </c>
      <c r="L727" s="7">
        <v>32957</v>
      </c>
      <c r="M727" s="7">
        <v>42450</v>
      </c>
      <c r="N727" s="6" t="s">
        <v>76</v>
      </c>
      <c r="O727" s="6" t="s">
        <v>124</v>
      </c>
      <c r="P727" s="6" t="s">
        <v>114</v>
      </c>
      <c r="Q727" s="6" t="s">
        <v>198</v>
      </c>
      <c r="R727" s="6" t="s">
        <v>5654</v>
      </c>
      <c r="S727" s="6" t="s">
        <v>2933</v>
      </c>
      <c r="T727" s="6" t="s">
        <v>82</v>
      </c>
      <c r="U727" s="6" t="s">
        <v>105</v>
      </c>
      <c r="V727" s="6" t="s">
        <v>84</v>
      </c>
      <c r="W727" s="6" t="s">
        <v>5655</v>
      </c>
      <c r="X727" s="6" t="s">
        <v>3230</v>
      </c>
      <c r="Y727" s="6" t="s">
        <v>1679</v>
      </c>
      <c r="Z727" s="6" t="s">
        <v>5656</v>
      </c>
      <c r="AA727" s="6" t="s">
        <v>89</v>
      </c>
      <c r="AB727" s="9">
        <v>1</v>
      </c>
      <c r="AC727" s="8">
        <v>0</v>
      </c>
      <c r="AD727" s="6" t="s">
        <v>90</v>
      </c>
      <c r="AE727" s="6" t="s">
        <v>1935</v>
      </c>
      <c r="AF727" s="7">
        <v>2958465</v>
      </c>
      <c r="AG727" s="6" t="s">
        <v>7551</v>
      </c>
    </row>
    <row r="728" spans="1:33" hidden="1" x14ac:dyDescent="0.3">
      <c r="A728" s="6">
        <v>5970</v>
      </c>
      <c r="B728" s="6" t="s">
        <v>67</v>
      </c>
      <c r="C728" s="6" t="s">
        <v>5659</v>
      </c>
      <c r="D728" s="6" t="s">
        <v>5660</v>
      </c>
      <c r="E728" s="6" t="s">
        <v>3226</v>
      </c>
      <c r="F728" s="6" t="s">
        <v>90</v>
      </c>
      <c r="G728" s="6" t="s">
        <v>69</v>
      </c>
      <c r="H728" s="6" t="s">
        <v>70</v>
      </c>
      <c r="I728" s="6" t="s">
        <v>7545</v>
      </c>
      <c r="J728" s="6" t="s">
        <v>71</v>
      </c>
      <c r="K728" s="6" t="s">
        <v>1972</v>
      </c>
      <c r="L728" s="7">
        <v>34335</v>
      </c>
      <c r="M728" s="7">
        <v>42450</v>
      </c>
      <c r="N728" s="6" t="s">
        <v>76</v>
      </c>
      <c r="O728" s="6" t="s">
        <v>124</v>
      </c>
      <c r="P728" s="6" t="s">
        <v>114</v>
      </c>
      <c r="Q728" s="6" t="s">
        <v>198</v>
      </c>
      <c r="R728" s="6" t="s">
        <v>5661</v>
      </c>
      <c r="S728" s="6" t="s">
        <v>1932</v>
      </c>
      <c r="T728" s="6" t="s">
        <v>82</v>
      </c>
      <c r="U728" s="6" t="s">
        <v>105</v>
      </c>
      <c r="V728" s="6" t="s">
        <v>84</v>
      </c>
      <c r="W728" s="6" t="s">
        <v>5662</v>
      </c>
      <c r="X728" s="6" t="s">
        <v>3230</v>
      </c>
      <c r="Y728" s="6" t="s">
        <v>1679</v>
      </c>
      <c r="Z728" s="6" t="s">
        <v>5663</v>
      </c>
      <c r="AA728" s="6" t="s">
        <v>89</v>
      </c>
      <c r="AB728" s="9">
        <v>1</v>
      </c>
      <c r="AC728" s="8">
        <v>0</v>
      </c>
      <c r="AD728" s="6" t="s">
        <v>90</v>
      </c>
      <c r="AE728" s="6" t="s">
        <v>1935</v>
      </c>
      <c r="AF728" s="7">
        <v>2958465</v>
      </c>
      <c r="AG728" s="6" t="s">
        <v>7551</v>
      </c>
    </row>
    <row r="729" spans="1:33" hidden="1" x14ac:dyDescent="0.3">
      <c r="A729" s="6">
        <v>5972</v>
      </c>
      <c r="B729" s="6" t="s">
        <v>67</v>
      </c>
      <c r="C729" s="6" t="s">
        <v>5666</v>
      </c>
      <c r="D729" s="6" t="s">
        <v>5667</v>
      </c>
      <c r="E729" s="6" t="s">
        <v>3226</v>
      </c>
      <c r="F729" s="6" t="s">
        <v>90</v>
      </c>
      <c r="G729" s="6" t="s">
        <v>69</v>
      </c>
      <c r="H729" s="6" t="s">
        <v>70</v>
      </c>
      <c r="I729" s="6" t="s">
        <v>7545</v>
      </c>
      <c r="J729" s="6" t="s">
        <v>71</v>
      </c>
      <c r="K729" s="6" t="s">
        <v>1972</v>
      </c>
      <c r="L729" s="7">
        <v>28903</v>
      </c>
      <c r="M729" s="7">
        <v>42481</v>
      </c>
      <c r="N729" s="6" t="s">
        <v>76</v>
      </c>
      <c r="O729" s="6" t="s">
        <v>124</v>
      </c>
      <c r="P729" s="6" t="s">
        <v>114</v>
      </c>
      <c r="Q729" s="6" t="s">
        <v>198</v>
      </c>
      <c r="R729" s="6" t="s">
        <v>5668</v>
      </c>
      <c r="S729" s="6" t="s">
        <v>174</v>
      </c>
      <c r="T729" s="6" t="s">
        <v>82</v>
      </c>
      <c r="U729" s="6" t="s">
        <v>105</v>
      </c>
      <c r="V729" s="6" t="s">
        <v>84</v>
      </c>
      <c r="W729" s="6" t="s">
        <v>5669</v>
      </c>
      <c r="X729" s="6" t="s">
        <v>3230</v>
      </c>
      <c r="Y729" s="6" t="s">
        <v>1679</v>
      </c>
      <c r="Z729" s="6" t="s">
        <v>5670</v>
      </c>
      <c r="AA729" s="6" t="s">
        <v>89</v>
      </c>
      <c r="AB729" s="9">
        <v>1</v>
      </c>
      <c r="AC729" s="8">
        <v>0</v>
      </c>
      <c r="AD729" s="6" t="s">
        <v>90</v>
      </c>
      <c r="AE729" s="6" t="s">
        <v>1935</v>
      </c>
      <c r="AF729" s="7">
        <v>2958465</v>
      </c>
      <c r="AG729" s="6" t="s">
        <v>7551</v>
      </c>
    </row>
    <row r="730" spans="1:33" hidden="1" x14ac:dyDescent="0.3">
      <c r="A730" s="6">
        <v>5977</v>
      </c>
      <c r="B730" s="6" t="s">
        <v>67</v>
      </c>
      <c r="C730" s="6" t="s">
        <v>5673</v>
      </c>
      <c r="D730" s="6" t="s">
        <v>5674</v>
      </c>
      <c r="E730" s="6" t="s">
        <v>3226</v>
      </c>
      <c r="F730" s="6" t="s">
        <v>90</v>
      </c>
      <c r="G730" s="6" t="s">
        <v>69</v>
      </c>
      <c r="H730" s="6" t="s">
        <v>70</v>
      </c>
      <c r="I730" s="6" t="s">
        <v>7545</v>
      </c>
      <c r="J730" s="6" t="s">
        <v>71</v>
      </c>
      <c r="K730" s="6" t="s">
        <v>1972</v>
      </c>
      <c r="L730" s="7">
        <v>28856</v>
      </c>
      <c r="M730" s="7">
        <v>42450</v>
      </c>
      <c r="N730" s="6" t="s">
        <v>76</v>
      </c>
      <c r="O730" s="6" t="s">
        <v>124</v>
      </c>
      <c r="P730" s="6" t="s">
        <v>114</v>
      </c>
      <c r="Q730" s="6" t="s">
        <v>198</v>
      </c>
      <c r="R730" s="6" t="s">
        <v>5675</v>
      </c>
      <c r="S730" s="6" t="s">
        <v>1055</v>
      </c>
      <c r="T730" s="6" t="s">
        <v>82</v>
      </c>
      <c r="U730" s="6" t="s">
        <v>105</v>
      </c>
      <c r="V730" s="6" t="s">
        <v>84</v>
      </c>
      <c r="W730" s="6" t="s">
        <v>5676</v>
      </c>
      <c r="X730" s="6" t="s">
        <v>3230</v>
      </c>
      <c r="Y730" s="6" t="s">
        <v>1679</v>
      </c>
      <c r="Z730" s="6" t="s">
        <v>5677</v>
      </c>
      <c r="AA730" s="6" t="s">
        <v>89</v>
      </c>
      <c r="AB730" s="9">
        <v>1</v>
      </c>
      <c r="AC730" s="8">
        <v>0</v>
      </c>
      <c r="AD730" s="6" t="s">
        <v>90</v>
      </c>
      <c r="AE730" s="6" t="s">
        <v>1935</v>
      </c>
      <c r="AF730" s="7">
        <v>2958465</v>
      </c>
      <c r="AG730" s="6" t="s">
        <v>7551</v>
      </c>
    </row>
    <row r="731" spans="1:33" hidden="1" x14ac:dyDescent="0.3">
      <c r="A731" s="6">
        <v>5979</v>
      </c>
      <c r="B731" s="6" t="s">
        <v>67</v>
      </c>
      <c r="C731" s="6" t="s">
        <v>5680</v>
      </c>
      <c r="D731" s="6" t="s">
        <v>5681</v>
      </c>
      <c r="E731" s="6" t="s">
        <v>3226</v>
      </c>
      <c r="F731" s="6" t="s">
        <v>90</v>
      </c>
      <c r="G731" s="6" t="s">
        <v>69</v>
      </c>
      <c r="H731" s="6" t="s">
        <v>70</v>
      </c>
      <c r="I731" s="6" t="s">
        <v>7545</v>
      </c>
      <c r="J731" s="6" t="s">
        <v>71</v>
      </c>
      <c r="K731" s="6" t="s">
        <v>1972</v>
      </c>
      <c r="L731" s="7">
        <v>32645</v>
      </c>
      <c r="M731" s="7">
        <v>42450</v>
      </c>
      <c r="N731" s="6" t="s">
        <v>76</v>
      </c>
      <c r="O731" s="6" t="s">
        <v>124</v>
      </c>
      <c r="P731" s="6" t="s">
        <v>114</v>
      </c>
      <c r="Q731" s="6" t="s">
        <v>198</v>
      </c>
      <c r="R731" s="6" t="s">
        <v>5682</v>
      </c>
      <c r="S731" s="6" t="s">
        <v>979</v>
      </c>
      <c r="T731" s="6" t="s">
        <v>82</v>
      </c>
      <c r="U731" s="6" t="s">
        <v>105</v>
      </c>
      <c r="V731" s="6" t="s">
        <v>84</v>
      </c>
      <c r="W731" s="6" t="s">
        <v>5683</v>
      </c>
      <c r="X731" s="6" t="s">
        <v>3230</v>
      </c>
      <c r="Y731" s="6" t="s">
        <v>1679</v>
      </c>
      <c r="Z731" s="6" t="s">
        <v>5684</v>
      </c>
      <c r="AA731" s="6" t="s">
        <v>89</v>
      </c>
      <c r="AB731" s="9">
        <v>1</v>
      </c>
      <c r="AC731" s="8">
        <v>0</v>
      </c>
      <c r="AD731" s="6" t="s">
        <v>90</v>
      </c>
      <c r="AE731" s="6" t="s">
        <v>1935</v>
      </c>
      <c r="AF731" s="7">
        <v>2958465</v>
      </c>
      <c r="AG731" s="6" t="s">
        <v>7551</v>
      </c>
    </row>
    <row r="732" spans="1:33" hidden="1" x14ac:dyDescent="0.3">
      <c r="A732" s="6">
        <v>5986</v>
      </c>
      <c r="B732" s="6" t="s">
        <v>67</v>
      </c>
      <c r="C732" s="6" t="s">
        <v>5687</v>
      </c>
      <c r="D732" s="6" t="s">
        <v>5688</v>
      </c>
      <c r="E732" s="6" t="s">
        <v>4284</v>
      </c>
      <c r="F732" s="6" t="s">
        <v>90</v>
      </c>
      <c r="G732" s="6" t="s">
        <v>69</v>
      </c>
      <c r="H732" s="6" t="s">
        <v>70</v>
      </c>
      <c r="I732" s="6" t="s">
        <v>7545</v>
      </c>
      <c r="J732" s="6" t="s">
        <v>71</v>
      </c>
      <c r="K732" s="6" t="s">
        <v>4283</v>
      </c>
      <c r="L732" s="7">
        <v>28491</v>
      </c>
      <c r="M732" s="7">
        <v>42815</v>
      </c>
      <c r="N732" s="6" t="s">
        <v>651</v>
      </c>
      <c r="O732" s="6" t="s">
        <v>124</v>
      </c>
      <c r="P732" s="6" t="s">
        <v>102</v>
      </c>
      <c r="Q732" s="6" t="s">
        <v>101</v>
      </c>
      <c r="R732" s="6" t="s">
        <v>5689</v>
      </c>
      <c r="S732" s="6" t="s">
        <v>544</v>
      </c>
      <c r="T732" s="6" t="s">
        <v>82</v>
      </c>
      <c r="U732" s="6" t="s">
        <v>105</v>
      </c>
      <c r="V732" s="6" t="s">
        <v>84</v>
      </c>
      <c r="W732" s="6" t="s">
        <v>5690</v>
      </c>
      <c r="X732" s="6" t="s">
        <v>1027</v>
      </c>
      <c r="Y732" s="6" t="s">
        <v>250</v>
      </c>
      <c r="Z732" s="6" t="s">
        <v>5691</v>
      </c>
      <c r="AA732" s="6" t="s">
        <v>89</v>
      </c>
      <c r="AB732" s="9">
        <v>1</v>
      </c>
      <c r="AC732" s="8">
        <v>0</v>
      </c>
      <c r="AD732" s="6" t="s">
        <v>90</v>
      </c>
      <c r="AE732" s="6" t="s">
        <v>1935</v>
      </c>
      <c r="AF732" s="7">
        <v>2958465</v>
      </c>
      <c r="AG732" s="6" t="s">
        <v>7546</v>
      </c>
    </row>
    <row r="733" spans="1:33" hidden="1" x14ac:dyDescent="0.3">
      <c r="A733" s="6">
        <v>6000</v>
      </c>
      <c r="B733" s="6" t="s">
        <v>67</v>
      </c>
      <c r="C733" s="6" t="s">
        <v>1408</v>
      </c>
      <c r="D733" s="6" t="s">
        <v>1409</v>
      </c>
      <c r="E733" s="6" t="s">
        <v>337</v>
      </c>
      <c r="F733" s="6" t="s">
        <v>68</v>
      </c>
      <c r="G733" s="6" t="s">
        <v>94</v>
      </c>
      <c r="H733" s="6" t="s">
        <v>95</v>
      </c>
      <c r="I733" s="6" t="s">
        <v>7547</v>
      </c>
      <c r="J733" s="6" t="s">
        <v>71</v>
      </c>
      <c r="K733" s="6" t="s">
        <v>336</v>
      </c>
      <c r="L733" s="7">
        <v>32984</v>
      </c>
      <c r="M733" s="7">
        <v>41872</v>
      </c>
      <c r="N733" s="6" t="s">
        <v>76</v>
      </c>
      <c r="O733" s="6" t="s">
        <v>124</v>
      </c>
      <c r="P733" s="6" t="s">
        <v>102</v>
      </c>
      <c r="Q733" s="6" t="s">
        <v>101</v>
      </c>
      <c r="R733" s="6" t="s">
        <v>1410</v>
      </c>
      <c r="S733" s="6" t="s">
        <v>1411</v>
      </c>
      <c r="T733" s="6" t="s">
        <v>82</v>
      </c>
      <c r="U733" s="6" t="s">
        <v>105</v>
      </c>
      <c r="V733" s="6" t="s">
        <v>84</v>
      </c>
      <c r="W733" s="6" t="s">
        <v>1412</v>
      </c>
      <c r="X733" s="6" t="s">
        <v>130</v>
      </c>
      <c r="Y733" s="6" t="s">
        <v>250</v>
      </c>
      <c r="Z733" s="6" t="s">
        <v>1413</v>
      </c>
      <c r="AA733" s="6" t="s">
        <v>89</v>
      </c>
      <c r="AB733" s="9">
        <v>2</v>
      </c>
      <c r="AC733" s="8">
        <v>1</v>
      </c>
      <c r="AD733" s="6" t="s">
        <v>90</v>
      </c>
      <c r="AE733" s="6" t="s">
        <v>1935</v>
      </c>
      <c r="AF733" s="7">
        <v>2958465</v>
      </c>
      <c r="AG733" s="6" t="s">
        <v>7551</v>
      </c>
    </row>
    <row r="734" spans="1:33" hidden="1" x14ac:dyDescent="0.3">
      <c r="A734" s="6">
        <v>6019</v>
      </c>
      <c r="B734" s="6" t="s">
        <v>67</v>
      </c>
      <c r="C734" s="6" t="s">
        <v>188</v>
      </c>
      <c r="D734" s="6" t="s">
        <v>5694</v>
      </c>
      <c r="E734" s="6" t="s">
        <v>3226</v>
      </c>
      <c r="F734" s="6" t="s">
        <v>90</v>
      </c>
      <c r="G734" s="6" t="s">
        <v>69</v>
      </c>
      <c r="H734" s="6" t="s">
        <v>70</v>
      </c>
      <c r="I734" s="6" t="s">
        <v>7545</v>
      </c>
      <c r="J734" s="6" t="s">
        <v>71</v>
      </c>
      <c r="K734" s="6" t="s">
        <v>1972</v>
      </c>
      <c r="L734" s="7">
        <v>30682</v>
      </c>
      <c r="M734" s="7">
        <v>42481</v>
      </c>
      <c r="N734" s="6" t="s">
        <v>76</v>
      </c>
      <c r="O734" s="6" t="s">
        <v>77</v>
      </c>
      <c r="P734" s="6" t="s">
        <v>114</v>
      </c>
      <c r="Q734" s="6" t="s">
        <v>198</v>
      </c>
      <c r="R734" s="6" t="s">
        <v>5695</v>
      </c>
      <c r="S734" s="6" t="s">
        <v>216</v>
      </c>
      <c r="T734" s="6" t="s">
        <v>82</v>
      </c>
      <c r="U734" s="6" t="s">
        <v>105</v>
      </c>
      <c r="V734" s="6" t="s">
        <v>84</v>
      </c>
      <c r="W734" s="6" t="s">
        <v>5696</v>
      </c>
      <c r="X734" s="6" t="s">
        <v>3230</v>
      </c>
      <c r="Y734" s="6" t="s">
        <v>1679</v>
      </c>
      <c r="Z734" s="6" t="s">
        <v>5697</v>
      </c>
      <c r="AA734" s="6" t="s">
        <v>89</v>
      </c>
      <c r="AB734" s="9">
        <v>1</v>
      </c>
      <c r="AC734" s="8">
        <v>0</v>
      </c>
      <c r="AD734" s="6" t="s">
        <v>90</v>
      </c>
      <c r="AE734" s="6" t="s">
        <v>1935</v>
      </c>
      <c r="AF734" s="7">
        <v>2958465</v>
      </c>
      <c r="AG734" s="6" t="s">
        <v>7546</v>
      </c>
    </row>
    <row r="735" spans="1:33" hidden="1" x14ac:dyDescent="0.3">
      <c r="A735" s="6">
        <v>6022</v>
      </c>
      <c r="B735" s="6" t="s">
        <v>67</v>
      </c>
      <c r="C735" s="6" t="s">
        <v>2201</v>
      </c>
      <c r="D735" s="6" t="s">
        <v>5700</v>
      </c>
      <c r="E735" s="6" t="s">
        <v>3226</v>
      </c>
      <c r="F735" s="6" t="s">
        <v>90</v>
      </c>
      <c r="G735" s="6" t="s">
        <v>69</v>
      </c>
      <c r="H735" s="6" t="s">
        <v>70</v>
      </c>
      <c r="I735" s="6" t="s">
        <v>7545</v>
      </c>
      <c r="J735" s="6" t="s">
        <v>71</v>
      </c>
      <c r="K735" s="6" t="s">
        <v>1972</v>
      </c>
      <c r="L735" s="7">
        <v>32493</v>
      </c>
      <c r="M735" s="7">
        <v>42450</v>
      </c>
      <c r="N735" s="6" t="s">
        <v>76</v>
      </c>
      <c r="O735" s="6" t="s">
        <v>77</v>
      </c>
      <c r="P735" s="6" t="s">
        <v>79</v>
      </c>
      <c r="Q735" s="6" t="s">
        <v>78</v>
      </c>
      <c r="R735" s="6" t="s">
        <v>80</v>
      </c>
      <c r="S735" s="6" t="s">
        <v>81</v>
      </c>
      <c r="T735" s="6" t="s">
        <v>82</v>
      </c>
      <c r="U735" s="6" t="s">
        <v>5701</v>
      </c>
      <c r="V735" s="6" t="s">
        <v>84</v>
      </c>
      <c r="W735" s="6" t="s">
        <v>5702</v>
      </c>
      <c r="X735" s="6" t="s">
        <v>3230</v>
      </c>
      <c r="Y735" s="6" t="s">
        <v>1679</v>
      </c>
      <c r="Z735" s="6" t="s">
        <v>5703</v>
      </c>
      <c r="AA735" s="6" t="s">
        <v>89</v>
      </c>
      <c r="AB735" s="9">
        <v>1</v>
      </c>
      <c r="AC735" s="8">
        <v>0</v>
      </c>
      <c r="AD735" s="6" t="s">
        <v>90</v>
      </c>
      <c r="AE735" s="6" t="s">
        <v>1935</v>
      </c>
      <c r="AF735" s="7">
        <v>2958465</v>
      </c>
      <c r="AG735" s="6" t="s">
        <v>7551</v>
      </c>
    </row>
    <row r="736" spans="1:33" hidden="1" x14ac:dyDescent="0.3">
      <c r="A736" s="6">
        <v>6023</v>
      </c>
      <c r="B736" s="6" t="s">
        <v>67</v>
      </c>
      <c r="C736" s="6" t="s">
        <v>5706</v>
      </c>
      <c r="D736" s="6" t="s">
        <v>5707</v>
      </c>
      <c r="E736" s="6" t="s">
        <v>3226</v>
      </c>
      <c r="F736" s="6" t="s">
        <v>90</v>
      </c>
      <c r="G736" s="6" t="s">
        <v>69</v>
      </c>
      <c r="H736" s="6" t="s">
        <v>70</v>
      </c>
      <c r="I736" s="6" t="s">
        <v>7545</v>
      </c>
      <c r="J736" s="6" t="s">
        <v>71</v>
      </c>
      <c r="K736" s="6" t="s">
        <v>1972</v>
      </c>
      <c r="L736" s="7">
        <v>30311</v>
      </c>
      <c r="M736" s="7">
        <v>42450</v>
      </c>
      <c r="N736" s="6" t="s">
        <v>76</v>
      </c>
      <c r="O736" s="6" t="s">
        <v>77</v>
      </c>
      <c r="P736" s="6" t="s">
        <v>79</v>
      </c>
      <c r="Q736" s="6" t="s">
        <v>78</v>
      </c>
      <c r="R736" s="6" t="s">
        <v>80</v>
      </c>
      <c r="S736" s="6" t="s">
        <v>81</v>
      </c>
      <c r="T736" s="6" t="s">
        <v>82</v>
      </c>
      <c r="U736" s="6" t="s">
        <v>5708</v>
      </c>
      <c r="V736" s="6" t="s">
        <v>84</v>
      </c>
      <c r="W736" s="6" t="s">
        <v>5709</v>
      </c>
      <c r="X736" s="6" t="s">
        <v>3230</v>
      </c>
      <c r="Y736" s="6" t="s">
        <v>1679</v>
      </c>
      <c r="Z736" s="6" t="s">
        <v>5710</v>
      </c>
      <c r="AA736" s="6" t="s">
        <v>89</v>
      </c>
      <c r="AB736" s="9">
        <v>1</v>
      </c>
      <c r="AC736" s="8">
        <v>0</v>
      </c>
      <c r="AD736" s="6" t="s">
        <v>90</v>
      </c>
      <c r="AE736" s="6" t="s">
        <v>1935</v>
      </c>
      <c r="AF736" s="7">
        <v>2958465</v>
      </c>
      <c r="AG736" s="6" t="s">
        <v>7551</v>
      </c>
    </row>
    <row r="737" spans="1:33" hidden="1" x14ac:dyDescent="0.3">
      <c r="A737" s="6">
        <v>6041</v>
      </c>
      <c r="B737" s="6" t="s">
        <v>67</v>
      </c>
      <c r="C737" s="6" t="s">
        <v>1946</v>
      </c>
      <c r="D737" s="6" t="s">
        <v>5714</v>
      </c>
      <c r="E737" s="6" t="s">
        <v>4290</v>
      </c>
      <c r="F737" s="6" t="s">
        <v>90</v>
      </c>
      <c r="G737" s="6" t="s">
        <v>69</v>
      </c>
      <c r="H737" s="6" t="s">
        <v>70</v>
      </c>
      <c r="I737" s="6" t="s">
        <v>7545</v>
      </c>
      <c r="J737" s="6" t="s">
        <v>71</v>
      </c>
      <c r="K737" s="6" t="s">
        <v>3587</v>
      </c>
      <c r="L737" s="7">
        <v>33048</v>
      </c>
      <c r="M737" s="7">
        <v>42450</v>
      </c>
      <c r="N737" s="6" t="s">
        <v>76</v>
      </c>
      <c r="O737" s="6" t="s">
        <v>124</v>
      </c>
      <c r="P737" s="6" t="s">
        <v>114</v>
      </c>
      <c r="Q737" s="6" t="s">
        <v>198</v>
      </c>
      <c r="R737" s="6" t="s">
        <v>5715</v>
      </c>
      <c r="S737" s="6" t="s">
        <v>2219</v>
      </c>
      <c r="T737" s="6" t="s">
        <v>82</v>
      </c>
      <c r="U737" s="6" t="s">
        <v>105</v>
      </c>
      <c r="V737" s="6" t="s">
        <v>84</v>
      </c>
      <c r="W737" s="6" t="s">
        <v>5716</v>
      </c>
      <c r="X737" s="6" t="s">
        <v>1027</v>
      </c>
      <c r="Y737" s="6" t="s">
        <v>250</v>
      </c>
      <c r="Z737" s="6" t="s">
        <v>5717</v>
      </c>
      <c r="AA737" s="6" t="s">
        <v>89</v>
      </c>
      <c r="AB737" s="9">
        <v>2</v>
      </c>
      <c r="AC737" s="8">
        <v>1</v>
      </c>
      <c r="AD737" s="6" t="s">
        <v>90</v>
      </c>
      <c r="AE737" s="6" t="s">
        <v>1935</v>
      </c>
      <c r="AF737" s="7">
        <v>2958465</v>
      </c>
      <c r="AG737" s="6" t="s">
        <v>7551</v>
      </c>
    </row>
    <row r="738" spans="1:33" hidden="1" x14ac:dyDescent="0.3">
      <c r="A738" s="6">
        <v>6044</v>
      </c>
      <c r="B738" s="6" t="s">
        <v>67</v>
      </c>
      <c r="C738" s="6" t="s">
        <v>714</v>
      </c>
      <c r="D738" s="6" t="s">
        <v>5720</v>
      </c>
      <c r="E738" s="6" t="s">
        <v>3226</v>
      </c>
      <c r="F738" s="6" t="s">
        <v>90</v>
      </c>
      <c r="G738" s="6" t="s">
        <v>69</v>
      </c>
      <c r="H738" s="6" t="s">
        <v>70</v>
      </c>
      <c r="I738" s="6" t="s">
        <v>7545</v>
      </c>
      <c r="J738" s="6" t="s">
        <v>71</v>
      </c>
      <c r="K738" s="6" t="s">
        <v>1972</v>
      </c>
      <c r="L738" s="7">
        <v>33604</v>
      </c>
      <c r="M738" s="7">
        <v>42481</v>
      </c>
      <c r="N738" s="6" t="s">
        <v>76</v>
      </c>
      <c r="O738" s="6" t="s">
        <v>124</v>
      </c>
      <c r="P738" s="6" t="s">
        <v>114</v>
      </c>
      <c r="Q738" s="6" t="s">
        <v>198</v>
      </c>
      <c r="R738" s="6" t="s">
        <v>5721</v>
      </c>
      <c r="S738" s="6" t="s">
        <v>104</v>
      </c>
      <c r="T738" s="6" t="s">
        <v>82</v>
      </c>
      <c r="U738" s="6" t="s">
        <v>105</v>
      </c>
      <c r="V738" s="6" t="s">
        <v>84</v>
      </c>
      <c r="W738" s="6" t="s">
        <v>5722</v>
      </c>
      <c r="X738" s="6" t="s">
        <v>3230</v>
      </c>
      <c r="Y738" s="6" t="s">
        <v>1679</v>
      </c>
      <c r="Z738" s="6" t="s">
        <v>5723</v>
      </c>
      <c r="AA738" s="6" t="s">
        <v>89</v>
      </c>
      <c r="AB738" s="9">
        <v>1</v>
      </c>
      <c r="AC738" s="8">
        <v>0</v>
      </c>
      <c r="AD738" s="6" t="s">
        <v>90</v>
      </c>
      <c r="AE738" s="6" t="s">
        <v>1935</v>
      </c>
      <c r="AF738" s="7">
        <v>2958465</v>
      </c>
      <c r="AG738" s="6" t="s">
        <v>7546</v>
      </c>
    </row>
    <row r="739" spans="1:33" hidden="1" x14ac:dyDescent="0.3">
      <c r="A739" s="6">
        <v>6066</v>
      </c>
      <c r="B739" s="6" t="s">
        <v>67</v>
      </c>
      <c r="C739" s="6" t="s">
        <v>788</v>
      </c>
      <c r="D739" s="6" t="s">
        <v>5726</v>
      </c>
      <c r="E739" s="6" t="s">
        <v>3226</v>
      </c>
      <c r="F739" s="6" t="s">
        <v>90</v>
      </c>
      <c r="G739" s="6" t="s">
        <v>69</v>
      </c>
      <c r="H739" s="6" t="s">
        <v>70</v>
      </c>
      <c r="I739" s="6" t="s">
        <v>7545</v>
      </c>
      <c r="J739" s="6" t="s">
        <v>71</v>
      </c>
      <c r="K739" s="6" t="s">
        <v>1972</v>
      </c>
      <c r="L739" s="7">
        <v>32015</v>
      </c>
      <c r="M739" s="7">
        <v>42450</v>
      </c>
      <c r="N739" s="6" t="s">
        <v>76</v>
      </c>
      <c r="O739" s="6" t="s">
        <v>77</v>
      </c>
      <c r="P739" s="6" t="s">
        <v>114</v>
      </c>
      <c r="Q739" s="6" t="s">
        <v>113</v>
      </c>
      <c r="R739" s="6" t="s">
        <v>5727</v>
      </c>
      <c r="S739" s="6" t="s">
        <v>81</v>
      </c>
      <c r="T739" s="6" t="s">
        <v>82</v>
      </c>
      <c r="U739" s="6" t="s">
        <v>105</v>
      </c>
      <c r="V739" s="6" t="s">
        <v>84</v>
      </c>
      <c r="W739" s="6" t="s">
        <v>5728</v>
      </c>
      <c r="X739" s="6" t="s">
        <v>3230</v>
      </c>
      <c r="Y739" s="6" t="s">
        <v>1679</v>
      </c>
      <c r="Z739" s="6" t="s">
        <v>5729</v>
      </c>
      <c r="AA739" s="6" t="s">
        <v>89</v>
      </c>
      <c r="AB739" s="9">
        <v>1</v>
      </c>
      <c r="AC739" s="8">
        <v>0</v>
      </c>
      <c r="AD739" s="6" t="s">
        <v>90</v>
      </c>
      <c r="AE739" s="6" t="s">
        <v>1935</v>
      </c>
      <c r="AF739" s="7">
        <v>2958465</v>
      </c>
      <c r="AG739" s="6" t="s">
        <v>7551</v>
      </c>
    </row>
    <row r="740" spans="1:33" hidden="1" x14ac:dyDescent="0.3">
      <c r="A740" s="6">
        <v>6095</v>
      </c>
      <c r="B740" s="6" t="s">
        <v>67</v>
      </c>
      <c r="C740" s="6" t="s">
        <v>1770</v>
      </c>
      <c r="D740" s="6" t="s">
        <v>5732</v>
      </c>
      <c r="E740" s="6" t="s">
        <v>3226</v>
      </c>
      <c r="F740" s="6" t="s">
        <v>90</v>
      </c>
      <c r="G740" s="6" t="s">
        <v>69</v>
      </c>
      <c r="H740" s="6" t="s">
        <v>70</v>
      </c>
      <c r="I740" s="6" t="s">
        <v>7545</v>
      </c>
      <c r="J740" s="6" t="s">
        <v>71</v>
      </c>
      <c r="K740" s="6" t="s">
        <v>1972</v>
      </c>
      <c r="L740" s="7">
        <v>28126</v>
      </c>
      <c r="M740" s="7">
        <v>42450</v>
      </c>
      <c r="N740" s="6" t="s">
        <v>76</v>
      </c>
      <c r="O740" s="6" t="s">
        <v>124</v>
      </c>
      <c r="P740" s="6" t="s">
        <v>114</v>
      </c>
      <c r="Q740" s="6" t="s">
        <v>198</v>
      </c>
      <c r="R740" s="6" t="s">
        <v>5733</v>
      </c>
      <c r="S740" s="6" t="s">
        <v>2933</v>
      </c>
      <c r="T740" s="6" t="s">
        <v>82</v>
      </c>
      <c r="U740" s="6" t="s">
        <v>105</v>
      </c>
      <c r="V740" s="6" t="s">
        <v>84</v>
      </c>
      <c r="W740" s="6" t="s">
        <v>5734</v>
      </c>
      <c r="X740" s="6" t="s">
        <v>3230</v>
      </c>
      <c r="Y740" s="6" t="s">
        <v>1679</v>
      </c>
      <c r="Z740" s="6" t="s">
        <v>5735</v>
      </c>
      <c r="AA740" s="6" t="s">
        <v>89</v>
      </c>
      <c r="AB740" s="9">
        <v>2.5</v>
      </c>
      <c r="AC740" s="8">
        <v>2</v>
      </c>
      <c r="AD740" s="6" t="s">
        <v>90</v>
      </c>
      <c r="AE740" s="6" t="s">
        <v>1935</v>
      </c>
      <c r="AF740" s="7">
        <v>2958465</v>
      </c>
      <c r="AG740" s="6" t="s">
        <v>7551</v>
      </c>
    </row>
    <row r="741" spans="1:33" hidden="1" x14ac:dyDescent="0.3">
      <c r="A741" s="6">
        <v>6110</v>
      </c>
      <c r="B741" s="6" t="s">
        <v>67</v>
      </c>
      <c r="C741" s="6" t="s">
        <v>5738</v>
      </c>
      <c r="D741" s="6" t="s">
        <v>5739</v>
      </c>
      <c r="E741" s="6" t="s">
        <v>4290</v>
      </c>
      <c r="F741" s="6" t="s">
        <v>90</v>
      </c>
      <c r="G741" s="6" t="s">
        <v>69</v>
      </c>
      <c r="H741" s="6" t="s">
        <v>70</v>
      </c>
      <c r="I741" s="6" t="s">
        <v>7545</v>
      </c>
      <c r="J741" s="6" t="s">
        <v>71</v>
      </c>
      <c r="K741" s="6" t="s">
        <v>3587</v>
      </c>
      <c r="L741" s="7">
        <v>30020</v>
      </c>
      <c r="M741" s="7">
        <v>42803</v>
      </c>
      <c r="N741" s="6" t="s">
        <v>76</v>
      </c>
      <c r="O741" s="6" t="s">
        <v>124</v>
      </c>
      <c r="P741" s="6" t="s">
        <v>79</v>
      </c>
      <c r="Q741" s="6" t="s">
        <v>78</v>
      </c>
      <c r="R741" s="6" t="s">
        <v>80</v>
      </c>
      <c r="S741" s="6" t="s">
        <v>81</v>
      </c>
      <c r="T741" s="6" t="s">
        <v>82</v>
      </c>
      <c r="U741" s="6" t="s">
        <v>5740</v>
      </c>
      <c r="V741" s="6" t="s">
        <v>84</v>
      </c>
      <c r="W741" s="6" t="s">
        <v>5741</v>
      </c>
      <c r="X741" s="6" t="s">
        <v>1027</v>
      </c>
      <c r="Y741" s="6" t="s">
        <v>250</v>
      </c>
      <c r="Z741" s="6" t="s">
        <v>7595</v>
      </c>
      <c r="AA741" s="6" t="s">
        <v>89</v>
      </c>
      <c r="AB741" s="9">
        <v>1</v>
      </c>
      <c r="AC741" s="8">
        <v>0</v>
      </c>
      <c r="AD741" s="6" t="s">
        <v>90</v>
      </c>
      <c r="AE741" s="6" t="s">
        <v>1935</v>
      </c>
      <c r="AF741" s="7">
        <v>2958465</v>
      </c>
      <c r="AG741" s="6" t="s">
        <v>7546</v>
      </c>
    </row>
    <row r="742" spans="1:33" hidden="1" x14ac:dyDescent="0.3">
      <c r="A742" s="6">
        <v>6118</v>
      </c>
      <c r="B742" s="6" t="s">
        <v>67</v>
      </c>
      <c r="C742" s="6" t="s">
        <v>5744</v>
      </c>
      <c r="D742" s="6" t="s">
        <v>5745</v>
      </c>
      <c r="E742" s="6" t="s">
        <v>4284</v>
      </c>
      <c r="F742" s="6" t="s">
        <v>90</v>
      </c>
      <c r="G742" s="6" t="s">
        <v>69</v>
      </c>
      <c r="H742" s="6" t="s">
        <v>70</v>
      </c>
      <c r="I742" s="6" t="s">
        <v>7545</v>
      </c>
      <c r="J742" s="6" t="s">
        <v>71</v>
      </c>
      <c r="K742" s="6" t="s">
        <v>4283</v>
      </c>
      <c r="L742" s="7">
        <v>32866</v>
      </c>
      <c r="M742" s="7">
        <v>42815</v>
      </c>
      <c r="N742" s="6" t="s">
        <v>651</v>
      </c>
      <c r="O742" s="6" t="s">
        <v>124</v>
      </c>
      <c r="P742" s="6" t="s">
        <v>79</v>
      </c>
      <c r="Q742" s="6" t="s">
        <v>78</v>
      </c>
      <c r="R742" s="6" t="s">
        <v>80</v>
      </c>
      <c r="S742" s="6" t="s">
        <v>81</v>
      </c>
      <c r="T742" s="6" t="s">
        <v>82</v>
      </c>
      <c r="U742" s="6" t="s">
        <v>5746</v>
      </c>
      <c r="V742" s="6" t="s">
        <v>84</v>
      </c>
      <c r="W742" s="6" t="s">
        <v>5747</v>
      </c>
      <c r="X742" s="6" t="s">
        <v>1027</v>
      </c>
      <c r="Y742" s="6" t="s">
        <v>250</v>
      </c>
      <c r="Z742" s="6" t="s">
        <v>7596</v>
      </c>
      <c r="AA742" s="6" t="s">
        <v>89</v>
      </c>
      <c r="AB742" s="9">
        <v>1</v>
      </c>
      <c r="AC742" s="8">
        <v>0</v>
      </c>
      <c r="AD742" s="6" t="s">
        <v>90</v>
      </c>
      <c r="AE742" s="6" t="s">
        <v>1935</v>
      </c>
      <c r="AF742" s="7">
        <v>2958465</v>
      </c>
      <c r="AG742" s="6" t="s">
        <v>7546</v>
      </c>
    </row>
    <row r="743" spans="1:33" hidden="1" x14ac:dyDescent="0.3">
      <c r="A743" s="6">
        <v>6120</v>
      </c>
      <c r="B743" s="6" t="s">
        <v>67</v>
      </c>
      <c r="C743" s="6" t="s">
        <v>788</v>
      </c>
      <c r="D743" s="6" t="s">
        <v>5758</v>
      </c>
      <c r="E743" s="6" t="s">
        <v>3226</v>
      </c>
      <c r="F743" s="6" t="s">
        <v>90</v>
      </c>
      <c r="G743" s="6" t="s">
        <v>69</v>
      </c>
      <c r="H743" s="6" t="s">
        <v>70</v>
      </c>
      <c r="I743" s="6" t="s">
        <v>7545</v>
      </c>
      <c r="J743" s="6" t="s">
        <v>71</v>
      </c>
      <c r="K743" s="6" t="s">
        <v>1972</v>
      </c>
      <c r="L743" s="7">
        <v>34699</v>
      </c>
      <c r="M743" s="7">
        <v>42481</v>
      </c>
      <c r="N743" s="6" t="s">
        <v>76</v>
      </c>
      <c r="O743" s="6" t="s">
        <v>77</v>
      </c>
      <c r="P743" s="6" t="s">
        <v>114</v>
      </c>
      <c r="Q743" s="6" t="s">
        <v>113</v>
      </c>
      <c r="R743" s="6" t="s">
        <v>5759</v>
      </c>
      <c r="S743" s="6" t="s">
        <v>986</v>
      </c>
      <c r="T743" s="6" t="s">
        <v>82</v>
      </c>
      <c r="U743" s="6" t="s">
        <v>105</v>
      </c>
      <c r="V743" s="6" t="s">
        <v>84</v>
      </c>
      <c r="W743" s="6" t="s">
        <v>5760</v>
      </c>
      <c r="X743" s="6" t="s">
        <v>3230</v>
      </c>
      <c r="Y743" s="6" t="s">
        <v>1679</v>
      </c>
      <c r="Z743" s="6" t="s">
        <v>5761</v>
      </c>
      <c r="AA743" s="6" t="s">
        <v>89</v>
      </c>
      <c r="AB743" s="9">
        <v>1</v>
      </c>
      <c r="AC743" s="8">
        <v>0</v>
      </c>
      <c r="AD743" s="6" t="s">
        <v>90</v>
      </c>
      <c r="AE743" s="6" t="s">
        <v>1935</v>
      </c>
      <c r="AF743" s="7">
        <v>2958465</v>
      </c>
      <c r="AG743" s="6" t="s">
        <v>7546</v>
      </c>
    </row>
    <row r="744" spans="1:33" hidden="1" x14ac:dyDescent="0.3">
      <c r="A744" s="6">
        <v>6138</v>
      </c>
      <c r="B744" s="6" t="s">
        <v>67</v>
      </c>
      <c r="C744" s="6" t="s">
        <v>5764</v>
      </c>
      <c r="D744" s="6" t="s">
        <v>5765</v>
      </c>
      <c r="E744" s="6" t="s">
        <v>3226</v>
      </c>
      <c r="F744" s="6" t="s">
        <v>90</v>
      </c>
      <c r="G744" s="6" t="s">
        <v>69</v>
      </c>
      <c r="H744" s="6" t="s">
        <v>70</v>
      </c>
      <c r="I744" s="6" t="s">
        <v>7545</v>
      </c>
      <c r="J744" s="6" t="s">
        <v>71</v>
      </c>
      <c r="K744" s="6" t="s">
        <v>1972</v>
      </c>
      <c r="L744" s="7">
        <v>31778</v>
      </c>
      <c r="M744" s="7">
        <v>42664</v>
      </c>
      <c r="N744" s="6" t="s">
        <v>651</v>
      </c>
      <c r="O744" s="6" t="s">
        <v>124</v>
      </c>
      <c r="P744" s="6" t="s">
        <v>114</v>
      </c>
      <c r="Q744" s="6" t="s">
        <v>198</v>
      </c>
      <c r="R744" s="6" t="s">
        <v>5766</v>
      </c>
      <c r="S744" s="6" t="s">
        <v>182</v>
      </c>
      <c r="T744" s="6" t="s">
        <v>82</v>
      </c>
      <c r="U744" s="6" t="s">
        <v>105</v>
      </c>
      <c r="V744" s="6" t="s">
        <v>84</v>
      </c>
      <c r="W744" s="6" t="s">
        <v>5767</v>
      </c>
      <c r="X744" s="6" t="s">
        <v>3230</v>
      </c>
      <c r="Y744" s="6" t="s">
        <v>1679</v>
      </c>
      <c r="Z744" s="6" t="s">
        <v>5768</v>
      </c>
      <c r="AA744" s="6" t="s">
        <v>89</v>
      </c>
      <c r="AB744" s="9">
        <v>1</v>
      </c>
      <c r="AC744" s="8">
        <v>0</v>
      </c>
      <c r="AD744" s="6" t="s">
        <v>90</v>
      </c>
      <c r="AE744" s="6" t="s">
        <v>1935</v>
      </c>
      <c r="AF744" s="7">
        <v>2958465</v>
      </c>
      <c r="AG744" s="6" t="s">
        <v>7546</v>
      </c>
    </row>
    <row r="745" spans="1:33" hidden="1" x14ac:dyDescent="0.3">
      <c r="A745" s="6">
        <v>6142</v>
      </c>
      <c r="B745" s="6" t="s">
        <v>67</v>
      </c>
      <c r="C745" s="6" t="s">
        <v>196</v>
      </c>
      <c r="D745" s="6" t="s">
        <v>5771</v>
      </c>
      <c r="E745" s="6" t="s">
        <v>3226</v>
      </c>
      <c r="F745" s="6" t="s">
        <v>90</v>
      </c>
      <c r="G745" s="6" t="s">
        <v>69</v>
      </c>
      <c r="H745" s="6" t="s">
        <v>70</v>
      </c>
      <c r="I745" s="6" t="s">
        <v>7545</v>
      </c>
      <c r="J745" s="6" t="s">
        <v>71</v>
      </c>
      <c r="K745" s="6" t="s">
        <v>1972</v>
      </c>
      <c r="L745" s="7">
        <v>33239</v>
      </c>
      <c r="M745" s="7">
        <v>42481</v>
      </c>
      <c r="N745" s="6" t="s">
        <v>76</v>
      </c>
      <c r="O745" s="6" t="s">
        <v>77</v>
      </c>
      <c r="P745" s="6" t="s">
        <v>114</v>
      </c>
      <c r="Q745" s="6" t="s">
        <v>113</v>
      </c>
      <c r="R745" s="6" t="s">
        <v>5772</v>
      </c>
      <c r="S745" s="6" t="s">
        <v>1105</v>
      </c>
      <c r="T745" s="6" t="s">
        <v>82</v>
      </c>
      <c r="U745" s="6" t="s">
        <v>105</v>
      </c>
      <c r="V745" s="6" t="s">
        <v>84</v>
      </c>
      <c r="W745" s="6" t="s">
        <v>5773</v>
      </c>
      <c r="X745" s="6" t="s">
        <v>3230</v>
      </c>
      <c r="Y745" s="6" t="s">
        <v>1679</v>
      </c>
      <c r="Z745" s="6" t="s">
        <v>5774</v>
      </c>
      <c r="AA745" s="6" t="s">
        <v>89</v>
      </c>
      <c r="AB745" s="9">
        <v>1</v>
      </c>
      <c r="AC745" s="8">
        <v>0</v>
      </c>
      <c r="AD745" s="6" t="s">
        <v>90</v>
      </c>
      <c r="AE745" s="6" t="s">
        <v>1935</v>
      </c>
      <c r="AF745" s="7">
        <v>2958465</v>
      </c>
      <c r="AG745" s="6" t="s">
        <v>7546</v>
      </c>
    </row>
    <row r="746" spans="1:33" hidden="1" x14ac:dyDescent="0.3">
      <c r="A746" s="6">
        <v>6146</v>
      </c>
      <c r="B746" s="6" t="s">
        <v>67</v>
      </c>
      <c r="C746" s="6" t="s">
        <v>5777</v>
      </c>
      <c r="D746" s="6" t="s">
        <v>5778</v>
      </c>
      <c r="E746" s="6" t="s">
        <v>4284</v>
      </c>
      <c r="F746" s="6" t="s">
        <v>90</v>
      </c>
      <c r="G746" s="6" t="s">
        <v>69</v>
      </c>
      <c r="H746" s="6" t="s">
        <v>70</v>
      </c>
      <c r="I746" s="6" t="s">
        <v>7545</v>
      </c>
      <c r="J746" s="6" t="s">
        <v>71</v>
      </c>
      <c r="K746" s="6" t="s">
        <v>4283</v>
      </c>
      <c r="L746" s="7">
        <v>29573</v>
      </c>
      <c r="M746" s="7">
        <v>42450</v>
      </c>
      <c r="N746" s="6" t="s">
        <v>76</v>
      </c>
      <c r="O746" s="6" t="s">
        <v>124</v>
      </c>
      <c r="P746" s="6" t="s">
        <v>114</v>
      </c>
      <c r="Q746" s="6" t="s">
        <v>113</v>
      </c>
      <c r="R746" s="6" t="s">
        <v>5779</v>
      </c>
      <c r="S746" s="6" t="s">
        <v>1226</v>
      </c>
      <c r="T746" s="6" t="s">
        <v>82</v>
      </c>
      <c r="U746" s="6" t="s">
        <v>105</v>
      </c>
      <c r="V746" s="6" t="s">
        <v>84</v>
      </c>
      <c r="W746" s="6" t="s">
        <v>5780</v>
      </c>
      <c r="X746" s="6" t="s">
        <v>1027</v>
      </c>
      <c r="Y746" s="6" t="s">
        <v>250</v>
      </c>
      <c r="Z746" s="6" t="s">
        <v>5781</v>
      </c>
      <c r="AA746" s="6" t="s">
        <v>89</v>
      </c>
      <c r="AB746" s="9">
        <v>1</v>
      </c>
      <c r="AC746" s="8">
        <v>0</v>
      </c>
      <c r="AD746" s="6" t="s">
        <v>90</v>
      </c>
      <c r="AE746" s="6" t="s">
        <v>1935</v>
      </c>
      <c r="AF746" s="7">
        <v>2958465</v>
      </c>
      <c r="AG746" s="6" t="s">
        <v>7546</v>
      </c>
    </row>
    <row r="747" spans="1:33" hidden="1" x14ac:dyDescent="0.3">
      <c r="A747" s="6">
        <v>6153</v>
      </c>
      <c r="B747" s="6" t="s">
        <v>67</v>
      </c>
      <c r="C747" s="6" t="s">
        <v>3291</v>
      </c>
      <c r="D747" s="6" t="s">
        <v>5784</v>
      </c>
      <c r="E747" s="6" t="s">
        <v>3226</v>
      </c>
      <c r="F747" s="6" t="s">
        <v>90</v>
      </c>
      <c r="G747" s="6" t="s">
        <v>69</v>
      </c>
      <c r="H747" s="6" t="s">
        <v>70</v>
      </c>
      <c r="I747" s="6" t="s">
        <v>7545</v>
      </c>
      <c r="J747" s="6" t="s">
        <v>71</v>
      </c>
      <c r="K747" s="6" t="s">
        <v>1972</v>
      </c>
      <c r="L747" s="7">
        <v>32143</v>
      </c>
      <c r="M747" s="7">
        <v>42695</v>
      </c>
      <c r="N747" s="6" t="s">
        <v>651</v>
      </c>
      <c r="O747" s="6" t="s">
        <v>124</v>
      </c>
      <c r="P747" s="6" t="s">
        <v>79</v>
      </c>
      <c r="Q747" s="6" t="s">
        <v>78</v>
      </c>
      <c r="R747" s="6" t="s">
        <v>80</v>
      </c>
      <c r="S747" s="6" t="s">
        <v>81</v>
      </c>
      <c r="T747" s="6" t="s">
        <v>82</v>
      </c>
      <c r="U747" s="6" t="s">
        <v>5785</v>
      </c>
      <c r="V747" s="6" t="s">
        <v>84</v>
      </c>
      <c r="W747" s="6" t="s">
        <v>5786</v>
      </c>
      <c r="X747" s="6" t="s">
        <v>3230</v>
      </c>
      <c r="Y747" s="6" t="s">
        <v>1679</v>
      </c>
      <c r="Z747" s="6" t="s">
        <v>5787</v>
      </c>
      <c r="AA747" s="6" t="s">
        <v>89</v>
      </c>
      <c r="AB747" s="9">
        <v>1</v>
      </c>
      <c r="AC747" s="8">
        <v>0</v>
      </c>
      <c r="AD747" s="6" t="s">
        <v>90</v>
      </c>
      <c r="AE747" s="6" t="s">
        <v>1935</v>
      </c>
      <c r="AF747" s="7">
        <v>2958465</v>
      </c>
      <c r="AG747" s="6" t="s">
        <v>7546</v>
      </c>
    </row>
    <row r="748" spans="1:33" hidden="1" x14ac:dyDescent="0.3">
      <c r="A748" s="6">
        <v>6155</v>
      </c>
      <c r="B748" s="6" t="s">
        <v>67</v>
      </c>
      <c r="C748" s="6" t="s">
        <v>5790</v>
      </c>
      <c r="D748" s="6" t="s">
        <v>5791</v>
      </c>
      <c r="E748" s="6" t="s">
        <v>3226</v>
      </c>
      <c r="F748" s="6" t="s">
        <v>90</v>
      </c>
      <c r="G748" s="6" t="s">
        <v>69</v>
      </c>
      <c r="H748" s="6" t="s">
        <v>70</v>
      </c>
      <c r="I748" s="6" t="s">
        <v>7545</v>
      </c>
      <c r="J748" s="6" t="s">
        <v>71</v>
      </c>
      <c r="K748" s="6" t="s">
        <v>1972</v>
      </c>
      <c r="L748" s="7">
        <v>32640</v>
      </c>
      <c r="M748" s="7">
        <v>42481</v>
      </c>
      <c r="N748" s="6" t="s">
        <v>76</v>
      </c>
      <c r="O748" s="6" t="s">
        <v>124</v>
      </c>
      <c r="P748" s="6" t="s">
        <v>114</v>
      </c>
      <c r="Q748" s="6" t="s">
        <v>113</v>
      </c>
      <c r="R748" s="6" t="s">
        <v>5792</v>
      </c>
      <c r="S748" s="6" t="s">
        <v>1930</v>
      </c>
      <c r="T748" s="6" t="s">
        <v>82</v>
      </c>
      <c r="U748" s="6" t="s">
        <v>105</v>
      </c>
      <c r="V748" s="6" t="s">
        <v>84</v>
      </c>
      <c r="W748" s="6" t="s">
        <v>5793</v>
      </c>
      <c r="X748" s="6" t="s">
        <v>3230</v>
      </c>
      <c r="Y748" s="6" t="s">
        <v>1679</v>
      </c>
      <c r="Z748" s="6" t="s">
        <v>5794</v>
      </c>
      <c r="AA748" s="6" t="s">
        <v>89</v>
      </c>
      <c r="AB748" s="9">
        <v>1</v>
      </c>
      <c r="AC748" s="8">
        <v>0</v>
      </c>
      <c r="AD748" s="6" t="s">
        <v>90</v>
      </c>
      <c r="AE748" s="6" t="s">
        <v>1935</v>
      </c>
      <c r="AF748" s="7">
        <v>2958465</v>
      </c>
      <c r="AG748" s="6" t="s">
        <v>7546</v>
      </c>
    </row>
    <row r="749" spans="1:33" hidden="1" x14ac:dyDescent="0.3">
      <c r="A749" s="6">
        <v>6159</v>
      </c>
      <c r="B749" s="6" t="s">
        <v>67</v>
      </c>
      <c r="C749" s="6" t="s">
        <v>1416</v>
      </c>
      <c r="D749" s="6" t="s">
        <v>1417</v>
      </c>
      <c r="E749" s="6" t="s">
        <v>73</v>
      </c>
      <c r="F749" s="6" t="s">
        <v>68</v>
      </c>
      <c r="G749" s="6" t="s">
        <v>69</v>
      </c>
      <c r="H749" s="6" t="s">
        <v>70</v>
      </c>
      <c r="I749" s="6" t="s">
        <v>7547</v>
      </c>
      <c r="J749" s="6" t="s">
        <v>71</v>
      </c>
      <c r="K749" s="6" t="s">
        <v>72</v>
      </c>
      <c r="L749" s="7">
        <v>31027</v>
      </c>
      <c r="M749" s="7">
        <v>42115</v>
      </c>
      <c r="N749" s="6" t="s">
        <v>76</v>
      </c>
      <c r="O749" s="6" t="s">
        <v>124</v>
      </c>
      <c r="P749" s="6" t="s">
        <v>114</v>
      </c>
      <c r="Q749" s="6" t="s">
        <v>198</v>
      </c>
      <c r="R749" s="6" t="s">
        <v>1418</v>
      </c>
      <c r="S749" s="6" t="s">
        <v>306</v>
      </c>
      <c r="T749" s="6" t="s">
        <v>82</v>
      </c>
      <c r="U749" s="6" t="s">
        <v>105</v>
      </c>
      <c r="V749" s="6" t="s">
        <v>84</v>
      </c>
      <c r="W749" s="6" t="s">
        <v>1419</v>
      </c>
      <c r="X749" s="6" t="s">
        <v>1027</v>
      </c>
      <c r="Y749" s="6" t="s">
        <v>250</v>
      </c>
      <c r="Z749" s="6" t="s">
        <v>1420</v>
      </c>
      <c r="AA749" s="6" t="s">
        <v>89</v>
      </c>
      <c r="AB749" s="9">
        <v>3</v>
      </c>
      <c r="AC749" s="8">
        <v>3</v>
      </c>
      <c r="AD749" s="6" t="s">
        <v>90</v>
      </c>
      <c r="AE749" s="6" t="s">
        <v>1935</v>
      </c>
      <c r="AF749" s="7">
        <v>2958465</v>
      </c>
      <c r="AG749" s="6" t="s">
        <v>7546</v>
      </c>
    </row>
    <row r="750" spans="1:33" hidden="1" x14ac:dyDescent="0.3">
      <c r="A750" s="6">
        <v>6160</v>
      </c>
      <c r="B750" s="6" t="s">
        <v>67</v>
      </c>
      <c r="C750" s="6" t="s">
        <v>1423</v>
      </c>
      <c r="D750" s="6" t="s">
        <v>1424</v>
      </c>
      <c r="E750" s="6" t="s">
        <v>73</v>
      </c>
      <c r="F750" s="6" t="s">
        <v>68</v>
      </c>
      <c r="G750" s="6" t="s">
        <v>69</v>
      </c>
      <c r="H750" s="6" t="s">
        <v>70</v>
      </c>
      <c r="I750" s="6" t="s">
        <v>7547</v>
      </c>
      <c r="J750" s="6" t="s">
        <v>71</v>
      </c>
      <c r="K750" s="6" t="s">
        <v>72</v>
      </c>
      <c r="L750" s="7">
        <v>30249</v>
      </c>
      <c r="M750" s="7">
        <v>42115</v>
      </c>
      <c r="N750" s="6" t="s">
        <v>651</v>
      </c>
      <c r="O750" s="6" t="s">
        <v>124</v>
      </c>
      <c r="P750" s="6" t="s">
        <v>114</v>
      </c>
      <c r="Q750" s="6" t="s">
        <v>198</v>
      </c>
      <c r="R750" s="6" t="s">
        <v>1425</v>
      </c>
      <c r="S750" s="6" t="s">
        <v>544</v>
      </c>
      <c r="T750" s="6" t="s">
        <v>82</v>
      </c>
      <c r="U750" s="6" t="s">
        <v>105</v>
      </c>
      <c r="V750" s="6" t="s">
        <v>84</v>
      </c>
      <c r="W750" s="6" t="s">
        <v>1426</v>
      </c>
      <c r="X750" s="6" t="s">
        <v>1027</v>
      </c>
      <c r="Y750" s="6" t="s">
        <v>250</v>
      </c>
      <c r="Z750" s="6" t="s">
        <v>1427</v>
      </c>
      <c r="AA750" s="6" t="s">
        <v>89</v>
      </c>
      <c r="AB750" s="9">
        <v>1</v>
      </c>
      <c r="AC750" s="8">
        <v>0</v>
      </c>
      <c r="AD750" s="6" t="s">
        <v>90</v>
      </c>
      <c r="AE750" s="6" t="s">
        <v>1935</v>
      </c>
      <c r="AF750" s="7">
        <v>2958465</v>
      </c>
      <c r="AG750" s="6" t="s">
        <v>7546</v>
      </c>
    </row>
    <row r="751" spans="1:33" hidden="1" x14ac:dyDescent="0.3">
      <c r="A751" s="6">
        <v>6161</v>
      </c>
      <c r="B751" s="6" t="s">
        <v>67</v>
      </c>
      <c r="C751" s="6" t="s">
        <v>1430</v>
      </c>
      <c r="D751" s="6" t="s">
        <v>1431</v>
      </c>
      <c r="E751" s="6" t="s">
        <v>73</v>
      </c>
      <c r="F751" s="6" t="s">
        <v>68</v>
      </c>
      <c r="G751" s="6" t="s">
        <v>69</v>
      </c>
      <c r="H751" s="6" t="s">
        <v>70</v>
      </c>
      <c r="I751" s="6" t="s">
        <v>7547</v>
      </c>
      <c r="J751" s="6" t="s">
        <v>71</v>
      </c>
      <c r="K751" s="6" t="s">
        <v>72</v>
      </c>
      <c r="L751" s="7">
        <v>32429</v>
      </c>
      <c r="M751" s="7">
        <v>42450</v>
      </c>
      <c r="N751" s="6" t="s">
        <v>76</v>
      </c>
      <c r="O751" s="6" t="s">
        <v>124</v>
      </c>
      <c r="P751" s="6" t="s">
        <v>114</v>
      </c>
      <c r="Q751" s="6" t="s">
        <v>198</v>
      </c>
      <c r="R751" s="6" t="s">
        <v>1432</v>
      </c>
      <c r="S751" s="6" t="s">
        <v>162</v>
      </c>
      <c r="T751" s="6" t="s">
        <v>82</v>
      </c>
      <c r="U751" s="6" t="s">
        <v>105</v>
      </c>
      <c r="V751" s="6" t="s">
        <v>84</v>
      </c>
      <c r="W751" s="6" t="s">
        <v>1433</v>
      </c>
      <c r="X751" s="6" t="s">
        <v>1027</v>
      </c>
      <c r="Y751" s="6" t="s">
        <v>250</v>
      </c>
      <c r="Z751" s="6" t="s">
        <v>1434</v>
      </c>
      <c r="AA751" s="6" t="s">
        <v>89</v>
      </c>
      <c r="AB751" s="9">
        <v>1</v>
      </c>
      <c r="AC751" s="8">
        <v>0</v>
      </c>
      <c r="AD751" s="6" t="s">
        <v>90</v>
      </c>
      <c r="AE751" s="6" t="s">
        <v>1935</v>
      </c>
      <c r="AF751" s="7">
        <v>2958465</v>
      </c>
      <c r="AG751" s="6" t="s">
        <v>7546</v>
      </c>
    </row>
    <row r="752" spans="1:33" hidden="1" x14ac:dyDescent="0.3">
      <c r="A752" s="6">
        <v>6180</v>
      </c>
      <c r="B752" s="6" t="s">
        <v>67</v>
      </c>
      <c r="C752" s="6" t="s">
        <v>1437</v>
      </c>
      <c r="D752" s="6" t="s">
        <v>1438</v>
      </c>
      <c r="E752" s="6" t="s">
        <v>337</v>
      </c>
      <c r="F752" s="6" t="s">
        <v>68</v>
      </c>
      <c r="G752" s="6" t="s">
        <v>94</v>
      </c>
      <c r="H752" s="6" t="s">
        <v>95</v>
      </c>
      <c r="I752" s="6" t="s">
        <v>7547</v>
      </c>
      <c r="J752" s="6" t="s">
        <v>71</v>
      </c>
      <c r="K752" s="6" t="s">
        <v>336</v>
      </c>
      <c r="L752" s="7">
        <v>31462</v>
      </c>
      <c r="M752" s="7">
        <v>41933</v>
      </c>
      <c r="N752" s="6" t="s">
        <v>76</v>
      </c>
      <c r="O752" s="6" t="s">
        <v>124</v>
      </c>
      <c r="P752" s="6" t="s">
        <v>102</v>
      </c>
      <c r="Q752" s="6" t="s">
        <v>101</v>
      </c>
      <c r="R752" s="6" t="s">
        <v>1439</v>
      </c>
      <c r="S752" s="6" t="s">
        <v>1440</v>
      </c>
      <c r="T752" s="6" t="s">
        <v>82</v>
      </c>
      <c r="U752" s="6" t="s">
        <v>105</v>
      </c>
      <c r="V752" s="6" t="s">
        <v>84</v>
      </c>
      <c r="W752" s="6" t="s">
        <v>1441</v>
      </c>
      <c r="X752" s="6" t="s">
        <v>130</v>
      </c>
      <c r="Y752" s="6" t="s">
        <v>250</v>
      </c>
      <c r="Z752" s="6" t="s">
        <v>1442</v>
      </c>
      <c r="AA752" s="6" t="s">
        <v>89</v>
      </c>
      <c r="AB752" s="9">
        <v>1</v>
      </c>
      <c r="AC752" s="8">
        <v>0</v>
      </c>
      <c r="AD752" s="6" t="s">
        <v>90</v>
      </c>
      <c r="AE752" s="6" t="s">
        <v>1935</v>
      </c>
      <c r="AF752" s="7">
        <v>2958465</v>
      </c>
      <c r="AG752" s="6" t="s">
        <v>7550</v>
      </c>
    </row>
    <row r="753" spans="1:33" hidden="1" x14ac:dyDescent="0.3">
      <c r="A753" s="6">
        <v>6183</v>
      </c>
      <c r="B753" s="6" t="s">
        <v>67</v>
      </c>
      <c r="C753" s="6" t="s">
        <v>1446</v>
      </c>
      <c r="D753" s="6" t="s">
        <v>1447</v>
      </c>
      <c r="E753" s="6" t="s">
        <v>1445</v>
      </c>
      <c r="F753" s="6" t="s">
        <v>68</v>
      </c>
      <c r="G753" s="6" t="s">
        <v>94</v>
      </c>
      <c r="H753" s="6" t="s">
        <v>95</v>
      </c>
      <c r="I753" s="6" t="s">
        <v>7547</v>
      </c>
      <c r="J753" s="6" t="s">
        <v>71</v>
      </c>
      <c r="K753" s="6" t="s">
        <v>96</v>
      </c>
      <c r="L753" s="7">
        <v>31226</v>
      </c>
      <c r="M753" s="7">
        <v>41933</v>
      </c>
      <c r="N753" s="6" t="s">
        <v>76</v>
      </c>
      <c r="O753" s="6" t="s">
        <v>124</v>
      </c>
      <c r="P753" s="6" t="s">
        <v>102</v>
      </c>
      <c r="Q753" s="6" t="s">
        <v>101</v>
      </c>
      <c r="R753" s="6" t="s">
        <v>1448</v>
      </c>
      <c r="S753" s="6" t="s">
        <v>1055</v>
      </c>
      <c r="T753" s="6" t="s">
        <v>82</v>
      </c>
      <c r="U753" s="6" t="s">
        <v>105</v>
      </c>
      <c r="V753" s="6" t="s">
        <v>84</v>
      </c>
      <c r="W753" s="6" t="s">
        <v>1449</v>
      </c>
      <c r="X753" s="6" t="s">
        <v>234</v>
      </c>
      <c r="Y753" s="6" t="s">
        <v>266</v>
      </c>
      <c r="Z753" s="6" t="s">
        <v>1450</v>
      </c>
      <c r="AA753" s="6" t="s">
        <v>133</v>
      </c>
      <c r="AB753" s="9">
        <v>1</v>
      </c>
      <c r="AC753" s="8">
        <v>0</v>
      </c>
      <c r="AD753" s="6" t="s">
        <v>90</v>
      </c>
      <c r="AE753" s="6" t="s">
        <v>1935</v>
      </c>
      <c r="AF753" s="7">
        <v>2958465</v>
      </c>
      <c r="AG753" s="6" t="s">
        <v>7550</v>
      </c>
    </row>
    <row r="754" spans="1:33" hidden="1" x14ac:dyDescent="0.3">
      <c r="A754" s="6">
        <v>6184</v>
      </c>
      <c r="B754" s="6" t="s">
        <v>67</v>
      </c>
      <c r="C754" s="6" t="s">
        <v>1453</v>
      </c>
      <c r="D754" s="6" t="s">
        <v>1454</v>
      </c>
      <c r="E754" s="6" t="s">
        <v>1445</v>
      </c>
      <c r="F754" s="6" t="s">
        <v>68</v>
      </c>
      <c r="G754" s="6" t="s">
        <v>94</v>
      </c>
      <c r="H754" s="6" t="s">
        <v>95</v>
      </c>
      <c r="I754" s="6" t="s">
        <v>7547</v>
      </c>
      <c r="J754" s="6" t="s">
        <v>71</v>
      </c>
      <c r="K754" s="6" t="s">
        <v>96</v>
      </c>
      <c r="L754" s="7">
        <v>32370</v>
      </c>
      <c r="M754" s="7">
        <v>41933</v>
      </c>
      <c r="N754" s="6" t="s">
        <v>651</v>
      </c>
      <c r="O754" s="6" t="s">
        <v>124</v>
      </c>
      <c r="P754" s="6" t="s">
        <v>102</v>
      </c>
      <c r="Q754" s="6" t="s">
        <v>101</v>
      </c>
      <c r="R754" s="6" t="s">
        <v>1455</v>
      </c>
      <c r="S754" s="6" t="s">
        <v>162</v>
      </c>
      <c r="T754" s="6" t="s">
        <v>82</v>
      </c>
      <c r="U754" s="6" t="s">
        <v>105</v>
      </c>
      <c r="V754" s="6" t="s">
        <v>84</v>
      </c>
      <c r="W754" s="6" t="s">
        <v>1456</v>
      </c>
      <c r="X754" s="6" t="s">
        <v>234</v>
      </c>
      <c r="Y754" s="6" t="s">
        <v>250</v>
      </c>
      <c r="Z754" s="6" t="s">
        <v>1457</v>
      </c>
      <c r="AA754" s="6" t="s">
        <v>133</v>
      </c>
      <c r="AB754" s="9">
        <v>2</v>
      </c>
      <c r="AC754" s="8">
        <v>1</v>
      </c>
      <c r="AD754" s="6" t="s">
        <v>90</v>
      </c>
      <c r="AE754" s="6" t="s">
        <v>1935</v>
      </c>
      <c r="AF754" s="7">
        <v>2958465</v>
      </c>
      <c r="AG754" s="6" t="s">
        <v>7550</v>
      </c>
    </row>
    <row r="755" spans="1:33" hidden="1" x14ac:dyDescent="0.3">
      <c r="A755" s="6">
        <v>6186</v>
      </c>
      <c r="B755" s="6" t="s">
        <v>67</v>
      </c>
      <c r="C755" s="6" t="s">
        <v>1902</v>
      </c>
      <c r="D755" s="6" t="s">
        <v>5797</v>
      </c>
      <c r="E755" s="6" t="s">
        <v>2065</v>
      </c>
      <c r="F755" s="6" t="s">
        <v>90</v>
      </c>
      <c r="G755" s="6" t="s">
        <v>69</v>
      </c>
      <c r="H755" s="6" t="s">
        <v>70</v>
      </c>
      <c r="I755" s="6" t="s">
        <v>7545</v>
      </c>
      <c r="J755" s="6" t="s">
        <v>71</v>
      </c>
      <c r="K755" s="6" t="s">
        <v>1972</v>
      </c>
      <c r="L755" s="7">
        <v>32039</v>
      </c>
      <c r="M755" s="7">
        <v>41933</v>
      </c>
      <c r="N755" s="6" t="s">
        <v>76</v>
      </c>
      <c r="O755" s="6" t="s">
        <v>124</v>
      </c>
      <c r="P755" s="6" t="s">
        <v>79</v>
      </c>
      <c r="Q755" s="6" t="s">
        <v>78</v>
      </c>
      <c r="R755" s="6" t="s">
        <v>80</v>
      </c>
      <c r="S755" s="6" t="s">
        <v>81</v>
      </c>
      <c r="T755" s="6" t="s">
        <v>82</v>
      </c>
      <c r="U755" s="6" t="s">
        <v>5798</v>
      </c>
      <c r="V755" s="6" t="s">
        <v>84</v>
      </c>
      <c r="W755" s="6" t="s">
        <v>5799</v>
      </c>
      <c r="X755" s="6" t="s">
        <v>1027</v>
      </c>
      <c r="Y755" s="6" t="s">
        <v>250</v>
      </c>
      <c r="Z755" s="6" t="s">
        <v>5800</v>
      </c>
      <c r="AA755" s="6" t="s">
        <v>89</v>
      </c>
      <c r="AB755" s="9">
        <v>1</v>
      </c>
      <c r="AC755" s="8">
        <v>0</v>
      </c>
      <c r="AD755" s="6" t="s">
        <v>90</v>
      </c>
      <c r="AE755" s="6" t="s">
        <v>1935</v>
      </c>
      <c r="AF755" s="7">
        <v>2958465</v>
      </c>
      <c r="AG755" s="6" t="s">
        <v>7550</v>
      </c>
    </row>
    <row r="756" spans="1:33" hidden="1" x14ac:dyDescent="0.3">
      <c r="A756" s="6">
        <v>6187</v>
      </c>
      <c r="B756" s="6" t="s">
        <v>67</v>
      </c>
      <c r="C756" s="6" t="s">
        <v>1217</v>
      </c>
      <c r="D756" s="6" t="s">
        <v>5803</v>
      </c>
      <c r="E756" s="6" t="s">
        <v>2065</v>
      </c>
      <c r="F756" s="6" t="s">
        <v>90</v>
      </c>
      <c r="G756" s="6" t="s">
        <v>69</v>
      </c>
      <c r="H756" s="6" t="s">
        <v>70</v>
      </c>
      <c r="I756" s="6" t="s">
        <v>7545</v>
      </c>
      <c r="J756" s="6" t="s">
        <v>71</v>
      </c>
      <c r="K756" s="6" t="s">
        <v>1972</v>
      </c>
      <c r="L756" s="7">
        <v>32774</v>
      </c>
      <c r="M756" s="7">
        <v>41933</v>
      </c>
      <c r="N756" s="6" t="s">
        <v>651</v>
      </c>
      <c r="O756" s="6" t="s">
        <v>124</v>
      </c>
      <c r="P756" s="6" t="s">
        <v>114</v>
      </c>
      <c r="Q756" s="6" t="s">
        <v>198</v>
      </c>
      <c r="R756" s="6" t="s">
        <v>5804</v>
      </c>
      <c r="S756" s="6" t="s">
        <v>718</v>
      </c>
      <c r="T756" s="6" t="s">
        <v>82</v>
      </c>
      <c r="U756" s="6" t="s">
        <v>105</v>
      </c>
      <c r="V756" s="6" t="s">
        <v>84</v>
      </c>
      <c r="W756" s="6" t="s">
        <v>5805</v>
      </c>
      <c r="X756" s="6" t="s">
        <v>1027</v>
      </c>
      <c r="Y756" s="6" t="s">
        <v>250</v>
      </c>
      <c r="Z756" s="6" t="s">
        <v>5806</v>
      </c>
      <c r="AA756" s="6" t="s">
        <v>89</v>
      </c>
      <c r="AB756" s="9">
        <v>1</v>
      </c>
      <c r="AC756" s="8">
        <v>0</v>
      </c>
      <c r="AD756" s="6" t="s">
        <v>90</v>
      </c>
      <c r="AE756" s="6" t="s">
        <v>1935</v>
      </c>
      <c r="AF756" s="7">
        <v>2958465</v>
      </c>
      <c r="AG756" s="6" t="s">
        <v>7550</v>
      </c>
    </row>
    <row r="757" spans="1:33" hidden="1" x14ac:dyDescent="0.3">
      <c r="A757" s="6">
        <v>6191</v>
      </c>
      <c r="B757" s="6" t="s">
        <v>67</v>
      </c>
      <c r="C757" s="6" t="s">
        <v>188</v>
      </c>
      <c r="D757" s="6" t="s">
        <v>5809</v>
      </c>
      <c r="E757" s="6" t="s">
        <v>2065</v>
      </c>
      <c r="F757" s="6" t="s">
        <v>90</v>
      </c>
      <c r="G757" s="6" t="s">
        <v>69</v>
      </c>
      <c r="H757" s="6" t="s">
        <v>70</v>
      </c>
      <c r="I757" s="6" t="s">
        <v>7545</v>
      </c>
      <c r="J757" s="6" t="s">
        <v>71</v>
      </c>
      <c r="K757" s="6" t="s">
        <v>1972</v>
      </c>
      <c r="L757" s="7">
        <v>32142</v>
      </c>
      <c r="M757" s="7">
        <v>41933</v>
      </c>
      <c r="N757" s="6" t="s">
        <v>76</v>
      </c>
      <c r="O757" s="6" t="s">
        <v>77</v>
      </c>
      <c r="P757" s="6" t="s">
        <v>114</v>
      </c>
      <c r="Q757" s="6" t="s">
        <v>198</v>
      </c>
      <c r="R757" s="6" t="s">
        <v>5810</v>
      </c>
      <c r="S757" s="6" t="s">
        <v>556</v>
      </c>
      <c r="T757" s="6" t="s">
        <v>82</v>
      </c>
      <c r="U757" s="6" t="s">
        <v>105</v>
      </c>
      <c r="V757" s="6" t="s">
        <v>84</v>
      </c>
      <c r="W757" s="6" t="s">
        <v>5811</v>
      </c>
      <c r="X757" s="6" t="s">
        <v>1027</v>
      </c>
      <c r="Y757" s="6" t="s">
        <v>250</v>
      </c>
      <c r="Z757" s="6" t="s">
        <v>5812</v>
      </c>
      <c r="AA757" s="6" t="s">
        <v>89</v>
      </c>
      <c r="AB757" s="9">
        <v>1</v>
      </c>
      <c r="AC757" s="8">
        <v>0</v>
      </c>
      <c r="AD757" s="6" t="s">
        <v>90</v>
      </c>
      <c r="AE757" s="6" t="s">
        <v>1935</v>
      </c>
      <c r="AF757" s="7">
        <v>2958465</v>
      </c>
      <c r="AG757" s="6" t="s">
        <v>7550</v>
      </c>
    </row>
    <row r="758" spans="1:33" hidden="1" x14ac:dyDescent="0.3">
      <c r="A758" s="6">
        <v>6192</v>
      </c>
      <c r="B758" s="6" t="s">
        <v>67</v>
      </c>
      <c r="C758" s="6" t="s">
        <v>3464</v>
      </c>
      <c r="D758" s="6" t="s">
        <v>5815</v>
      </c>
      <c r="E758" s="6" t="s">
        <v>2065</v>
      </c>
      <c r="F758" s="6" t="s">
        <v>90</v>
      </c>
      <c r="G758" s="6" t="s">
        <v>69</v>
      </c>
      <c r="H758" s="6" t="s">
        <v>70</v>
      </c>
      <c r="I758" s="6" t="s">
        <v>7545</v>
      </c>
      <c r="J758" s="6" t="s">
        <v>71</v>
      </c>
      <c r="K758" s="6" t="s">
        <v>1972</v>
      </c>
      <c r="L758" s="7">
        <v>31413</v>
      </c>
      <c r="M758" s="7">
        <v>41933</v>
      </c>
      <c r="N758" s="6" t="s">
        <v>76</v>
      </c>
      <c r="O758" s="6" t="s">
        <v>77</v>
      </c>
      <c r="P758" s="6" t="s">
        <v>114</v>
      </c>
      <c r="Q758" s="6" t="s">
        <v>198</v>
      </c>
      <c r="R758" s="6" t="s">
        <v>5816</v>
      </c>
      <c r="S758" s="6" t="s">
        <v>1360</v>
      </c>
      <c r="T758" s="6" t="s">
        <v>82</v>
      </c>
      <c r="U758" s="6" t="s">
        <v>105</v>
      </c>
      <c r="V758" s="6" t="s">
        <v>84</v>
      </c>
      <c r="W758" s="6" t="s">
        <v>5817</v>
      </c>
      <c r="X758" s="6" t="s">
        <v>1027</v>
      </c>
      <c r="Y758" s="6" t="s">
        <v>250</v>
      </c>
      <c r="Z758" s="6" t="s">
        <v>5818</v>
      </c>
      <c r="AA758" s="6" t="s">
        <v>89</v>
      </c>
      <c r="AB758" s="9">
        <v>1</v>
      </c>
      <c r="AC758" s="8">
        <v>0</v>
      </c>
      <c r="AD758" s="6" t="s">
        <v>90</v>
      </c>
      <c r="AE758" s="6" t="s">
        <v>1935</v>
      </c>
      <c r="AF758" s="7">
        <v>2958465</v>
      </c>
      <c r="AG758" s="6" t="s">
        <v>7550</v>
      </c>
    </row>
    <row r="759" spans="1:33" hidden="1" x14ac:dyDescent="0.3">
      <c r="A759" s="6">
        <v>6197</v>
      </c>
      <c r="B759" s="6" t="s">
        <v>67</v>
      </c>
      <c r="C759" s="6" t="s">
        <v>2712</v>
      </c>
      <c r="D759" s="6" t="s">
        <v>5821</v>
      </c>
      <c r="E759" s="6" t="s">
        <v>2065</v>
      </c>
      <c r="F759" s="6" t="s">
        <v>90</v>
      </c>
      <c r="G759" s="6" t="s">
        <v>69</v>
      </c>
      <c r="H759" s="6" t="s">
        <v>70</v>
      </c>
      <c r="I759" s="6" t="s">
        <v>7545</v>
      </c>
      <c r="J759" s="6" t="s">
        <v>71</v>
      </c>
      <c r="K759" s="6" t="s">
        <v>1972</v>
      </c>
      <c r="L759" s="7">
        <v>31048</v>
      </c>
      <c r="M759" s="7">
        <v>41933</v>
      </c>
      <c r="N759" s="6" t="s">
        <v>76</v>
      </c>
      <c r="O759" s="6" t="s">
        <v>77</v>
      </c>
      <c r="P759" s="6" t="s">
        <v>114</v>
      </c>
      <c r="Q759" s="6" t="s">
        <v>198</v>
      </c>
      <c r="R759" s="6" t="s">
        <v>5822</v>
      </c>
      <c r="S759" s="6" t="s">
        <v>1226</v>
      </c>
      <c r="T759" s="6" t="s">
        <v>82</v>
      </c>
      <c r="U759" s="6" t="s">
        <v>105</v>
      </c>
      <c r="V759" s="6" t="s">
        <v>84</v>
      </c>
      <c r="W759" s="6" t="s">
        <v>5823</v>
      </c>
      <c r="X759" s="6" t="s">
        <v>1027</v>
      </c>
      <c r="Y759" s="6" t="s">
        <v>250</v>
      </c>
      <c r="Z759" s="6" t="s">
        <v>5824</v>
      </c>
      <c r="AA759" s="6" t="s">
        <v>89</v>
      </c>
      <c r="AB759" s="9">
        <v>2.5</v>
      </c>
      <c r="AC759" s="8">
        <v>2</v>
      </c>
      <c r="AD759" s="6" t="s">
        <v>90</v>
      </c>
      <c r="AE759" s="6" t="s">
        <v>1935</v>
      </c>
      <c r="AF759" s="7">
        <v>2958465</v>
      </c>
      <c r="AG759" s="6" t="s">
        <v>7550</v>
      </c>
    </row>
    <row r="760" spans="1:33" hidden="1" x14ac:dyDescent="0.3">
      <c r="A760" s="6">
        <v>6200</v>
      </c>
      <c r="B760" s="6" t="s">
        <v>67</v>
      </c>
      <c r="C760" s="6" t="s">
        <v>576</v>
      </c>
      <c r="D760" s="6" t="s">
        <v>5827</v>
      </c>
      <c r="E760" s="6" t="s">
        <v>2117</v>
      </c>
      <c r="F760" s="6" t="s">
        <v>90</v>
      </c>
      <c r="G760" s="6" t="s">
        <v>69</v>
      </c>
      <c r="H760" s="6" t="s">
        <v>70</v>
      </c>
      <c r="I760" s="6" t="s">
        <v>7545</v>
      </c>
      <c r="J760" s="6" t="s">
        <v>71</v>
      </c>
      <c r="K760" s="6" t="s">
        <v>2116</v>
      </c>
      <c r="L760" s="7">
        <v>30773</v>
      </c>
      <c r="M760" s="7">
        <v>41933</v>
      </c>
      <c r="N760" s="6" t="s">
        <v>76</v>
      </c>
      <c r="O760" s="6" t="s">
        <v>124</v>
      </c>
      <c r="P760" s="6" t="s">
        <v>79</v>
      </c>
      <c r="Q760" s="6" t="s">
        <v>78</v>
      </c>
      <c r="R760" s="6" t="s">
        <v>80</v>
      </c>
      <c r="S760" s="6" t="s">
        <v>81</v>
      </c>
      <c r="T760" s="6" t="s">
        <v>82</v>
      </c>
      <c r="U760" s="6" t="s">
        <v>5828</v>
      </c>
      <c r="V760" s="6" t="s">
        <v>84</v>
      </c>
      <c r="W760" s="6" t="s">
        <v>5829</v>
      </c>
      <c r="X760" s="6" t="s">
        <v>1027</v>
      </c>
      <c r="Y760" s="6" t="s">
        <v>133</v>
      </c>
      <c r="Z760" s="6" t="s">
        <v>5830</v>
      </c>
      <c r="AA760" s="6" t="s">
        <v>89</v>
      </c>
      <c r="AB760" s="9">
        <v>4</v>
      </c>
      <c r="AC760" s="8">
        <v>5</v>
      </c>
      <c r="AD760" s="6" t="s">
        <v>90</v>
      </c>
      <c r="AE760" s="6" t="s">
        <v>1935</v>
      </c>
      <c r="AF760" s="7">
        <v>2958465</v>
      </c>
      <c r="AG760" s="6" t="s">
        <v>7551</v>
      </c>
    </row>
    <row r="761" spans="1:33" hidden="1" x14ac:dyDescent="0.3">
      <c r="A761" s="6">
        <v>6205</v>
      </c>
      <c r="B761" s="6" t="s">
        <v>67</v>
      </c>
      <c r="C761" s="6" t="s">
        <v>2235</v>
      </c>
      <c r="D761" s="6" t="s">
        <v>5833</v>
      </c>
      <c r="E761" s="6" t="s">
        <v>2065</v>
      </c>
      <c r="F761" s="6" t="s">
        <v>90</v>
      </c>
      <c r="G761" s="6" t="s">
        <v>69</v>
      </c>
      <c r="H761" s="6" t="s">
        <v>70</v>
      </c>
      <c r="I761" s="6" t="s">
        <v>7545</v>
      </c>
      <c r="J761" s="6" t="s">
        <v>71</v>
      </c>
      <c r="K761" s="6" t="s">
        <v>1972</v>
      </c>
      <c r="L761" s="7">
        <v>31413</v>
      </c>
      <c r="M761" s="7">
        <v>41933</v>
      </c>
      <c r="N761" s="6" t="s">
        <v>76</v>
      </c>
      <c r="O761" s="6" t="s">
        <v>77</v>
      </c>
      <c r="P761" s="6" t="s">
        <v>114</v>
      </c>
      <c r="Q761" s="6" t="s">
        <v>113</v>
      </c>
      <c r="R761" s="6" t="s">
        <v>5834</v>
      </c>
      <c r="S761" s="6" t="s">
        <v>289</v>
      </c>
      <c r="T761" s="6" t="s">
        <v>82</v>
      </c>
      <c r="U761" s="6" t="s">
        <v>105</v>
      </c>
      <c r="V761" s="6" t="s">
        <v>84</v>
      </c>
      <c r="W761" s="6" t="s">
        <v>5835</v>
      </c>
      <c r="X761" s="6" t="s">
        <v>1027</v>
      </c>
      <c r="Y761" s="6" t="s">
        <v>250</v>
      </c>
      <c r="Z761" s="6" t="s">
        <v>5836</v>
      </c>
      <c r="AA761" s="6" t="s">
        <v>89</v>
      </c>
      <c r="AB761" s="9">
        <v>2.5</v>
      </c>
      <c r="AC761" s="8">
        <v>2</v>
      </c>
      <c r="AD761" s="6" t="s">
        <v>90</v>
      </c>
      <c r="AE761" s="6" t="s">
        <v>1935</v>
      </c>
      <c r="AF761" s="7">
        <v>2958465</v>
      </c>
      <c r="AG761" s="6" t="s">
        <v>7550</v>
      </c>
    </row>
    <row r="762" spans="1:33" hidden="1" x14ac:dyDescent="0.3">
      <c r="A762" s="6">
        <v>6206</v>
      </c>
      <c r="B762" s="6" t="s">
        <v>67</v>
      </c>
      <c r="C762" s="6" t="s">
        <v>5839</v>
      </c>
      <c r="D762" s="6" t="s">
        <v>5840</v>
      </c>
      <c r="E762" s="6" t="s">
        <v>2065</v>
      </c>
      <c r="F762" s="6" t="s">
        <v>90</v>
      </c>
      <c r="G762" s="6" t="s">
        <v>69</v>
      </c>
      <c r="H762" s="6" t="s">
        <v>70</v>
      </c>
      <c r="I762" s="6" t="s">
        <v>7545</v>
      </c>
      <c r="J762" s="6" t="s">
        <v>71</v>
      </c>
      <c r="K762" s="6" t="s">
        <v>1972</v>
      </c>
      <c r="L762" s="7">
        <v>33604</v>
      </c>
      <c r="M762" s="7">
        <v>41933</v>
      </c>
      <c r="N762" s="6" t="s">
        <v>76</v>
      </c>
      <c r="O762" s="6" t="s">
        <v>124</v>
      </c>
      <c r="P762" s="6" t="s">
        <v>114</v>
      </c>
      <c r="Q762" s="6" t="s">
        <v>113</v>
      </c>
      <c r="R762" s="6" t="s">
        <v>5841</v>
      </c>
      <c r="S762" s="6" t="s">
        <v>1267</v>
      </c>
      <c r="T762" s="6" t="s">
        <v>82</v>
      </c>
      <c r="U762" s="6" t="s">
        <v>105</v>
      </c>
      <c r="V762" s="6" t="s">
        <v>84</v>
      </c>
      <c r="W762" s="6" t="s">
        <v>5842</v>
      </c>
      <c r="X762" s="6" t="s">
        <v>1027</v>
      </c>
      <c r="Y762" s="6" t="s">
        <v>250</v>
      </c>
      <c r="Z762" s="6" t="s">
        <v>5843</v>
      </c>
      <c r="AA762" s="6" t="s">
        <v>89</v>
      </c>
      <c r="AB762" s="9">
        <v>1</v>
      </c>
      <c r="AC762" s="8">
        <v>0</v>
      </c>
      <c r="AD762" s="6" t="s">
        <v>90</v>
      </c>
      <c r="AE762" s="6" t="s">
        <v>1935</v>
      </c>
      <c r="AF762" s="7">
        <v>2958465</v>
      </c>
      <c r="AG762" s="6" t="s">
        <v>7550</v>
      </c>
    </row>
    <row r="763" spans="1:33" hidden="1" x14ac:dyDescent="0.3">
      <c r="A763" s="6">
        <v>6208</v>
      </c>
      <c r="B763" s="6" t="s">
        <v>67</v>
      </c>
      <c r="C763" s="6" t="s">
        <v>788</v>
      </c>
      <c r="D763" s="6" t="s">
        <v>5846</v>
      </c>
      <c r="E763" s="6" t="s">
        <v>2065</v>
      </c>
      <c r="F763" s="6" t="s">
        <v>90</v>
      </c>
      <c r="G763" s="6" t="s">
        <v>69</v>
      </c>
      <c r="H763" s="6" t="s">
        <v>70</v>
      </c>
      <c r="I763" s="6" t="s">
        <v>7545</v>
      </c>
      <c r="J763" s="6" t="s">
        <v>71</v>
      </c>
      <c r="K763" s="6" t="s">
        <v>1972</v>
      </c>
      <c r="L763" s="7">
        <v>31173</v>
      </c>
      <c r="M763" s="7">
        <v>41933</v>
      </c>
      <c r="N763" s="6" t="s">
        <v>76</v>
      </c>
      <c r="O763" s="6" t="s">
        <v>77</v>
      </c>
      <c r="P763" s="6" t="s">
        <v>114</v>
      </c>
      <c r="Q763" s="6" t="s">
        <v>113</v>
      </c>
      <c r="R763" s="6" t="s">
        <v>5847</v>
      </c>
      <c r="S763" s="6" t="s">
        <v>182</v>
      </c>
      <c r="T763" s="6" t="s">
        <v>82</v>
      </c>
      <c r="U763" s="6" t="s">
        <v>105</v>
      </c>
      <c r="V763" s="6" t="s">
        <v>84</v>
      </c>
      <c r="W763" s="6" t="s">
        <v>5848</v>
      </c>
      <c r="X763" s="6" t="s">
        <v>1027</v>
      </c>
      <c r="Y763" s="6" t="s">
        <v>250</v>
      </c>
      <c r="Z763" s="6" t="s">
        <v>5849</v>
      </c>
      <c r="AA763" s="6" t="s">
        <v>89</v>
      </c>
      <c r="AB763" s="9">
        <v>3</v>
      </c>
      <c r="AC763" s="8">
        <v>3</v>
      </c>
      <c r="AD763" s="6" t="s">
        <v>90</v>
      </c>
      <c r="AE763" s="6" t="s">
        <v>1935</v>
      </c>
      <c r="AF763" s="7">
        <v>2958465</v>
      </c>
      <c r="AG763" s="6" t="s">
        <v>7550</v>
      </c>
    </row>
    <row r="764" spans="1:33" hidden="1" x14ac:dyDescent="0.3">
      <c r="A764" s="6">
        <v>6209</v>
      </c>
      <c r="B764" s="6" t="s">
        <v>67</v>
      </c>
      <c r="C764" s="6" t="s">
        <v>2399</v>
      </c>
      <c r="D764" s="6" t="s">
        <v>5852</v>
      </c>
      <c r="E764" s="6" t="s">
        <v>2065</v>
      </c>
      <c r="F764" s="6" t="s">
        <v>90</v>
      </c>
      <c r="G764" s="6" t="s">
        <v>69</v>
      </c>
      <c r="H764" s="6" t="s">
        <v>70</v>
      </c>
      <c r="I764" s="6" t="s">
        <v>7545</v>
      </c>
      <c r="J764" s="6" t="s">
        <v>71</v>
      </c>
      <c r="K764" s="6" t="s">
        <v>1972</v>
      </c>
      <c r="L764" s="7">
        <v>32506</v>
      </c>
      <c r="M764" s="7">
        <v>41933</v>
      </c>
      <c r="N764" s="6" t="s">
        <v>76</v>
      </c>
      <c r="O764" s="6" t="s">
        <v>124</v>
      </c>
      <c r="P764" s="6" t="s">
        <v>102</v>
      </c>
      <c r="Q764" s="6" t="s">
        <v>101</v>
      </c>
      <c r="R764" s="6" t="s">
        <v>5853</v>
      </c>
      <c r="S764" s="6" t="s">
        <v>366</v>
      </c>
      <c r="T764" s="6" t="s">
        <v>82</v>
      </c>
      <c r="U764" s="6" t="s">
        <v>105</v>
      </c>
      <c r="V764" s="6" t="s">
        <v>84</v>
      </c>
      <c r="W764" s="6" t="s">
        <v>5854</v>
      </c>
      <c r="X764" s="6" t="s">
        <v>1027</v>
      </c>
      <c r="Y764" s="6" t="s">
        <v>250</v>
      </c>
      <c r="Z764" s="6" t="s">
        <v>5855</v>
      </c>
      <c r="AA764" s="6" t="s">
        <v>89</v>
      </c>
      <c r="AB764" s="9">
        <v>1</v>
      </c>
      <c r="AC764" s="8">
        <v>0</v>
      </c>
      <c r="AD764" s="6" t="s">
        <v>90</v>
      </c>
      <c r="AE764" s="6" t="s">
        <v>1935</v>
      </c>
      <c r="AF764" s="7">
        <v>2958465</v>
      </c>
      <c r="AG764" s="6" t="s">
        <v>7550</v>
      </c>
    </row>
    <row r="765" spans="1:33" hidden="1" x14ac:dyDescent="0.3">
      <c r="A765" s="6">
        <v>6210</v>
      </c>
      <c r="B765" s="6" t="s">
        <v>67</v>
      </c>
      <c r="C765" s="6" t="s">
        <v>2771</v>
      </c>
      <c r="D765" s="6" t="s">
        <v>5858</v>
      </c>
      <c r="E765" s="6" t="s">
        <v>2065</v>
      </c>
      <c r="F765" s="6" t="s">
        <v>90</v>
      </c>
      <c r="G765" s="6" t="s">
        <v>69</v>
      </c>
      <c r="H765" s="6" t="s">
        <v>70</v>
      </c>
      <c r="I765" s="6" t="s">
        <v>7545</v>
      </c>
      <c r="J765" s="6" t="s">
        <v>71</v>
      </c>
      <c r="K765" s="6" t="s">
        <v>1972</v>
      </c>
      <c r="L765" s="7">
        <v>33239</v>
      </c>
      <c r="M765" s="7">
        <v>41933</v>
      </c>
      <c r="N765" s="6" t="s">
        <v>76</v>
      </c>
      <c r="O765" s="6" t="s">
        <v>77</v>
      </c>
      <c r="P765" s="6" t="s">
        <v>114</v>
      </c>
      <c r="Q765" s="6" t="s">
        <v>198</v>
      </c>
      <c r="R765" s="6" t="s">
        <v>5859</v>
      </c>
      <c r="S765" s="6" t="s">
        <v>667</v>
      </c>
      <c r="T765" s="6" t="s">
        <v>82</v>
      </c>
      <c r="U765" s="6" t="s">
        <v>105</v>
      </c>
      <c r="V765" s="6" t="s">
        <v>84</v>
      </c>
      <c r="W765" s="6" t="s">
        <v>5860</v>
      </c>
      <c r="X765" s="6" t="s">
        <v>1027</v>
      </c>
      <c r="Y765" s="6" t="s">
        <v>250</v>
      </c>
      <c r="Z765" s="6" t="s">
        <v>5861</v>
      </c>
      <c r="AA765" s="6" t="s">
        <v>89</v>
      </c>
      <c r="AB765" s="9">
        <v>1</v>
      </c>
      <c r="AC765" s="8">
        <v>0</v>
      </c>
      <c r="AD765" s="6" t="s">
        <v>90</v>
      </c>
      <c r="AE765" s="6" t="s">
        <v>1935</v>
      </c>
      <c r="AF765" s="7">
        <v>2958465</v>
      </c>
      <c r="AG765" s="6" t="s">
        <v>7550</v>
      </c>
    </row>
    <row r="766" spans="1:33" hidden="1" x14ac:dyDescent="0.3">
      <c r="A766" s="6">
        <v>6215</v>
      </c>
      <c r="B766" s="6" t="s">
        <v>67</v>
      </c>
      <c r="C766" s="6" t="s">
        <v>7597</v>
      </c>
      <c r="D766" s="6" t="s">
        <v>7598</v>
      </c>
      <c r="E766" s="6" t="s">
        <v>3226</v>
      </c>
      <c r="F766" s="6" t="s">
        <v>90</v>
      </c>
      <c r="G766" s="6" t="s">
        <v>69</v>
      </c>
      <c r="H766" s="6" t="s">
        <v>70</v>
      </c>
      <c r="I766" s="6" t="s">
        <v>7545</v>
      </c>
      <c r="J766" s="6" t="s">
        <v>71</v>
      </c>
      <c r="K766" s="6" t="s">
        <v>1972</v>
      </c>
      <c r="L766" s="7">
        <v>28491</v>
      </c>
      <c r="M766" s="7">
        <v>42958</v>
      </c>
      <c r="N766" s="6" t="s">
        <v>76</v>
      </c>
      <c r="O766" s="6" t="s">
        <v>77</v>
      </c>
      <c r="P766" s="6" t="s">
        <v>114</v>
      </c>
      <c r="Q766" s="6" t="s">
        <v>198</v>
      </c>
      <c r="R766" s="6" t="s">
        <v>7599</v>
      </c>
      <c r="S766" s="6" t="s">
        <v>1766</v>
      </c>
      <c r="T766" s="6" t="s">
        <v>82</v>
      </c>
      <c r="U766" s="6" t="s">
        <v>105</v>
      </c>
      <c r="V766" s="6" t="s">
        <v>1702</v>
      </c>
      <c r="W766" s="6" t="s">
        <v>7600</v>
      </c>
      <c r="X766" s="6" t="s">
        <v>3230</v>
      </c>
      <c r="Y766" s="6" t="s">
        <v>1679</v>
      </c>
      <c r="Z766" s="6" t="s">
        <v>7601</v>
      </c>
      <c r="AA766" s="6" t="s">
        <v>89</v>
      </c>
      <c r="AB766" s="9">
        <v>2</v>
      </c>
      <c r="AC766" s="8">
        <v>1</v>
      </c>
      <c r="AD766" s="6" t="s">
        <v>90</v>
      </c>
      <c r="AE766" s="6" t="s">
        <v>1935</v>
      </c>
      <c r="AF766" s="7">
        <v>2958465</v>
      </c>
      <c r="AG766" s="6" t="s">
        <v>7551</v>
      </c>
    </row>
    <row r="767" spans="1:33" hidden="1" x14ac:dyDescent="0.3">
      <c r="A767" s="6">
        <v>6218</v>
      </c>
      <c r="B767" s="6" t="s">
        <v>67</v>
      </c>
      <c r="C767" s="6" t="s">
        <v>5864</v>
      </c>
      <c r="D767" s="6" t="s">
        <v>5865</v>
      </c>
      <c r="E767" s="6" t="s">
        <v>2065</v>
      </c>
      <c r="F767" s="6" t="s">
        <v>90</v>
      </c>
      <c r="G767" s="6" t="s">
        <v>69</v>
      </c>
      <c r="H767" s="6" t="s">
        <v>70</v>
      </c>
      <c r="I767" s="6" t="s">
        <v>7545</v>
      </c>
      <c r="J767" s="6" t="s">
        <v>71</v>
      </c>
      <c r="K767" s="6" t="s">
        <v>1972</v>
      </c>
      <c r="L767" s="7">
        <v>28105</v>
      </c>
      <c r="M767" s="7">
        <v>41933</v>
      </c>
      <c r="N767" s="6" t="s">
        <v>76</v>
      </c>
      <c r="O767" s="6" t="s">
        <v>314</v>
      </c>
      <c r="P767" s="6" t="s">
        <v>79</v>
      </c>
      <c r="Q767" s="6" t="s">
        <v>78</v>
      </c>
      <c r="R767" s="6" t="s">
        <v>80</v>
      </c>
      <c r="S767" s="6" t="s">
        <v>81</v>
      </c>
      <c r="T767" s="6" t="s">
        <v>82</v>
      </c>
      <c r="U767" s="6" t="s">
        <v>5866</v>
      </c>
      <c r="V767" s="6" t="s">
        <v>84</v>
      </c>
      <c r="W767" s="6" t="s">
        <v>5867</v>
      </c>
      <c r="X767" s="6" t="s">
        <v>1027</v>
      </c>
      <c r="Y767" s="6" t="s">
        <v>250</v>
      </c>
      <c r="Z767" s="6" t="s">
        <v>5868</v>
      </c>
      <c r="AA767" s="6" t="s">
        <v>89</v>
      </c>
      <c r="AB767" s="9">
        <v>1</v>
      </c>
      <c r="AC767" s="8">
        <v>0</v>
      </c>
      <c r="AD767" s="6" t="s">
        <v>90</v>
      </c>
      <c r="AE767" s="6" t="s">
        <v>1935</v>
      </c>
      <c r="AF767" s="7">
        <v>2958465</v>
      </c>
      <c r="AG767" s="6" t="s">
        <v>7550</v>
      </c>
    </row>
    <row r="768" spans="1:33" hidden="1" x14ac:dyDescent="0.3">
      <c r="A768" s="6">
        <v>6222</v>
      </c>
      <c r="B768" s="6" t="s">
        <v>67</v>
      </c>
      <c r="C768" s="6" t="s">
        <v>5871</v>
      </c>
      <c r="D768" s="6" t="s">
        <v>5872</v>
      </c>
      <c r="E768" s="6" t="s">
        <v>2065</v>
      </c>
      <c r="F768" s="6" t="s">
        <v>90</v>
      </c>
      <c r="G768" s="6" t="s">
        <v>69</v>
      </c>
      <c r="H768" s="6" t="s">
        <v>70</v>
      </c>
      <c r="I768" s="6" t="s">
        <v>7545</v>
      </c>
      <c r="J768" s="6" t="s">
        <v>71</v>
      </c>
      <c r="K768" s="6" t="s">
        <v>1972</v>
      </c>
      <c r="L768" s="7">
        <v>28969</v>
      </c>
      <c r="M768" s="7">
        <v>41933</v>
      </c>
      <c r="N768" s="6" t="s">
        <v>76</v>
      </c>
      <c r="O768" s="6" t="s">
        <v>77</v>
      </c>
      <c r="P768" s="6" t="s">
        <v>114</v>
      </c>
      <c r="Q768" s="6" t="s">
        <v>113</v>
      </c>
      <c r="R768" s="6" t="s">
        <v>5873</v>
      </c>
      <c r="S768" s="6" t="s">
        <v>1411</v>
      </c>
      <c r="T768" s="6" t="s">
        <v>82</v>
      </c>
      <c r="U768" s="6" t="s">
        <v>105</v>
      </c>
      <c r="V768" s="6" t="s">
        <v>84</v>
      </c>
      <c r="W768" s="6" t="s">
        <v>5874</v>
      </c>
      <c r="X768" s="6" t="s">
        <v>1027</v>
      </c>
      <c r="Y768" s="6" t="s">
        <v>250</v>
      </c>
      <c r="Z768" s="6" t="s">
        <v>5875</v>
      </c>
      <c r="AA768" s="6" t="s">
        <v>89</v>
      </c>
      <c r="AB768" s="9">
        <v>1</v>
      </c>
      <c r="AC768" s="8">
        <v>0</v>
      </c>
      <c r="AD768" s="6" t="s">
        <v>90</v>
      </c>
      <c r="AE768" s="6" t="s">
        <v>1935</v>
      </c>
      <c r="AF768" s="7">
        <v>2958465</v>
      </c>
      <c r="AG768" s="6" t="s">
        <v>7550</v>
      </c>
    </row>
    <row r="769" spans="1:33" hidden="1" x14ac:dyDescent="0.3">
      <c r="A769" s="6">
        <v>6228</v>
      </c>
      <c r="B769" s="6" t="s">
        <v>67</v>
      </c>
      <c r="C769" s="6" t="s">
        <v>788</v>
      </c>
      <c r="D769" s="6" t="s">
        <v>5884</v>
      </c>
      <c r="E769" s="6" t="s">
        <v>2065</v>
      </c>
      <c r="F769" s="6" t="s">
        <v>90</v>
      </c>
      <c r="G769" s="6" t="s">
        <v>69</v>
      </c>
      <c r="H769" s="6" t="s">
        <v>70</v>
      </c>
      <c r="I769" s="6" t="s">
        <v>7545</v>
      </c>
      <c r="J769" s="6" t="s">
        <v>71</v>
      </c>
      <c r="K769" s="6" t="s">
        <v>1972</v>
      </c>
      <c r="L769" s="7">
        <v>31739</v>
      </c>
      <c r="M769" s="7">
        <v>41933</v>
      </c>
      <c r="N769" s="6" t="s">
        <v>76</v>
      </c>
      <c r="O769" s="6" t="s">
        <v>77</v>
      </c>
      <c r="P769" s="6" t="s">
        <v>79</v>
      </c>
      <c r="Q769" s="6" t="s">
        <v>78</v>
      </c>
      <c r="R769" s="6" t="s">
        <v>80</v>
      </c>
      <c r="S769" s="6" t="s">
        <v>81</v>
      </c>
      <c r="T769" s="6" t="s">
        <v>82</v>
      </c>
      <c r="U769" s="6" t="s">
        <v>5885</v>
      </c>
      <c r="V769" s="6" t="s">
        <v>84</v>
      </c>
      <c r="W769" s="6" t="s">
        <v>5886</v>
      </c>
      <c r="X769" s="6" t="s">
        <v>1027</v>
      </c>
      <c r="Y769" s="6" t="s">
        <v>250</v>
      </c>
      <c r="Z769" s="6" t="s">
        <v>5887</v>
      </c>
      <c r="AA769" s="6" t="s">
        <v>89</v>
      </c>
      <c r="AB769" s="9">
        <v>2</v>
      </c>
      <c r="AC769" s="8">
        <v>1</v>
      </c>
      <c r="AD769" s="6" t="s">
        <v>90</v>
      </c>
      <c r="AE769" s="6" t="s">
        <v>1935</v>
      </c>
      <c r="AF769" s="7">
        <v>2958465</v>
      </c>
      <c r="AG769" s="6" t="s">
        <v>7550</v>
      </c>
    </row>
    <row r="770" spans="1:33" hidden="1" x14ac:dyDescent="0.3">
      <c r="A770" s="6">
        <v>6230</v>
      </c>
      <c r="B770" s="6" t="s">
        <v>67</v>
      </c>
      <c r="C770" s="6" t="s">
        <v>4487</v>
      </c>
      <c r="D770" s="6" t="s">
        <v>5890</v>
      </c>
      <c r="E770" s="6" t="s">
        <v>2065</v>
      </c>
      <c r="F770" s="6" t="s">
        <v>90</v>
      </c>
      <c r="G770" s="6" t="s">
        <v>69</v>
      </c>
      <c r="H770" s="6" t="s">
        <v>70</v>
      </c>
      <c r="I770" s="6" t="s">
        <v>7545</v>
      </c>
      <c r="J770" s="6" t="s">
        <v>71</v>
      </c>
      <c r="K770" s="6" t="s">
        <v>1972</v>
      </c>
      <c r="L770" s="7">
        <v>26529</v>
      </c>
      <c r="M770" s="7">
        <v>41933</v>
      </c>
      <c r="N770" s="6" t="s">
        <v>76</v>
      </c>
      <c r="O770" s="6" t="s">
        <v>124</v>
      </c>
      <c r="P770" s="6" t="s">
        <v>114</v>
      </c>
      <c r="Q770" s="6" t="s">
        <v>198</v>
      </c>
      <c r="R770" s="6" t="s">
        <v>5891</v>
      </c>
      <c r="S770" s="6" t="s">
        <v>1936</v>
      </c>
      <c r="T770" s="6" t="s">
        <v>82</v>
      </c>
      <c r="U770" s="6" t="s">
        <v>105</v>
      </c>
      <c r="V770" s="6" t="s">
        <v>84</v>
      </c>
      <c r="W770" s="6" t="s">
        <v>5892</v>
      </c>
      <c r="X770" s="6" t="s">
        <v>1027</v>
      </c>
      <c r="Y770" s="6" t="s">
        <v>250</v>
      </c>
      <c r="Z770" s="6" t="s">
        <v>5893</v>
      </c>
      <c r="AA770" s="6" t="s">
        <v>89</v>
      </c>
      <c r="AB770" s="9">
        <v>2</v>
      </c>
      <c r="AC770" s="8">
        <v>1</v>
      </c>
      <c r="AD770" s="6" t="s">
        <v>90</v>
      </c>
      <c r="AE770" s="6" t="s">
        <v>1935</v>
      </c>
      <c r="AF770" s="7">
        <v>2958465</v>
      </c>
      <c r="AG770" s="6" t="s">
        <v>7550</v>
      </c>
    </row>
    <row r="771" spans="1:33" hidden="1" x14ac:dyDescent="0.3">
      <c r="A771" s="6">
        <v>6236</v>
      </c>
      <c r="B771" s="6" t="s">
        <v>67</v>
      </c>
      <c r="C771" s="6" t="s">
        <v>2461</v>
      </c>
      <c r="D771" s="6" t="s">
        <v>5896</v>
      </c>
      <c r="E771" s="6" t="s">
        <v>2065</v>
      </c>
      <c r="F771" s="6" t="s">
        <v>90</v>
      </c>
      <c r="G771" s="6" t="s">
        <v>69</v>
      </c>
      <c r="H771" s="6" t="s">
        <v>70</v>
      </c>
      <c r="I771" s="6" t="s">
        <v>7545</v>
      </c>
      <c r="J771" s="6" t="s">
        <v>71</v>
      </c>
      <c r="K771" s="6" t="s">
        <v>1972</v>
      </c>
      <c r="L771" s="7">
        <v>26299</v>
      </c>
      <c r="M771" s="7">
        <v>41933</v>
      </c>
      <c r="N771" s="6" t="s">
        <v>76</v>
      </c>
      <c r="O771" s="6" t="s">
        <v>77</v>
      </c>
      <c r="P771" s="6" t="s">
        <v>114</v>
      </c>
      <c r="Q771" s="6" t="s">
        <v>198</v>
      </c>
      <c r="R771" s="6" t="s">
        <v>5897</v>
      </c>
      <c r="S771" s="6" t="s">
        <v>412</v>
      </c>
      <c r="T771" s="6" t="s">
        <v>82</v>
      </c>
      <c r="U771" s="6" t="s">
        <v>105</v>
      </c>
      <c r="V771" s="6" t="s">
        <v>84</v>
      </c>
      <c r="W771" s="6" t="s">
        <v>5898</v>
      </c>
      <c r="X771" s="6" t="s">
        <v>1027</v>
      </c>
      <c r="Y771" s="6" t="s">
        <v>250</v>
      </c>
      <c r="Z771" s="6" t="s">
        <v>5899</v>
      </c>
      <c r="AA771" s="6" t="s">
        <v>89</v>
      </c>
      <c r="AB771" s="9">
        <v>1</v>
      </c>
      <c r="AC771" s="8">
        <v>0</v>
      </c>
      <c r="AD771" s="6" t="s">
        <v>90</v>
      </c>
      <c r="AE771" s="6" t="s">
        <v>1935</v>
      </c>
      <c r="AF771" s="7">
        <v>2958465</v>
      </c>
      <c r="AG771" s="6" t="s">
        <v>7550</v>
      </c>
    </row>
    <row r="772" spans="1:33" hidden="1" x14ac:dyDescent="0.3">
      <c r="A772" s="6">
        <v>6237</v>
      </c>
      <c r="B772" s="6" t="s">
        <v>67</v>
      </c>
      <c r="C772" s="6" t="s">
        <v>5902</v>
      </c>
      <c r="D772" s="6" t="s">
        <v>5903</v>
      </c>
      <c r="E772" s="6" t="s">
        <v>2065</v>
      </c>
      <c r="F772" s="6" t="s">
        <v>90</v>
      </c>
      <c r="G772" s="6" t="s">
        <v>69</v>
      </c>
      <c r="H772" s="6" t="s">
        <v>70</v>
      </c>
      <c r="I772" s="6" t="s">
        <v>7545</v>
      </c>
      <c r="J772" s="6" t="s">
        <v>71</v>
      </c>
      <c r="K772" s="6" t="s">
        <v>1972</v>
      </c>
      <c r="L772" s="7">
        <v>32401</v>
      </c>
      <c r="M772" s="7">
        <v>41933</v>
      </c>
      <c r="N772" s="6" t="s">
        <v>76</v>
      </c>
      <c r="O772" s="6" t="s">
        <v>124</v>
      </c>
      <c r="P772" s="6" t="s">
        <v>114</v>
      </c>
      <c r="Q772" s="6" t="s">
        <v>198</v>
      </c>
      <c r="R772" s="6" t="s">
        <v>5904</v>
      </c>
      <c r="S772" s="6" t="s">
        <v>890</v>
      </c>
      <c r="T772" s="6" t="s">
        <v>82</v>
      </c>
      <c r="U772" s="6" t="s">
        <v>105</v>
      </c>
      <c r="V772" s="6" t="s">
        <v>84</v>
      </c>
      <c r="W772" s="6" t="s">
        <v>5905</v>
      </c>
      <c r="X772" s="6" t="s">
        <v>1027</v>
      </c>
      <c r="Y772" s="6" t="s">
        <v>250</v>
      </c>
      <c r="Z772" s="6" t="s">
        <v>5906</v>
      </c>
      <c r="AA772" s="6" t="s">
        <v>89</v>
      </c>
      <c r="AB772" s="9">
        <v>1</v>
      </c>
      <c r="AC772" s="8">
        <v>0</v>
      </c>
      <c r="AD772" s="6" t="s">
        <v>90</v>
      </c>
      <c r="AE772" s="6" t="s">
        <v>1935</v>
      </c>
      <c r="AF772" s="7">
        <v>2958465</v>
      </c>
      <c r="AG772" s="6" t="s">
        <v>7550</v>
      </c>
    </row>
    <row r="773" spans="1:33" hidden="1" x14ac:dyDescent="0.3">
      <c r="A773" s="6">
        <v>6243</v>
      </c>
      <c r="B773" s="6" t="s">
        <v>67</v>
      </c>
      <c r="C773" s="6" t="s">
        <v>5909</v>
      </c>
      <c r="D773" s="6" t="s">
        <v>5910</v>
      </c>
      <c r="E773" s="6" t="s">
        <v>2065</v>
      </c>
      <c r="F773" s="6" t="s">
        <v>90</v>
      </c>
      <c r="G773" s="6" t="s">
        <v>69</v>
      </c>
      <c r="H773" s="6" t="s">
        <v>70</v>
      </c>
      <c r="I773" s="6" t="s">
        <v>7545</v>
      </c>
      <c r="J773" s="6" t="s">
        <v>71</v>
      </c>
      <c r="K773" s="6" t="s">
        <v>1972</v>
      </c>
      <c r="L773" s="7">
        <v>32128</v>
      </c>
      <c r="M773" s="7">
        <v>41933</v>
      </c>
      <c r="N773" s="6" t="s">
        <v>76</v>
      </c>
      <c r="O773" s="6" t="s">
        <v>124</v>
      </c>
      <c r="P773" s="6" t="s">
        <v>114</v>
      </c>
      <c r="Q773" s="6" t="s">
        <v>198</v>
      </c>
      <c r="R773" s="6" t="s">
        <v>5911</v>
      </c>
      <c r="S773" s="6" t="s">
        <v>412</v>
      </c>
      <c r="T773" s="6" t="s">
        <v>82</v>
      </c>
      <c r="U773" s="6" t="s">
        <v>105</v>
      </c>
      <c r="V773" s="6" t="s">
        <v>84</v>
      </c>
      <c r="W773" s="6" t="s">
        <v>5912</v>
      </c>
      <c r="X773" s="6" t="s">
        <v>1027</v>
      </c>
      <c r="Y773" s="6" t="s">
        <v>250</v>
      </c>
      <c r="Z773" s="6" t="s">
        <v>5913</v>
      </c>
      <c r="AA773" s="6" t="s">
        <v>89</v>
      </c>
      <c r="AB773" s="9">
        <v>1</v>
      </c>
      <c r="AC773" s="8">
        <v>0</v>
      </c>
      <c r="AD773" s="6" t="s">
        <v>90</v>
      </c>
      <c r="AE773" s="6" t="s">
        <v>1935</v>
      </c>
      <c r="AF773" s="7">
        <v>2958465</v>
      </c>
      <c r="AG773" s="6" t="s">
        <v>7550</v>
      </c>
    </row>
    <row r="774" spans="1:33" hidden="1" x14ac:dyDescent="0.3">
      <c r="A774" s="6">
        <v>6244</v>
      </c>
      <c r="B774" s="6" t="s">
        <v>67</v>
      </c>
      <c r="C774" s="6" t="s">
        <v>303</v>
      </c>
      <c r="D774" s="6" t="s">
        <v>5916</v>
      </c>
      <c r="E774" s="6" t="s">
        <v>2065</v>
      </c>
      <c r="F774" s="6" t="s">
        <v>90</v>
      </c>
      <c r="G774" s="6" t="s">
        <v>69</v>
      </c>
      <c r="H774" s="6" t="s">
        <v>70</v>
      </c>
      <c r="I774" s="6" t="s">
        <v>7545</v>
      </c>
      <c r="J774" s="6" t="s">
        <v>71</v>
      </c>
      <c r="K774" s="6" t="s">
        <v>1972</v>
      </c>
      <c r="L774" s="7">
        <v>34067</v>
      </c>
      <c r="M774" s="7">
        <v>41933</v>
      </c>
      <c r="N774" s="6" t="s">
        <v>76</v>
      </c>
      <c r="O774" s="6" t="s">
        <v>124</v>
      </c>
      <c r="P774" s="6" t="s">
        <v>114</v>
      </c>
      <c r="Q774" s="6" t="s">
        <v>198</v>
      </c>
      <c r="R774" s="6" t="s">
        <v>5917</v>
      </c>
      <c r="S774" s="6" t="s">
        <v>273</v>
      </c>
      <c r="T774" s="6" t="s">
        <v>82</v>
      </c>
      <c r="U774" s="6" t="s">
        <v>105</v>
      </c>
      <c r="V774" s="6" t="s">
        <v>84</v>
      </c>
      <c r="W774" s="6" t="s">
        <v>5918</v>
      </c>
      <c r="X774" s="6" t="s">
        <v>1027</v>
      </c>
      <c r="Y774" s="6" t="s">
        <v>250</v>
      </c>
      <c r="Z774" s="6" t="s">
        <v>5919</v>
      </c>
      <c r="AA774" s="6" t="s">
        <v>89</v>
      </c>
      <c r="AB774" s="9">
        <v>1</v>
      </c>
      <c r="AC774" s="8">
        <v>0</v>
      </c>
      <c r="AD774" s="6" t="s">
        <v>90</v>
      </c>
      <c r="AE774" s="6" t="s">
        <v>1935</v>
      </c>
      <c r="AF774" s="7">
        <v>2958465</v>
      </c>
      <c r="AG774" s="6" t="s">
        <v>7550</v>
      </c>
    </row>
    <row r="775" spans="1:33" hidden="1" x14ac:dyDescent="0.3">
      <c r="A775" s="6">
        <v>6245</v>
      </c>
      <c r="B775" s="6" t="s">
        <v>67</v>
      </c>
      <c r="C775" s="6" t="s">
        <v>5922</v>
      </c>
      <c r="D775" s="6" t="s">
        <v>2875</v>
      </c>
      <c r="E775" s="6" t="s">
        <v>2065</v>
      </c>
      <c r="F775" s="6" t="s">
        <v>90</v>
      </c>
      <c r="G775" s="6" t="s">
        <v>69</v>
      </c>
      <c r="H775" s="6" t="s">
        <v>70</v>
      </c>
      <c r="I775" s="6" t="s">
        <v>7545</v>
      </c>
      <c r="J775" s="6" t="s">
        <v>71</v>
      </c>
      <c r="K775" s="6" t="s">
        <v>1972</v>
      </c>
      <c r="L775" s="7">
        <v>32875</v>
      </c>
      <c r="M775" s="7">
        <v>41933</v>
      </c>
      <c r="N775" s="6" t="s">
        <v>76</v>
      </c>
      <c r="O775" s="6" t="s">
        <v>124</v>
      </c>
      <c r="P775" s="6" t="s">
        <v>114</v>
      </c>
      <c r="Q775" s="6" t="s">
        <v>198</v>
      </c>
      <c r="R775" s="6" t="s">
        <v>5923</v>
      </c>
      <c r="S775" s="6" t="s">
        <v>241</v>
      </c>
      <c r="T775" s="6" t="s">
        <v>82</v>
      </c>
      <c r="U775" s="6" t="s">
        <v>105</v>
      </c>
      <c r="V775" s="6" t="s">
        <v>84</v>
      </c>
      <c r="W775" s="6" t="s">
        <v>5924</v>
      </c>
      <c r="X775" s="6" t="s">
        <v>1027</v>
      </c>
      <c r="Y775" s="6" t="s">
        <v>250</v>
      </c>
      <c r="Z775" s="6" t="s">
        <v>5925</v>
      </c>
      <c r="AA775" s="6" t="s">
        <v>89</v>
      </c>
      <c r="AB775" s="9">
        <v>1</v>
      </c>
      <c r="AC775" s="8">
        <v>0</v>
      </c>
      <c r="AD775" s="6" t="s">
        <v>90</v>
      </c>
      <c r="AE775" s="6" t="s">
        <v>1935</v>
      </c>
      <c r="AF775" s="7">
        <v>2958465</v>
      </c>
      <c r="AG775" s="6" t="s">
        <v>7550</v>
      </c>
    </row>
    <row r="776" spans="1:33" hidden="1" x14ac:dyDescent="0.3">
      <c r="A776" s="6">
        <v>6246</v>
      </c>
      <c r="B776" s="6" t="s">
        <v>67</v>
      </c>
      <c r="C776" s="6" t="s">
        <v>5928</v>
      </c>
      <c r="D776" s="6" t="s">
        <v>5929</v>
      </c>
      <c r="E776" s="6" t="s">
        <v>2065</v>
      </c>
      <c r="F776" s="6" t="s">
        <v>90</v>
      </c>
      <c r="G776" s="6" t="s">
        <v>69</v>
      </c>
      <c r="H776" s="6" t="s">
        <v>70</v>
      </c>
      <c r="I776" s="6" t="s">
        <v>7545</v>
      </c>
      <c r="J776" s="6" t="s">
        <v>71</v>
      </c>
      <c r="K776" s="6" t="s">
        <v>1972</v>
      </c>
      <c r="L776" s="7">
        <v>33977</v>
      </c>
      <c r="M776" s="7">
        <v>41933</v>
      </c>
      <c r="N776" s="6" t="s">
        <v>76</v>
      </c>
      <c r="O776" s="6" t="s">
        <v>124</v>
      </c>
      <c r="P776" s="6" t="s">
        <v>114</v>
      </c>
      <c r="Q776" s="6" t="s">
        <v>2210</v>
      </c>
      <c r="R776" s="6" t="s">
        <v>5930</v>
      </c>
      <c r="S776" s="6" t="s">
        <v>818</v>
      </c>
      <c r="T776" s="6" t="s">
        <v>82</v>
      </c>
      <c r="U776" s="6" t="s">
        <v>105</v>
      </c>
      <c r="V776" s="6" t="s">
        <v>84</v>
      </c>
      <c r="W776" s="6" t="s">
        <v>5931</v>
      </c>
      <c r="X776" s="6" t="s">
        <v>1027</v>
      </c>
      <c r="Y776" s="6" t="s">
        <v>250</v>
      </c>
      <c r="Z776" s="6" t="s">
        <v>5932</v>
      </c>
      <c r="AA776" s="6" t="s">
        <v>89</v>
      </c>
      <c r="AB776" s="9">
        <v>1</v>
      </c>
      <c r="AC776" s="8">
        <v>0</v>
      </c>
      <c r="AD776" s="6" t="s">
        <v>90</v>
      </c>
      <c r="AE776" s="6" t="s">
        <v>1935</v>
      </c>
      <c r="AF776" s="7">
        <v>2958465</v>
      </c>
      <c r="AG776" s="6" t="s">
        <v>7550</v>
      </c>
    </row>
    <row r="777" spans="1:33" hidden="1" x14ac:dyDescent="0.3">
      <c r="A777" s="6">
        <v>6249</v>
      </c>
      <c r="B777" s="6" t="s">
        <v>67</v>
      </c>
      <c r="C777" s="6" t="s">
        <v>5935</v>
      </c>
      <c r="D777" s="6" t="s">
        <v>5936</v>
      </c>
      <c r="E777" s="6" t="s">
        <v>2065</v>
      </c>
      <c r="F777" s="6" t="s">
        <v>90</v>
      </c>
      <c r="G777" s="6" t="s">
        <v>69</v>
      </c>
      <c r="H777" s="6" t="s">
        <v>70</v>
      </c>
      <c r="I777" s="6" t="s">
        <v>7545</v>
      </c>
      <c r="J777" s="6" t="s">
        <v>71</v>
      </c>
      <c r="K777" s="6" t="s">
        <v>1972</v>
      </c>
      <c r="L777" s="7">
        <v>32933</v>
      </c>
      <c r="M777" s="7">
        <v>41933</v>
      </c>
      <c r="N777" s="6" t="s">
        <v>76</v>
      </c>
      <c r="O777" s="6" t="s">
        <v>124</v>
      </c>
      <c r="P777" s="6" t="s">
        <v>114</v>
      </c>
      <c r="Q777" s="6" t="s">
        <v>198</v>
      </c>
      <c r="R777" s="6" t="s">
        <v>5937</v>
      </c>
      <c r="S777" s="6" t="s">
        <v>324</v>
      </c>
      <c r="T777" s="6" t="s">
        <v>82</v>
      </c>
      <c r="U777" s="6" t="s">
        <v>105</v>
      </c>
      <c r="V777" s="6" t="s">
        <v>84</v>
      </c>
      <c r="W777" s="6" t="s">
        <v>5938</v>
      </c>
      <c r="X777" s="6" t="s">
        <v>1027</v>
      </c>
      <c r="Y777" s="6" t="s">
        <v>250</v>
      </c>
      <c r="Z777" s="6" t="s">
        <v>5939</v>
      </c>
      <c r="AA777" s="6" t="s">
        <v>89</v>
      </c>
      <c r="AB777" s="9">
        <v>1</v>
      </c>
      <c r="AC777" s="8">
        <v>0</v>
      </c>
      <c r="AD777" s="6" t="s">
        <v>90</v>
      </c>
      <c r="AE777" s="6" t="s">
        <v>1935</v>
      </c>
      <c r="AF777" s="7">
        <v>2958465</v>
      </c>
      <c r="AG777" s="6" t="s">
        <v>7550</v>
      </c>
    </row>
    <row r="778" spans="1:33" hidden="1" x14ac:dyDescent="0.3">
      <c r="A778" s="6">
        <v>6251</v>
      </c>
      <c r="B778" s="6" t="s">
        <v>67</v>
      </c>
      <c r="C778" s="6" t="s">
        <v>5942</v>
      </c>
      <c r="D778" s="6" t="s">
        <v>5943</v>
      </c>
      <c r="E778" s="6" t="s">
        <v>2065</v>
      </c>
      <c r="F778" s="6" t="s">
        <v>90</v>
      </c>
      <c r="G778" s="6" t="s">
        <v>69</v>
      </c>
      <c r="H778" s="6" t="s">
        <v>70</v>
      </c>
      <c r="I778" s="6" t="s">
        <v>7545</v>
      </c>
      <c r="J778" s="6" t="s">
        <v>71</v>
      </c>
      <c r="K778" s="6" t="s">
        <v>1972</v>
      </c>
      <c r="L778" s="7">
        <v>31177</v>
      </c>
      <c r="M778" s="7">
        <v>41933</v>
      </c>
      <c r="N778" s="6" t="s">
        <v>76</v>
      </c>
      <c r="O778" s="6" t="s">
        <v>124</v>
      </c>
      <c r="P778" s="6" t="s">
        <v>79</v>
      </c>
      <c r="Q778" s="6" t="s">
        <v>78</v>
      </c>
      <c r="R778" s="6" t="s">
        <v>80</v>
      </c>
      <c r="S778" s="6" t="s">
        <v>81</v>
      </c>
      <c r="T778" s="6" t="s">
        <v>82</v>
      </c>
      <c r="U778" s="6" t="s">
        <v>5944</v>
      </c>
      <c r="V778" s="6" t="s">
        <v>84</v>
      </c>
      <c r="W778" s="6" t="s">
        <v>5945</v>
      </c>
      <c r="X778" s="6" t="s">
        <v>1027</v>
      </c>
      <c r="Y778" s="6" t="s">
        <v>250</v>
      </c>
      <c r="Z778" s="6" t="s">
        <v>5946</v>
      </c>
      <c r="AA778" s="6" t="s">
        <v>89</v>
      </c>
      <c r="AB778" s="9">
        <v>1</v>
      </c>
      <c r="AC778" s="8">
        <v>0</v>
      </c>
      <c r="AD778" s="6" t="s">
        <v>90</v>
      </c>
      <c r="AE778" s="6" t="s">
        <v>1935</v>
      </c>
      <c r="AF778" s="7">
        <v>2958465</v>
      </c>
      <c r="AG778" s="6" t="s">
        <v>7550</v>
      </c>
    </row>
    <row r="779" spans="1:33" hidden="1" x14ac:dyDescent="0.3">
      <c r="A779" s="6">
        <v>6335</v>
      </c>
      <c r="B779" s="6" t="s">
        <v>67</v>
      </c>
      <c r="C779" s="6" t="s">
        <v>4884</v>
      </c>
      <c r="D779" s="6" t="s">
        <v>2869</v>
      </c>
      <c r="E779" s="6" t="s">
        <v>3226</v>
      </c>
      <c r="F779" s="6" t="s">
        <v>90</v>
      </c>
      <c r="G779" s="6" t="s">
        <v>69</v>
      </c>
      <c r="H779" s="6" t="s">
        <v>70</v>
      </c>
      <c r="I779" s="6" t="s">
        <v>7545</v>
      </c>
      <c r="J779" s="6" t="s">
        <v>71</v>
      </c>
      <c r="K779" s="6" t="s">
        <v>1972</v>
      </c>
      <c r="L779" s="7">
        <v>34279</v>
      </c>
      <c r="M779" s="7">
        <v>42481</v>
      </c>
      <c r="N779" s="6" t="s">
        <v>76</v>
      </c>
      <c r="O779" s="6" t="s">
        <v>77</v>
      </c>
      <c r="P779" s="6" t="s">
        <v>114</v>
      </c>
      <c r="Q779" s="6" t="s">
        <v>113</v>
      </c>
      <c r="R779" s="6" t="s">
        <v>5949</v>
      </c>
      <c r="S779" s="6" t="s">
        <v>718</v>
      </c>
      <c r="T779" s="6" t="s">
        <v>82</v>
      </c>
      <c r="U779" s="6" t="s">
        <v>105</v>
      </c>
      <c r="V779" s="6" t="s">
        <v>84</v>
      </c>
      <c r="W779" s="6" t="s">
        <v>5950</v>
      </c>
      <c r="X779" s="6" t="s">
        <v>3230</v>
      </c>
      <c r="Y779" s="6" t="s">
        <v>1679</v>
      </c>
      <c r="Z779" s="6" t="s">
        <v>5951</v>
      </c>
      <c r="AA779" s="6" t="s">
        <v>89</v>
      </c>
      <c r="AB779" s="9">
        <v>1</v>
      </c>
      <c r="AC779" s="8">
        <v>0</v>
      </c>
      <c r="AD779" s="6" t="s">
        <v>90</v>
      </c>
      <c r="AE779" s="6" t="s">
        <v>1935</v>
      </c>
      <c r="AF779" s="7">
        <v>2958465</v>
      </c>
      <c r="AG779" s="6" t="s">
        <v>7546</v>
      </c>
    </row>
    <row r="780" spans="1:33" hidden="1" x14ac:dyDescent="0.3">
      <c r="A780" s="6">
        <v>6337</v>
      </c>
      <c r="B780" s="6" t="s">
        <v>67</v>
      </c>
      <c r="C780" s="6" t="s">
        <v>788</v>
      </c>
      <c r="D780" s="6" t="s">
        <v>5954</v>
      </c>
      <c r="E780" s="6" t="s">
        <v>3226</v>
      </c>
      <c r="F780" s="6" t="s">
        <v>90</v>
      </c>
      <c r="G780" s="6" t="s">
        <v>69</v>
      </c>
      <c r="H780" s="6" t="s">
        <v>70</v>
      </c>
      <c r="I780" s="6" t="s">
        <v>7545</v>
      </c>
      <c r="J780" s="6" t="s">
        <v>71</v>
      </c>
      <c r="K780" s="6" t="s">
        <v>1972</v>
      </c>
      <c r="L780" s="7">
        <v>33239</v>
      </c>
      <c r="M780" s="7">
        <v>42481</v>
      </c>
      <c r="N780" s="6" t="s">
        <v>76</v>
      </c>
      <c r="O780" s="6" t="s">
        <v>77</v>
      </c>
      <c r="P780" s="6" t="s">
        <v>114</v>
      </c>
      <c r="Q780" s="6" t="s">
        <v>198</v>
      </c>
      <c r="R780" s="6" t="s">
        <v>5955</v>
      </c>
      <c r="S780" s="6" t="s">
        <v>1267</v>
      </c>
      <c r="T780" s="6" t="s">
        <v>82</v>
      </c>
      <c r="U780" s="6" t="s">
        <v>105</v>
      </c>
      <c r="V780" s="6" t="s">
        <v>84</v>
      </c>
      <c r="W780" s="6" t="s">
        <v>5956</v>
      </c>
      <c r="X780" s="6" t="s">
        <v>3230</v>
      </c>
      <c r="Y780" s="6" t="s">
        <v>1679</v>
      </c>
      <c r="Z780" s="6" t="s">
        <v>5957</v>
      </c>
      <c r="AA780" s="6" t="s">
        <v>89</v>
      </c>
      <c r="AB780" s="9">
        <v>1</v>
      </c>
      <c r="AC780" s="8">
        <v>0</v>
      </c>
      <c r="AD780" s="6" t="s">
        <v>90</v>
      </c>
      <c r="AE780" s="6" t="s">
        <v>1935</v>
      </c>
      <c r="AF780" s="7">
        <v>2958465</v>
      </c>
      <c r="AG780" s="6" t="s">
        <v>7546</v>
      </c>
    </row>
    <row r="781" spans="1:33" hidden="1" x14ac:dyDescent="0.3">
      <c r="A781" s="6">
        <v>6341</v>
      </c>
      <c r="B781" s="6" t="s">
        <v>67</v>
      </c>
      <c r="C781" s="6" t="s">
        <v>246</v>
      </c>
      <c r="D781" s="6" t="s">
        <v>5960</v>
      </c>
      <c r="E781" s="6" t="s">
        <v>3226</v>
      </c>
      <c r="F781" s="6" t="s">
        <v>90</v>
      </c>
      <c r="G781" s="6" t="s">
        <v>69</v>
      </c>
      <c r="H781" s="6" t="s">
        <v>70</v>
      </c>
      <c r="I781" s="6" t="s">
        <v>7545</v>
      </c>
      <c r="J781" s="6" t="s">
        <v>71</v>
      </c>
      <c r="K781" s="6" t="s">
        <v>1972</v>
      </c>
      <c r="L781" s="7">
        <v>31679</v>
      </c>
      <c r="M781" s="7">
        <v>42450</v>
      </c>
      <c r="N781" s="6" t="s">
        <v>76</v>
      </c>
      <c r="O781" s="6" t="s">
        <v>124</v>
      </c>
      <c r="P781" s="6" t="s">
        <v>114</v>
      </c>
      <c r="Q781" s="6" t="s">
        <v>113</v>
      </c>
      <c r="R781" s="6" t="s">
        <v>5961</v>
      </c>
      <c r="S781" s="6" t="s">
        <v>281</v>
      </c>
      <c r="T781" s="6" t="s">
        <v>82</v>
      </c>
      <c r="U781" s="6" t="s">
        <v>105</v>
      </c>
      <c r="V781" s="6" t="s">
        <v>84</v>
      </c>
      <c r="W781" s="6" t="s">
        <v>5962</v>
      </c>
      <c r="X781" s="6" t="s">
        <v>3230</v>
      </c>
      <c r="Y781" s="6" t="s">
        <v>1679</v>
      </c>
      <c r="Z781" s="6" t="s">
        <v>5963</v>
      </c>
      <c r="AA781" s="6" t="s">
        <v>89</v>
      </c>
      <c r="AB781" s="9">
        <v>1</v>
      </c>
      <c r="AC781" s="8">
        <v>0</v>
      </c>
      <c r="AD781" s="6" t="s">
        <v>90</v>
      </c>
      <c r="AE781" s="6" t="s">
        <v>1935</v>
      </c>
      <c r="AF781" s="7">
        <v>2958465</v>
      </c>
      <c r="AG781" s="6" t="s">
        <v>7551</v>
      </c>
    </row>
    <row r="782" spans="1:33" hidden="1" x14ac:dyDescent="0.3">
      <c r="A782" s="6">
        <v>6360</v>
      </c>
      <c r="B782" s="6" t="s">
        <v>67</v>
      </c>
      <c r="C782" s="6" t="s">
        <v>2412</v>
      </c>
      <c r="D782" s="6" t="s">
        <v>5974</v>
      </c>
      <c r="E782" s="6" t="s">
        <v>5126</v>
      </c>
      <c r="F782" s="6" t="s">
        <v>90</v>
      </c>
      <c r="G782" s="6" t="s">
        <v>69</v>
      </c>
      <c r="H782" s="6" t="s">
        <v>70</v>
      </c>
      <c r="I782" s="6" t="s">
        <v>7545</v>
      </c>
      <c r="J782" s="6" t="s">
        <v>71</v>
      </c>
      <c r="K782" s="6" t="s">
        <v>2116</v>
      </c>
      <c r="L782" s="7">
        <v>23377</v>
      </c>
      <c r="M782" s="7">
        <v>42634</v>
      </c>
      <c r="N782" s="6" t="s">
        <v>76</v>
      </c>
      <c r="O782" s="6" t="s">
        <v>77</v>
      </c>
      <c r="P782" s="6" t="s">
        <v>102</v>
      </c>
      <c r="Q782" s="6" t="s">
        <v>101</v>
      </c>
      <c r="R782" s="6" t="s">
        <v>5975</v>
      </c>
      <c r="S782" s="6" t="s">
        <v>1967</v>
      </c>
      <c r="T782" s="6" t="s">
        <v>82</v>
      </c>
      <c r="U782" s="6" t="s">
        <v>105</v>
      </c>
      <c r="V782" s="6" t="s">
        <v>84</v>
      </c>
      <c r="W782" s="6" t="s">
        <v>5976</v>
      </c>
      <c r="X782" s="6" t="s">
        <v>1027</v>
      </c>
      <c r="Y782" s="6" t="s">
        <v>250</v>
      </c>
      <c r="Z782" s="6" t="s">
        <v>5977</v>
      </c>
      <c r="AA782" s="6" t="s">
        <v>89</v>
      </c>
      <c r="AB782" s="9">
        <v>1</v>
      </c>
      <c r="AC782" s="8">
        <v>0</v>
      </c>
      <c r="AD782" s="6" t="s">
        <v>90</v>
      </c>
      <c r="AE782" s="6" t="s">
        <v>1935</v>
      </c>
      <c r="AF782" s="7">
        <v>2958465</v>
      </c>
      <c r="AG782" s="6" t="s">
        <v>7546</v>
      </c>
    </row>
    <row r="783" spans="1:33" hidden="1" x14ac:dyDescent="0.3">
      <c r="A783" s="6">
        <v>6361</v>
      </c>
      <c r="B783" s="6" t="s">
        <v>67</v>
      </c>
      <c r="C783" s="6" t="s">
        <v>1461</v>
      </c>
      <c r="D783" s="6" t="s">
        <v>1462</v>
      </c>
      <c r="E783" s="6" t="s">
        <v>73</v>
      </c>
      <c r="F783" s="6" t="s">
        <v>68</v>
      </c>
      <c r="G783" s="6" t="s">
        <v>69</v>
      </c>
      <c r="H783" s="6" t="s">
        <v>70</v>
      </c>
      <c r="I783" s="6" t="s">
        <v>7547</v>
      </c>
      <c r="J783" s="6" t="s">
        <v>71</v>
      </c>
      <c r="K783" s="6" t="s">
        <v>72</v>
      </c>
      <c r="L783" s="7">
        <v>32860</v>
      </c>
      <c r="M783" s="7">
        <v>42450</v>
      </c>
      <c r="N783" s="6" t="s">
        <v>76</v>
      </c>
      <c r="O783" s="6" t="s">
        <v>124</v>
      </c>
      <c r="P783" s="6" t="s">
        <v>114</v>
      </c>
      <c r="Q783" s="6" t="s">
        <v>198</v>
      </c>
      <c r="R783" s="6" t="s">
        <v>1463</v>
      </c>
      <c r="S783" s="6" t="s">
        <v>395</v>
      </c>
      <c r="T783" s="6" t="s">
        <v>82</v>
      </c>
      <c r="U783" s="6" t="s">
        <v>105</v>
      </c>
      <c r="V783" s="6" t="s">
        <v>84</v>
      </c>
      <c r="W783" s="6" t="s">
        <v>1464</v>
      </c>
      <c r="X783" s="6" t="s">
        <v>1027</v>
      </c>
      <c r="Y783" s="6" t="s">
        <v>250</v>
      </c>
      <c r="Z783" s="6" t="s">
        <v>1465</v>
      </c>
      <c r="AA783" s="6" t="s">
        <v>89</v>
      </c>
      <c r="AB783" s="9">
        <v>1</v>
      </c>
      <c r="AC783" s="8">
        <v>0</v>
      </c>
      <c r="AD783" s="6" t="s">
        <v>90</v>
      </c>
      <c r="AE783" s="6" t="s">
        <v>1935</v>
      </c>
      <c r="AF783" s="7">
        <v>2958465</v>
      </c>
      <c r="AG783" s="6" t="s">
        <v>7546</v>
      </c>
    </row>
    <row r="784" spans="1:33" hidden="1" x14ac:dyDescent="0.3">
      <c r="A784" s="6">
        <v>6362</v>
      </c>
      <c r="B784" s="6" t="s">
        <v>67</v>
      </c>
      <c r="C784" s="6" t="s">
        <v>5980</v>
      </c>
      <c r="D784" s="6" t="s">
        <v>5981</v>
      </c>
      <c r="E784" s="6" t="s">
        <v>3226</v>
      </c>
      <c r="F784" s="6" t="s">
        <v>90</v>
      </c>
      <c r="G784" s="6" t="s">
        <v>69</v>
      </c>
      <c r="H784" s="6" t="s">
        <v>70</v>
      </c>
      <c r="I784" s="6" t="s">
        <v>7545</v>
      </c>
      <c r="J784" s="6" t="s">
        <v>71</v>
      </c>
      <c r="K784" s="6" t="s">
        <v>1972</v>
      </c>
      <c r="L784" s="7">
        <v>30065</v>
      </c>
      <c r="M784" s="7">
        <v>42450</v>
      </c>
      <c r="N784" s="6" t="s">
        <v>76</v>
      </c>
      <c r="O784" s="6" t="s">
        <v>124</v>
      </c>
      <c r="P784" s="6" t="s">
        <v>114</v>
      </c>
      <c r="Q784" s="6" t="s">
        <v>198</v>
      </c>
      <c r="R784" s="6" t="s">
        <v>5982</v>
      </c>
      <c r="S784" s="6" t="s">
        <v>825</v>
      </c>
      <c r="T784" s="6" t="s">
        <v>82</v>
      </c>
      <c r="U784" s="6" t="s">
        <v>105</v>
      </c>
      <c r="V784" s="6" t="s">
        <v>84</v>
      </c>
      <c r="W784" s="6" t="s">
        <v>5983</v>
      </c>
      <c r="X784" s="6" t="s">
        <v>3230</v>
      </c>
      <c r="Y784" s="6" t="s">
        <v>1679</v>
      </c>
      <c r="Z784" s="6" t="s">
        <v>5984</v>
      </c>
      <c r="AA784" s="6" t="s">
        <v>89</v>
      </c>
      <c r="AB784" s="9">
        <v>1</v>
      </c>
      <c r="AC784" s="8">
        <v>0</v>
      </c>
      <c r="AD784" s="6" t="s">
        <v>90</v>
      </c>
      <c r="AE784" s="6" t="s">
        <v>1935</v>
      </c>
      <c r="AF784" s="7">
        <v>2958465</v>
      </c>
      <c r="AG784" s="6" t="s">
        <v>7551</v>
      </c>
    </row>
    <row r="785" spans="1:33" hidden="1" x14ac:dyDescent="0.3">
      <c r="A785" s="6">
        <v>6366</v>
      </c>
      <c r="B785" s="6" t="s">
        <v>67</v>
      </c>
      <c r="C785" s="6" t="s">
        <v>5987</v>
      </c>
      <c r="D785" s="6" t="s">
        <v>5988</v>
      </c>
      <c r="E785" s="6" t="s">
        <v>4284</v>
      </c>
      <c r="F785" s="6" t="s">
        <v>90</v>
      </c>
      <c r="G785" s="6" t="s">
        <v>69</v>
      </c>
      <c r="H785" s="6" t="s">
        <v>70</v>
      </c>
      <c r="I785" s="6" t="s">
        <v>7545</v>
      </c>
      <c r="J785" s="6" t="s">
        <v>71</v>
      </c>
      <c r="K785" s="6" t="s">
        <v>4283</v>
      </c>
      <c r="L785" s="7">
        <v>32585</v>
      </c>
      <c r="M785" s="7">
        <v>42450</v>
      </c>
      <c r="N785" s="6" t="s">
        <v>76</v>
      </c>
      <c r="O785" s="6" t="s">
        <v>124</v>
      </c>
      <c r="P785" s="6" t="s">
        <v>114</v>
      </c>
      <c r="Q785" s="6" t="s">
        <v>198</v>
      </c>
      <c r="R785" s="6" t="s">
        <v>5989</v>
      </c>
      <c r="S785" s="6" t="s">
        <v>890</v>
      </c>
      <c r="T785" s="6" t="s">
        <v>82</v>
      </c>
      <c r="U785" s="6" t="s">
        <v>105</v>
      </c>
      <c r="V785" s="6" t="s">
        <v>84</v>
      </c>
      <c r="W785" s="6" t="s">
        <v>5990</v>
      </c>
      <c r="X785" s="6" t="s">
        <v>1027</v>
      </c>
      <c r="Y785" s="6" t="s">
        <v>250</v>
      </c>
      <c r="Z785" s="6" t="s">
        <v>5991</v>
      </c>
      <c r="AA785" s="6" t="s">
        <v>89</v>
      </c>
      <c r="AB785" s="9">
        <v>1</v>
      </c>
      <c r="AC785" s="8">
        <v>0</v>
      </c>
      <c r="AD785" s="6" t="s">
        <v>90</v>
      </c>
      <c r="AE785" s="6" t="s">
        <v>1935</v>
      </c>
      <c r="AF785" s="7">
        <v>2958465</v>
      </c>
      <c r="AG785" s="6" t="s">
        <v>7546</v>
      </c>
    </row>
    <row r="786" spans="1:33" hidden="1" x14ac:dyDescent="0.3">
      <c r="A786" s="6">
        <v>6374</v>
      </c>
      <c r="B786" s="6" t="s">
        <v>67</v>
      </c>
      <c r="C786" s="6" t="s">
        <v>262</v>
      </c>
      <c r="D786" s="6" t="s">
        <v>1468</v>
      </c>
      <c r="E786" s="6" t="s">
        <v>337</v>
      </c>
      <c r="F786" s="6" t="s">
        <v>68</v>
      </c>
      <c r="G786" s="6" t="s">
        <v>94</v>
      </c>
      <c r="H786" s="6" t="s">
        <v>95</v>
      </c>
      <c r="I786" s="6" t="s">
        <v>7547</v>
      </c>
      <c r="J786" s="6" t="s">
        <v>71</v>
      </c>
      <c r="K786" s="6" t="s">
        <v>336</v>
      </c>
      <c r="L786" s="7">
        <v>32446</v>
      </c>
      <c r="M786" s="7">
        <v>41933</v>
      </c>
      <c r="N786" s="6" t="s">
        <v>76</v>
      </c>
      <c r="O786" s="6" t="s">
        <v>124</v>
      </c>
      <c r="P786" s="6" t="s">
        <v>114</v>
      </c>
      <c r="Q786" s="6" t="s">
        <v>198</v>
      </c>
      <c r="R786" s="6" t="s">
        <v>1469</v>
      </c>
      <c r="S786" s="6" t="s">
        <v>586</v>
      </c>
      <c r="T786" s="6" t="s">
        <v>82</v>
      </c>
      <c r="U786" s="6" t="s">
        <v>105</v>
      </c>
      <c r="V786" s="6" t="s">
        <v>84</v>
      </c>
      <c r="W786" s="6" t="s">
        <v>1470</v>
      </c>
      <c r="X786" s="6" t="s">
        <v>130</v>
      </c>
      <c r="Y786" s="6" t="s">
        <v>250</v>
      </c>
      <c r="Z786" s="6" t="s">
        <v>1471</v>
      </c>
      <c r="AA786" s="6" t="s">
        <v>89</v>
      </c>
      <c r="AB786" s="9">
        <v>1</v>
      </c>
      <c r="AC786" s="8">
        <v>0</v>
      </c>
      <c r="AD786" s="6" t="s">
        <v>90</v>
      </c>
      <c r="AE786" s="6" t="s">
        <v>1935</v>
      </c>
      <c r="AF786" s="7">
        <v>2958465</v>
      </c>
      <c r="AG786" s="6" t="s">
        <v>7546</v>
      </c>
    </row>
    <row r="787" spans="1:33" hidden="1" x14ac:dyDescent="0.3">
      <c r="A787" s="6">
        <v>6377</v>
      </c>
      <c r="B787" s="6" t="s">
        <v>67</v>
      </c>
      <c r="C787" s="6" t="s">
        <v>1474</v>
      </c>
      <c r="D787" s="6" t="s">
        <v>1475</v>
      </c>
      <c r="E787" s="6" t="s">
        <v>867</v>
      </c>
      <c r="F787" s="6" t="s">
        <v>68</v>
      </c>
      <c r="G787" s="6" t="s">
        <v>94</v>
      </c>
      <c r="H787" s="6" t="s">
        <v>95</v>
      </c>
      <c r="I787" s="6" t="s">
        <v>7547</v>
      </c>
      <c r="J787" s="6" t="s">
        <v>71</v>
      </c>
      <c r="K787" s="6" t="s">
        <v>336</v>
      </c>
      <c r="L787" s="7">
        <v>30410</v>
      </c>
      <c r="M787" s="7">
        <v>41933</v>
      </c>
      <c r="N787" s="6" t="s">
        <v>76</v>
      </c>
      <c r="O787" s="6" t="s">
        <v>124</v>
      </c>
      <c r="P787" s="6" t="s">
        <v>114</v>
      </c>
      <c r="Q787" s="6" t="s">
        <v>198</v>
      </c>
      <c r="R787" s="6" t="s">
        <v>1476</v>
      </c>
      <c r="S787" s="6" t="s">
        <v>1105</v>
      </c>
      <c r="T787" s="6" t="s">
        <v>82</v>
      </c>
      <c r="U787" s="6" t="s">
        <v>105</v>
      </c>
      <c r="V787" s="6" t="s">
        <v>84</v>
      </c>
      <c r="W787" s="6" t="s">
        <v>1477</v>
      </c>
      <c r="X787" s="6" t="s">
        <v>130</v>
      </c>
      <c r="Y787" s="6" t="s">
        <v>250</v>
      </c>
      <c r="Z787" s="6" t="s">
        <v>1478</v>
      </c>
      <c r="AA787" s="6" t="s">
        <v>89</v>
      </c>
      <c r="AB787" s="9">
        <v>1</v>
      </c>
      <c r="AC787" s="8">
        <v>0</v>
      </c>
      <c r="AD787" s="6" t="s">
        <v>90</v>
      </c>
      <c r="AE787" s="6" t="s">
        <v>1935</v>
      </c>
      <c r="AF787" s="7">
        <v>2958465</v>
      </c>
      <c r="AG787" s="6" t="s">
        <v>7546</v>
      </c>
    </row>
    <row r="788" spans="1:33" hidden="1" x14ac:dyDescent="0.3">
      <c r="A788" s="6">
        <v>6388</v>
      </c>
      <c r="B788" s="6" t="s">
        <v>67</v>
      </c>
      <c r="C788" s="6" t="s">
        <v>5994</v>
      </c>
      <c r="D788" s="6" t="s">
        <v>5995</v>
      </c>
      <c r="E788" s="6" t="s">
        <v>3226</v>
      </c>
      <c r="F788" s="6" t="s">
        <v>90</v>
      </c>
      <c r="G788" s="6" t="s">
        <v>69</v>
      </c>
      <c r="H788" s="6" t="s">
        <v>70</v>
      </c>
      <c r="I788" s="6" t="s">
        <v>7545</v>
      </c>
      <c r="J788" s="6" t="s">
        <v>71</v>
      </c>
      <c r="K788" s="6" t="s">
        <v>1972</v>
      </c>
      <c r="L788" s="7">
        <v>34333</v>
      </c>
      <c r="M788" s="7">
        <v>42450</v>
      </c>
      <c r="N788" s="6" t="s">
        <v>76</v>
      </c>
      <c r="O788" s="6" t="s">
        <v>124</v>
      </c>
      <c r="P788" s="6" t="s">
        <v>114</v>
      </c>
      <c r="Q788" s="6" t="s">
        <v>198</v>
      </c>
      <c r="R788" s="6" t="s">
        <v>5996</v>
      </c>
      <c r="S788" s="6" t="s">
        <v>324</v>
      </c>
      <c r="T788" s="6" t="s">
        <v>82</v>
      </c>
      <c r="U788" s="6" t="s">
        <v>105</v>
      </c>
      <c r="V788" s="6" t="s">
        <v>84</v>
      </c>
      <c r="W788" s="6" t="s">
        <v>5997</v>
      </c>
      <c r="X788" s="6" t="s">
        <v>3230</v>
      </c>
      <c r="Y788" s="6" t="s">
        <v>1679</v>
      </c>
      <c r="Z788" s="6" t="s">
        <v>5998</v>
      </c>
      <c r="AA788" s="6" t="s">
        <v>89</v>
      </c>
      <c r="AB788" s="9">
        <v>1</v>
      </c>
      <c r="AC788" s="8">
        <v>0</v>
      </c>
      <c r="AD788" s="6" t="s">
        <v>90</v>
      </c>
      <c r="AE788" s="6" t="s">
        <v>1935</v>
      </c>
      <c r="AF788" s="7">
        <v>2958465</v>
      </c>
      <c r="AG788" s="6" t="s">
        <v>7551</v>
      </c>
    </row>
    <row r="789" spans="1:33" hidden="1" x14ac:dyDescent="0.3">
      <c r="A789" s="6">
        <v>6392</v>
      </c>
      <c r="B789" s="6" t="s">
        <v>67</v>
      </c>
      <c r="C789" s="6" t="s">
        <v>788</v>
      </c>
      <c r="D789" s="6" t="s">
        <v>6001</v>
      </c>
      <c r="E789" s="6" t="s">
        <v>3226</v>
      </c>
      <c r="F789" s="6" t="s">
        <v>90</v>
      </c>
      <c r="G789" s="6" t="s">
        <v>69</v>
      </c>
      <c r="H789" s="6" t="s">
        <v>70</v>
      </c>
      <c r="I789" s="6" t="s">
        <v>7545</v>
      </c>
      <c r="J789" s="6" t="s">
        <v>71</v>
      </c>
      <c r="K789" s="6" t="s">
        <v>1972</v>
      </c>
      <c r="L789" s="7">
        <v>32143</v>
      </c>
      <c r="M789" s="7">
        <v>42481</v>
      </c>
      <c r="N789" s="6" t="s">
        <v>76</v>
      </c>
      <c r="O789" s="6" t="s">
        <v>77</v>
      </c>
      <c r="P789" s="6" t="s">
        <v>114</v>
      </c>
      <c r="Q789" s="6" t="s">
        <v>198</v>
      </c>
      <c r="R789" s="6" t="s">
        <v>6002</v>
      </c>
      <c r="S789" s="6" t="s">
        <v>306</v>
      </c>
      <c r="T789" s="6" t="s">
        <v>82</v>
      </c>
      <c r="U789" s="6" t="s">
        <v>105</v>
      </c>
      <c r="V789" s="6" t="s">
        <v>84</v>
      </c>
      <c r="W789" s="6" t="s">
        <v>6003</v>
      </c>
      <c r="X789" s="6" t="s">
        <v>3230</v>
      </c>
      <c r="Y789" s="6" t="s">
        <v>1679</v>
      </c>
      <c r="Z789" s="6" t="s">
        <v>6004</v>
      </c>
      <c r="AA789" s="6" t="s">
        <v>89</v>
      </c>
      <c r="AB789" s="9">
        <v>1</v>
      </c>
      <c r="AC789" s="8">
        <v>0</v>
      </c>
      <c r="AD789" s="6" t="s">
        <v>90</v>
      </c>
      <c r="AE789" s="6" t="s">
        <v>1935</v>
      </c>
      <c r="AF789" s="7">
        <v>2958465</v>
      </c>
      <c r="AG789" s="6" t="s">
        <v>7546</v>
      </c>
    </row>
    <row r="790" spans="1:33" hidden="1" x14ac:dyDescent="0.3">
      <c r="A790" s="6">
        <v>6395</v>
      </c>
      <c r="B790" s="6" t="s">
        <v>67</v>
      </c>
      <c r="C790" s="6" t="s">
        <v>3343</v>
      </c>
      <c r="D790" s="6" t="s">
        <v>6007</v>
      </c>
      <c r="E790" s="6" t="s">
        <v>4284</v>
      </c>
      <c r="F790" s="6" t="s">
        <v>90</v>
      </c>
      <c r="G790" s="6" t="s">
        <v>69</v>
      </c>
      <c r="H790" s="6" t="s">
        <v>70</v>
      </c>
      <c r="I790" s="6" t="s">
        <v>7545</v>
      </c>
      <c r="J790" s="6" t="s">
        <v>71</v>
      </c>
      <c r="K790" s="6" t="s">
        <v>4283</v>
      </c>
      <c r="L790" s="7">
        <v>29952</v>
      </c>
      <c r="M790" s="7">
        <v>42815</v>
      </c>
      <c r="N790" s="6" t="s">
        <v>651</v>
      </c>
      <c r="O790" s="6" t="s">
        <v>124</v>
      </c>
      <c r="P790" s="6" t="s">
        <v>79</v>
      </c>
      <c r="Q790" s="6" t="s">
        <v>78</v>
      </c>
      <c r="R790" s="6" t="s">
        <v>80</v>
      </c>
      <c r="S790" s="6" t="s">
        <v>81</v>
      </c>
      <c r="T790" s="6" t="s">
        <v>82</v>
      </c>
      <c r="U790" s="6" t="s">
        <v>6008</v>
      </c>
      <c r="V790" s="6" t="s">
        <v>84</v>
      </c>
      <c r="W790" s="6" t="s">
        <v>6009</v>
      </c>
      <c r="X790" s="6" t="s">
        <v>1027</v>
      </c>
      <c r="Y790" s="6" t="s">
        <v>250</v>
      </c>
      <c r="Z790" s="6" t="s">
        <v>6010</v>
      </c>
      <c r="AA790" s="6" t="s">
        <v>89</v>
      </c>
      <c r="AB790" s="9">
        <v>1</v>
      </c>
      <c r="AC790" s="8">
        <v>0</v>
      </c>
      <c r="AD790" s="6" t="s">
        <v>90</v>
      </c>
      <c r="AE790" s="6" t="s">
        <v>7549</v>
      </c>
      <c r="AF790" s="7">
        <v>2958465</v>
      </c>
      <c r="AG790" s="6" t="s">
        <v>7546</v>
      </c>
    </row>
    <row r="791" spans="1:33" hidden="1" x14ac:dyDescent="0.3">
      <c r="A791" s="6">
        <v>6397</v>
      </c>
      <c r="B791" s="6" t="s">
        <v>67</v>
      </c>
      <c r="C791" s="6" t="s">
        <v>7602</v>
      </c>
      <c r="D791" s="6" t="s">
        <v>7603</v>
      </c>
      <c r="E791" s="6" t="s">
        <v>4290</v>
      </c>
      <c r="F791" s="6" t="s">
        <v>90</v>
      </c>
      <c r="G791" s="6" t="s">
        <v>69</v>
      </c>
      <c r="H791" s="6" t="s">
        <v>70</v>
      </c>
      <c r="I791" s="6" t="s">
        <v>7545</v>
      </c>
      <c r="J791" s="6" t="s">
        <v>71</v>
      </c>
      <c r="K791" s="6" t="s">
        <v>3587</v>
      </c>
      <c r="L791" s="7">
        <v>30317</v>
      </c>
      <c r="M791" s="7">
        <v>42963</v>
      </c>
      <c r="N791" s="6" t="s">
        <v>651</v>
      </c>
      <c r="O791" s="6" t="s">
        <v>124</v>
      </c>
      <c r="P791" s="6" t="s">
        <v>79</v>
      </c>
      <c r="Q791" s="6" t="s">
        <v>78</v>
      </c>
      <c r="R791" s="6" t="s">
        <v>80</v>
      </c>
      <c r="S791" s="6" t="s">
        <v>81</v>
      </c>
      <c r="T791" s="6" t="s">
        <v>82</v>
      </c>
      <c r="U791" s="6" t="s">
        <v>7604</v>
      </c>
      <c r="V791" s="6" t="s">
        <v>1702</v>
      </c>
      <c r="W791" s="6" t="s">
        <v>7605</v>
      </c>
      <c r="X791" s="6" t="s">
        <v>3339</v>
      </c>
      <c r="Y791" s="6" t="s">
        <v>1679</v>
      </c>
      <c r="Z791" s="6" t="s">
        <v>7606</v>
      </c>
      <c r="AA791" s="6" t="s">
        <v>89</v>
      </c>
      <c r="AB791" s="9">
        <v>1</v>
      </c>
      <c r="AC791" s="8">
        <v>0</v>
      </c>
      <c r="AD791" s="6" t="s">
        <v>90</v>
      </c>
      <c r="AE791" s="6" t="s">
        <v>1935</v>
      </c>
      <c r="AF791" s="7">
        <v>2958465</v>
      </c>
      <c r="AG791" s="6" t="s">
        <v>1938</v>
      </c>
    </row>
    <row r="792" spans="1:33" hidden="1" x14ac:dyDescent="0.3">
      <c r="A792" s="6">
        <v>6402</v>
      </c>
      <c r="B792" s="6" t="s">
        <v>67</v>
      </c>
      <c r="C792" s="6" t="s">
        <v>887</v>
      </c>
      <c r="D792" s="6" t="s">
        <v>7607</v>
      </c>
      <c r="E792" s="6" t="s">
        <v>73</v>
      </c>
      <c r="F792" s="6" t="s">
        <v>68</v>
      </c>
      <c r="G792" s="6" t="s">
        <v>69</v>
      </c>
      <c r="H792" s="6" t="s">
        <v>70</v>
      </c>
      <c r="I792" s="6" t="s">
        <v>7547</v>
      </c>
      <c r="J792" s="6" t="s">
        <v>71</v>
      </c>
      <c r="K792" s="6" t="s">
        <v>72</v>
      </c>
      <c r="L792" s="7">
        <v>32256</v>
      </c>
      <c r="M792" s="7">
        <v>43010</v>
      </c>
      <c r="N792" s="6" t="s">
        <v>76</v>
      </c>
      <c r="O792" s="6" t="s">
        <v>124</v>
      </c>
      <c r="P792" s="6" t="s">
        <v>102</v>
      </c>
      <c r="Q792" s="6" t="s">
        <v>101</v>
      </c>
      <c r="R792" s="6" t="s">
        <v>7608</v>
      </c>
      <c r="S792" s="6" t="s">
        <v>1936</v>
      </c>
      <c r="T792" s="6" t="s">
        <v>82</v>
      </c>
      <c r="U792" s="6" t="s">
        <v>105</v>
      </c>
      <c r="V792" s="6" t="s">
        <v>84</v>
      </c>
      <c r="W792" s="6" t="s">
        <v>7609</v>
      </c>
      <c r="X792" s="6" t="s">
        <v>1027</v>
      </c>
      <c r="Y792" s="6" t="s">
        <v>250</v>
      </c>
      <c r="Z792" s="6" t="s">
        <v>7610</v>
      </c>
      <c r="AA792" s="6" t="s">
        <v>89</v>
      </c>
      <c r="AB792" s="9">
        <v>1</v>
      </c>
      <c r="AC792" s="8">
        <v>0</v>
      </c>
      <c r="AD792" s="6" t="s">
        <v>90</v>
      </c>
      <c r="AE792" s="6" t="s">
        <v>1935</v>
      </c>
      <c r="AF792" s="7">
        <v>2958465</v>
      </c>
      <c r="AG792" s="6" t="s">
        <v>7593</v>
      </c>
    </row>
    <row r="793" spans="1:33" hidden="1" x14ac:dyDescent="0.3">
      <c r="A793" s="6">
        <v>6408</v>
      </c>
      <c r="B793" s="6" t="s">
        <v>67</v>
      </c>
      <c r="C793" s="6" t="s">
        <v>5494</v>
      </c>
      <c r="D793" s="6" t="s">
        <v>6013</v>
      </c>
      <c r="E793" s="6" t="s">
        <v>3226</v>
      </c>
      <c r="F793" s="6" t="s">
        <v>90</v>
      </c>
      <c r="G793" s="6" t="s">
        <v>69</v>
      </c>
      <c r="H793" s="6" t="s">
        <v>70</v>
      </c>
      <c r="I793" s="6" t="s">
        <v>7545</v>
      </c>
      <c r="J793" s="6" t="s">
        <v>71</v>
      </c>
      <c r="K793" s="6" t="s">
        <v>1972</v>
      </c>
      <c r="L793" s="7">
        <v>34285</v>
      </c>
      <c r="M793" s="7">
        <v>42450</v>
      </c>
      <c r="N793" s="6" t="s">
        <v>76</v>
      </c>
      <c r="O793" s="6" t="s">
        <v>124</v>
      </c>
      <c r="P793" s="6" t="s">
        <v>114</v>
      </c>
      <c r="Q793" s="6" t="s">
        <v>198</v>
      </c>
      <c r="R793" s="6" t="s">
        <v>6014</v>
      </c>
      <c r="S793" s="6" t="s">
        <v>395</v>
      </c>
      <c r="T793" s="6" t="s">
        <v>82</v>
      </c>
      <c r="U793" s="6" t="s">
        <v>105</v>
      </c>
      <c r="V793" s="6" t="s">
        <v>84</v>
      </c>
      <c r="W793" s="6" t="s">
        <v>6015</v>
      </c>
      <c r="X793" s="6" t="s">
        <v>3230</v>
      </c>
      <c r="Y793" s="6" t="s">
        <v>1679</v>
      </c>
      <c r="Z793" s="6" t="s">
        <v>6016</v>
      </c>
      <c r="AA793" s="6" t="s">
        <v>89</v>
      </c>
      <c r="AB793" s="9">
        <v>1</v>
      </c>
      <c r="AC793" s="8">
        <v>0</v>
      </c>
      <c r="AD793" s="6" t="s">
        <v>90</v>
      </c>
      <c r="AE793" s="6" t="s">
        <v>1935</v>
      </c>
      <c r="AF793" s="7">
        <v>2958465</v>
      </c>
      <c r="AG793" s="6" t="s">
        <v>7551</v>
      </c>
    </row>
    <row r="794" spans="1:33" hidden="1" x14ac:dyDescent="0.3">
      <c r="A794" s="6">
        <v>6482</v>
      </c>
      <c r="B794" s="6" t="s">
        <v>67</v>
      </c>
      <c r="C794" s="6" t="s">
        <v>6019</v>
      </c>
      <c r="D794" s="6" t="s">
        <v>6020</v>
      </c>
      <c r="E794" s="6" t="s">
        <v>2065</v>
      </c>
      <c r="F794" s="6" t="s">
        <v>90</v>
      </c>
      <c r="G794" s="6" t="s">
        <v>69</v>
      </c>
      <c r="H794" s="6" t="s">
        <v>70</v>
      </c>
      <c r="I794" s="6" t="s">
        <v>7545</v>
      </c>
      <c r="J794" s="6" t="s">
        <v>71</v>
      </c>
      <c r="K794" s="6" t="s">
        <v>1972</v>
      </c>
      <c r="L794" s="7">
        <v>32480</v>
      </c>
      <c r="M794" s="7">
        <v>41964</v>
      </c>
      <c r="N794" s="6" t="s">
        <v>76</v>
      </c>
      <c r="O794" s="6" t="s">
        <v>124</v>
      </c>
      <c r="P794" s="6" t="s">
        <v>114</v>
      </c>
      <c r="Q794" s="6" t="s">
        <v>198</v>
      </c>
      <c r="R794" s="6" t="s">
        <v>6021</v>
      </c>
      <c r="S794" s="6" t="s">
        <v>366</v>
      </c>
      <c r="T794" s="6" t="s">
        <v>82</v>
      </c>
      <c r="U794" s="6" t="s">
        <v>105</v>
      </c>
      <c r="V794" s="6" t="s">
        <v>84</v>
      </c>
      <c r="W794" s="6" t="s">
        <v>6022</v>
      </c>
      <c r="X794" s="6" t="s">
        <v>1027</v>
      </c>
      <c r="Y794" s="6" t="s">
        <v>250</v>
      </c>
      <c r="Z794" s="6" t="s">
        <v>6023</v>
      </c>
      <c r="AA794" s="6" t="s">
        <v>89</v>
      </c>
      <c r="AB794" s="9">
        <v>1</v>
      </c>
      <c r="AC794" s="8">
        <v>0</v>
      </c>
      <c r="AD794" s="6" t="s">
        <v>90</v>
      </c>
      <c r="AE794" s="6" t="s">
        <v>1935</v>
      </c>
      <c r="AF794" s="7">
        <v>2958465</v>
      </c>
      <c r="AG794" s="6" t="s">
        <v>7550</v>
      </c>
    </row>
    <row r="795" spans="1:33" hidden="1" x14ac:dyDescent="0.3">
      <c r="A795" s="6">
        <v>6543</v>
      </c>
      <c r="B795" s="6" t="s">
        <v>67</v>
      </c>
      <c r="C795" s="6" t="s">
        <v>6026</v>
      </c>
      <c r="D795" s="6" t="s">
        <v>6027</v>
      </c>
      <c r="E795" s="6" t="s">
        <v>3226</v>
      </c>
      <c r="F795" s="6" t="s">
        <v>90</v>
      </c>
      <c r="G795" s="6" t="s">
        <v>69</v>
      </c>
      <c r="H795" s="6" t="s">
        <v>70</v>
      </c>
      <c r="I795" s="6" t="s">
        <v>7545</v>
      </c>
      <c r="J795" s="6" t="s">
        <v>71</v>
      </c>
      <c r="K795" s="6" t="s">
        <v>1972</v>
      </c>
      <c r="L795" s="7">
        <v>34001</v>
      </c>
      <c r="M795" s="7">
        <v>42481</v>
      </c>
      <c r="N795" s="6" t="s">
        <v>76</v>
      </c>
      <c r="O795" s="6" t="s">
        <v>124</v>
      </c>
      <c r="P795" s="6" t="s">
        <v>114</v>
      </c>
      <c r="Q795" s="6" t="s">
        <v>198</v>
      </c>
      <c r="R795" s="6" t="s">
        <v>6028</v>
      </c>
      <c r="S795" s="6" t="s">
        <v>2955</v>
      </c>
      <c r="T795" s="6" t="s">
        <v>82</v>
      </c>
      <c r="U795" s="6" t="s">
        <v>105</v>
      </c>
      <c r="V795" s="6" t="s">
        <v>84</v>
      </c>
      <c r="W795" s="6" t="s">
        <v>6029</v>
      </c>
      <c r="X795" s="6" t="s">
        <v>3230</v>
      </c>
      <c r="Y795" s="6" t="s">
        <v>1679</v>
      </c>
      <c r="Z795" s="6" t="s">
        <v>6030</v>
      </c>
      <c r="AA795" s="6" t="s">
        <v>89</v>
      </c>
      <c r="AB795" s="9">
        <v>1</v>
      </c>
      <c r="AC795" s="8">
        <v>0</v>
      </c>
      <c r="AD795" s="6" t="s">
        <v>90</v>
      </c>
      <c r="AE795" s="6" t="s">
        <v>1935</v>
      </c>
      <c r="AF795" s="7">
        <v>2958465</v>
      </c>
      <c r="AG795" s="6" t="s">
        <v>7546</v>
      </c>
    </row>
    <row r="796" spans="1:33" hidden="1" x14ac:dyDescent="0.3">
      <c r="A796" s="6">
        <v>6564</v>
      </c>
      <c r="B796" s="6" t="s">
        <v>67</v>
      </c>
      <c r="C796" s="6" t="s">
        <v>6033</v>
      </c>
      <c r="D796" s="6" t="s">
        <v>6034</v>
      </c>
      <c r="E796" s="6" t="s">
        <v>3226</v>
      </c>
      <c r="F796" s="6" t="s">
        <v>90</v>
      </c>
      <c r="G796" s="6" t="s">
        <v>69</v>
      </c>
      <c r="H796" s="6" t="s">
        <v>70</v>
      </c>
      <c r="I796" s="6" t="s">
        <v>7545</v>
      </c>
      <c r="J796" s="6" t="s">
        <v>71</v>
      </c>
      <c r="K796" s="6" t="s">
        <v>1972</v>
      </c>
      <c r="L796" s="7">
        <v>32601</v>
      </c>
      <c r="M796" s="7">
        <v>42450</v>
      </c>
      <c r="N796" s="6" t="s">
        <v>76</v>
      </c>
      <c r="O796" s="6" t="s">
        <v>100</v>
      </c>
      <c r="P796" s="6" t="s">
        <v>114</v>
      </c>
      <c r="Q796" s="6" t="s">
        <v>198</v>
      </c>
      <c r="R796" s="6" t="s">
        <v>6035</v>
      </c>
      <c r="S796" s="6" t="s">
        <v>104</v>
      </c>
      <c r="T796" s="6" t="s">
        <v>82</v>
      </c>
      <c r="U796" s="6" t="s">
        <v>105</v>
      </c>
      <c r="V796" s="6" t="s">
        <v>84</v>
      </c>
      <c r="W796" s="6" t="s">
        <v>6036</v>
      </c>
      <c r="X796" s="6" t="s">
        <v>3230</v>
      </c>
      <c r="Y796" s="6" t="s">
        <v>1679</v>
      </c>
      <c r="Z796" s="6" t="s">
        <v>6037</v>
      </c>
      <c r="AA796" s="6" t="s">
        <v>89</v>
      </c>
      <c r="AB796" s="9">
        <v>1</v>
      </c>
      <c r="AC796" s="8">
        <v>0</v>
      </c>
      <c r="AD796" s="6" t="s">
        <v>90</v>
      </c>
      <c r="AE796" s="6" t="s">
        <v>1935</v>
      </c>
      <c r="AF796" s="7">
        <v>2958465</v>
      </c>
      <c r="AG796" s="6" t="s">
        <v>7551</v>
      </c>
    </row>
    <row r="797" spans="1:33" hidden="1" x14ac:dyDescent="0.3">
      <c r="A797" s="6">
        <v>6606</v>
      </c>
      <c r="B797" s="6" t="s">
        <v>67</v>
      </c>
      <c r="C797" s="6" t="s">
        <v>788</v>
      </c>
      <c r="D797" s="6" t="s">
        <v>6040</v>
      </c>
      <c r="E797" s="6" t="s">
        <v>3226</v>
      </c>
      <c r="F797" s="6" t="s">
        <v>90</v>
      </c>
      <c r="G797" s="6" t="s">
        <v>69</v>
      </c>
      <c r="H797" s="6" t="s">
        <v>70</v>
      </c>
      <c r="I797" s="6" t="s">
        <v>7545</v>
      </c>
      <c r="J797" s="6" t="s">
        <v>71</v>
      </c>
      <c r="K797" s="6" t="s">
        <v>1972</v>
      </c>
      <c r="L797" s="7">
        <v>29952</v>
      </c>
      <c r="M797" s="7">
        <v>42450</v>
      </c>
      <c r="N797" s="6" t="s">
        <v>76</v>
      </c>
      <c r="O797" s="6" t="s">
        <v>77</v>
      </c>
      <c r="P797" s="6" t="s">
        <v>114</v>
      </c>
      <c r="Q797" s="6" t="s">
        <v>198</v>
      </c>
      <c r="R797" s="6" t="s">
        <v>6041</v>
      </c>
      <c r="S797" s="6" t="s">
        <v>1360</v>
      </c>
      <c r="T797" s="6" t="s">
        <v>82</v>
      </c>
      <c r="U797" s="6" t="s">
        <v>105</v>
      </c>
      <c r="V797" s="6" t="s">
        <v>84</v>
      </c>
      <c r="W797" s="6" t="s">
        <v>6042</v>
      </c>
      <c r="X797" s="6" t="s">
        <v>3230</v>
      </c>
      <c r="Y797" s="6" t="s">
        <v>1679</v>
      </c>
      <c r="Z797" s="6" t="s">
        <v>6043</v>
      </c>
      <c r="AA797" s="6" t="s">
        <v>89</v>
      </c>
      <c r="AB797" s="9">
        <v>1</v>
      </c>
      <c r="AC797" s="8">
        <v>0</v>
      </c>
      <c r="AD797" s="6" t="s">
        <v>90</v>
      </c>
      <c r="AE797" s="6" t="s">
        <v>1935</v>
      </c>
      <c r="AF797" s="7">
        <v>2958465</v>
      </c>
      <c r="AG797" s="6" t="s">
        <v>7551</v>
      </c>
    </row>
    <row r="798" spans="1:33" hidden="1" x14ac:dyDescent="0.3">
      <c r="A798" s="6">
        <v>6609</v>
      </c>
      <c r="B798" s="6" t="s">
        <v>67</v>
      </c>
      <c r="C798" s="6" t="s">
        <v>3961</v>
      </c>
      <c r="D798" s="6" t="s">
        <v>6046</v>
      </c>
      <c r="E798" s="6" t="s">
        <v>3226</v>
      </c>
      <c r="F798" s="6" t="s">
        <v>90</v>
      </c>
      <c r="G798" s="6" t="s">
        <v>69</v>
      </c>
      <c r="H798" s="6" t="s">
        <v>70</v>
      </c>
      <c r="I798" s="6" t="s">
        <v>7545</v>
      </c>
      <c r="J798" s="6" t="s">
        <v>71</v>
      </c>
      <c r="K798" s="6" t="s">
        <v>1972</v>
      </c>
      <c r="L798" s="7">
        <v>31517</v>
      </c>
      <c r="M798" s="7">
        <v>42450</v>
      </c>
      <c r="N798" s="6" t="s">
        <v>76</v>
      </c>
      <c r="O798" s="6" t="s">
        <v>124</v>
      </c>
      <c r="P798" s="6" t="s">
        <v>114</v>
      </c>
      <c r="Q798" s="6" t="s">
        <v>198</v>
      </c>
      <c r="R798" s="6" t="s">
        <v>6047</v>
      </c>
      <c r="S798" s="6" t="s">
        <v>1280</v>
      </c>
      <c r="T798" s="6" t="s">
        <v>82</v>
      </c>
      <c r="U798" s="6" t="s">
        <v>105</v>
      </c>
      <c r="V798" s="6" t="s">
        <v>84</v>
      </c>
      <c r="W798" s="6" t="s">
        <v>6048</v>
      </c>
      <c r="X798" s="6" t="s">
        <v>3230</v>
      </c>
      <c r="Y798" s="6" t="s">
        <v>1679</v>
      </c>
      <c r="Z798" s="6" t="s">
        <v>6049</v>
      </c>
      <c r="AA798" s="6" t="s">
        <v>89</v>
      </c>
      <c r="AB798" s="9">
        <v>1</v>
      </c>
      <c r="AC798" s="8">
        <v>0</v>
      </c>
      <c r="AD798" s="6" t="s">
        <v>90</v>
      </c>
      <c r="AE798" s="6" t="s">
        <v>1935</v>
      </c>
      <c r="AF798" s="7">
        <v>2958465</v>
      </c>
      <c r="AG798" s="6" t="s">
        <v>7551</v>
      </c>
    </row>
    <row r="799" spans="1:33" hidden="1" x14ac:dyDescent="0.3">
      <c r="A799" s="6">
        <v>6612</v>
      </c>
      <c r="B799" s="6" t="s">
        <v>67</v>
      </c>
      <c r="C799" s="6" t="s">
        <v>3787</v>
      </c>
      <c r="D799" s="6" t="s">
        <v>6052</v>
      </c>
      <c r="E799" s="6" t="s">
        <v>3226</v>
      </c>
      <c r="F799" s="6" t="s">
        <v>90</v>
      </c>
      <c r="G799" s="6" t="s">
        <v>69</v>
      </c>
      <c r="H799" s="6" t="s">
        <v>70</v>
      </c>
      <c r="I799" s="6" t="s">
        <v>7545</v>
      </c>
      <c r="J799" s="6" t="s">
        <v>71</v>
      </c>
      <c r="K799" s="6" t="s">
        <v>1972</v>
      </c>
      <c r="L799" s="7">
        <v>34688</v>
      </c>
      <c r="M799" s="7">
        <v>42634</v>
      </c>
      <c r="N799" s="6" t="s">
        <v>76</v>
      </c>
      <c r="O799" s="6" t="s">
        <v>124</v>
      </c>
      <c r="P799" s="6" t="s">
        <v>79</v>
      </c>
      <c r="Q799" s="6" t="s">
        <v>78</v>
      </c>
      <c r="R799" s="6" t="s">
        <v>80</v>
      </c>
      <c r="S799" s="6" t="s">
        <v>81</v>
      </c>
      <c r="T799" s="6" t="s">
        <v>82</v>
      </c>
      <c r="U799" s="6" t="s">
        <v>6053</v>
      </c>
      <c r="V799" s="6" t="s">
        <v>84</v>
      </c>
      <c r="W799" s="6" t="s">
        <v>6054</v>
      </c>
      <c r="X799" s="6" t="s">
        <v>3230</v>
      </c>
      <c r="Y799" s="6" t="s">
        <v>1679</v>
      </c>
      <c r="Z799" s="6" t="s">
        <v>6055</v>
      </c>
      <c r="AA799" s="6" t="s">
        <v>89</v>
      </c>
      <c r="AB799" s="9">
        <v>1</v>
      </c>
      <c r="AC799" s="8">
        <v>0</v>
      </c>
      <c r="AD799" s="6" t="s">
        <v>90</v>
      </c>
      <c r="AE799" s="6" t="s">
        <v>1935</v>
      </c>
      <c r="AF799" s="7">
        <v>2958465</v>
      </c>
      <c r="AG799" s="6" t="s">
        <v>7546</v>
      </c>
    </row>
    <row r="800" spans="1:33" hidden="1" x14ac:dyDescent="0.3">
      <c r="A800" s="6">
        <v>6616</v>
      </c>
      <c r="B800" s="6" t="s">
        <v>67</v>
      </c>
      <c r="C800" s="6" t="s">
        <v>5673</v>
      </c>
      <c r="D800" s="6" t="s">
        <v>6058</v>
      </c>
      <c r="E800" s="6" t="s">
        <v>4284</v>
      </c>
      <c r="F800" s="6" t="s">
        <v>90</v>
      </c>
      <c r="G800" s="6" t="s">
        <v>69</v>
      </c>
      <c r="H800" s="6" t="s">
        <v>70</v>
      </c>
      <c r="I800" s="6" t="s">
        <v>7545</v>
      </c>
      <c r="J800" s="6" t="s">
        <v>71</v>
      </c>
      <c r="K800" s="6" t="s">
        <v>4283</v>
      </c>
      <c r="L800" s="7">
        <v>31048</v>
      </c>
      <c r="M800" s="7">
        <v>42937</v>
      </c>
      <c r="N800" s="6" t="s">
        <v>651</v>
      </c>
      <c r="O800" s="6" t="s">
        <v>124</v>
      </c>
      <c r="P800" s="6" t="s">
        <v>79</v>
      </c>
      <c r="Q800" s="6" t="s">
        <v>78</v>
      </c>
      <c r="R800" s="6" t="s">
        <v>80</v>
      </c>
      <c r="S800" s="6" t="s">
        <v>81</v>
      </c>
      <c r="T800" s="6" t="s">
        <v>82</v>
      </c>
      <c r="U800" s="6" t="s">
        <v>6059</v>
      </c>
      <c r="V800" s="6" t="s">
        <v>84</v>
      </c>
      <c r="W800" s="6" t="s">
        <v>6060</v>
      </c>
      <c r="X800" s="6" t="s">
        <v>1027</v>
      </c>
      <c r="Y800" s="6" t="s">
        <v>250</v>
      </c>
      <c r="Z800" s="6" t="s">
        <v>6061</v>
      </c>
      <c r="AA800" s="6" t="s">
        <v>89</v>
      </c>
      <c r="AB800" s="9">
        <v>1</v>
      </c>
      <c r="AC800" s="8">
        <v>0</v>
      </c>
      <c r="AD800" s="6" t="s">
        <v>90</v>
      </c>
      <c r="AE800" s="6" t="s">
        <v>1935</v>
      </c>
      <c r="AF800" s="7">
        <v>2958465</v>
      </c>
      <c r="AG800" s="6" t="s">
        <v>7546</v>
      </c>
    </row>
    <row r="801" spans="1:33" hidden="1" x14ac:dyDescent="0.3">
      <c r="A801" s="6">
        <v>6626</v>
      </c>
      <c r="B801" s="6" t="s">
        <v>67</v>
      </c>
      <c r="C801" s="6" t="s">
        <v>6064</v>
      </c>
      <c r="D801" s="6" t="s">
        <v>6065</v>
      </c>
      <c r="E801" s="6" t="s">
        <v>3226</v>
      </c>
      <c r="F801" s="6" t="s">
        <v>90</v>
      </c>
      <c r="G801" s="6" t="s">
        <v>69</v>
      </c>
      <c r="H801" s="6" t="s">
        <v>70</v>
      </c>
      <c r="I801" s="6" t="s">
        <v>7545</v>
      </c>
      <c r="J801" s="6" t="s">
        <v>71</v>
      </c>
      <c r="K801" s="6" t="s">
        <v>1972</v>
      </c>
      <c r="L801" s="7">
        <v>34286</v>
      </c>
      <c r="M801" s="7">
        <v>42481</v>
      </c>
      <c r="N801" s="6" t="s">
        <v>76</v>
      </c>
      <c r="O801" s="6" t="s">
        <v>124</v>
      </c>
      <c r="P801" s="6" t="s">
        <v>114</v>
      </c>
      <c r="Q801" s="6" t="s">
        <v>198</v>
      </c>
      <c r="R801" s="6" t="s">
        <v>6066</v>
      </c>
      <c r="S801" s="6" t="s">
        <v>162</v>
      </c>
      <c r="T801" s="6" t="s">
        <v>82</v>
      </c>
      <c r="U801" s="6" t="s">
        <v>105</v>
      </c>
      <c r="V801" s="6" t="s">
        <v>84</v>
      </c>
      <c r="W801" s="6" t="s">
        <v>6067</v>
      </c>
      <c r="X801" s="6" t="s">
        <v>3230</v>
      </c>
      <c r="Y801" s="6" t="s">
        <v>1679</v>
      </c>
      <c r="Z801" s="6" t="s">
        <v>6068</v>
      </c>
      <c r="AA801" s="6" t="s">
        <v>89</v>
      </c>
      <c r="AB801" s="9">
        <v>1</v>
      </c>
      <c r="AC801" s="8">
        <v>0</v>
      </c>
      <c r="AD801" s="6" t="s">
        <v>90</v>
      </c>
      <c r="AE801" s="6" t="s">
        <v>1935</v>
      </c>
      <c r="AF801" s="7">
        <v>2958465</v>
      </c>
      <c r="AG801" s="6" t="s">
        <v>7546</v>
      </c>
    </row>
    <row r="802" spans="1:33" hidden="1" x14ac:dyDescent="0.3">
      <c r="A802" s="6">
        <v>6627</v>
      </c>
      <c r="B802" s="6" t="s">
        <v>67</v>
      </c>
      <c r="C802" s="6" t="s">
        <v>6071</v>
      </c>
      <c r="D802" s="6" t="s">
        <v>6072</v>
      </c>
      <c r="E802" s="6" t="s">
        <v>3226</v>
      </c>
      <c r="F802" s="6" t="s">
        <v>90</v>
      </c>
      <c r="G802" s="6" t="s">
        <v>69</v>
      </c>
      <c r="H802" s="6" t="s">
        <v>70</v>
      </c>
      <c r="I802" s="6" t="s">
        <v>7545</v>
      </c>
      <c r="J802" s="6" t="s">
        <v>71</v>
      </c>
      <c r="K802" s="6" t="s">
        <v>1972</v>
      </c>
      <c r="L802" s="7">
        <v>33839</v>
      </c>
      <c r="M802" s="7">
        <v>42481</v>
      </c>
      <c r="N802" s="6" t="s">
        <v>76</v>
      </c>
      <c r="O802" s="6" t="s">
        <v>124</v>
      </c>
      <c r="P802" s="6" t="s">
        <v>114</v>
      </c>
      <c r="Q802" s="6" t="s">
        <v>198</v>
      </c>
      <c r="R802" s="6" t="s">
        <v>6073</v>
      </c>
      <c r="S802" s="6" t="s">
        <v>2266</v>
      </c>
      <c r="T802" s="6" t="s">
        <v>82</v>
      </c>
      <c r="U802" s="6" t="s">
        <v>105</v>
      </c>
      <c r="V802" s="6" t="s">
        <v>84</v>
      </c>
      <c r="W802" s="6" t="s">
        <v>6074</v>
      </c>
      <c r="X802" s="6" t="s">
        <v>3230</v>
      </c>
      <c r="Y802" s="6" t="s">
        <v>1679</v>
      </c>
      <c r="Z802" s="6" t="s">
        <v>6075</v>
      </c>
      <c r="AA802" s="6" t="s">
        <v>89</v>
      </c>
      <c r="AB802" s="9">
        <v>1</v>
      </c>
      <c r="AC802" s="8">
        <v>0</v>
      </c>
      <c r="AD802" s="6" t="s">
        <v>90</v>
      </c>
      <c r="AE802" s="6" t="s">
        <v>1935</v>
      </c>
      <c r="AF802" s="7">
        <v>2958465</v>
      </c>
      <c r="AG802" s="6" t="s">
        <v>7546</v>
      </c>
    </row>
    <row r="803" spans="1:33" hidden="1" x14ac:dyDescent="0.3">
      <c r="A803" s="6">
        <v>6628</v>
      </c>
      <c r="B803" s="6" t="s">
        <v>67</v>
      </c>
      <c r="C803" s="6" t="s">
        <v>6078</v>
      </c>
      <c r="D803" s="6" t="s">
        <v>6079</v>
      </c>
      <c r="E803" s="6" t="s">
        <v>3226</v>
      </c>
      <c r="F803" s="6" t="s">
        <v>90</v>
      </c>
      <c r="G803" s="6" t="s">
        <v>69</v>
      </c>
      <c r="H803" s="6" t="s">
        <v>70</v>
      </c>
      <c r="I803" s="6" t="s">
        <v>7545</v>
      </c>
      <c r="J803" s="6" t="s">
        <v>71</v>
      </c>
      <c r="K803" s="6" t="s">
        <v>1972</v>
      </c>
      <c r="L803" s="7">
        <v>31020</v>
      </c>
      <c r="M803" s="7">
        <v>42481</v>
      </c>
      <c r="N803" s="6" t="s">
        <v>76</v>
      </c>
      <c r="O803" s="6" t="s">
        <v>124</v>
      </c>
      <c r="P803" s="6" t="s">
        <v>114</v>
      </c>
      <c r="Q803" s="6" t="s">
        <v>198</v>
      </c>
      <c r="R803" s="6" t="s">
        <v>6080</v>
      </c>
      <c r="S803" s="6" t="s">
        <v>257</v>
      </c>
      <c r="T803" s="6" t="s">
        <v>82</v>
      </c>
      <c r="U803" s="6" t="s">
        <v>105</v>
      </c>
      <c r="V803" s="6" t="s">
        <v>84</v>
      </c>
      <c r="W803" s="6" t="s">
        <v>6081</v>
      </c>
      <c r="X803" s="6" t="s">
        <v>3230</v>
      </c>
      <c r="Y803" s="6" t="s">
        <v>1679</v>
      </c>
      <c r="Z803" s="6" t="s">
        <v>6082</v>
      </c>
      <c r="AA803" s="6" t="s">
        <v>89</v>
      </c>
      <c r="AB803" s="9">
        <v>1</v>
      </c>
      <c r="AC803" s="8">
        <v>0</v>
      </c>
      <c r="AD803" s="6" t="s">
        <v>90</v>
      </c>
      <c r="AE803" s="6" t="s">
        <v>1935</v>
      </c>
      <c r="AF803" s="7">
        <v>2958465</v>
      </c>
      <c r="AG803" s="6" t="s">
        <v>7551</v>
      </c>
    </row>
    <row r="804" spans="1:33" hidden="1" x14ac:dyDescent="0.3">
      <c r="A804" s="6">
        <v>6650</v>
      </c>
      <c r="B804" s="6" t="s">
        <v>67</v>
      </c>
      <c r="C804" s="6" t="s">
        <v>1481</v>
      </c>
      <c r="D804" s="6" t="s">
        <v>1482</v>
      </c>
      <c r="E804" s="6" t="s">
        <v>867</v>
      </c>
      <c r="F804" s="6" t="s">
        <v>68</v>
      </c>
      <c r="G804" s="6" t="s">
        <v>94</v>
      </c>
      <c r="H804" s="6" t="s">
        <v>95</v>
      </c>
      <c r="I804" s="6" t="s">
        <v>7547</v>
      </c>
      <c r="J804" s="6" t="s">
        <v>71</v>
      </c>
      <c r="K804" s="6" t="s">
        <v>336</v>
      </c>
      <c r="L804" s="7">
        <v>29080</v>
      </c>
      <c r="M804" s="7">
        <v>41994</v>
      </c>
      <c r="N804" s="6" t="s">
        <v>76</v>
      </c>
      <c r="O804" s="6" t="s">
        <v>124</v>
      </c>
      <c r="P804" s="6" t="s">
        <v>102</v>
      </c>
      <c r="Q804" s="6" t="s">
        <v>101</v>
      </c>
      <c r="R804" s="6" t="s">
        <v>1483</v>
      </c>
      <c r="S804" s="6" t="s">
        <v>523</v>
      </c>
      <c r="T804" s="6" t="s">
        <v>82</v>
      </c>
      <c r="U804" s="6" t="s">
        <v>105</v>
      </c>
      <c r="V804" s="6" t="s">
        <v>84</v>
      </c>
      <c r="W804" s="6" t="s">
        <v>1484</v>
      </c>
      <c r="X804" s="6" t="s">
        <v>130</v>
      </c>
      <c r="Y804" s="6" t="s">
        <v>250</v>
      </c>
      <c r="Z804" s="6" t="s">
        <v>1485</v>
      </c>
      <c r="AA804" s="6" t="s">
        <v>89</v>
      </c>
      <c r="AB804" s="9">
        <v>1</v>
      </c>
      <c r="AC804" s="8">
        <v>0</v>
      </c>
      <c r="AD804" s="6" t="s">
        <v>90</v>
      </c>
      <c r="AE804" s="6" t="s">
        <v>1935</v>
      </c>
      <c r="AF804" s="7">
        <v>2958465</v>
      </c>
      <c r="AG804" s="6" t="s">
        <v>7550</v>
      </c>
    </row>
    <row r="805" spans="1:33" hidden="1" x14ac:dyDescent="0.3">
      <c r="A805" s="6">
        <v>6651</v>
      </c>
      <c r="B805" s="6" t="s">
        <v>67</v>
      </c>
      <c r="C805" s="6" t="s">
        <v>1488</v>
      </c>
      <c r="D805" s="6" t="s">
        <v>1489</v>
      </c>
      <c r="E805" s="6" t="s">
        <v>1445</v>
      </c>
      <c r="F805" s="6" t="s">
        <v>68</v>
      </c>
      <c r="G805" s="6" t="s">
        <v>94</v>
      </c>
      <c r="H805" s="6" t="s">
        <v>95</v>
      </c>
      <c r="I805" s="6" t="s">
        <v>7547</v>
      </c>
      <c r="J805" s="6" t="s">
        <v>71</v>
      </c>
      <c r="K805" s="6" t="s">
        <v>96</v>
      </c>
      <c r="L805" s="7">
        <v>30053</v>
      </c>
      <c r="M805" s="7">
        <v>41994</v>
      </c>
      <c r="N805" s="6" t="s">
        <v>76</v>
      </c>
      <c r="O805" s="6" t="s">
        <v>124</v>
      </c>
      <c r="P805" s="6" t="s">
        <v>102</v>
      </c>
      <c r="Q805" s="6" t="s">
        <v>101</v>
      </c>
      <c r="R805" s="6" t="s">
        <v>1490</v>
      </c>
      <c r="S805" s="6" t="s">
        <v>349</v>
      </c>
      <c r="T805" s="6" t="s">
        <v>82</v>
      </c>
      <c r="U805" s="6" t="s">
        <v>105</v>
      </c>
      <c r="V805" s="6" t="s">
        <v>84</v>
      </c>
      <c r="W805" s="6" t="s">
        <v>1491</v>
      </c>
      <c r="X805" s="6" t="s">
        <v>234</v>
      </c>
      <c r="Y805" s="6" t="s">
        <v>133</v>
      </c>
      <c r="Z805" s="6" t="s">
        <v>1492</v>
      </c>
      <c r="AA805" s="6" t="s">
        <v>133</v>
      </c>
      <c r="AB805" s="9">
        <v>2</v>
      </c>
      <c r="AC805" s="8">
        <v>1</v>
      </c>
      <c r="AD805" s="6" t="s">
        <v>90</v>
      </c>
      <c r="AE805" s="6" t="s">
        <v>1935</v>
      </c>
      <c r="AF805" s="7">
        <v>2958465</v>
      </c>
      <c r="AG805" s="6" t="s">
        <v>7550</v>
      </c>
    </row>
    <row r="806" spans="1:33" hidden="1" x14ac:dyDescent="0.3">
      <c r="A806" s="6">
        <v>6653</v>
      </c>
      <c r="B806" s="6" t="s">
        <v>67</v>
      </c>
      <c r="C806" s="6" t="s">
        <v>1494</v>
      </c>
      <c r="D806" s="6" t="s">
        <v>1495</v>
      </c>
      <c r="E806" s="6" t="s">
        <v>1445</v>
      </c>
      <c r="F806" s="6" t="s">
        <v>68</v>
      </c>
      <c r="G806" s="6" t="s">
        <v>94</v>
      </c>
      <c r="H806" s="6" t="s">
        <v>95</v>
      </c>
      <c r="I806" s="6" t="s">
        <v>7547</v>
      </c>
      <c r="J806" s="6" t="s">
        <v>71</v>
      </c>
      <c r="K806" s="6" t="s">
        <v>96</v>
      </c>
      <c r="L806" s="7">
        <v>32143</v>
      </c>
      <c r="M806" s="7">
        <v>41994</v>
      </c>
      <c r="N806" s="6" t="s">
        <v>76</v>
      </c>
      <c r="O806" s="6" t="s">
        <v>124</v>
      </c>
      <c r="P806" s="6" t="s">
        <v>102</v>
      </c>
      <c r="Q806" s="6" t="s">
        <v>101</v>
      </c>
      <c r="R806" s="6" t="s">
        <v>1496</v>
      </c>
      <c r="S806" s="6" t="s">
        <v>979</v>
      </c>
      <c r="T806" s="6" t="s">
        <v>82</v>
      </c>
      <c r="U806" s="6" t="s">
        <v>105</v>
      </c>
      <c r="V806" s="6" t="s">
        <v>84</v>
      </c>
      <c r="W806" s="6" t="s">
        <v>1497</v>
      </c>
      <c r="X806" s="6" t="s">
        <v>234</v>
      </c>
      <c r="Y806" s="6" t="s">
        <v>266</v>
      </c>
      <c r="Z806" s="6" t="s">
        <v>1498</v>
      </c>
      <c r="AA806" s="6" t="s">
        <v>133</v>
      </c>
      <c r="AB806" s="9">
        <v>1</v>
      </c>
      <c r="AC806" s="8">
        <v>0</v>
      </c>
      <c r="AD806" s="6" t="s">
        <v>90</v>
      </c>
      <c r="AE806" s="6" t="s">
        <v>1935</v>
      </c>
      <c r="AF806" s="7">
        <v>2958465</v>
      </c>
      <c r="AG806" s="6" t="s">
        <v>7550</v>
      </c>
    </row>
    <row r="807" spans="1:33" hidden="1" x14ac:dyDescent="0.3">
      <c r="A807" s="6">
        <v>6654</v>
      </c>
      <c r="B807" s="6" t="s">
        <v>67</v>
      </c>
      <c r="C807" s="6" t="s">
        <v>1501</v>
      </c>
      <c r="D807" s="6" t="s">
        <v>1502</v>
      </c>
      <c r="E807" s="6" t="s">
        <v>867</v>
      </c>
      <c r="F807" s="6" t="s">
        <v>68</v>
      </c>
      <c r="G807" s="6" t="s">
        <v>94</v>
      </c>
      <c r="H807" s="6" t="s">
        <v>95</v>
      </c>
      <c r="I807" s="6" t="s">
        <v>7547</v>
      </c>
      <c r="J807" s="6" t="s">
        <v>71</v>
      </c>
      <c r="K807" s="6" t="s">
        <v>336</v>
      </c>
      <c r="L807" s="7">
        <v>31142</v>
      </c>
      <c r="M807" s="7">
        <v>41994</v>
      </c>
      <c r="N807" s="6" t="s">
        <v>76</v>
      </c>
      <c r="O807" s="6" t="s">
        <v>124</v>
      </c>
      <c r="P807" s="6" t="s">
        <v>114</v>
      </c>
      <c r="Q807" s="6" t="s">
        <v>198</v>
      </c>
      <c r="R807" s="6" t="s">
        <v>1503</v>
      </c>
      <c r="S807" s="6" t="s">
        <v>306</v>
      </c>
      <c r="T807" s="6" t="s">
        <v>82</v>
      </c>
      <c r="U807" s="6" t="s">
        <v>105</v>
      </c>
      <c r="V807" s="6" t="s">
        <v>84</v>
      </c>
      <c r="W807" s="6" t="s">
        <v>1504</v>
      </c>
      <c r="X807" s="6" t="s">
        <v>130</v>
      </c>
      <c r="Y807" s="6" t="s">
        <v>250</v>
      </c>
      <c r="Z807" s="6" t="s">
        <v>1505</v>
      </c>
      <c r="AA807" s="6" t="s">
        <v>89</v>
      </c>
      <c r="AB807" s="9">
        <v>2</v>
      </c>
      <c r="AC807" s="8">
        <v>1</v>
      </c>
      <c r="AD807" s="6" t="s">
        <v>90</v>
      </c>
      <c r="AE807" s="6" t="s">
        <v>1935</v>
      </c>
      <c r="AF807" s="7">
        <v>2958465</v>
      </c>
      <c r="AG807" s="6" t="s">
        <v>7550</v>
      </c>
    </row>
    <row r="808" spans="1:33" hidden="1" x14ac:dyDescent="0.3">
      <c r="A808" s="6">
        <v>6656</v>
      </c>
      <c r="B808" s="6" t="s">
        <v>67</v>
      </c>
      <c r="C808" s="6" t="s">
        <v>1508</v>
      </c>
      <c r="D808" s="6" t="s">
        <v>1509</v>
      </c>
      <c r="E808" s="6" t="s">
        <v>337</v>
      </c>
      <c r="F808" s="6" t="s">
        <v>68</v>
      </c>
      <c r="G808" s="6" t="s">
        <v>94</v>
      </c>
      <c r="H808" s="6" t="s">
        <v>95</v>
      </c>
      <c r="I808" s="6" t="s">
        <v>7547</v>
      </c>
      <c r="J808" s="6" t="s">
        <v>71</v>
      </c>
      <c r="K808" s="6" t="s">
        <v>336</v>
      </c>
      <c r="L808" s="7">
        <v>33229</v>
      </c>
      <c r="M808" s="7">
        <v>41994</v>
      </c>
      <c r="N808" s="6" t="s">
        <v>76</v>
      </c>
      <c r="O808" s="6" t="s">
        <v>124</v>
      </c>
      <c r="P808" s="6" t="s">
        <v>102</v>
      </c>
      <c r="Q808" s="6" t="s">
        <v>1510</v>
      </c>
      <c r="R808" s="6" t="s">
        <v>1511</v>
      </c>
      <c r="S808" s="6" t="s">
        <v>1280</v>
      </c>
      <c r="T808" s="6" t="s">
        <v>82</v>
      </c>
      <c r="U808" s="6" t="s">
        <v>105</v>
      </c>
      <c r="V808" s="6" t="s">
        <v>84</v>
      </c>
      <c r="W808" s="6" t="s">
        <v>1512</v>
      </c>
      <c r="X808" s="6" t="s">
        <v>130</v>
      </c>
      <c r="Y808" s="6" t="s">
        <v>250</v>
      </c>
      <c r="Z808" s="6" t="s">
        <v>1513</v>
      </c>
      <c r="AA808" s="6" t="s">
        <v>89</v>
      </c>
      <c r="AB808" s="9">
        <v>2</v>
      </c>
      <c r="AC808" s="8">
        <v>1</v>
      </c>
      <c r="AD808" s="6" t="s">
        <v>90</v>
      </c>
      <c r="AE808" s="6" t="s">
        <v>1935</v>
      </c>
      <c r="AF808" s="7">
        <v>2958465</v>
      </c>
      <c r="AG808" s="6" t="s">
        <v>7550</v>
      </c>
    </row>
    <row r="809" spans="1:33" hidden="1" x14ac:dyDescent="0.3">
      <c r="A809" s="6">
        <v>6657</v>
      </c>
      <c r="B809" s="6" t="s">
        <v>67</v>
      </c>
      <c r="C809" s="6" t="s">
        <v>561</v>
      </c>
      <c r="D809" s="6" t="s">
        <v>1516</v>
      </c>
      <c r="E809" s="6" t="s">
        <v>1445</v>
      </c>
      <c r="F809" s="6" t="s">
        <v>68</v>
      </c>
      <c r="G809" s="6" t="s">
        <v>94</v>
      </c>
      <c r="H809" s="6" t="s">
        <v>95</v>
      </c>
      <c r="I809" s="6" t="s">
        <v>7547</v>
      </c>
      <c r="J809" s="6" t="s">
        <v>71</v>
      </c>
      <c r="K809" s="6" t="s">
        <v>146</v>
      </c>
      <c r="L809" s="7">
        <v>30411</v>
      </c>
      <c r="M809" s="7">
        <v>41994</v>
      </c>
      <c r="N809" s="6" t="s">
        <v>76</v>
      </c>
      <c r="O809" s="6" t="s">
        <v>124</v>
      </c>
      <c r="P809" s="6" t="s">
        <v>114</v>
      </c>
      <c r="Q809" s="6" t="s">
        <v>198</v>
      </c>
      <c r="R809" s="6" t="s">
        <v>1517</v>
      </c>
      <c r="S809" s="6" t="s">
        <v>232</v>
      </c>
      <c r="T809" s="6" t="s">
        <v>82</v>
      </c>
      <c r="U809" s="6" t="s">
        <v>105</v>
      </c>
      <c r="V809" s="6" t="s">
        <v>84</v>
      </c>
      <c r="W809" s="6" t="s">
        <v>1518</v>
      </c>
      <c r="X809" s="6" t="s">
        <v>234</v>
      </c>
      <c r="Y809" s="6" t="s">
        <v>133</v>
      </c>
      <c r="Z809" s="6" t="s">
        <v>1519</v>
      </c>
      <c r="AA809" s="6" t="s">
        <v>133</v>
      </c>
      <c r="AB809" s="9">
        <v>2</v>
      </c>
      <c r="AC809" s="8">
        <v>1</v>
      </c>
      <c r="AD809" s="6" t="s">
        <v>90</v>
      </c>
      <c r="AE809" s="6" t="s">
        <v>1935</v>
      </c>
      <c r="AF809" s="7">
        <v>2958465</v>
      </c>
      <c r="AG809" s="6" t="s">
        <v>7550</v>
      </c>
    </row>
    <row r="810" spans="1:33" hidden="1" x14ac:dyDescent="0.3">
      <c r="A810" s="6">
        <v>6800</v>
      </c>
      <c r="B810" s="6" t="s">
        <v>67</v>
      </c>
      <c r="C810" s="6" t="s">
        <v>188</v>
      </c>
      <c r="D810" s="6" t="s">
        <v>7611</v>
      </c>
      <c r="E810" s="6" t="s">
        <v>3226</v>
      </c>
      <c r="F810" s="6" t="s">
        <v>90</v>
      </c>
      <c r="G810" s="6" t="s">
        <v>69</v>
      </c>
      <c r="H810" s="6" t="s">
        <v>70</v>
      </c>
      <c r="I810" s="6" t="s">
        <v>7545</v>
      </c>
      <c r="J810" s="6" t="s">
        <v>71</v>
      </c>
      <c r="K810" s="6" t="s">
        <v>1972</v>
      </c>
      <c r="L810" s="7">
        <v>29951</v>
      </c>
      <c r="M810" s="7">
        <v>42968</v>
      </c>
      <c r="N810" s="6" t="s">
        <v>76</v>
      </c>
      <c r="O810" s="6" t="s">
        <v>124</v>
      </c>
      <c r="P810" s="6" t="s">
        <v>114</v>
      </c>
      <c r="Q810" s="6" t="s">
        <v>198</v>
      </c>
      <c r="R810" s="6" t="s">
        <v>7612</v>
      </c>
      <c r="S810" s="6" t="s">
        <v>403</v>
      </c>
      <c r="T810" s="6" t="s">
        <v>82</v>
      </c>
      <c r="U810" s="6" t="s">
        <v>105</v>
      </c>
      <c r="V810" s="6" t="s">
        <v>1702</v>
      </c>
      <c r="W810" s="6" t="s">
        <v>7613</v>
      </c>
      <c r="X810" s="6" t="s">
        <v>3230</v>
      </c>
      <c r="Y810" s="6" t="s">
        <v>1679</v>
      </c>
      <c r="Z810" s="6" t="s">
        <v>7614</v>
      </c>
      <c r="AA810" s="6" t="s">
        <v>89</v>
      </c>
      <c r="AB810" s="9">
        <v>1</v>
      </c>
      <c r="AC810" s="8">
        <v>0</v>
      </c>
      <c r="AD810" s="6" t="s">
        <v>90</v>
      </c>
      <c r="AE810" s="6" t="s">
        <v>1935</v>
      </c>
      <c r="AF810" s="7">
        <v>2958465</v>
      </c>
      <c r="AG810" s="6" t="s">
        <v>1938</v>
      </c>
    </row>
    <row r="811" spans="1:33" hidden="1" x14ac:dyDescent="0.3">
      <c r="A811" s="6">
        <v>6808</v>
      </c>
      <c r="B811" s="6" t="s">
        <v>67</v>
      </c>
      <c r="C811" s="6" t="s">
        <v>1522</v>
      </c>
      <c r="D811" s="6" t="s">
        <v>1523</v>
      </c>
      <c r="E811" s="6" t="s">
        <v>73</v>
      </c>
      <c r="F811" s="6" t="s">
        <v>68</v>
      </c>
      <c r="G811" s="6" t="s">
        <v>69</v>
      </c>
      <c r="H811" s="6" t="s">
        <v>70</v>
      </c>
      <c r="I811" s="6" t="s">
        <v>7547</v>
      </c>
      <c r="J811" s="6" t="s">
        <v>71</v>
      </c>
      <c r="K811" s="6" t="s">
        <v>72</v>
      </c>
      <c r="L811" s="7">
        <v>31447</v>
      </c>
      <c r="M811" s="7">
        <v>42522</v>
      </c>
      <c r="N811" s="6" t="s">
        <v>76</v>
      </c>
      <c r="O811" s="6" t="s">
        <v>124</v>
      </c>
      <c r="P811" s="6" t="s">
        <v>114</v>
      </c>
      <c r="Q811" s="6" t="s">
        <v>198</v>
      </c>
      <c r="R811" s="6" t="s">
        <v>1524</v>
      </c>
      <c r="S811" s="6" t="s">
        <v>374</v>
      </c>
      <c r="T811" s="6" t="s">
        <v>82</v>
      </c>
      <c r="U811" s="6" t="s">
        <v>105</v>
      </c>
      <c r="V811" s="6" t="s">
        <v>84</v>
      </c>
      <c r="W811" s="6" t="s">
        <v>1525</v>
      </c>
      <c r="X811" s="6" t="s">
        <v>1027</v>
      </c>
      <c r="Y811" s="6" t="s">
        <v>250</v>
      </c>
      <c r="Z811" s="6" t="s">
        <v>1526</v>
      </c>
      <c r="AA811" s="6" t="s">
        <v>89</v>
      </c>
      <c r="AB811" s="9">
        <v>1</v>
      </c>
      <c r="AC811" s="8">
        <v>0</v>
      </c>
      <c r="AD811" s="6" t="s">
        <v>90</v>
      </c>
      <c r="AE811" s="6" t="s">
        <v>1935</v>
      </c>
      <c r="AF811" s="7">
        <v>2958465</v>
      </c>
      <c r="AG811" s="6" t="s">
        <v>7546</v>
      </c>
    </row>
    <row r="812" spans="1:33" hidden="1" x14ac:dyDescent="0.3">
      <c r="A812" s="6">
        <v>6817</v>
      </c>
      <c r="B812" s="6" t="s">
        <v>67</v>
      </c>
      <c r="C812" s="6" t="s">
        <v>270</v>
      </c>
      <c r="D812" s="6" t="s">
        <v>7615</v>
      </c>
      <c r="E812" s="6" t="s">
        <v>4284</v>
      </c>
      <c r="F812" s="6" t="s">
        <v>90</v>
      </c>
      <c r="G812" s="6" t="s">
        <v>69</v>
      </c>
      <c r="H812" s="6" t="s">
        <v>70</v>
      </c>
      <c r="I812" s="6" t="s">
        <v>7545</v>
      </c>
      <c r="J812" s="6" t="s">
        <v>71</v>
      </c>
      <c r="K812" s="6" t="s">
        <v>4283</v>
      </c>
      <c r="L812" s="7">
        <v>32495</v>
      </c>
      <c r="M812" s="7">
        <v>43009</v>
      </c>
      <c r="N812" s="6" t="s">
        <v>651</v>
      </c>
      <c r="O812" s="6" t="s">
        <v>124</v>
      </c>
      <c r="P812" s="6" t="s">
        <v>114</v>
      </c>
      <c r="Q812" s="6" t="s">
        <v>198</v>
      </c>
      <c r="R812" s="6" t="s">
        <v>7616</v>
      </c>
      <c r="S812" s="6" t="s">
        <v>1440</v>
      </c>
      <c r="T812" s="6" t="s">
        <v>82</v>
      </c>
      <c r="U812" s="6" t="s">
        <v>105</v>
      </c>
      <c r="V812" s="6" t="s">
        <v>1702</v>
      </c>
      <c r="W812" s="6" t="s">
        <v>7617</v>
      </c>
      <c r="X812" s="6" t="s">
        <v>3339</v>
      </c>
      <c r="Y812" s="6" t="s">
        <v>1679</v>
      </c>
      <c r="Z812" s="6" t="s">
        <v>7618</v>
      </c>
      <c r="AA812" s="6" t="s">
        <v>89</v>
      </c>
      <c r="AB812" s="9">
        <v>1</v>
      </c>
      <c r="AC812" s="8">
        <v>0</v>
      </c>
      <c r="AD812" s="6" t="s">
        <v>90</v>
      </c>
      <c r="AE812" s="6" t="s">
        <v>1935</v>
      </c>
      <c r="AF812" s="7">
        <v>2958465</v>
      </c>
      <c r="AG812" s="6" t="s">
        <v>1938</v>
      </c>
    </row>
    <row r="813" spans="1:33" hidden="1" x14ac:dyDescent="0.3">
      <c r="A813" s="6">
        <v>6861</v>
      </c>
      <c r="B813" s="6" t="s">
        <v>67</v>
      </c>
      <c r="C813" s="6" t="s">
        <v>454</v>
      </c>
      <c r="D813" s="6" t="s">
        <v>6093</v>
      </c>
      <c r="E813" s="6" t="s">
        <v>6092</v>
      </c>
      <c r="F813" s="6" t="s">
        <v>1953</v>
      </c>
      <c r="G813" s="6" t="s">
        <v>94</v>
      </c>
      <c r="H813" s="6" t="s">
        <v>95</v>
      </c>
      <c r="I813" s="6" t="s">
        <v>7547</v>
      </c>
      <c r="J813" s="6" t="s">
        <v>71</v>
      </c>
      <c r="K813" s="6" t="s">
        <v>3079</v>
      </c>
      <c r="L813" s="7">
        <v>32901</v>
      </c>
      <c r="M813" s="7">
        <v>42013</v>
      </c>
      <c r="N813" s="6" t="s">
        <v>651</v>
      </c>
      <c r="O813" s="6" t="s">
        <v>124</v>
      </c>
      <c r="P813" s="6" t="s">
        <v>1849</v>
      </c>
      <c r="Q813" s="6" t="s">
        <v>6094</v>
      </c>
      <c r="R813" s="6" t="s">
        <v>6095</v>
      </c>
      <c r="S813" s="6" t="s">
        <v>257</v>
      </c>
      <c r="T813" s="6" t="s">
        <v>82</v>
      </c>
      <c r="U813" s="6" t="s">
        <v>105</v>
      </c>
      <c r="V813" s="6" t="s">
        <v>84</v>
      </c>
      <c r="W813" s="6" t="s">
        <v>6096</v>
      </c>
      <c r="X813" s="6" t="s">
        <v>351</v>
      </c>
      <c r="Y813" s="6" t="s">
        <v>250</v>
      </c>
      <c r="Z813" s="6" t="s">
        <v>6097</v>
      </c>
      <c r="AA813" s="6" t="s">
        <v>184</v>
      </c>
      <c r="AB813" s="9">
        <v>1</v>
      </c>
      <c r="AC813" s="8">
        <v>0</v>
      </c>
      <c r="AD813" s="6" t="s">
        <v>90</v>
      </c>
      <c r="AE813" s="6" t="s">
        <v>1935</v>
      </c>
      <c r="AF813" s="7">
        <v>2958465</v>
      </c>
      <c r="AG813" s="6" t="s">
        <v>1938</v>
      </c>
    </row>
    <row r="814" spans="1:33" hidden="1" x14ac:dyDescent="0.3">
      <c r="A814" s="6">
        <v>6881</v>
      </c>
      <c r="B814" s="6" t="s">
        <v>67</v>
      </c>
      <c r="C814" s="6" t="s">
        <v>6106</v>
      </c>
      <c r="D814" s="6" t="s">
        <v>6107</v>
      </c>
      <c r="E814" s="6" t="s">
        <v>2158</v>
      </c>
      <c r="F814" s="6" t="s">
        <v>90</v>
      </c>
      <c r="G814" s="6" t="s">
        <v>69</v>
      </c>
      <c r="H814" s="6" t="s">
        <v>70</v>
      </c>
      <c r="I814" s="6" t="s">
        <v>7545</v>
      </c>
      <c r="J814" s="6" t="s">
        <v>71</v>
      </c>
      <c r="K814" s="6" t="s">
        <v>2157</v>
      </c>
      <c r="L814" s="7">
        <v>28856</v>
      </c>
      <c r="M814" s="7">
        <v>42025</v>
      </c>
      <c r="N814" s="6" t="s">
        <v>651</v>
      </c>
      <c r="O814" s="6" t="s">
        <v>77</v>
      </c>
      <c r="P814" s="6" t="s">
        <v>79</v>
      </c>
      <c r="Q814" s="6" t="s">
        <v>78</v>
      </c>
      <c r="R814" s="6" t="s">
        <v>80</v>
      </c>
      <c r="S814" s="6" t="s">
        <v>81</v>
      </c>
      <c r="T814" s="6" t="s">
        <v>82</v>
      </c>
      <c r="U814" s="6" t="s">
        <v>6108</v>
      </c>
      <c r="V814" s="6" t="s">
        <v>84</v>
      </c>
      <c r="W814" s="6" t="s">
        <v>6109</v>
      </c>
      <c r="X814" s="6" t="s">
        <v>1027</v>
      </c>
      <c r="Y814" s="6" t="s">
        <v>133</v>
      </c>
      <c r="Z814" s="6" t="s">
        <v>6110</v>
      </c>
      <c r="AA814" s="6" t="s">
        <v>89</v>
      </c>
      <c r="AB814" s="9">
        <v>1</v>
      </c>
      <c r="AC814" s="8">
        <v>0</v>
      </c>
      <c r="AD814" s="6" t="s">
        <v>90</v>
      </c>
      <c r="AE814" s="6" t="s">
        <v>1935</v>
      </c>
      <c r="AF814" s="7">
        <v>2958465</v>
      </c>
      <c r="AG814" s="6" t="s">
        <v>7550</v>
      </c>
    </row>
    <row r="815" spans="1:33" hidden="1" x14ac:dyDescent="0.3">
      <c r="A815" s="6">
        <v>6883</v>
      </c>
      <c r="B815" s="6" t="s">
        <v>67</v>
      </c>
      <c r="C815" s="6" t="s">
        <v>1529</v>
      </c>
      <c r="D815" s="6" t="s">
        <v>1530</v>
      </c>
      <c r="E815" s="6" t="s">
        <v>73</v>
      </c>
      <c r="F815" s="6" t="s">
        <v>68</v>
      </c>
      <c r="G815" s="6" t="s">
        <v>69</v>
      </c>
      <c r="H815" s="6" t="s">
        <v>70</v>
      </c>
      <c r="I815" s="6" t="s">
        <v>7547</v>
      </c>
      <c r="J815" s="6" t="s">
        <v>71</v>
      </c>
      <c r="K815" s="6" t="s">
        <v>72</v>
      </c>
      <c r="L815" s="7">
        <v>32930</v>
      </c>
      <c r="M815" s="7">
        <v>42025</v>
      </c>
      <c r="N815" s="6" t="s">
        <v>76</v>
      </c>
      <c r="O815" s="6" t="s">
        <v>124</v>
      </c>
      <c r="P815" s="6" t="s">
        <v>114</v>
      </c>
      <c r="Q815" s="6" t="s">
        <v>198</v>
      </c>
      <c r="R815" s="6" t="s">
        <v>1531</v>
      </c>
      <c r="S815" s="6" t="s">
        <v>1212</v>
      </c>
      <c r="T815" s="6" t="s">
        <v>82</v>
      </c>
      <c r="U815" s="6" t="s">
        <v>105</v>
      </c>
      <c r="V815" s="6" t="s">
        <v>84</v>
      </c>
      <c r="W815" s="6" t="s">
        <v>1532</v>
      </c>
      <c r="X815" s="6" t="s">
        <v>1027</v>
      </c>
      <c r="Y815" s="6" t="s">
        <v>250</v>
      </c>
      <c r="Z815" s="6" t="s">
        <v>1533</v>
      </c>
      <c r="AA815" s="6" t="s">
        <v>89</v>
      </c>
      <c r="AB815" s="9">
        <v>1</v>
      </c>
      <c r="AC815" s="8">
        <v>0</v>
      </c>
      <c r="AD815" s="6" t="s">
        <v>90</v>
      </c>
      <c r="AE815" s="6" t="s">
        <v>1935</v>
      </c>
      <c r="AF815" s="7">
        <v>2958465</v>
      </c>
      <c r="AG815" s="6" t="s">
        <v>7550</v>
      </c>
    </row>
    <row r="816" spans="1:33" hidden="1" x14ac:dyDescent="0.3">
      <c r="A816" s="6">
        <v>6885</v>
      </c>
      <c r="B816" s="6" t="s">
        <v>67</v>
      </c>
      <c r="C816" s="6" t="s">
        <v>5864</v>
      </c>
      <c r="D816" s="6" t="s">
        <v>6119</v>
      </c>
      <c r="E816" s="6" t="s">
        <v>2065</v>
      </c>
      <c r="F816" s="6" t="s">
        <v>90</v>
      </c>
      <c r="G816" s="6" t="s">
        <v>69</v>
      </c>
      <c r="H816" s="6" t="s">
        <v>70</v>
      </c>
      <c r="I816" s="6" t="s">
        <v>7545</v>
      </c>
      <c r="J816" s="6" t="s">
        <v>71</v>
      </c>
      <c r="K816" s="6" t="s">
        <v>1972</v>
      </c>
      <c r="L816" s="7">
        <v>31757</v>
      </c>
      <c r="M816" s="7">
        <v>42025</v>
      </c>
      <c r="N816" s="6" t="s">
        <v>651</v>
      </c>
      <c r="O816" s="6" t="s">
        <v>314</v>
      </c>
      <c r="P816" s="6" t="s">
        <v>114</v>
      </c>
      <c r="Q816" s="6" t="s">
        <v>198</v>
      </c>
      <c r="R816" s="6" t="s">
        <v>6120</v>
      </c>
      <c r="S816" s="6" t="s">
        <v>703</v>
      </c>
      <c r="T816" s="6" t="s">
        <v>82</v>
      </c>
      <c r="U816" s="6" t="s">
        <v>105</v>
      </c>
      <c r="V816" s="6" t="s">
        <v>84</v>
      </c>
      <c r="W816" s="6" t="s">
        <v>6121</v>
      </c>
      <c r="X816" s="6" t="s">
        <v>1027</v>
      </c>
      <c r="Y816" s="6" t="s">
        <v>250</v>
      </c>
      <c r="Z816" s="6" t="s">
        <v>6122</v>
      </c>
      <c r="AA816" s="6" t="s">
        <v>89</v>
      </c>
      <c r="AB816" s="9">
        <v>1</v>
      </c>
      <c r="AC816" s="8">
        <v>0</v>
      </c>
      <c r="AD816" s="6" t="s">
        <v>90</v>
      </c>
      <c r="AE816" s="6" t="s">
        <v>1935</v>
      </c>
      <c r="AF816" s="7">
        <v>2958465</v>
      </c>
      <c r="AG816" s="6" t="s">
        <v>7550</v>
      </c>
    </row>
    <row r="817" spans="1:33" hidden="1" x14ac:dyDescent="0.3">
      <c r="A817" s="6">
        <v>6886</v>
      </c>
      <c r="B817" s="6" t="s">
        <v>67</v>
      </c>
      <c r="C817" s="6" t="s">
        <v>1928</v>
      </c>
      <c r="D817" s="6" t="s">
        <v>6125</v>
      </c>
      <c r="E817" s="6" t="s">
        <v>2065</v>
      </c>
      <c r="F817" s="6" t="s">
        <v>90</v>
      </c>
      <c r="G817" s="6" t="s">
        <v>69</v>
      </c>
      <c r="H817" s="6" t="s">
        <v>70</v>
      </c>
      <c r="I817" s="6" t="s">
        <v>7545</v>
      </c>
      <c r="J817" s="6" t="s">
        <v>71</v>
      </c>
      <c r="K817" s="6" t="s">
        <v>1972</v>
      </c>
      <c r="L817" s="7">
        <v>32381</v>
      </c>
      <c r="M817" s="7">
        <v>42025</v>
      </c>
      <c r="N817" s="6" t="s">
        <v>651</v>
      </c>
      <c r="O817" s="6" t="s">
        <v>124</v>
      </c>
      <c r="P817" s="6" t="s">
        <v>114</v>
      </c>
      <c r="Q817" s="6" t="s">
        <v>198</v>
      </c>
      <c r="R817" s="6" t="s">
        <v>6126</v>
      </c>
      <c r="S817" s="6" t="s">
        <v>273</v>
      </c>
      <c r="T817" s="6" t="s">
        <v>82</v>
      </c>
      <c r="U817" s="6" t="s">
        <v>105</v>
      </c>
      <c r="V817" s="6" t="s">
        <v>84</v>
      </c>
      <c r="W817" s="6" t="s">
        <v>6127</v>
      </c>
      <c r="X817" s="6" t="s">
        <v>1027</v>
      </c>
      <c r="Y817" s="6" t="s">
        <v>250</v>
      </c>
      <c r="Z817" s="6" t="s">
        <v>6128</v>
      </c>
      <c r="AA817" s="6" t="s">
        <v>89</v>
      </c>
      <c r="AB817" s="9">
        <v>1</v>
      </c>
      <c r="AC817" s="8">
        <v>0</v>
      </c>
      <c r="AD817" s="6" t="s">
        <v>90</v>
      </c>
      <c r="AE817" s="6" t="s">
        <v>1935</v>
      </c>
      <c r="AF817" s="7">
        <v>2958465</v>
      </c>
      <c r="AG817" s="6" t="s">
        <v>7579</v>
      </c>
    </row>
    <row r="818" spans="1:33" hidden="1" x14ac:dyDescent="0.3">
      <c r="A818" s="6">
        <v>6887</v>
      </c>
      <c r="B818" s="6" t="s">
        <v>67</v>
      </c>
      <c r="C818" s="6" t="s">
        <v>6131</v>
      </c>
      <c r="D818" s="6" t="s">
        <v>6132</v>
      </c>
      <c r="E818" s="6" t="s">
        <v>2065</v>
      </c>
      <c r="F818" s="6" t="s">
        <v>90</v>
      </c>
      <c r="G818" s="6" t="s">
        <v>69</v>
      </c>
      <c r="H818" s="6" t="s">
        <v>70</v>
      </c>
      <c r="I818" s="6" t="s">
        <v>7545</v>
      </c>
      <c r="J818" s="6" t="s">
        <v>71</v>
      </c>
      <c r="K818" s="6" t="s">
        <v>1972</v>
      </c>
      <c r="L818" s="7">
        <v>26291</v>
      </c>
      <c r="M818" s="7">
        <v>42025</v>
      </c>
      <c r="N818" s="6" t="s">
        <v>651</v>
      </c>
      <c r="O818" s="6" t="s">
        <v>124</v>
      </c>
      <c r="P818" s="6" t="s">
        <v>79</v>
      </c>
      <c r="Q818" s="6" t="s">
        <v>78</v>
      </c>
      <c r="R818" s="6" t="s">
        <v>80</v>
      </c>
      <c r="S818" s="6" t="s">
        <v>81</v>
      </c>
      <c r="T818" s="6" t="s">
        <v>82</v>
      </c>
      <c r="U818" s="6" t="s">
        <v>6133</v>
      </c>
      <c r="V818" s="6" t="s">
        <v>84</v>
      </c>
      <c r="W818" s="6" t="s">
        <v>6134</v>
      </c>
      <c r="X818" s="6" t="s">
        <v>1027</v>
      </c>
      <c r="Y818" s="6" t="s">
        <v>250</v>
      </c>
      <c r="Z818" s="6" t="s">
        <v>6135</v>
      </c>
      <c r="AA818" s="6" t="s">
        <v>89</v>
      </c>
      <c r="AB818" s="9">
        <v>1</v>
      </c>
      <c r="AC818" s="8">
        <v>0</v>
      </c>
      <c r="AD818" s="6" t="s">
        <v>90</v>
      </c>
      <c r="AE818" s="6" t="s">
        <v>1935</v>
      </c>
      <c r="AF818" s="7">
        <v>2958465</v>
      </c>
      <c r="AG818" s="6" t="s">
        <v>7550</v>
      </c>
    </row>
    <row r="819" spans="1:33" hidden="1" x14ac:dyDescent="0.3">
      <c r="A819" s="6">
        <v>6888</v>
      </c>
      <c r="B819" s="6" t="s">
        <v>67</v>
      </c>
      <c r="C819" s="6" t="s">
        <v>6138</v>
      </c>
      <c r="D819" s="6" t="s">
        <v>6139</v>
      </c>
      <c r="E819" s="6" t="s">
        <v>2065</v>
      </c>
      <c r="F819" s="6" t="s">
        <v>90</v>
      </c>
      <c r="G819" s="6" t="s">
        <v>69</v>
      </c>
      <c r="H819" s="6" t="s">
        <v>70</v>
      </c>
      <c r="I819" s="6" t="s">
        <v>7545</v>
      </c>
      <c r="J819" s="6" t="s">
        <v>71</v>
      </c>
      <c r="K819" s="6" t="s">
        <v>1972</v>
      </c>
      <c r="L819" s="7">
        <v>25856</v>
      </c>
      <c r="M819" s="7">
        <v>42025</v>
      </c>
      <c r="N819" s="6" t="s">
        <v>651</v>
      </c>
      <c r="O819" s="6" t="s">
        <v>124</v>
      </c>
      <c r="P819" s="6" t="s">
        <v>114</v>
      </c>
      <c r="Q819" s="6" t="s">
        <v>198</v>
      </c>
      <c r="R819" s="6" t="s">
        <v>6140</v>
      </c>
      <c r="S819" s="6" t="s">
        <v>448</v>
      </c>
      <c r="T819" s="6" t="s">
        <v>82</v>
      </c>
      <c r="U819" s="6" t="s">
        <v>105</v>
      </c>
      <c r="V819" s="6" t="s">
        <v>84</v>
      </c>
      <c r="W819" s="6" t="s">
        <v>6141</v>
      </c>
      <c r="X819" s="6" t="s">
        <v>1027</v>
      </c>
      <c r="Y819" s="6" t="s">
        <v>250</v>
      </c>
      <c r="Z819" s="6" t="s">
        <v>6142</v>
      </c>
      <c r="AA819" s="6" t="s">
        <v>89</v>
      </c>
      <c r="AB819" s="9">
        <v>1</v>
      </c>
      <c r="AC819" s="8">
        <v>0</v>
      </c>
      <c r="AD819" s="6" t="s">
        <v>90</v>
      </c>
      <c r="AE819" s="6" t="s">
        <v>1935</v>
      </c>
      <c r="AF819" s="7">
        <v>2958465</v>
      </c>
      <c r="AG819" s="6" t="s">
        <v>7550</v>
      </c>
    </row>
    <row r="820" spans="1:33" hidden="1" x14ac:dyDescent="0.3">
      <c r="A820" s="6">
        <v>6889</v>
      </c>
      <c r="B820" s="6" t="s">
        <v>67</v>
      </c>
      <c r="C820" s="6" t="s">
        <v>788</v>
      </c>
      <c r="D820" s="6" t="s">
        <v>6145</v>
      </c>
      <c r="E820" s="6" t="s">
        <v>2065</v>
      </c>
      <c r="F820" s="6" t="s">
        <v>90</v>
      </c>
      <c r="G820" s="6" t="s">
        <v>69</v>
      </c>
      <c r="H820" s="6" t="s">
        <v>70</v>
      </c>
      <c r="I820" s="6" t="s">
        <v>7545</v>
      </c>
      <c r="J820" s="6" t="s">
        <v>71</v>
      </c>
      <c r="K820" s="6" t="s">
        <v>1972</v>
      </c>
      <c r="L820" s="7">
        <v>30187</v>
      </c>
      <c r="M820" s="7">
        <v>42025</v>
      </c>
      <c r="N820" s="6" t="s">
        <v>76</v>
      </c>
      <c r="O820" s="6" t="s">
        <v>77</v>
      </c>
      <c r="P820" s="6" t="s">
        <v>114</v>
      </c>
      <c r="Q820" s="6" t="s">
        <v>198</v>
      </c>
      <c r="R820" s="6" t="s">
        <v>6146</v>
      </c>
      <c r="S820" s="6" t="s">
        <v>544</v>
      </c>
      <c r="T820" s="6" t="s">
        <v>82</v>
      </c>
      <c r="U820" s="6" t="s">
        <v>105</v>
      </c>
      <c r="V820" s="6" t="s">
        <v>84</v>
      </c>
      <c r="W820" s="6" t="s">
        <v>6147</v>
      </c>
      <c r="X820" s="6" t="s">
        <v>1027</v>
      </c>
      <c r="Y820" s="6" t="s">
        <v>250</v>
      </c>
      <c r="Z820" s="6" t="s">
        <v>6148</v>
      </c>
      <c r="AA820" s="6" t="s">
        <v>89</v>
      </c>
      <c r="AB820" s="9">
        <v>1</v>
      </c>
      <c r="AC820" s="8">
        <v>0</v>
      </c>
      <c r="AD820" s="6" t="s">
        <v>90</v>
      </c>
      <c r="AE820" s="6" t="s">
        <v>1935</v>
      </c>
      <c r="AF820" s="7">
        <v>2958465</v>
      </c>
      <c r="AG820" s="6" t="s">
        <v>7550</v>
      </c>
    </row>
    <row r="821" spans="1:33" hidden="1" x14ac:dyDescent="0.3">
      <c r="A821" s="6">
        <v>6890</v>
      </c>
      <c r="B821" s="6" t="s">
        <v>67</v>
      </c>
      <c r="C821" s="6" t="s">
        <v>6151</v>
      </c>
      <c r="D821" s="6" t="s">
        <v>6152</v>
      </c>
      <c r="E821" s="6" t="s">
        <v>2065</v>
      </c>
      <c r="F821" s="6" t="s">
        <v>90</v>
      </c>
      <c r="G821" s="6" t="s">
        <v>69</v>
      </c>
      <c r="H821" s="6" t="s">
        <v>70</v>
      </c>
      <c r="I821" s="6" t="s">
        <v>7545</v>
      </c>
      <c r="J821" s="6" t="s">
        <v>71</v>
      </c>
      <c r="K821" s="6" t="s">
        <v>1972</v>
      </c>
      <c r="L821" s="7">
        <v>29750</v>
      </c>
      <c r="M821" s="7">
        <v>42025</v>
      </c>
      <c r="N821" s="6" t="s">
        <v>651</v>
      </c>
      <c r="O821" s="6" t="s">
        <v>124</v>
      </c>
      <c r="P821" s="6" t="s">
        <v>114</v>
      </c>
      <c r="Q821" s="6" t="s">
        <v>2210</v>
      </c>
      <c r="R821" s="6" t="s">
        <v>6153</v>
      </c>
      <c r="S821" s="6" t="s">
        <v>1936</v>
      </c>
      <c r="T821" s="6" t="s">
        <v>82</v>
      </c>
      <c r="U821" s="6" t="s">
        <v>105</v>
      </c>
      <c r="V821" s="6" t="s">
        <v>84</v>
      </c>
      <c r="W821" s="6" t="s">
        <v>6154</v>
      </c>
      <c r="X821" s="6" t="s">
        <v>1027</v>
      </c>
      <c r="Y821" s="6" t="s">
        <v>250</v>
      </c>
      <c r="Z821" s="6" t="s">
        <v>6155</v>
      </c>
      <c r="AA821" s="6" t="s">
        <v>89</v>
      </c>
      <c r="AB821" s="9">
        <v>1</v>
      </c>
      <c r="AC821" s="8">
        <v>0</v>
      </c>
      <c r="AD821" s="6" t="s">
        <v>90</v>
      </c>
      <c r="AE821" s="6" t="s">
        <v>1935</v>
      </c>
      <c r="AF821" s="7">
        <v>2958465</v>
      </c>
      <c r="AG821" s="6" t="s">
        <v>7550</v>
      </c>
    </row>
    <row r="822" spans="1:33" hidden="1" x14ac:dyDescent="0.3">
      <c r="A822" s="6">
        <v>6894</v>
      </c>
      <c r="B822" s="6" t="s">
        <v>67</v>
      </c>
      <c r="C822" s="6" t="s">
        <v>1536</v>
      </c>
      <c r="D822" s="6" t="s">
        <v>1537</v>
      </c>
      <c r="E822" s="6" t="s">
        <v>73</v>
      </c>
      <c r="F822" s="6" t="s">
        <v>68</v>
      </c>
      <c r="G822" s="6" t="s">
        <v>69</v>
      </c>
      <c r="H822" s="6" t="s">
        <v>70</v>
      </c>
      <c r="I822" s="6" t="s">
        <v>7547</v>
      </c>
      <c r="J822" s="6" t="s">
        <v>71</v>
      </c>
      <c r="K822" s="6" t="s">
        <v>72</v>
      </c>
      <c r="L822" s="7">
        <v>30672</v>
      </c>
      <c r="M822" s="7">
        <v>42025</v>
      </c>
      <c r="N822" s="6" t="s">
        <v>76</v>
      </c>
      <c r="O822" s="6" t="s">
        <v>124</v>
      </c>
      <c r="P822" s="6" t="s">
        <v>114</v>
      </c>
      <c r="Q822" s="6" t="s">
        <v>198</v>
      </c>
      <c r="R822" s="6" t="s">
        <v>1538</v>
      </c>
      <c r="S822" s="6" t="s">
        <v>1286</v>
      </c>
      <c r="T822" s="6" t="s">
        <v>82</v>
      </c>
      <c r="U822" s="6" t="s">
        <v>105</v>
      </c>
      <c r="V822" s="6" t="s">
        <v>84</v>
      </c>
      <c r="W822" s="6" t="s">
        <v>1539</v>
      </c>
      <c r="X822" s="6" t="s">
        <v>1027</v>
      </c>
      <c r="Y822" s="6" t="s">
        <v>250</v>
      </c>
      <c r="Z822" s="6" t="s">
        <v>1540</v>
      </c>
      <c r="AA822" s="6" t="s">
        <v>89</v>
      </c>
      <c r="AB822" s="9">
        <v>1</v>
      </c>
      <c r="AC822" s="8">
        <v>0</v>
      </c>
      <c r="AD822" s="6" t="s">
        <v>90</v>
      </c>
      <c r="AE822" s="6" t="s">
        <v>1935</v>
      </c>
      <c r="AF822" s="7">
        <v>2958465</v>
      </c>
      <c r="AG822" s="6" t="s">
        <v>7551</v>
      </c>
    </row>
    <row r="823" spans="1:33" hidden="1" x14ac:dyDescent="0.3">
      <c r="A823" s="6">
        <v>6898</v>
      </c>
      <c r="B823" s="6" t="s">
        <v>67</v>
      </c>
      <c r="C823" s="6" t="s">
        <v>2073</v>
      </c>
      <c r="D823" s="6" t="s">
        <v>6158</v>
      </c>
      <c r="E823" s="6" t="s">
        <v>2065</v>
      </c>
      <c r="F823" s="6" t="s">
        <v>90</v>
      </c>
      <c r="G823" s="6" t="s">
        <v>69</v>
      </c>
      <c r="H823" s="6" t="s">
        <v>70</v>
      </c>
      <c r="I823" s="6" t="s">
        <v>7545</v>
      </c>
      <c r="J823" s="6" t="s">
        <v>71</v>
      </c>
      <c r="K823" s="6" t="s">
        <v>1972</v>
      </c>
      <c r="L823" s="7">
        <v>30290</v>
      </c>
      <c r="M823" s="7">
        <v>42025</v>
      </c>
      <c r="N823" s="6" t="s">
        <v>76</v>
      </c>
      <c r="O823" s="6" t="s">
        <v>124</v>
      </c>
      <c r="P823" s="6" t="s">
        <v>79</v>
      </c>
      <c r="Q823" s="6" t="s">
        <v>78</v>
      </c>
      <c r="R823" s="6" t="s">
        <v>80</v>
      </c>
      <c r="S823" s="6" t="s">
        <v>81</v>
      </c>
      <c r="T823" s="6" t="s">
        <v>82</v>
      </c>
      <c r="U823" s="6" t="s">
        <v>6159</v>
      </c>
      <c r="V823" s="6" t="s">
        <v>84</v>
      </c>
      <c r="W823" s="6" t="s">
        <v>6160</v>
      </c>
      <c r="X823" s="6" t="s">
        <v>1027</v>
      </c>
      <c r="Y823" s="6" t="s">
        <v>250</v>
      </c>
      <c r="Z823" s="6" t="s">
        <v>6161</v>
      </c>
      <c r="AA823" s="6" t="s">
        <v>89</v>
      </c>
      <c r="AB823" s="9">
        <v>2.5</v>
      </c>
      <c r="AC823" s="8">
        <v>2</v>
      </c>
      <c r="AD823" s="6" t="s">
        <v>90</v>
      </c>
      <c r="AE823" s="6" t="s">
        <v>1935</v>
      </c>
      <c r="AF823" s="7">
        <v>2958465</v>
      </c>
      <c r="AG823" s="6" t="s">
        <v>7550</v>
      </c>
    </row>
    <row r="824" spans="1:33" hidden="1" x14ac:dyDescent="0.3">
      <c r="A824" s="6">
        <v>6908</v>
      </c>
      <c r="B824" s="6" t="s">
        <v>67</v>
      </c>
      <c r="C824" s="6" t="s">
        <v>6164</v>
      </c>
      <c r="D824" s="6" t="s">
        <v>6165</v>
      </c>
      <c r="E824" s="6" t="s">
        <v>2065</v>
      </c>
      <c r="F824" s="6" t="s">
        <v>90</v>
      </c>
      <c r="G824" s="6" t="s">
        <v>69</v>
      </c>
      <c r="H824" s="6" t="s">
        <v>70</v>
      </c>
      <c r="I824" s="6" t="s">
        <v>7545</v>
      </c>
      <c r="J824" s="6" t="s">
        <v>71</v>
      </c>
      <c r="K824" s="6" t="s">
        <v>1972</v>
      </c>
      <c r="L824" s="7">
        <v>29587</v>
      </c>
      <c r="M824" s="7">
        <v>42025</v>
      </c>
      <c r="N824" s="6" t="s">
        <v>76</v>
      </c>
      <c r="O824" s="6" t="s">
        <v>124</v>
      </c>
      <c r="P824" s="6" t="s">
        <v>79</v>
      </c>
      <c r="Q824" s="6" t="s">
        <v>78</v>
      </c>
      <c r="R824" s="6" t="s">
        <v>80</v>
      </c>
      <c r="S824" s="6" t="s">
        <v>81</v>
      </c>
      <c r="T824" s="6" t="s">
        <v>82</v>
      </c>
      <c r="U824" s="6" t="s">
        <v>6166</v>
      </c>
      <c r="V824" s="6" t="s">
        <v>84</v>
      </c>
      <c r="W824" s="6" t="s">
        <v>6167</v>
      </c>
      <c r="X824" s="6" t="s">
        <v>1027</v>
      </c>
      <c r="Y824" s="6" t="s">
        <v>250</v>
      </c>
      <c r="Z824" s="6" t="s">
        <v>6168</v>
      </c>
      <c r="AA824" s="6" t="s">
        <v>89</v>
      </c>
      <c r="AB824" s="9">
        <v>1</v>
      </c>
      <c r="AC824" s="8">
        <v>0</v>
      </c>
      <c r="AD824" s="6" t="s">
        <v>90</v>
      </c>
      <c r="AE824" s="6" t="s">
        <v>1935</v>
      </c>
      <c r="AF824" s="7">
        <v>2958465</v>
      </c>
      <c r="AG824" s="6" t="s">
        <v>7550</v>
      </c>
    </row>
    <row r="825" spans="1:33" hidden="1" x14ac:dyDescent="0.3">
      <c r="A825" s="6">
        <v>6911</v>
      </c>
      <c r="B825" s="6" t="s">
        <v>67</v>
      </c>
      <c r="C825" s="6" t="s">
        <v>1974</v>
      </c>
      <c r="D825" s="6" t="s">
        <v>6171</v>
      </c>
      <c r="E825" s="6" t="s">
        <v>2065</v>
      </c>
      <c r="F825" s="6" t="s">
        <v>90</v>
      </c>
      <c r="G825" s="6" t="s">
        <v>69</v>
      </c>
      <c r="H825" s="6" t="s">
        <v>70</v>
      </c>
      <c r="I825" s="6" t="s">
        <v>7545</v>
      </c>
      <c r="J825" s="6" t="s">
        <v>71</v>
      </c>
      <c r="K825" s="6" t="s">
        <v>1972</v>
      </c>
      <c r="L825" s="7">
        <v>31010</v>
      </c>
      <c r="M825" s="7">
        <v>42025</v>
      </c>
      <c r="N825" s="6" t="s">
        <v>76</v>
      </c>
      <c r="O825" s="6" t="s">
        <v>77</v>
      </c>
      <c r="P825" s="6" t="s">
        <v>114</v>
      </c>
      <c r="Q825" s="6" t="s">
        <v>198</v>
      </c>
      <c r="R825" s="6" t="s">
        <v>6172</v>
      </c>
      <c r="S825" s="6" t="s">
        <v>1766</v>
      </c>
      <c r="T825" s="6" t="s">
        <v>82</v>
      </c>
      <c r="U825" s="6" t="s">
        <v>105</v>
      </c>
      <c r="V825" s="6" t="s">
        <v>84</v>
      </c>
      <c r="W825" s="6" t="s">
        <v>6173</v>
      </c>
      <c r="X825" s="6" t="s">
        <v>1027</v>
      </c>
      <c r="Y825" s="6" t="s">
        <v>250</v>
      </c>
      <c r="Z825" s="6" t="s">
        <v>6174</v>
      </c>
      <c r="AA825" s="6" t="s">
        <v>89</v>
      </c>
      <c r="AB825" s="9">
        <v>1</v>
      </c>
      <c r="AC825" s="8">
        <v>0</v>
      </c>
      <c r="AD825" s="6" t="s">
        <v>90</v>
      </c>
      <c r="AE825" s="6" t="s">
        <v>1935</v>
      </c>
      <c r="AF825" s="7">
        <v>2958465</v>
      </c>
      <c r="AG825" s="6" t="s">
        <v>7550</v>
      </c>
    </row>
    <row r="826" spans="1:33" hidden="1" x14ac:dyDescent="0.3">
      <c r="A826" s="6">
        <v>6916</v>
      </c>
      <c r="B826" s="6" t="s">
        <v>67</v>
      </c>
      <c r="C826" s="6" t="s">
        <v>6177</v>
      </c>
      <c r="D826" s="6" t="s">
        <v>6178</v>
      </c>
      <c r="E826" s="6" t="s">
        <v>2065</v>
      </c>
      <c r="F826" s="6" t="s">
        <v>90</v>
      </c>
      <c r="G826" s="6" t="s">
        <v>69</v>
      </c>
      <c r="H826" s="6" t="s">
        <v>70</v>
      </c>
      <c r="I826" s="6" t="s">
        <v>7545</v>
      </c>
      <c r="J826" s="6" t="s">
        <v>71</v>
      </c>
      <c r="K826" s="6" t="s">
        <v>1972</v>
      </c>
      <c r="L826" s="7">
        <v>30682</v>
      </c>
      <c r="M826" s="7">
        <v>42025</v>
      </c>
      <c r="N826" s="6" t="s">
        <v>651</v>
      </c>
      <c r="O826" s="6" t="s">
        <v>124</v>
      </c>
      <c r="P826" s="6" t="s">
        <v>79</v>
      </c>
      <c r="Q826" s="6" t="s">
        <v>78</v>
      </c>
      <c r="R826" s="6" t="s">
        <v>80</v>
      </c>
      <c r="S826" s="6" t="s">
        <v>81</v>
      </c>
      <c r="T826" s="6" t="s">
        <v>82</v>
      </c>
      <c r="U826" s="6" t="s">
        <v>6179</v>
      </c>
      <c r="V826" s="6" t="s">
        <v>84</v>
      </c>
      <c r="W826" s="6" t="s">
        <v>6180</v>
      </c>
      <c r="X826" s="6" t="s">
        <v>1027</v>
      </c>
      <c r="Y826" s="6" t="s">
        <v>250</v>
      </c>
      <c r="Z826" s="6" t="s">
        <v>6181</v>
      </c>
      <c r="AA826" s="6" t="s">
        <v>89</v>
      </c>
      <c r="AB826" s="9">
        <v>1</v>
      </c>
      <c r="AC826" s="8">
        <v>0</v>
      </c>
      <c r="AD826" s="6" t="s">
        <v>90</v>
      </c>
      <c r="AE826" s="6" t="s">
        <v>1935</v>
      </c>
      <c r="AF826" s="7">
        <v>2958465</v>
      </c>
      <c r="AG826" s="6" t="s">
        <v>7550</v>
      </c>
    </row>
    <row r="827" spans="1:33" hidden="1" x14ac:dyDescent="0.3">
      <c r="A827" s="6">
        <v>6917</v>
      </c>
      <c r="B827" s="6" t="s">
        <v>67</v>
      </c>
      <c r="C827" s="6" t="s">
        <v>3666</v>
      </c>
      <c r="D827" s="6" t="s">
        <v>6184</v>
      </c>
      <c r="E827" s="6" t="s">
        <v>2065</v>
      </c>
      <c r="F827" s="6" t="s">
        <v>90</v>
      </c>
      <c r="G827" s="6" t="s">
        <v>69</v>
      </c>
      <c r="H827" s="6" t="s">
        <v>70</v>
      </c>
      <c r="I827" s="6" t="s">
        <v>7545</v>
      </c>
      <c r="J827" s="6" t="s">
        <v>71</v>
      </c>
      <c r="K827" s="6" t="s">
        <v>1972</v>
      </c>
      <c r="L827" s="7">
        <v>31838</v>
      </c>
      <c r="M827" s="7">
        <v>42025</v>
      </c>
      <c r="N827" s="6" t="s">
        <v>651</v>
      </c>
      <c r="O827" s="6" t="s">
        <v>124</v>
      </c>
      <c r="P827" s="6" t="s">
        <v>114</v>
      </c>
      <c r="Q827" s="6" t="s">
        <v>198</v>
      </c>
      <c r="R827" s="6" t="s">
        <v>6185</v>
      </c>
      <c r="S827" s="6" t="s">
        <v>570</v>
      </c>
      <c r="T827" s="6" t="s">
        <v>82</v>
      </c>
      <c r="U827" s="6" t="s">
        <v>105</v>
      </c>
      <c r="V827" s="6" t="s">
        <v>84</v>
      </c>
      <c r="W827" s="6" t="s">
        <v>6186</v>
      </c>
      <c r="X827" s="6" t="s">
        <v>1027</v>
      </c>
      <c r="Y827" s="6" t="s">
        <v>250</v>
      </c>
      <c r="Z827" s="6" t="s">
        <v>6187</v>
      </c>
      <c r="AA827" s="6" t="s">
        <v>89</v>
      </c>
      <c r="AB827" s="9">
        <v>1</v>
      </c>
      <c r="AC827" s="8">
        <v>0</v>
      </c>
      <c r="AD827" s="6" t="s">
        <v>90</v>
      </c>
      <c r="AE827" s="6" t="s">
        <v>1935</v>
      </c>
      <c r="AF827" s="7">
        <v>2958465</v>
      </c>
      <c r="AG827" s="6" t="s">
        <v>7550</v>
      </c>
    </row>
    <row r="828" spans="1:33" hidden="1" x14ac:dyDescent="0.3">
      <c r="A828" s="6">
        <v>6918</v>
      </c>
      <c r="B828" s="6" t="s">
        <v>67</v>
      </c>
      <c r="C828" s="6" t="s">
        <v>1902</v>
      </c>
      <c r="D828" s="6" t="s">
        <v>6190</v>
      </c>
      <c r="E828" s="6" t="s">
        <v>2065</v>
      </c>
      <c r="F828" s="6" t="s">
        <v>90</v>
      </c>
      <c r="G828" s="6" t="s">
        <v>69</v>
      </c>
      <c r="H828" s="6" t="s">
        <v>70</v>
      </c>
      <c r="I828" s="6" t="s">
        <v>7545</v>
      </c>
      <c r="J828" s="6" t="s">
        <v>71</v>
      </c>
      <c r="K828" s="6" t="s">
        <v>1972</v>
      </c>
      <c r="L828" s="7">
        <v>30786</v>
      </c>
      <c r="M828" s="7">
        <v>42025</v>
      </c>
      <c r="N828" s="6" t="s">
        <v>76</v>
      </c>
      <c r="O828" s="6" t="s">
        <v>124</v>
      </c>
      <c r="P828" s="6" t="s">
        <v>114</v>
      </c>
      <c r="Q828" s="6" t="s">
        <v>198</v>
      </c>
      <c r="R828" s="6" t="s">
        <v>6191</v>
      </c>
      <c r="S828" s="6" t="s">
        <v>570</v>
      </c>
      <c r="T828" s="6" t="s">
        <v>82</v>
      </c>
      <c r="U828" s="6" t="s">
        <v>105</v>
      </c>
      <c r="V828" s="6" t="s">
        <v>84</v>
      </c>
      <c r="W828" s="6" t="s">
        <v>6192</v>
      </c>
      <c r="X828" s="6" t="s">
        <v>1027</v>
      </c>
      <c r="Y828" s="6" t="s">
        <v>250</v>
      </c>
      <c r="Z828" s="6" t="s">
        <v>6193</v>
      </c>
      <c r="AA828" s="6" t="s">
        <v>89</v>
      </c>
      <c r="AB828" s="9">
        <v>1</v>
      </c>
      <c r="AC828" s="8">
        <v>0</v>
      </c>
      <c r="AD828" s="6" t="s">
        <v>90</v>
      </c>
      <c r="AE828" s="6" t="s">
        <v>1935</v>
      </c>
      <c r="AF828" s="7">
        <v>2958465</v>
      </c>
      <c r="AG828" s="6" t="s">
        <v>7550</v>
      </c>
    </row>
    <row r="829" spans="1:33" hidden="1" x14ac:dyDescent="0.3">
      <c r="A829" s="6">
        <v>6919</v>
      </c>
      <c r="B829" s="6" t="s">
        <v>67</v>
      </c>
      <c r="C829" s="6" t="s">
        <v>74</v>
      </c>
      <c r="D829" s="6" t="s">
        <v>6196</v>
      </c>
      <c r="E829" s="6" t="s">
        <v>2065</v>
      </c>
      <c r="F829" s="6" t="s">
        <v>90</v>
      </c>
      <c r="G829" s="6" t="s">
        <v>69</v>
      </c>
      <c r="H829" s="6" t="s">
        <v>70</v>
      </c>
      <c r="I829" s="6" t="s">
        <v>7545</v>
      </c>
      <c r="J829" s="6" t="s">
        <v>71</v>
      </c>
      <c r="K829" s="6" t="s">
        <v>1972</v>
      </c>
      <c r="L829" s="7">
        <v>34839</v>
      </c>
      <c r="M829" s="7">
        <v>42025</v>
      </c>
      <c r="N829" s="6" t="s">
        <v>76</v>
      </c>
      <c r="O829" s="6" t="s">
        <v>77</v>
      </c>
      <c r="P829" s="6" t="s">
        <v>114</v>
      </c>
      <c r="Q829" s="6" t="s">
        <v>198</v>
      </c>
      <c r="R829" s="6" t="s">
        <v>6197</v>
      </c>
      <c r="S829" s="6" t="s">
        <v>1389</v>
      </c>
      <c r="T829" s="6" t="s">
        <v>82</v>
      </c>
      <c r="U829" s="6" t="s">
        <v>105</v>
      </c>
      <c r="V829" s="6" t="s">
        <v>84</v>
      </c>
      <c r="W829" s="6" t="s">
        <v>6198</v>
      </c>
      <c r="X829" s="6" t="s">
        <v>1027</v>
      </c>
      <c r="Y829" s="6" t="s">
        <v>250</v>
      </c>
      <c r="Z829" s="6" t="s">
        <v>6199</v>
      </c>
      <c r="AA829" s="6" t="s">
        <v>89</v>
      </c>
      <c r="AB829" s="9">
        <v>1</v>
      </c>
      <c r="AC829" s="8">
        <v>0</v>
      </c>
      <c r="AD829" s="6" t="s">
        <v>90</v>
      </c>
      <c r="AE829" s="6" t="s">
        <v>1935</v>
      </c>
      <c r="AF829" s="7">
        <v>2958465</v>
      </c>
      <c r="AG829" s="6" t="s">
        <v>7550</v>
      </c>
    </row>
    <row r="830" spans="1:33" hidden="1" x14ac:dyDescent="0.3">
      <c r="A830" s="6">
        <v>6963</v>
      </c>
      <c r="B830" s="6" t="s">
        <v>67</v>
      </c>
      <c r="C830" s="6" t="s">
        <v>6202</v>
      </c>
      <c r="D830" s="6" t="s">
        <v>6203</v>
      </c>
      <c r="E830" s="6" t="s">
        <v>3226</v>
      </c>
      <c r="F830" s="6" t="s">
        <v>90</v>
      </c>
      <c r="G830" s="6" t="s">
        <v>69</v>
      </c>
      <c r="H830" s="6" t="s">
        <v>70</v>
      </c>
      <c r="I830" s="6" t="s">
        <v>7545</v>
      </c>
      <c r="J830" s="6" t="s">
        <v>71</v>
      </c>
      <c r="K830" s="6" t="s">
        <v>1972</v>
      </c>
      <c r="L830" s="7">
        <v>32694</v>
      </c>
      <c r="M830" s="7">
        <v>42450</v>
      </c>
      <c r="N830" s="6" t="s">
        <v>76</v>
      </c>
      <c r="O830" s="6" t="s">
        <v>124</v>
      </c>
      <c r="P830" s="6" t="s">
        <v>114</v>
      </c>
      <c r="Q830" s="6" t="s">
        <v>198</v>
      </c>
      <c r="R830" s="6" t="s">
        <v>6204</v>
      </c>
      <c r="S830" s="6" t="s">
        <v>306</v>
      </c>
      <c r="T830" s="6" t="s">
        <v>82</v>
      </c>
      <c r="U830" s="6" t="s">
        <v>105</v>
      </c>
      <c r="V830" s="6" t="s">
        <v>84</v>
      </c>
      <c r="W830" s="6" t="s">
        <v>6205</v>
      </c>
      <c r="X830" s="6" t="s">
        <v>3230</v>
      </c>
      <c r="Y830" s="6" t="s">
        <v>1679</v>
      </c>
      <c r="Z830" s="6" t="s">
        <v>6206</v>
      </c>
      <c r="AA830" s="6" t="s">
        <v>89</v>
      </c>
      <c r="AB830" s="9">
        <v>1</v>
      </c>
      <c r="AC830" s="8">
        <v>0</v>
      </c>
      <c r="AD830" s="6" t="s">
        <v>90</v>
      </c>
      <c r="AE830" s="6" t="s">
        <v>1935</v>
      </c>
      <c r="AF830" s="7">
        <v>2958465</v>
      </c>
      <c r="AG830" s="6" t="s">
        <v>7551</v>
      </c>
    </row>
    <row r="831" spans="1:33" hidden="1" x14ac:dyDescent="0.3">
      <c r="A831" s="6">
        <v>6989</v>
      </c>
      <c r="B831" s="6" t="s">
        <v>67</v>
      </c>
      <c r="C831" s="6" t="s">
        <v>788</v>
      </c>
      <c r="D831" s="6" t="s">
        <v>6216</v>
      </c>
      <c r="E831" s="6" t="s">
        <v>3226</v>
      </c>
      <c r="F831" s="6" t="s">
        <v>90</v>
      </c>
      <c r="G831" s="6" t="s">
        <v>69</v>
      </c>
      <c r="H831" s="6" t="s">
        <v>70</v>
      </c>
      <c r="I831" s="6" t="s">
        <v>7545</v>
      </c>
      <c r="J831" s="6" t="s">
        <v>71</v>
      </c>
      <c r="K831" s="6" t="s">
        <v>1972</v>
      </c>
      <c r="L831" s="7">
        <v>32978</v>
      </c>
      <c r="M831" s="7">
        <v>42450</v>
      </c>
      <c r="N831" s="6" t="s">
        <v>76</v>
      </c>
      <c r="O831" s="6" t="s">
        <v>77</v>
      </c>
      <c r="P831" s="6" t="s">
        <v>114</v>
      </c>
      <c r="Q831" s="6" t="s">
        <v>198</v>
      </c>
      <c r="R831" s="6" t="s">
        <v>6217</v>
      </c>
      <c r="S831" s="6" t="s">
        <v>1967</v>
      </c>
      <c r="T831" s="6" t="s">
        <v>82</v>
      </c>
      <c r="U831" s="6" t="s">
        <v>105</v>
      </c>
      <c r="V831" s="6" t="s">
        <v>84</v>
      </c>
      <c r="W831" s="6" t="s">
        <v>6218</v>
      </c>
      <c r="X831" s="6" t="s">
        <v>3230</v>
      </c>
      <c r="Y831" s="6" t="s">
        <v>1679</v>
      </c>
      <c r="Z831" s="6" t="s">
        <v>6219</v>
      </c>
      <c r="AA831" s="6" t="s">
        <v>89</v>
      </c>
      <c r="AB831" s="9">
        <v>1</v>
      </c>
      <c r="AC831" s="8">
        <v>0</v>
      </c>
      <c r="AD831" s="6" t="s">
        <v>90</v>
      </c>
      <c r="AE831" s="6" t="s">
        <v>1935</v>
      </c>
      <c r="AF831" s="7">
        <v>2958465</v>
      </c>
      <c r="AG831" s="6" t="s">
        <v>7551</v>
      </c>
    </row>
    <row r="832" spans="1:33" hidden="1" x14ac:dyDescent="0.3">
      <c r="A832" s="6">
        <v>6993</v>
      </c>
      <c r="B832" s="6" t="s">
        <v>67</v>
      </c>
      <c r="C832" s="6" t="s">
        <v>1543</v>
      </c>
      <c r="D832" s="6" t="s">
        <v>1544</v>
      </c>
      <c r="E832" s="6" t="s">
        <v>73</v>
      </c>
      <c r="F832" s="6" t="s">
        <v>68</v>
      </c>
      <c r="G832" s="6" t="s">
        <v>69</v>
      </c>
      <c r="H832" s="6" t="s">
        <v>70</v>
      </c>
      <c r="I832" s="6" t="s">
        <v>7547</v>
      </c>
      <c r="J832" s="6" t="s">
        <v>71</v>
      </c>
      <c r="K832" s="6" t="s">
        <v>72</v>
      </c>
      <c r="L832" s="7">
        <v>32038</v>
      </c>
      <c r="M832" s="7">
        <v>42450</v>
      </c>
      <c r="N832" s="6" t="s">
        <v>76</v>
      </c>
      <c r="O832" s="6" t="s">
        <v>124</v>
      </c>
      <c r="P832" s="6" t="s">
        <v>114</v>
      </c>
      <c r="Q832" s="6" t="s">
        <v>198</v>
      </c>
      <c r="R832" s="6" t="s">
        <v>1545</v>
      </c>
      <c r="S832" s="6" t="s">
        <v>1307</v>
      </c>
      <c r="T832" s="6" t="s">
        <v>82</v>
      </c>
      <c r="U832" s="6" t="s">
        <v>105</v>
      </c>
      <c r="V832" s="6" t="s">
        <v>84</v>
      </c>
      <c r="W832" s="6" t="s">
        <v>1546</v>
      </c>
      <c r="X832" s="6" t="s">
        <v>1027</v>
      </c>
      <c r="Y832" s="6" t="s">
        <v>250</v>
      </c>
      <c r="Z832" s="6" t="s">
        <v>1547</v>
      </c>
      <c r="AA832" s="6" t="s">
        <v>89</v>
      </c>
      <c r="AB832" s="9">
        <v>1</v>
      </c>
      <c r="AC832" s="8">
        <v>0</v>
      </c>
      <c r="AD832" s="6" t="s">
        <v>90</v>
      </c>
      <c r="AE832" s="6" t="s">
        <v>1935</v>
      </c>
      <c r="AF832" s="7">
        <v>2958465</v>
      </c>
      <c r="AG832" s="6" t="s">
        <v>7551</v>
      </c>
    </row>
    <row r="833" spans="1:33" hidden="1" x14ac:dyDescent="0.3">
      <c r="A833" s="6">
        <v>6995</v>
      </c>
      <c r="B833" s="6" t="s">
        <v>67</v>
      </c>
      <c r="C833" s="6" t="s">
        <v>5227</v>
      </c>
      <c r="D833" s="6" t="s">
        <v>6222</v>
      </c>
      <c r="E833" s="6" t="s">
        <v>3226</v>
      </c>
      <c r="F833" s="6" t="s">
        <v>90</v>
      </c>
      <c r="G833" s="6" t="s">
        <v>69</v>
      </c>
      <c r="H833" s="6" t="s">
        <v>70</v>
      </c>
      <c r="I833" s="6" t="s">
        <v>7545</v>
      </c>
      <c r="J833" s="6" t="s">
        <v>71</v>
      </c>
      <c r="K833" s="6" t="s">
        <v>1972</v>
      </c>
      <c r="L833" s="7">
        <v>30397</v>
      </c>
      <c r="M833" s="7">
        <v>42481</v>
      </c>
      <c r="N833" s="6" t="s">
        <v>76</v>
      </c>
      <c r="O833" s="6" t="s">
        <v>124</v>
      </c>
      <c r="P833" s="6" t="s">
        <v>114</v>
      </c>
      <c r="Q833" s="6" t="s">
        <v>198</v>
      </c>
      <c r="R833" s="6" t="s">
        <v>6223</v>
      </c>
      <c r="S833" s="6" t="s">
        <v>192</v>
      </c>
      <c r="T833" s="6" t="s">
        <v>82</v>
      </c>
      <c r="U833" s="6" t="s">
        <v>105</v>
      </c>
      <c r="V833" s="6" t="s">
        <v>84</v>
      </c>
      <c r="W833" s="6" t="s">
        <v>6224</v>
      </c>
      <c r="X833" s="6" t="s">
        <v>3230</v>
      </c>
      <c r="Y833" s="6" t="s">
        <v>1679</v>
      </c>
      <c r="Z833" s="6" t="s">
        <v>6225</v>
      </c>
      <c r="AA833" s="6" t="s">
        <v>89</v>
      </c>
      <c r="AB833" s="9">
        <v>1</v>
      </c>
      <c r="AC833" s="8">
        <v>0</v>
      </c>
      <c r="AD833" s="6" t="s">
        <v>90</v>
      </c>
      <c r="AE833" s="6" t="s">
        <v>1935</v>
      </c>
      <c r="AF833" s="7">
        <v>2958465</v>
      </c>
      <c r="AG833" s="6" t="s">
        <v>7546</v>
      </c>
    </row>
    <row r="834" spans="1:33" hidden="1" x14ac:dyDescent="0.3">
      <c r="A834" s="6">
        <v>6997</v>
      </c>
      <c r="B834" s="6" t="s">
        <v>67</v>
      </c>
      <c r="C834" s="6" t="s">
        <v>6228</v>
      </c>
      <c r="D834" s="6" t="s">
        <v>5163</v>
      </c>
      <c r="E834" s="6" t="s">
        <v>3226</v>
      </c>
      <c r="F834" s="6" t="s">
        <v>90</v>
      </c>
      <c r="G834" s="6" t="s">
        <v>69</v>
      </c>
      <c r="H834" s="6" t="s">
        <v>70</v>
      </c>
      <c r="I834" s="6" t="s">
        <v>7545</v>
      </c>
      <c r="J834" s="6" t="s">
        <v>71</v>
      </c>
      <c r="K834" s="6" t="s">
        <v>1972</v>
      </c>
      <c r="L834" s="7">
        <v>34335</v>
      </c>
      <c r="M834" s="7">
        <v>42481</v>
      </c>
      <c r="N834" s="6" t="s">
        <v>76</v>
      </c>
      <c r="O834" s="6" t="s">
        <v>77</v>
      </c>
      <c r="P834" s="6" t="s">
        <v>114</v>
      </c>
      <c r="Q834" s="6" t="s">
        <v>198</v>
      </c>
      <c r="R834" s="6" t="s">
        <v>6229</v>
      </c>
      <c r="S834" s="6" t="s">
        <v>216</v>
      </c>
      <c r="T834" s="6" t="s">
        <v>82</v>
      </c>
      <c r="U834" s="6" t="s">
        <v>105</v>
      </c>
      <c r="V834" s="6" t="s">
        <v>84</v>
      </c>
      <c r="W834" s="6" t="s">
        <v>6230</v>
      </c>
      <c r="X834" s="6" t="s">
        <v>3230</v>
      </c>
      <c r="Y834" s="6" t="s">
        <v>1679</v>
      </c>
      <c r="Z834" s="6" t="s">
        <v>6231</v>
      </c>
      <c r="AA834" s="6" t="s">
        <v>89</v>
      </c>
      <c r="AB834" s="9">
        <v>1</v>
      </c>
      <c r="AC834" s="8">
        <v>0</v>
      </c>
      <c r="AD834" s="6" t="s">
        <v>90</v>
      </c>
      <c r="AE834" s="6" t="s">
        <v>1935</v>
      </c>
      <c r="AF834" s="7">
        <v>2958465</v>
      </c>
      <c r="AG834" s="6" t="s">
        <v>7546</v>
      </c>
    </row>
    <row r="835" spans="1:33" hidden="1" x14ac:dyDescent="0.3">
      <c r="A835" s="6">
        <v>7001</v>
      </c>
      <c r="B835" s="6" t="s">
        <v>67</v>
      </c>
      <c r="C835" s="6" t="s">
        <v>6234</v>
      </c>
      <c r="D835" s="6" t="s">
        <v>6235</v>
      </c>
      <c r="E835" s="6" t="s">
        <v>3226</v>
      </c>
      <c r="F835" s="6" t="s">
        <v>90</v>
      </c>
      <c r="G835" s="6" t="s">
        <v>69</v>
      </c>
      <c r="H835" s="6" t="s">
        <v>70</v>
      </c>
      <c r="I835" s="6" t="s">
        <v>7545</v>
      </c>
      <c r="J835" s="6" t="s">
        <v>71</v>
      </c>
      <c r="K835" s="6" t="s">
        <v>1972</v>
      </c>
      <c r="L835" s="7">
        <v>35295</v>
      </c>
      <c r="M835" s="7">
        <v>42450</v>
      </c>
      <c r="N835" s="6" t="s">
        <v>76</v>
      </c>
      <c r="O835" s="6" t="s">
        <v>124</v>
      </c>
      <c r="P835" s="6" t="s">
        <v>114</v>
      </c>
      <c r="Q835" s="6" t="s">
        <v>198</v>
      </c>
      <c r="R835" s="6" t="s">
        <v>6236</v>
      </c>
      <c r="S835" s="6" t="s">
        <v>1720</v>
      </c>
      <c r="T835" s="6" t="s">
        <v>82</v>
      </c>
      <c r="U835" s="6" t="s">
        <v>105</v>
      </c>
      <c r="V835" s="6" t="s">
        <v>84</v>
      </c>
      <c r="W835" s="6" t="s">
        <v>6237</v>
      </c>
      <c r="X835" s="6" t="s">
        <v>3230</v>
      </c>
      <c r="Y835" s="6" t="s">
        <v>1679</v>
      </c>
      <c r="Z835" s="6" t="s">
        <v>6238</v>
      </c>
      <c r="AA835" s="6" t="s">
        <v>89</v>
      </c>
      <c r="AB835" s="9">
        <v>1</v>
      </c>
      <c r="AC835" s="8">
        <v>0</v>
      </c>
      <c r="AD835" s="6" t="s">
        <v>90</v>
      </c>
      <c r="AE835" s="6" t="s">
        <v>1935</v>
      </c>
      <c r="AF835" s="7">
        <v>2958465</v>
      </c>
      <c r="AG835" s="6" t="s">
        <v>7551</v>
      </c>
    </row>
    <row r="836" spans="1:33" hidden="1" x14ac:dyDescent="0.3">
      <c r="A836" s="6">
        <v>7003</v>
      </c>
      <c r="B836" s="6" t="s">
        <v>67</v>
      </c>
      <c r="C836" s="6" t="s">
        <v>6241</v>
      </c>
      <c r="D836" s="6" t="s">
        <v>6242</v>
      </c>
      <c r="E836" s="6" t="s">
        <v>3226</v>
      </c>
      <c r="F836" s="6" t="s">
        <v>90</v>
      </c>
      <c r="G836" s="6" t="s">
        <v>69</v>
      </c>
      <c r="H836" s="6" t="s">
        <v>70</v>
      </c>
      <c r="I836" s="6" t="s">
        <v>7545</v>
      </c>
      <c r="J836" s="6" t="s">
        <v>71</v>
      </c>
      <c r="K836" s="6" t="s">
        <v>1972</v>
      </c>
      <c r="L836" s="7">
        <v>34649</v>
      </c>
      <c r="M836" s="7">
        <v>42481</v>
      </c>
      <c r="N836" s="6" t="s">
        <v>76</v>
      </c>
      <c r="O836" s="6" t="s">
        <v>124</v>
      </c>
      <c r="P836" s="6" t="s">
        <v>114</v>
      </c>
      <c r="Q836" s="6" t="s">
        <v>198</v>
      </c>
      <c r="R836" s="6" t="s">
        <v>6243</v>
      </c>
      <c r="S836" s="6" t="s">
        <v>162</v>
      </c>
      <c r="T836" s="6" t="s">
        <v>82</v>
      </c>
      <c r="U836" s="6" t="s">
        <v>105</v>
      </c>
      <c r="V836" s="6" t="s">
        <v>84</v>
      </c>
      <c r="W836" s="6" t="s">
        <v>6244</v>
      </c>
      <c r="X836" s="6" t="s">
        <v>3230</v>
      </c>
      <c r="Y836" s="6" t="s">
        <v>1679</v>
      </c>
      <c r="Z836" s="6" t="s">
        <v>6245</v>
      </c>
      <c r="AA836" s="6" t="s">
        <v>89</v>
      </c>
      <c r="AB836" s="9">
        <v>1</v>
      </c>
      <c r="AC836" s="8">
        <v>0</v>
      </c>
      <c r="AD836" s="6" t="s">
        <v>90</v>
      </c>
      <c r="AE836" s="6" t="s">
        <v>1935</v>
      </c>
      <c r="AF836" s="7">
        <v>2958465</v>
      </c>
      <c r="AG836" s="6" t="s">
        <v>7546</v>
      </c>
    </row>
    <row r="837" spans="1:33" hidden="1" x14ac:dyDescent="0.3">
      <c r="A837" s="6">
        <v>7014</v>
      </c>
      <c r="B837" s="6" t="s">
        <v>67</v>
      </c>
      <c r="C837" s="6" t="s">
        <v>490</v>
      </c>
      <c r="D837" s="6" t="s">
        <v>1549</v>
      </c>
      <c r="E837" s="6" t="s">
        <v>137</v>
      </c>
      <c r="F837" s="6" t="s">
        <v>68</v>
      </c>
      <c r="G837" s="6" t="s">
        <v>94</v>
      </c>
      <c r="H837" s="6" t="s">
        <v>95</v>
      </c>
      <c r="I837" s="6" t="s">
        <v>7547</v>
      </c>
      <c r="J837" s="6" t="s">
        <v>71</v>
      </c>
      <c r="K837" s="6" t="s">
        <v>136</v>
      </c>
      <c r="L837" s="7">
        <v>31048</v>
      </c>
      <c r="M837" s="7">
        <v>42056</v>
      </c>
      <c r="N837" s="6" t="s">
        <v>76</v>
      </c>
      <c r="O837" s="6" t="s">
        <v>124</v>
      </c>
      <c r="P837" s="6" t="s">
        <v>79</v>
      </c>
      <c r="Q837" s="6" t="s">
        <v>78</v>
      </c>
      <c r="R837" s="6" t="s">
        <v>80</v>
      </c>
      <c r="S837" s="6" t="s">
        <v>81</v>
      </c>
      <c r="T837" s="6" t="s">
        <v>82</v>
      </c>
      <c r="U837" s="6" t="s">
        <v>1550</v>
      </c>
      <c r="V837" s="6" t="s">
        <v>84</v>
      </c>
      <c r="W837" s="6" t="s">
        <v>1551</v>
      </c>
      <c r="X837" s="6" t="s">
        <v>130</v>
      </c>
      <c r="Y837" s="6" t="s">
        <v>87</v>
      </c>
      <c r="Z837" s="6" t="s">
        <v>1552</v>
      </c>
      <c r="AA837" s="6" t="s">
        <v>133</v>
      </c>
      <c r="AB837" s="9">
        <v>1</v>
      </c>
      <c r="AC837" s="8">
        <v>0</v>
      </c>
      <c r="AD837" s="6" t="s">
        <v>90</v>
      </c>
      <c r="AE837" s="6" t="s">
        <v>1935</v>
      </c>
      <c r="AF837" s="7">
        <v>2958465</v>
      </c>
      <c r="AG837" s="6" t="s">
        <v>7546</v>
      </c>
    </row>
    <row r="838" spans="1:33" hidden="1" x14ac:dyDescent="0.3">
      <c r="A838" s="6">
        <v>7015</v>
      </c>
      <c r="B838" s="6" t="s">
        <v>67</v>
      </c>
      <c r="C838" s="6" t="s">
        <v>1555</v>
      </c>
      <c r="D838" s="6" t="s">
        <v>1556</v>
      </c>
      <c r="E838" s="6" t="s">
        <v>137</v>
      </c>
      <c r="F838" s="6" t="s">
        <v>68</v>
      </c>
      <c r="G838" s="6" t="s">
        <v>94</v>
      </c>
      <c r="H838" s="6" t="s">
        <v>95</v>
      </c>
      <c r="I838" s="6" t="s">
        <v>7547</v>
      </c>
      <c r="J838" s="6" t="s">
        <v>71</v>
      </c>
      <c r="K838" s="6" t="s">
        <v>136</v>
      </c>
      <c r="L838" s="7">
        <v>31160</v>
      </c>
      <c r="M838" s="7">
        <v>42056</v>
      </c>
      <c r="N838" s="6" t="s">
        <v>651</v>
      </c>
      <c r="O838" s="6" t="s">
        <v>124</v>
      </c>
      <c r="P838" s="6" t="s">
        <v>170</v>
      </c>
      <c r="Q838" s="6" t="s">
        <v>169</v>
      </c>
      <c r="R838" s="6" t="s">
        <v>1557</v>
      </c>
      <c r="S838" s="6" t="s">
        <v>979</v>
      </c>
      <c r="T838" s="6" t="s">
        <v>82</v>
      </c>
      <c r="U838" s="6" t="s">
        <v>105</v>
      </c>
      <c r="V838" s="6" t="s">
        <v>84</v>
      </c>
      <c r="W838" s="6" t="s">
        <v>1558</v>
      </c>
      <c r="X838" s="6" t="s">
        <v>130</v>
      </c>
      <c r="Y838" s="6" t="s">
        <v>133</v>
      </c>
      <c r="Z838" s="6" t="s">
        <v>1559</v>
      </c>
      <c r="AA838" s="6" t="s">
        <v>133</v>
      </c>
      <c r="AB838" s="9">
        <v>1</v>
      </c>
      <c r="AC838" s="8">
        <v>0</v>
      </c>
      <c r="AD838" s="6" t="s">
        <v>90</v>
      </c>
      <c r="AE838" s="6" t="s">
        <v>1935</v>
      </c>
      <c r="AF838" s="7">
        <v>2958465</v>
      </c>
      <c r="AG838" s="6" t="s">
        <v>7546</v>
      </c>
    </row>
    <row r="839" spans="1:33" hidden="1" x14ac:dyDescent="0.3">
      <c r="A839" s="6">
        <v>7016</v>
      </c>
      <c r="B839" s="6" t="s">
        <v>67</v>
      </c>
      <c r="C839" s="6" t="s">
        <v>847</v>
      </c>
      <c r="D839" s="6" t="s">
        <v>1338</v>
      </c>
      <c r="E839" s="6" t="s">
        <v>137</v>
      </c>
      <c r="F839" s="6" t="s">
        <v>68</v>
      </c>
      <c r="G839" s="6" t="s">
        <v>94</v>
      </c>
      <c r="H839" s="6" t="s">
        <v>95</v>
      </c>
      <c r="I839" s="6" t="s">
        <v>7547</v>
      </c>
      <c r="J839" s="6" t="s">
        <v>71</v>
      </c>
      <c r="K839" s="6" t="s">
        <v>136</v>
      </c>
      <c r="L839" s="7">
        <v>31117</v>
      </c>
      <c r="M839" s="7">
        <v>42056</v>
      </c>
      <c r="N839" s="6" t="s">
        <v>76</v>
      </c>
      <c r="O839" s="6" t="s">
        <v>124</v>
      </c>
      <c r="P839" s="6" t="s">
        <v>126</v>
      </c>
      <c r="Q839" s="6" t="s">
        <v>446</v>
      </c>
      <c r="R839" s="6" t="s">
        <v>1562</v>
      </c>
      <c r="S839" s="6" t="s">
        <v>952</v>
      </c>
      <c r="T839" s="6" t="s">
        <v>82</v>
      </c>
      <c r="U839" s="6" t="s">
        <v>105</v>
      </c>
      <c r="V839" s="6" t="s">
        <v>84</v>
      </c>
      <c r="W839" s="6" t="s">
        <v>1563</v>
      </c>
      <c r="X839" s="6" t="s">
        <v>130</v>
      </c>
      <c r="Y839" s="6" t="s">
        <v>89</v>
      </c>
      <c r="Z839" s="6" t="s">
        <v>1564</v>
      </c>
      <c r="AA839" s="6" t="s">
        <v>133</v>
      </c>
      <c r="AB839" s="9">
        <v>1</v>
      </c>
      <c r="AC839" s="8">
        <v>0</v>
      </c>
      <c r="AD839" s="6" t="s">
        <v>90</v>
      </c>
      <c r="AE839" s="6" t="s">
        <v>1935</v>
      </c>
      <c r="AF839" s="7">
        <v>2958465</v>
      </c>
      <c r="AG839" s="6" t="s">
        <v>7546</v>
      </c>
    </row>
    <row r="840" spans="1:33" hidden="1" x14ac:dyDescent="0.3">
      <c r="A840" s="6">
        <v>7038</v>
      </c>
      <c r="B840" s="6" t="s">
        <v>67</v>
      </c>
      <c r="C840" s="6" t="s">
        <v>6248</v>
      </c>
      <c r="D840" s="6" t="s">
        <v>6249</v>
      </c>
      <c r="E840" s="6" t="s">
        <v>3226</v>
      </c>
      <c r="F840" s="6" t="s">
        <v>90</v>
      </c>
      <c r="G840" s="6" t="s">
        <v>69</v>
      </c>
      <c r="H840" s="6" t="s">
        <v>70</v>
      </c>
      <c r="I840" s="6" t="s">
        <v>7545</v>
      </c>
      <c r="J840" s="6" t="s">
        <v>71</v>
      </c>
      <c r="K840" s="6" t="s">
        <v>1972</v>
      </c>
      <c r="L840" s="7">
        <v>30668</v>
      </c>
      <c r="M840" s="7">
        <v>42450</v>
      </c>
      <c r="N840" s="6" t="s">
        <v>76</v>
      </c>
      <c r="O840" s="6" t="s">
        <v>124</v>
      </c>
      <c r="P840" s="6" t="s">
        <v>114</v>
      </c>
      <c r="Q840" s="6" t="s">
        <v>198</v>
      </c>
      <c r="R840" s="6" t="s">
        <v>6250</v>
      </c>
      <c r="S840" s="6" t="s">
        <v>1105</v>
      </c>
      <c r="T840" s="6" t="s">
        <v>82</v>
      </c>
      <c r="U840" s="6" t="s">
        <v>105</v>
      </c>
      <c r="V840" s="6" t="s">
        <v>84</v>
      </c>
      <c r="W840" s="6" t="s">
        <v>6251</v>
      </c>
      <c r="X840" s="6" t="s">
        <v>3230</v>
      </c>
      <c r="Y840" s="6" t="s">
        <v>1679</v>
      </c>
      <c r="Z840" s="6" t="s">
        <v>6252</v>
      </c>
      <c r="AA840" s="6" t="s">
        <v>89</v>
      </c>
      <c r="AB840" s="9">
        <v>1</v>
      </c>
      <c r="AC840" s="8">
        <v>0</v>
      </c>
      <c r="AD840" s="6" t="s">
        <v>90</v>
      </c>
      <c r="AE840" s="6" t="s">
        <v>1935</v>
      </c>
      <c r="AF840" s="7">
        <v>2958465</v>
      </c>
      <c r="AG840" s="6" t="s">
        <v>7551</v>
      </c>
    </row>
    <row r="841" spans="1:33" hidden="1" x14ac:dyDescent="0.3">
      <c r="A841" s="6">
        <v>7075</v>
      </c>
      <c r="B841" s="6" t="s">
        <v>67</v>
      </c>
      <c r="C841" s="6" t="s">
        <v>605</v>
      </c>
      <c r="D841" s="6" t="s">
        <v>6255</v>
      </c>
      <c r="E841" s="6" t="s">
        <v>3226</v>
      </c>
      <c r="F841" s="6" t="s">
        <v>90</v>
      </c>
      <c r="G841" s="6" t="s">
        <v>69</v>
      </c>
      <c r="H841" s="6" t="s">
        <v>70</v>
      </c>
      <c r="I841" s="6" t="s">
        <v>7545</v>
      </c>
      <c r="J841" s="6" t="s">
        <v>71</v>
      </c>
      <c r="K841" s="6" t="s">
        <v>1972</v>
      </c>
      <c r="L841" s="7">
        <v>31181</v>
      </c>
      <c r="M841" s="7">
        <v>42450</v>
      </c>
      <c r="N841" s="6" t="s">
        <v>76</v>
      </c>
      <c r="O841" s="6" t="s">
        <v>100</v>
      </c>
      <c r="P841" s="6" t="s">
        <v>114</v>
      </c>
      <c r="Q841" s="6" t="s">
        <v>198</v>
      </c>
      <c r="R841" s="6" t="s">
        <v>6256</v>
      </c>
      <c r="S841" s="6" t="s">
        <v>2219</v>
      </c>
      <c r="T841" s="6" t="s">
        <v>82</v>
      </c>
      <c r="U841" s="6" t="s">
        <v>105</v>
      </c>
      <c r="V841" s="6" t="s">
        <v>1702</v>
      </c>
      <c r="W841" s="6" t="s">
        <v>6257</v>
      </c>
      <c r="X841" s="6" t="s">
        <v>3230</v>
      </c>
      <c r="Y841" s="6" t="s">
        <v>1679</v>
      </c>
      <c r="Z841" s="6" t="s">
        <v>6258</v>
      </c>
      <c r="AA841" s="6" t="s">
        <v>89</v>
      </c>
      <c r="AB841" s="9">
        <v>1</v>
      </c>
      <c r="AC841" s="8">
        <v>0</v>
      </c>
      <c r="AD841" s="6" t="s">
        <v>90</v>
      </c>
      <c r="AE841" s="6" t="s">
        <v>1935</v>
      </c>
      <c r="AF841" s="7">
        <v>2958465</v>
      </c>
      <c r="AG841" s="6" t="s">
        <v>7546</v>
      </c>
    </row>
    <row r="842" spans="1:33" hidden="1" x14ac:dyDescent="0.3">
      <c r="A842" s="6">
        <v>7080</v>
      </c>
      <c r="B842" s="6" t="s">
        <v>67</v>
      </c>
      <c r="C842" s="6" t="s">
        <v>729</v>
      </c>
      <c r="D842" s="6" t="s">
        <v>1567</v>
      </c>
      <c r="E842" s="6" t="s">
        <v>575</v>
      </c>
      <c r="F842" s="6" t="s">
        <v>68</v>
      </c>
      <c r="G842" s="6" t="s">
        <v>94</v>
      </c>
      <c r="H842" s="6" t="s">
        <v>95</v>
      </c>
      <c r="I842" s="6" t="s">
        <v>7547</v>
      </c>
      <c r="J842" s="6" t="s">
        <v>71</v>
      </c>
      <c r="K842" s="6" t="s">
        <v>205</v>
      </c>
      <c r="L842" s="7">
        <v>30866</v>
      </c>
      <c r="M842" s="7">
        <v>42237</v>
      </c>
      <c r="N842" s="6" t="s">
        <v>76</v>
      </c>
      <c r="O842" s="6" t="s">
        <v>124</v>
      </c>
      <c r="P842" s="6" t="s">
        <v>114</v>
      </c>
      <c r="Q842" s="6" t="s">
        <v>198</v>
      </c>
      <c r="R842" s="6" t="s">
        <v>1568</v>
      </c>
      <c r="S842" s="6" t="s">
        <v>1440</v>
      </c>
      <c r="T842" s="6" t="s">
        <v>82</v>
      </c>
      <c r="U842" s="6" t="s">
        <v>105</v>
      </c>
      <c r="V842" s="6" t="s">
        <v>84</v>
      </c>
      <c r="W842" s="6" t="s">
        <v>1569</v>
      </c>
      <c r="X842" s="6" t="s">
        <v>234</v>
      </c>
      <c r="Y842" s="6" t="s">
        <v>250</v>
      </c>
      <c r="Z842" s="6" t="s">
        <v>1570</v>
      </c>
      <c r="AA842" s="6" t="s">
        <v>89</v>
      </c>
      <c r="AB842" s="9">
        <v>1</v>
      </c>
      <c r="AC842" s="8">
        <v>0</v>
      </c>
      <c r="AD842" s="6" t="s">
        <v>90</v>
      </c>
      <c r="AE842" s="6" t="s">
        <v>1935</v>
      </c>
      <c r="AF842" s="7">
        <v>2958465</v>
      </c>
      <c r="AG842" s="6" t="s">
        <v>7551</v>
      </c>
    </row>
    <row r="843" spans="1:33" hidden="1" x14ac:dyDescent="0.3">
      <c r="A843" s="6">
        <v>7082</v>
      </c>
      <c r="B843" s="6" t="s">
        <v>67</v>
      </c>
      <c r="C843" s="6" t="s">
        <v>1573</v>
      </c>
      <c r="D843" s="6" t="s">
        <v>1574</v>
      </c>
      <c r="E843" s="6" t="s">
        <v>73</v>
      </c>
      <c r="F843" s="6" t="s">
        <v>68</v>
      </c>
      <c r="G843" s="6" t="s">
        <v>69</v>
      </c>
      <c r="H843" s="6" t="s">
        <v>70</v>
      </c>
      <c r="I843" s="6" t="s">
        <v>7547</v>
      </c>
      <c r="J843" s="6" t="s">
        <v>71</v>
      </c>
      <c r="K843" s="6" t="s">
        <v>72</v>
      </c>
      <c r="L843" s="7">
        <v>30632</v>
      </c>
      <c r="M843" s="7">
        <v>42450</v>
      </c>
      <c r="N843" s="6" t="s">
        <v>651</v>
      </c>
      <c r="O843" s="6" t="s">
        <v>124</v>
      </c>
      <c r="P843" s="6" t="s">
        <v>114</v>
      </c>
      <c r="Q843" s="6" t="s">
        <v>198</v>
      </c>
      <c r="R843" s="6" t="s">
        <v>1575</v>
      </c>
      <c r="S843" s="6" t="s">
        <v>825</v>
      </c>
      <c r="T843" s="6" t="s">
        <v>82</v>
      </c>
      <c r="U843" s="6" t="s">
        <v>105</v>
      </c>
      <c r="V843" s="6" t="s">
        <v>84</v>
      </c>
      <c r="W843" s="6" t="s">
        <v>1576</v>
      </c>
      <c r="X843" s="6" t="s">
        <v>1027</v>
      </c>
      <c r="Y843" s="6" t="s">
        <v>250</v>
      </c>
      <c r="Z843" s="6" t="s">
        <v>1577</v>
      </c>
      <c r="AA843" s="6" t="s">
        <v>89</v>
      </c>
      <c r="AB843" s="9">
        <v>1</v>
      </c>
      <c r="AC843" s="8">
        <v>0</v>
      </c>
      <c r="AD843" s="6" t="s">
        <v>90</v>
      </c>
      <c r="AE843" s="6" t="s">
        <v>1935</v>
      </c>
      <c r="AF843" s="7">
        <v>2958465</v>
      </c>
      <c r="AG843" s="6" t="s">
        <v>7546</v>
      </c>
    </row>
    <row r="844" spans="1:33" hidden="1" x14ac:dyDescent="0.3">
      <c r="A844" s="6">
        <v>7083</v>
      </c>
      <c r="B844" s="6" t="s">
        <v>67</v>
      </c>
      <c r="C844" s="6" t="s">
        <v>1580</v>
      </c>
      <c r="D844" s="6" t="s">
        <v>1581</v>
      </c>
      <c r="E844" s="6" t="s">
        <v>73</v>
      </c>
      <c r="F844" s="6" t="s">
        <v>68</v>
      </c>
      <c r="G844" s="6" t="s">
        <v>69</v>
      </c>
      <c r="H844" s="6" t="s">
        <v>70</v>
      </c>
      <c r="I844" s="6" t="s">
        <v>7547</v>
      </c>
      <c r="J844" s="6" t="s">
        <v>71</v>
      </c>
      <c r="K844" s="6" t="s">
        <v>72</v>
      </c>
      <c r="L844" s="7">
        <v>32040</v>
      </c>
      <c r="M844" s="7">
        <v>42450</v>
      </c>
      <c r="N844" s="6" t="s">
        <v>651</v>
      </c>
      <c r="O844" s="6" t="s">
        <v>124</v>
      </c>
      <c r="P844" s="6" t="s">
        <v>114</v>
      </c>
      <c r="Q844" s="6" t="s">
        <v>198</v>
      </c>
      <c r="R844" s="6" t="s">
        <v>1582</v>
      </c>
      <c r="S844" s="6" t="s">
        <v>116</v>
      </c>
      <c r="T844" s="6" t="s">
        <v>82</v>
      </c>
      <c r="U844" s="6" t="s">
        <v>105</v>
      </c>
      <c r="V844" s="6" t="s">
        <v>84</v>
      </c>
      <c r="W844" s="6" t="s">
        <v>1583</v>
      </c>
      <c r="X844" s="6" t="s">
        <v>1027</v>
      </c>
      <c r="Y844" s="6" t="s">
        <v>250</v>
      </c>
      <c r="Z844" s="6" t="s">
        <v>1584</v>
      </c>
      <c r="AA844" s="6" t="s">
        <v>89</v>
      </c>
      <c r="AB844" s="9">
        <v>1</v>
      </c>
      <c r="AC844" s="8">
        <v>0</v>
      </c>
      <c r="AD844" s="6" t="s">
        <v>90</v>
      </c>
      <c r="AE844" s="6" t="s">
        <v>1935</v>
      </c>
      <c r="AF844" s="7">
        <v>2958465</v>
      </c>
      <c r="AG844" s="6" t="s">
        <v>7546</v>
      </c>
    </row>
    <row r="845" spans="1:33" hidden="1" x14ac:dyDescent="0.3">
      <c r="A845" s="6">
        <v>7084</v>
      </c>
      <c r="B845" s="6" t="s">
        <v>67</v>
      </c>
      <c r="C845" s="6" t="s">
        <v>1587</v>
      </c>
      <c r="D845" s="6" t="s">
        <v>1588</v>
      </c>
      <c r="E845" s="6" t="s">
        <v>895</v>
      </c>
      <c r="F845" s="6" t="s">
        <v>68</v>
      </c>
      <c r="G845" s="6" t="s">
        <v>94</v>
      </c>
      <c r="H845" s="6" t="s">
        <v>95</v>
      </c>
      <c r="I845" s="6" t="s">
        <v>7547</v>
      </c>
      <c r="J845" s="6" t="s">
        <v>71</v>
      </c>
      <c r="K845" s="6" t="s">
        <v>205</v>
      </c>
      <c r="L845" s="7">
        <v>32106</v>
      </c>
      <c r="M845" s="7">
        <v>42115</v>
      </c>
      <c r="N845" s="6" t="s">
        <v>651</v>
      </c>
      <c r="O845" s="6" t="s">
        <v>124</v>
      </c>
      <c r="P845" s="6" t="s">
        <v>114</v>
      </c>
      <c r="Q845" s="6" t="s">
        <v>198</v>
      </c>
      <c r="R845" s="6" t="s">
        <v>1589</v>
      </c>
      <c r="S845" s="6" t="s">
        <v>1590</v>
      </c>
      <c r="T845" s="6" t="s">
        <v>82</v>
      </c>
      <c r="U845" s="6" t="s">
        <v>105</v>
      </c>
      <c r="V845" s="6" t="s">
        <v>84</v>
      </c>
      <c r="W845" s="6" t="s">
        <v>1591</v>
      </c>
      <c r="X845" s="6" t="s">
        <v>155</v>
      </c>
      <c r="Y845" s="6" t="s">
        <v>250</v>
      </c>
      <c r="Z845" s="6" t="s">
        <v>1592</v>
      </c>
      <c r="AA845" s="6" t="s">
        <v>89</v>
      </c>
      <c r="AB845" s="9">
        <v>1</v>
      </c>
      <c r="AC845" s="8">
        <v>0</v>
      </c>
      <c r="AD845" s="6" t="s">
        <v>90</v>
      </c>
      <c r="AE845" s="6" t="s">
        <v>1935</v>
      </c>
      <c r="AF845" s="7">
        <v>2958465</v>
      </c>
      <c r="AG845" s="6" t="s">
        <v>7551</v>
      </c>
    </row>
    <row r="846" spans="1:33" hidden="1" x14ac:dyDescent="0.3">
      <c r="A846" s="6">
        <v>7087</v>
      </c>
      <c r="B846" s="6" t="s">
        <v>67</v>
      </c>
      <c r="C846" s="6" t="s">
        <v>561</v>
      </c>
      <c r="D846" s="6" t="s">
        <v>1594</v>
      </c>
      <c r="E846" s="6" t="s">
        <v>73</v>
      </c>
      <c r="F846" s="6" t="s">
        <v>68</v>
      </c>
      <c r="G846" s="6" t="s">
        <v>69</v>
      </c>
      <c r="H846" s="6" t="s">
        <v>70</v>
      </c>
      <c r="I846" s="6" t="s">
        <v>7547</v>
      </c>
      <c r="J846" s="6" t="s">
        <v>71</v>
      </c>
      <c r="K846" s="6" t="s">
        <v>72</v>
      </c>
      <c r="L846" s="7">
        <v>34185</v>
      </c>
      <c r="M846" s="7">
        <v>42450</v>
      </c>
      <c r="N846" s="6" t="s">
        <v>651</v>
      </c>
      <c r="O846" s="6" t="s">
        <v>124</v>
      </c>
      <c r="P846" s="6" t="s">
        <v>114</v>
      </c>
      <c r="Q846" s="6" t="s">
        <v>198</v>
      </c>
      <c r="R846" s="6" t="s">
        <v>1595</v>
      </c>
      <c r="S846" s="6" t="s">
        <v>586</v>
      </c>
      <c r="T846" s="6" t="s">
        <v>82</v>
      </c>
      <c r="U846" s="6" t="s">
        <v>105</v>
      </c>
      <c r="V846" s="6" t="s">
        <v>84</v>
      </c>
      <c r="W846" s="6" t="s">
        <v>1596</v>
      </c>
      <c r="X846" s="6" t="s">
        <v>1027</v>
      </c>
      <c r="Y846" s="6" t="s">
        <v>250</v>
      </c>
      <c r="Z846" s="6" t="s">
        <v>1597</v>
      </c>
      <c r="AA846" s="6" t="s">
        <v>89</v>
      </c>
      <c r="AB846" s="9">
        <v>1</v>
      </c>
      <c r="AC846" s="8">
        <v>0</v>
      </c>
      <c r="AD846" s="6" t="s">
        <v>90</v>
      </c>
      <c r="AE846" s="6" t="s">
        <v>1935</v>
      </c>
      <c r="AF846" s="7">
        <v>2958465</v>
      </c>
      <c r="AG846" s="6" t="s">
        <v>7546</v>
      </c>
    </row>
    <row r="847" spans="1:33" hidden="1" x14ac:dyDescent="0.3">
      <c r="A847" s="6">
        <v>7088</v>
      </c>
      <c r="B847" s="6" t="s">
        <v>67</v>
      </c>
      <c r="C847" s="6" t="s">
        <v>729</v>
      </c>
      <c r="D847" s="6" t="s">
        <v>1600</v>
      </c>
      <c r="E847" s="6" t="s">
        <v>73</v>
      </c>
      <c r="F847" s="6" t="s">
        <v>68</v>
      </c>
      <c r="G847" s="6" t="s">
        <v>69</v>
      </c>
      <c r="H847" s="6" t="s">
        <v>70</v>
      </c>
      <c r="I847" s="6" t="s">
        <v>7547</v>
      </c>
      <c r="J847" s="6" t="s">
        <v>71</v>
      </c>
      <c r="K847" s="6" t="s">
        <v>72</v>
      </c>
      <c r="L847" s="7">
        <v>33984</v>
      </c>
      <c r="M847" s="7">
        <v>42450</v>
      </c>
      <c r="N847" s="6" t="s">
        <v>651</v>
      </c>
      <c r="O847" s="6" t="s">
        <v>124</v>
      </c>
      <c r="P847" s="6" t="s">
        <v>114</v>
      </c>
      <c r="Q847" s="6" t="s">
        <v>198</v>
      </c>
      <c r="R847" s="6" t="s">
        <v>1601</v>
      </c>
      <c r="S847" s="6" t="s">
        <v>1602</v>
      </c>
      <c r="T847" s="6" t="s">
        <v>82</v>
      </c>
      <c r="U847" s="6" t="s">
        <v>105</v>
      </c>
      <c r="V847" s="6" t="s">
        <v>84</v>
      </c>
      <c r="W847" s="6" t="s">
        <v>1603</v>
      </c>
      <c r="X847" s="6" t="s">
        <v>1027</v>
      </c>
      <c r="Y847" s="6" t="s">
        <v>250</v>
      </c>
      <c r="Z847" s="6" t="s">
        <v>1604</v>
      </c>
      <c r="AA847" s="6" t="s">
        <v>89</v>
      </c>
      <c r="AB847" s="9">
        <v>1</v>
      </c>
      <c r="AC847" s="8">
        <v>0</v>
      </c>
      <c r="AD847" s="6" t="s">
        <v>90</v>
      </c>
      <c r="AE847" s="6" t="s">
        <v>1935</v>
      </c>
      <c r="AF847" s="7">
        <v>2958465</v>
      </c>
      <c r="AG847" s="6" t="s">
        <v>7579</v>
      </c>
    </row>
    <row r="848" spans="1:33" hidden="1" x14ac:dyDescent="0.3">
      <c r="A848" s="6">
        <v>7092</v>
      </c>
      <c r="B848" s="6" t="s">
        <v>67</v>
      </c>
      <c r="C848" s="6" t="s">
        <v>1607</v>
      </c>
      <c r="D848" s="6" t="s">
        <v>1608</v>
      </c>
      <c r="E848" s="6" t="s">
        <v>73</v>
      </c>
      <c r="F848" s="6" t="s">
        <v>68</v>
      </c>
      <c r="G848" s="6" t="s">
        <v>69</v>
      </c>
      <c r="H848" s="6" t="s">
        <v>70</v>
      </c>
      <c r="I848" s="6" t="s">
        <v>7547</v>
      </c>
      <c r="J848" s="6" t="s">
        <v>71</v>
      </c>
      <c r="K848" s="6" t="s">
        <v>72</v>
      </c>
      <c r="L848" s="7">
        <v>31401</v>
      </c>
      <c r="M848" s="7">
        <v>42450</v>
      </c>
      <c r="N848" s="6" t="s">
        <v>651</v>
      </c>
      <c r="O848" s="6" t="s">
        <v>1609</v>
      </c>
      <c r="P848" s="6" t="s">
        <v>79</v>
      </c>
      <c r="Q848" s="6" t="s">
        <v>78</v>
      </c>
      <c r="R848" s="6" t="s">
        <v>80</v>
      </c>
      <c r="S848" s="6" t="s">
        <v>81</v>
      </c>
      <c r="T848" s="6" t="s">
        <v>82</v>
      </c>
      <c r="U848" s="6" t="s">
        <v>1610</v>
      </c>
      <c r="V848" s="6" t="s">
        <v>84</v>
      </c>
      <c r="W848" s="6" t="s">
        <v>1611</v>
      </c>
      <c r="X848" s="6" t="s">
        <v>1027</v>
      </c>
      <c r="Y848" s="6" t="s">
        <v>250</v>
      </c>
      <c r="Z848" s="6" t="s">
        <v>1612</v>
      </c>
      <c r="AA848" s="6" t="s">
        <v>89</v>
      </c>
      <c r="AB848" s="9">
        <v>1</v>
      </c>
      <c r="AC848" s="8">
        <v>0</v>
      </c>
      <c r="AD848" s="6" t="s">
        <v>90</v>
      </c>
      <c r="AE848" s="6" t="s">
        <v>1935</v>
      </c>
      <c r="AF848" s="7">
        <v>2958465</v>
      </c>
      <c r="AG848" s="6" t="s">
        <v>7579</v>
      </c>
    </row>
    <row r="849" spans="1:33" hidden="1" x14ac:dyDescent="0.3">
      <c r="A849" s="6">
        <v>7097</v>
      </c>
      <c r="B849" s="6" t="s">
        <v>67</v>
      </c>
      <c r="C849" s="6" t="s">
        <v>221</v>
      </c>
      <c r="D849" s="6" t="s">
        <v>1615</v>
      </c>
      <c r="E849" s="6" t="s">
        <v>73</v>
      </c>
      <c r="F849" s="6" t="s">
        <v>68</v>
      </c>
      <c r="G849" s="6" t="s">
        <v>69</v>
      </c>
      <c r="H849" s="6" t="s">
        <v>70</v>
      </c>
      <c r="I849" s="6" t="s">
        <v>7547</v>
      </c>
      <c r="J849" s="6" t="s">
        <v>71</v>
      </c>
      <c r="K849" s="6" t="s">
        <v>72</v>
      </c>
      <c r="L849" s="7">
        <v>31754</v>
      </c>
      <c r="M849" s="7">
        <v>42450</v>
      </c>
      <c r="N849" s="6" t="s">
        <v>76</v>
      </c>
      <c r="O849" s="6" t="s">
        <v>124</v>
      </c>
      <c r="P849" s="6" t="s">
        <v>114</v>
      </c>
      <c r="Q849" s="6" t="s">
        <v>198</v>
      </c>
      <c r="R849" s="6" t="s">
        <v>1616</v>
      </c>
      <c r="S849" s="6" t="s">
        <v>1267</v>
      </c>
      <c r="T849" s="6" t="s">
        <v>82</v>
      </c>
      <c r="U849" s="6" t="s">
        <v>105</v>
      </c>
      <c r="V849" s="6" t="s">
        <v>84</v>
      </c>
      <c r="W849" s="6" t="s">
        <v>1617</v>
      </c>
      <c r="X849" s="6" t="s">
        <v>1027</v>
      </c>
      <c r="Y849" s="6" t="s">
        <v>250</v>
      </c>
      <c r="Z849" s="6" t="s">
        <v>1618</v>
      </c>
      <c r="AA849" s="6" t="s">
        <v>89</v>
      </c>
      <c r="AB849" s="9">
        <v>1</v>
      </c>
      <c r="AC849" s="8">
        <v>0</v>
      </c>
      <c r="AD849" s="6" t="s">
        <v>90</v>
      </c>
      <c r="AE849" s="6" t="s">
        <v>1935</v>
      </c>
      <c r="AF849" s="7">
        <v>2958465</v>
      </c>
      <c r="AG849" s="6" t="s">
        <v>7546</v>
      </c>
    </row>
    <row r="850" spans="1:33" hidden="1" x14ac:dyDescent="0.3">
      <c r="A850" s="6">
        <v>7098</v>
      </c>
      <c r="B850" s="6" t="s">
        <v>1937</v>
      </c>
      <c r="C850" s="6" t="s">
        <v>1621</v>
      </c>
      <c r="D850" s="6" t="s">
        <v>1622</v>
      </c>
      <c r="E850" s="6" t="s">
        <v>73</v>
      </c>
      <c r="F850" s="6" t="s">
        <v>68</v>
      </c>
      <c r="G850" s="6" t="s">
        <v>69</v>
      </c>
      <c r="H850" s="6" t="s">
        <v>70</v>
      </c>
      <c r="I850" s="6" t="s">
        <v>7547</v>
      </c>
      <c r="J850" s="6" t="s">
        <v>71</v>
      </c>
      <c r="K850" s="6" t="s">
        <v>72</v>
      </c>
      <c r="L850" s="7">
        <v>31243</v>
      </c>
      <c r="M850" s="7">
        <v>42450</v>
      </c>
      <c r="N850" s="6" t="s">
        <v>651</v>
      </c>
      <c r="O850" s="6" t="s">
        <v>124</v>
      </c>
      <c r="P850" s="6" t="s">
        <v>114</v>
      </c>
      <c r="Q850" s="6" t="s">
        <v>198</v>
      </c>
      <c r="R850" s="6" t="s">
        <v>1623</v>
      </c>
      <c r="S850" s="6" t="s">
        <v>349</v>
      </c>
      <c r="T850" s="6" t="s">
        <v>82</v>
      </c>
      <c r="U850" s="6" t="s">
        <v>105</v>
      </c>
      <c r="V850" s="6" t="s">
        <v>84</v>
      </c>
      <c r="W850" s="6" t="s">
        <v>1624</v>
      </c>
      <c r="X850" s="6" t="s">
        <v>1027</v>
      </c>
      <c r="Y850" s="6" t="s">
        <v>250</v>
      </c>
      <c r="Z850" s="6" t="s">
        <v>1625</v>
      </c>
      <c r="AA850" s="6" t="s">
        <v>89</v>
      </c>
      <c r="AB850" s="9">
        <v>1</v>
      </c>
      <c r="AC850" s="8">
        <v>0</v>
      </c>
      <c r="AD850" s="6" t="s">
        <v>90</v>
      </c>
      <c r="AE850" s="6" t="s">
        <v>1935</v>
      </c>
      <c r="AF850" s="7"/>
      <c r="AG850" s="6" t="s">
        <v>7619</v>
      </c>
    </row>
    <row r="851" spans="1:33" hidden="1" x14ac:dyDescent="0.3">
      <c r="A851" s="6">
        <v>7171</v>
      </c>
      <c r="B851" s="6" t="s">
        <v>67</v>
      </c>
      <c r="C851" s="6" t="s">
        <v>5673</v>
      </c>
      <c r="D851" s="6" t="s">
        <v>2481</v>
      </c>
      <c r="E851" s="6" t="s">
        <v>3226</v>
      </c>
      <c r="F851" s="6" t="s">
        <v>90</v>
      </c>
      <c r="G851" s="6" t="s">
        <v>69</v>
      </c>
      <c r="H851" s="6" t="s">
        <v>70</v>
      </c>
      <c r="I851" s="6" t="s">
        <v>7545</v>
      </c>
      <c r="J851" s="6" t="s">
        <v>71</v>
      </c>
      <c r="K851" s="6" t="s">
        <v>1972</v>
      </c>
      <c r="L851" s="7">
        <v>29386</v>
      </c>
      <c r="M851" s="7">
        <v>42481</v>
      </c>
      <c r="N851" s="6" t="s">
        <v>76</v>
      </c>
      <c r="O851" s="6" t="s">
        <v>124</v>
      </c>
      <c r="P851" s="6" t="s">
        <v>114</v>
      </c>
      <c r="Q851" s="6" t="s">
        <v>198</v>
      </c>
      <c r="R851" s="6" t="s">
        <v>6266</v>
      </c>
      <c r="S851" s="6" t="s">
        <v>952</v>
      </c>
      <c r="T851" s="6" t="s">
        <v>82</v>
      </c>
      <c r="U851" s="6" t="s">
        <v>105</v>
      </c>
      <c r="V851" s="6" t="s">
        <v>84</v>
      </c>
      <c r="W851" s="6" t="s">
        <v>6267</v>
      </c>
      <c r="X851" s="6" t="s">
        <v>3230</v>
      </c>
      <c r="Y851" s="6" t="s">
        <v>1679</v>
      </c>
      <c r="Z851" s="6" t="s">
        <v>6268</v>
      </c>
      <c r="AA851" s="6" t="s">
        <v>89</v>
      </c>
      <c r="AB851" s="9">
        <v>1</v>
      </c>
      <c r="AC851" s="8">
        <v>0</v>
      </c>
      <c r="AD851" s="6" t="s">
        <v>90</v>
      </c>
      <c r="AE851" s="6" t="s">
        <v>1935</v>
      </c>
      <c r="AF851" s="7">
        <v>2958465</v>
      </c>
      <c r="AG851" s="6" t="s">
        <v>7546</v>
      </c>
    </row>
    <row r="852" spans="1:33" hidden="1" x14ac:dyDescent="0.3">
      <c r="A852" s="6">
        <v>7172</v>
      </c>
      <c r="B852" s="6" t="s">
        <v>67</v>
      </c>
      <c r="C852" s="6" t="s">
        <v>1508</v>
      </c>
      <c r="D852" s="6" t="s">
        <v>6271</v>
      </c>
      <c r="E852" s="6" t="s">
        <v>5751</v>
      </c>
      <c r="F852" s="6" t="s">
        <v>90</v>
      </c>
      <c r="G852" s="6" t="s">
        <v>69</v>
      </c>
      <c r="H852" s="6" t="s">
        <v>70</v>
      </c>
      <c r="I852" s="6" t="s">
        <v>7545</v>
      </c>
      <c r="J852" s="6" t="s">
        <v>71</v>
      </c>
      <c r="K852" s="6" t="s">
        <v>3587</v>
      </c>
      <c r="L852" s="7">
        <v>32309</v>
      </c>
      <c r="M852" s="7">
        <v>42450</v>
      </c>
      <c r="N852" s="6" t="s">
        <v>76</v>
      </c>
      <c r="O852" s="6" t="s">
        <v>124</v>
      </c>
      <c r="P852" s="6" t="s">
        <v>102</v>
      </c>
      <c r="Q852" s="6" t="s">
        <v>6272</v>
      </c>
      <c r="R852" s="6" t="s">
        <v>6273</v>
      </c>
      <c r="S852" s="6" t="s">
        <v>241</v>
      </c>
      <c r="T852" s="6" t="s">
        <v>82</v>
      </c>
      <c r="U852" s="6" t="s">
        <v>105</v>
      </c>
      <c r="V852" s="6" t="s">
        <v>84</v>
      </c>
      <c r="W852" s="6" t="s">
        <v>6274</v>
      </c>
      <c r="X852" s="6" t="s">
        <v>1027</v>
      </c>
      <c r="Y852" s="6" t="s">
        <v>250</v>
      </c>
      <c r="Z852" s="6" t="s">
        <v>6275</v>
      </c>
      <c r="AA852" s="6" t="s">
        <v>89</v>
      </c>
      <c r="AB852" s="9">
        <v>1</v>
      </c>
      <c r="AC852" s="8">
        <v>0</v>
      </c>
      <c r="AD852" s="6" t="s">
        <v>90</v>
      </c>
      <c r="AE852" s="6" t="s">
        <v>1935</v>
      </c>
      <c r="AF852" s="7">
        <v>2958465</v>
      </c>
      <c r="AG852" s="6" t="s">
        <v>7551</v>
      </c>
    </row>
    <row r="853" spans="1:33" hidden="1" x14ac:dyDescent="0.3">
      <c r="A853" s="6">
        <v>7179</v>
      </c>
      <c r="B853" s="6" t="s">
        <v>67</v>
      </c>
      <c r="C853" s="6" t="s">
        <v>649</v>
      </c>
      <c r="D853" s="6" t="s">
        <v>6278</v>
      </c>
      <c r="E853" s="6" t="s">
        <v>3226</v>
      </c>
      <c r="F853" s="6" t="s">
        <v>90</v>
      </c>
      <c r="G853" s="6" t="s">
        <v>69</v>
      </c>
      <c r="H853" s="6" t="s">
        <v>70</v>
      </c>
      <c r="I853" s="6" t="s">
        <v>7545</v>
      </c>
      <c r="J853" s="6" t="s">
        <v>71</v>
      </c>
      <c r="K853" s="6" t="s">
        <v>1972</v>
      </c>
      <c r="L853" s="7">
        <v>33239</v>
      </c>
      <c r="M853" s="7">
        <v>42450</v>
      </c>
      <c r="N853" s="6" t="s">
        <v>76</v>
      </c>
      <c r="O853" s="6" t="s">
        <v>124</v>
      </c>
      <c r="P853" s="6" t="s">
        <v>114</v>
      </c>
      <c r="Q853" s="6" t="s">
        <v>198</v>
      </c>
      <c r="R853" s="6" t="s">
        <v>6279</v>
      </c>
      <c r="S853" s="6" t="s">
        <v>182</v>
      </c>
      <c r="T853" s="6" t="s">
        <v>82</v>
      </c>
      <c r="U853" s="6" t="s">
        <v>105</v>
      </c>
      <c r="V853" s="6" t="s">
        <v>84</v>
      </c>
      <c r="W853" s="6" t="s">
        <v>6280</v>
      </c>
      <c r="X853" s="6" t="s">
        <v>3230</v>
      </c>
      <c r="Y853" s="6" t="s">
        <v>1679</v>
      </c>
      <c r="Z853" s="6" t="s">
        <v>6281</v>
      </c>
      <c r="AA853" s="6" t="s">
        <v>89</v>
      </c>
      <c r="AB853" s="9">
        <v>1</v>
      </c>
      <c r="AC853" s="8">
        <v>0</v>
      </c>
      <c r="AD853" s="6" t="s">
        <v>90</v>
      </c>
      <c r="AE853" s="6" t="s">
        <v>1935</v>
      </c>
      <c r="AF853" s="7">
        <v>2958465</v>
      </c>
      <c r="AG853" s="6" t="s">
        <v>7551</v>
      </c>
    </row>
    <row r="854" spans="1:33" hidden="1" x14ac:dyDescent="0.3">
      <c r="A854" s="6">
        <v>7194</v>
      </c>
      <c r="B854" s="6" t="s">
        <v>67</v>
      </c>
      <c r="C854" s="6" t="s">
        <v>6284</v>
      </c>
      <c r="D854" s="6" t="s">
        <v>6285</v>
      </c>
      <c r="E854" s="6" t="s">
        <v>3226</v>
      </c>
      <c r="F854" s="6" t="s">
        <v>90</v>
      </c>
      <c r="G854" s="6" t="s">
        <v>69</v>
      </c>
      <c r="H854" s="6" t="s">
        <v>70</v>
      </c>
      <c r="I854" s="6" t="s">
        <v>7545</v>
      </c>
      <c r="J854" s="6" t="s">
        <v>71</v>
      </c>
      <c r="K854" s="6" t="s">
        <v>1972</v>
      </c>
      <c r="L854" s="7">
        <v>32136</v>
      </c>
      <c r="M854" s="7">
        <v>42450</v>
      </c>
      <c r="N854" s="6" t="s">
        <v>76</v>
      </c>
      <c r="O854" s="6" t="s">
        <v>124</v>
      </c>
      <c r="P854" s="6" t="s">
        <v>114</v>
      </c>
      <c r="Q854" s="6" t="s">
        <v>198</v>
      </c>
      <c r="R854" s="6" t="s">
        <v>6286</v>
      </c>
      <c r="S854" s="6" t="s">
        <v>1440</v>
      </c>
      <c r="T854" s="6" t="s">
        <v>82</v>
      </c>
      <c r="U854" s="6" t="s">
        <v>105</v>
      </c>
      <c r="V854" s="6" t="s">
        <v>84</v>
      </c>
      <c r="W854" s="6" t="s">
        <v>6287</v>
      </c>
      <c r="X854" s="6" t="s">
        <v>3230</v>
      </c>
      <c r="Y854" s="6" t="s">
        <v>1679</v>
      </c>
      <c r="Z854" s="6" t="s">
        <v>6288</v>
      </c>
      <c r="AA854" s="6" t="s">
        <v>89</v>
      </c>
      <c r="AB854" s="9">
        <v>1</v>
      </c>
      <c r="AC854" s="8">
        <v>0</v>
      </c>
      <c r="AD854" s="6" t="s">
        <v>90</v>
      </c>
      <c r="AE854" s="6" t="s">
        <v>1935</v>
      </c>
      <c r="AF854" s="7">
        <v>2958465</v>
      </c>
      <c r="AG854" s="6" t="s">
        <v>7546</v>
      </c>
    </row>
    <row r="855" spans="1:33" hidden="1" x14ac:dyDescent="0.3">
      <c r="A855" s="6">
        <v>7199</v>
      </c>
      <c r="B855" s="6" t="s">
        <v>67</v>
      </c>
      <c r="C855" s="6" t="s">
        <v>774</v>
      </c>
      <c r="D855" s="6" t="s">
        <v>6291</v>
      </c>
      <c r="E855" s="6" t="s">
        <v>4284</v>
      </c>
      <c r="F855" s="6" t="s">
        <v>90</v>
      </c>
      <c r="G855" s="6" t="s">
        <v>69</v>
      </c>
      <c r="H855" s="6" t="s">
        <v>70</v>
      </c>
      <c r="I855" s="6" t="s">
        <v>7545</v>
      </c>
      <c r="J855" s="6" t="s">
        <v>71</v>
      </c>
      <c r="K855" s="6" t="s">
        <v>4283</v>
      </c>
      <c r="L855" s="7">
        <v>33212</v>
      </c>
      <c r="M855" s="7">
        <v>42450</v>
      </c>
      <c r="N855" s="6" t="s">
        <v>76</v>
      </c>
      <c r="O855" s="6" t="s">
        <v>124</v>
      </c>
      <c r="P855" s="6" t="s">
        <v>102</v>
      </c>
      <c r="Q855" s="6" t="s">
        <v>6272</v>
      </c>
      <c r="R855" s="6" t="s">
        <v>6292</v>
      </c>
      <c r="S855" s="6" t="s">
        <v>646</v>
      </c>
      <c r="T855" s="6" t="s">
        <v>82</v>
      </c>
      <c r="U855" s="6" t="s">
        <v>105</v>
      </c>
      <c r="V855" s="6" t="s">
        <v>84</v>
      </c>
      <c r="W855" s="6" t="s">
        <v>6293</v>
      </c>
      <c r="X855" s="6" t="s">
        <v>1027</v>
      </c>
      <c r="Y855" s="6" t="s">
        <v>250</v>
      </c>
      <c r="Z855" s="6" t="s">
        <v>6294</v>
      </c>
      <c r="AA855" s="6" t="s">
        <v>89</v>
      </c>
      <c r="AB855" s="9">
        <v>1</v>
      </c>
      <c r="AC855" s="8">
        <v>0</v>
      </c>
      <c r="AD855" s="6" t="s">
        <v>90</v>
      </c>
      <c r="AE855" s="6" t="s">
        <v>1935</v>
      </c>
      <c r="AF855" s="7">
        <v>2958465</v>
      </c>
      <c r="AG855" s="6" t="s">
        <v>7546</v>
      </c>
    </row>
    <row r="856" spans="1:33" hidden="1" x14ac:dyDescent="0.3">
      <c r="A856" s="6">
        <v>7219</v>
      </c>
      <c r="B856" s="6" t="s">
        <v>67</v>
      </c>
      <c r="C856" s="6" t="s">
        <v>6297</v>
      </c>
      <c r="D856" s="6" t="s">
        <v>6298</v>
      </c>
      <c r="E856" s="6" t="s">
        <v>2158</v>
      </c>
      <c r="F856" s="6" t="s">
        <v>90</v>
      </c>
      <c r="G856" s="6" t="s">
        <v>69</v>
      </c>
      <c r="H856" s="6" t="s">
        <v>70</v>
      </c>
      <c r="I856" s="6" t="s">
        <v>7545</v>
      </c>
      <c r="J856" s="6" t="s">
        <v>71</v>
      </c>
      <c r="K856" s="6" t="s">
        <v>2157</v>
      </c>
      <c r="L856" s="7">
        <v>30298</v>
      </c>
      <c r="M856" s="7">
        <v>42818</v>
      </c>
      <c r="N856" s="6" t="s">
        <v>651</v>
      </c>
      <c r="O856" s="6" t="s">
        <v>77</v>
      </c>
      <c r="P856" s="6" t="s">
        <v>114</v>
      </c>
      <c r="Q856" s="6" t="s">
        <v>198</v>
      </c>
      <c r="R856" s="6" t="s">
        <v>6299</v>
      </c>
      <c r="S856" s="6" t="s">
        <v>667</v>
      </c>
      <c r="T856" s="6" t="s">
        <v>82</v>
      </c>
      <c r="U856" s="6" t="s">
        <v>105</v>
      </c>
      <c r="V856" s="6" t="s">
        <v>84</v>
      </c>
      <c r="W856" s="6" t="s">
        <v>6300</v>
      </c>
      <c r="X856" s="6" t="s">
        <v>1027</v>
      </c>
      <c r="Y856" s="6" t="s">
        <v>250</v>
      </c>
      <c r="Z856" s="6" t="s">
        <v>6301</v>
      </c>
      <c r="AA856" s="6" t="s">
        <v>89</v>
      </c>
      <c r="AB856" s="9">
        <v>1</v>
      </c>
      <c r="AC856" s="8">
        <v>0</v>
      </c>
      <c r="AD856" s="6" t="s">
        <v>90</v>
      </c>
      <c r="AE856" s="6" t="s">
        <v>1935</v>
      </c>
      <c r="AF856" s="7">
        <v>2958465</v>
      </c>
      <c r="AG856" s="6" t="s">
        <v>7546</v>
      </c>
    </row>
    <row r="857" spans="1:33" hidden="1" x14ac:dyDescent="0.3">
      <c r="A857" s="6">
        <v>7220</v>
      </c>
      <c r="B857" s="6" t="s">
        <v>67</v>
      </c>
      <c r="C857" s="6" t="s">
        <v>6304</v>
      </c>
      <c r="D857" s="6" t="s">
        <v>761</v>
      </c>
      <c r="E857" s="6" t="s">
        <v>4284</v>
      </c>
      <c r="F857" s="6" t="s">
        <v>90</v>
      </c>
      <c r="G857" s="6" t="s">
        <v>69</v>
      </c>
      <c r="H857" s="6" t="s">
        <v>70</v>
      </c>
      <c r="I857" s="6" t="s">
        <v>7545</v>
      </c>
      <c r="J857" s="6" t="s">
        <v>71</v>
      </c>
      <c r="K857" s="6" t="s">
        <v>4283</v>
      </c>
      <c r="L857" s="7">
        <v>27546</v>
      </c>
      <c r="M857" s="7">
        <v>42450</v>
      </c>
      <c r="N857" s="6" t="s">
        <v>76</v>
      </c>
      <c r="O857" s="6" t="s">
        <v>124</v>
      </c>
      <c r="P857" s="6" t="s">
        <v>79</v>
      </c>
      <c r="Q857" s="6" t="s">
        <v>78</v>
      </c>
      <c r="R857" s="6" t="s">
        <v>80</v>
      </c>
      <c r="S857" s="6" t="s">
        <v>81</v>
      </c>
      <c r="T857" s="6" t="s">
        <v>82</v>
      </c>
      <c r="U857" s="6" t="s">
        <v>6305</v>
      </c>
      <c r="V857" s="6" t="s">
        <v>84</v>
      </c>
      <c r="W857" s="6" t="s">
        <v>6306</v>
      </c>
      <c r="X857" s="6" t="s">
        <v>1027</v>
      </c>
      <c r="Y857" s="6" t="s">
        <v>250</v>
      </c>
      <c r="Z857" s="6" t="s">
        <v>6307</v>
      </c>
      <c r="AA857" s="6" t="s">
        <v>89</v>
      </c>
      <c r="AB857" s="9">
        <v>1</v>
      </c>
      <c r="AC857" s="8">
        <v>0</v>
      </c>
      <c r="AD857" s="6" t="s">
        <v>90</v>
      </c>
      <c r="AE857" s="6" t="s">
        <v>7549</v>
      </c>
      <c r="AF857" s="7">
        <v>2958465</v>
      </c>
      <c r="AG857" s="6" t="s">
        <v>7546</v>
      </c>
    </row>
    <row r="858" spans="1:33" hidden="1" x14ac:dyDescent="0.3">
      <c r="A858" s="6">
        <v>7281</v>
      </c>
      <c r="B858" s="6" t="s">
        <v>67</v>
      </c>
      <c r="C858" s="6" t="s">
        <v>6310</v>
      </c>
      <c r="D858" s="6" t="s">
        <v>6311</v>
      </c>
      <c r="E858" s="6" t="s">
        <v>3226</v>
      </c>
      <c r="F858" s="6" t="s">
        <v>90</v>
      </c>
      <c r="G858" s="6" t="s">
        <v>69</v>
      </c>
      <c r="H858" s="6" t="s">
        <v>70</v>
      </c>
      <c r="I858" s="6" t="s">
        <v>7545</v>
      </c>
      <c r="J858" s="6" t="s">
        <v>71</v>
      </c>
      <c r="K858" s="6" t="s">
        <v>1972</v>
      </c>
      <c r="L858" s="7">
        <v>35519</v>
      </c>
      <c r="M858" s="7">
        <v>42481</v>
      </c>
      <c r="N858" s="6" t="s">
        <v>76</v>
      </c>
      <c r="O858" s="6" t="s">
        <v>124</v>
      </c>
      <c r="P858" s="6" t="s">
        <v>114</v>
      </c>
      <c r="Q858" s="6" t="s">
        <v>198</v>
      </c>
      <c r="R858" s="6" t="s">
        <v>6312</v>
      </c>
      <c r="S858" s="6" t="s">
        <v>646</v>
      </c>
      <c r="T858" s="6" t="s">
        <v>82</v>
      </c>
      <c r="U858" s="6" t="s">
        <v>105</v>
      </c>
      <c r="V858" s="6" t="s">
        <v>84</v>
      </c>
      <c r="W858" s="6" t="s">
        <v>6313</v>
      </c>
      <c r="X858" s="6" t="s">
        <v>3230</v>
      </c>
      <c r="Y858" s="6" t="s">
        <v>1679</v>
      </c>
      <c r="Z858" s="6" t="s">
        <v>6314</v>
      </c>
      <c r="AA858" s="6" t="s">
        <v>89</v>
      </c>
      <c r="AB858" s="9">
        <v>1</v>
      </c>
      <c r="AC858" s="8">
        <v>0</v>
      </c>
      <c r="AD858" s="6" t="s">
        <v>90</v>
      </c>
      <c r="AE858" s="6" t="s">
        <v>1935</v>
      </c>
      <c r="AF858" s="7">
        <v>2958465</v>
      </c>
      <c r="AG858" s="6" t="s">
        <v>7551</v>
      </c>
    </row>
    <row r="859" spans="1:33" hidden="1" x14ac:dyDescent="0.3">
      <c r="A859" s="6">
        <v>7282</v>
      </c>
      <c r="B859" s="6" t="s">
        <v>67</v>
      </c>
      <c r="C859" s="6" t="s">
        <v>3603</v>
      </c>
      <c r="D859" s="6" t="s">
        <v>6317</v>
      </c>
      <c r="E859" s="6" t="s">
        <v>3226</v>
      </c>
      <c r="F859" s="6" t="s">
        <v>90</v>
      </c>
      <c r="G859" s="6" t="s">
        <v>69</v>
      </c>
      <c r="H859" s="6" t="s">
        <v>70</v>
      </c>
      <c r="I859" s="6" t="s">
        <v>7545</v>
      </c>
      <c r="J859" s="6" t="s">
        <v>71</v>
      </c>
      <c r="K859" s="6" t="s">
        <v>1972</v>
      </c>
      <c r="L859" s="7">
        <v>34043</v>
      </c>
      <c r="M859" s="7">
        <v>42481</v>
      </c>
      <c r="N859" s="6" t="s">
        <v>76</v>
      </c>
      <c r="O859" s="6" t="s">
        <v>124</v>
      </c>
      <c r="P859" s="6" t="s">
        <v>114</v>
      </c>
      <c r="Q859" s="6" t="s">
        <v>198</v>
      </c>
      <c r="R859" s="6" t="s">
        <v>6318</v>
      </c>
      <c r="S859" s="6" t="s">
        <v>1267</v>
      </c>
      <c r="T859" s="6" t="s">
        <v>82</v>
      </c>
      <c r="U859" s="6" t="s">
        <v>105</v>
      </c>
      <c r="V859" s="6" t="s">
        <v>84</v>
      </c>
      <c r="W859" s="6" t="s">
        <v>6319</v>
      </c>
      <c r="X859" s="6" t="s">
        <v>3230</v>
      </c>
      <c r="Y859" s="6" t="s">
        <v>1679</v>
      </c>
      <c r="Z859" s="6" t="s">
        <v>6320</v>
      </c>
      <c r="AA859" s="6" t="s">
        <v>89</v>
      </c>
      <c r="AB859" s="9">
        <v>1</v>
      </c>
      <c r="AC859" s="8">
        <v>0</v>
      </c>
      <c r="AD859" s="6" t="s">
        <v>90</v>
      </c>
      <c r="AE859" s="6" t="s">
        <v>1935</v>
      </c>
      <c r="AF859" s="7">
        <v>2958465</v>
      </c>
      <c r="AG859" s="6" t="s">
        <v>7546</v>
      </c>
    </row>
    <row r="860" spans="1:33" hidden="1" x14ac:dyDescent="0.3">
      <c r="A860" s="6">
        <v>7287</v>
      </c>
      <c r="B860" s="6" t="s">
        <v>67</v>
      </c>
      <c r="C860" s="6" t="s">
        <v>707</v>
      </c>
      <c r="D860" s="6" t="s">
        <v>3623</v>
      </c>
      <c r="E860" s="6" t="s">
        <v>3226</v>
      </c>
      <c r="F860" s="6" t="s">
        <v>90</v>
      </c>
      <c r="G860" s="6" t="s">
        <v>69</v>
      </c>
      <c r="H860" s="6" t="s">
        <v>70</v>
      </c>
      <c r="I860" s="6" t="s">
        <v>7545</v>
      </c>
      <c r="J860" s="6" t="s">
        <v>71</v>
      </c>
      <c r="K860" s="6" t="s">
        <v>1972</v>
      </c>
      <c r="L860" s="7">
        <v>33239</v>
      </c>
      <c r="M860" s="7">
        <v>42450</v>
      </c>
      <c r="N860" s="6" t="s">
        <v>76</v>
      </c>
      <c r="O860" s="6" t="s">
        <v>77</v>
      </c>
      <c r="P860" s="6" t="s">
        <v>114</v>
      </c>
      <c r="Q860" s="6" t="s">
        <v>198</v>
      </c>
      <c r="R860" s="6" t="s">
        <v>6323</v>
      </c>
      <c r="S860" s="6" t="s">
        <v>257</v>
      </c>
      <c r="T860" s="6" t="s">
        <v>82</v>
      </c>
      <c r="U860" s="6" t="s">
        <v>105</v>
      </c>
      <c r="V860" s="6" t="s">
        <v>84</v>
      </c>
      <c r="W860" s="6" t="s">
        <v>6324</v>
      </c>
      <c r="X860" s="6" t="s">
        <v>3230</v>
      </c>
      <c r="Y860" s="6" t="s">
        <v>1679</v>
      </c>
      <c r="Z860" s="6" t="s">
        <v>6325</v>
      </c>
      <c r="AA860" s="6" t="s">
        <v>89</v>
      </c>
      <c r="AB860" s="9">
        <v>1</v>
      </c>
      <c r="AC860" s="8">
        <v>0</v>
      </c>
      <c r="AD860" s="6" t="s">
        <v>90</v>
      </c>
      <c r="AE860" s="6" t="s">
        <v>1935</v>
      </c>
      <c r="AF860" s="7">
        <v>2958465</v>
      </c>
      <c r="AG860" s="6" t="s">
        <v>7551</v>
      </c>
    </row>
    <row r="861" spans="1:33" hidden="1" x14ac:dyDescent="0.3">
      <c r="A861" s="6">
        <v>7288</v>
      </c>
      <c r="B861" s="6" t="s">
        <v>67</v>
      </c>
      <c r="C861" s="6" t="s">
        <v>5417</v>
      </c>
      <c r="D861" s="6" t="s">
        <v>4340</v>
      </c>
      <c r="E861" s="6" t="s">
        <v>3226</v>
      </c>
      <c r="F861" s="6" t="s">
        <v>90</v>
      </c>
      <c r="G861" s="6" t="s">
        <v>69</v>
      </c>
      <c r="H861" s="6" t="s">
        <v>70</v>
      </c>
      <c r="I861" s="6" t="s">
        <v>7545</v>
      </c>
      <c r="J861" s="6" t="s">
        <v>71</v>
      </c>
      <c r="K861" s="6" t="s">
        <v>1972</v>
      </c>
      <c r="L861" s="7">
        <v>32507</v>
      </c>
      <c r="M861" s="7">
        <v>42450</v>
      </c>
      <c r="N861" s="6" t="s">
        <v>76</v>
      </c>
      <c r="O861" s="6" t="s">
        <v>124</v>
      </c>
      <c r="P861" s="6" t="s">
        <v>114</v>
      </c>
      <c r="Q861" s="6" t="s">
        <v>198</v>
      </c>
      <c r="R861" s="6" t="s">
        <v>6328</v>
      </c>
      <c r="S861" s="6" t="s">
        <v>241</v>
      </c>
      <c r="T861" s="6" t="s">
        <v>82</v>
      </c>
      <c r="U861" s="6" t="s">
        <v>105</v>
      </c>
      <c r="V861" s="6" t="s">
        <v>84</v>
      </c>
      <c r="W861" s="6" t="s">
        <v>6329</v>
      </c>
      <c r="X861" s="6" t="s">
        <v>3230</v>
      </c>
      <c r="Y861" s="6" t="s">
        <v>1679</v>
      </c>
      <c r="Z861" s="6" t="s">
        <v>6330</v>
      </c>
      <c r="AA861" s="6" t="s">
        <v>89</v>
      </c>
      <c r="AB861" s="9">
        <v>1</v>
      </c>
      <c r="AC861" s="8">
        <v>0</v>
      </c>
      <c r="AD861" s="6" t="s">
        <v>90</v>
      </c>
      <c r="AE861" s="6" t="s">
        <v>1935</v>
      </c>
      <c r="AF861" s="7">
        <v>2958465</v>
      </c>
      <c r="AG861" s="6" t="s">
        <v>7551</v>
      </c>
    </row>
    <row r="862" spans="1:33" hidden="1" x14ac:dyDescent="0.3">
      <c r="A862" s="6">
        <v>7291</v>
      </c>
      <c r="B862" s="6" t="s">
        <v>67</v>
      </c>
      <c r="C862" s="6" t="s">
        <v>6333</v>
      </c>
      <c r="D862" s="6" t="s">
        <v>6334</v>
      </c>
      <c r="E862" s="6" t="s">
        <v>3226</v>
      </c>
      <c r="F862" s="6" t="s">
        <v>90</v>
      </c>
      <c r="G862" s="6" t="s">
        <v>69</v>
      </c>
      <c r="H862" s="6" t="s">
        <v>70</v>
      </c>
      <c r="I862" s="6" t="s">
        <v>7545</v>
      </c>
      <c r="J862" s="6" t="s">
        <v>71</v>
      </c>
      <c r="K862" s="6" t="s">
        <v>1972</v>
      </c>
      <c r="L862" s="7">
        <v>29009</v>
      </c>
      <c r="M862" s="7">
        <v>42450</v>
      </c>
      <c r="N862" s="6" t="s">
        <v>76</v>
      </c>
      <c r="O862" s="6" t="s">
        <v>124</v>
      </c>
      <c r="P862" s="6" t="s">
        <v>114</v>
      </c>
      <c r="Q862" s="6" t="s">
        <v>198</v>
      </c>
      <c r="R862" s="6" t="s">
        <v>6335</v>
      </c>
      <c r="S862" s="6" t="s">
        <v>1707</v>
      </c>
      <c r="T862" s="6" t="s">
        <v>82</v>
      </c>
      <c r="U862" s="6" t="s">
        <v>105</v>
      </c>
      <c r="V862" s="6" t="s">
        <v>84</v>
      </c>
      <c r="W862" s="6" t="s">
        <v>6336</v>
      </c>
      <c r="X862" s="6" t="s">
        <v>3230</v>
      </c>
      <c r="Y862" s="6" t="s">
        <v>1679</v>
      </c>
      <c r="Z862" s="6" t="s">
        <v>6337</v>
      </c>
      <c r="AA862" s="6" t="s">
        <v>89</v>
      </c>
      <c r="AB862" s="9">
        <v>1</v>
      </c>
      <c r="AC862" s="8">
        <v>0</v>
      </c>
      <c r="AD862" s="6" t="s">
        <v>90</v>
      </c>
      <c r="AE862" s="6" t="s">
        <v>1935</v>
      </c>
      <c r="AF862" s="7">
        <v>2958465</v>
      </c>
      <c r="AG862" s="6" t="s">
        <v>7546</v>
      </c>
    </row>
    <row r="863" spans="1:33" hidden="1" x14ac:dyDescent="0.3">
      <c r="A863" s="6">
        <v>7295</v>
      </c>
      <c r="B863" s="6" t="s">
        <v>67</v>
      </c>
      <c r="C863" s="6" t="s">
        <v>6341</v>
      </c>
      <c r="D863" s="6" t="s">
        <v>6342</v>
      </c>
      <c r="E863" s="6" t="s">
        <v>2557</v>
      </c>
      <c r="F863" s="6" t="s">
        <v>90</v>
      </c>
      <c r="G863" s="6" t="s">
        <v>69</v>
      </c>
      <c r="H863" s="6" t="s">
        <v>70</v>
      </c>
      <c r="I863" s="6" t="s">
        <v>7545</v>
      </c>
      <c r="J863" s="6" t="s">
        <v>71</v>
      </c>
      <c r="K863" s="6" t="s">
        <v>2116</v>
      </c>
      <c r="L863" s="7">
        <v>29583</v>
      </c>
      <c r="M863" s="7">
        <v>42603</v>
      </c>
      <c r="N863" s="6" t="s">
        <v>76</v>
      </c>
      <c r="O863" s="6" t="s">
        <v>124</v>
      </c>
      <c r="P863" s="6" t="s">
        <v>114</v>
      </c>
      <c r="Q863" s="6" t="s">
        <v>198</v>
      </c>
      <c r="R863" s="6" t="s">
        <v>6343</v>
      </c>
      <c r="S863" s="6" t="s">
        <v>1389</v>
      </c>
      <c r="T863" s="6" t="s">
        <v>82</v>
      </c>
      <c r="U863" s="6" t="s">
        <v>105</v>
      </c>
      <c r="V863" s="6" t="s">
        <v>84</v>
      </c>
      <c r="W863" s="6" t="s">
        <v>6344</v>
      </c>
      <c r="X863" s="6" t="s">
        <v>1027</v>
      </c>
      <c r="Y863" s="6" t="s">
        <v>250</v>
      </c>
      <c r="Z863" s="6" t="s">
        <v>6345</v>
      </c>
      <c r="AA863" s="6" t="s">
        <v>89</v>
      </c>
      <c r="AB863" s="9">
        <v>1</v>
      </c>
      <c r="AC863" s="8">
        <v>0</v>
      </c>
      <c r="AD863" s="6" t="s">
        <v>90</v>
      </c>
      <c r="AE863" s="6" t="s">
        <v>1935</v>
      </c>
      <c r="AF863" s="7">
        <v>2958465</v>
      </c>
      <c r="AG863" s="6" t="s">
        <v>7546</v>
      </c>
    </row>
    <row r="864" spans="1:33" hidden="1" x14ac:dyDescent="0.3">
      <c r="A864" s="6">
        <v>7297</v>
      </c>
      <c r="B864" s="6" t="s">
        <v>67</v>
      </c>
      <c r="C864" s="6" t="s">
        <v>6348</v>
      </c>
      <c r="D864" s="6" t="s">
        <v>6349</v>
      </c>
      <c r="E864" s="6" t="s">
        <v>3226</v>
      </c>
      <c r="F864" s="6" t="s">
        <v>90</v>
      </c>
      <c r="G864" s="6" t="s">
        <v>69</v>
      </c>
      <c r="H864" s="6" t="s">
        <v>70</v>
      </c>
      <c r="I864" s="6" t="s">
        <v>7545</v>
      </c>
      <c r="J864" s="6" t="s">
        <v>71</v>
      </c>
      <c r="K864" s="6" t="s">
        <v>1972</v>
      </c>
      <c r="L864" s="7">
        <v>34970</v>
      </c>
      <c r="M864" s="7">
        <v>42481</v>
      </c>
      <c r="N864" s="6" t="s">
        <v>76</v>
      </c>
      <c r="O864" s="6" t="s">
        <v>124</v>
      </c>
      <c r="P864" s="6" t="s">
        <v>114</v>
      </c>
      <c r="Q864" s="6" t="s">
        <v>198</v>
      </c>
      <c r="R864" s="6" t="s">
        <v>6350</v>
      </c>
      <c r="S864" s="6" t="s">
        <v>131</v>
      </c>
      <c r="T864" s="6" t="s">
        <v>82</v>
      </c>
      <c r="U864" s="6" t="s">
        <v>105</v>
      </c>
      <c r="V864" s="6" t="s">
        <v>84</v>
      </c>
      <c r="W864" s="6" t="s">
        <v>6351</v>
      </c>
      <c r="X864" s="6" t="s">
        <v>3230</v>
      </c>
      <c r="Y864" s="6" t="s">
        <v>1679</v>
      </c>
      <c r="Z864" s="6" t="s">
        <v>6352</v>
      </c>
      <c r="AA864" s="6" t="s">
        <v>89</v>
      </c>
      <c r="AB864" s="9">
        <v>1</v>
      </c>
      <c r="AC864" s="8">
        <v>0</v>
      </c>
      <c r="AD864" s="6" t="s">
        <v>90</v>
      </c>
      <c r="AE864" s="6" t="s">
        <v>1935</v>
      </c>
      <c r="AF864" s="7">
        <v>2958465</v>
      </c>
      <c r="AG864" s="6" t="s">
        <v>7546</v>
      </c>
    </row>
    <row r="865" spans="1:33" hidden="1" x14ac:dyDescent="0.3">
      <c r="A865" s="6">
        <v>7304</v>
      </c>
      <c r="B865" s="6" t="s">
        <v>67</v>
      </c>
      <c r="C865" s="6" t="s">
        <v>6355</v>
      </c>
      <c r="D865" s="6" t="s">
        <v>6356</v>
      </c>
      <c r="E865" s="6" t="s">
        <v>3226</v>
      </c>
      <c r="F865" s="6" t="s">
        <v>90</v>
      </c>
      <c r="G865" s="6" t="s">
        <v>69</v>
      </c>
      <c r="H865" s="6" t="s">
        <v>70</v>
      </c>
      <c r="I865" s="6" t="s">
        <v>7545</v>
      </c>
      <c r="J865" s="6" t="s">
        <v>71</v>
      </c>
      <c r="K865" s="6" t="s">
        <v>1972</v>
      </c>
      <c r="L865" s="7">
        <v>32288</v>
      </c>
      <c r="M865" s="7">
        <v>42450</v>
      </c>
      <c r="N865" s="6" t="s">
        <v>76</v>
      </c>
      <c r="O865" s="6" t="s">
        <v>77</v>
      </c>
      <c r="P865" s="6" t="s">
        <v>114</v>
      </c>
      <c r="Q865" s="6" t="s">
        <v>198</v>
      </c>
      <c r="R865" s="6" t="s">
        <v>6357</v>
      </c>
      <c r="S865" s="6" t="s">
        <v>1286</v>
      </c>
      <c r="T865" s="6" t="s">
        <v>82</v>
      </c>
      <c r="U865" s="6" t="s">
        <v>105</v>
      </c>
      <c r="V865" s="6" t="s">
        <v>84</v>
      </c>
      <c r="W865" s="6" t="s">
        <v>6358</v>
      </c>
      <c r="X865" s="6" t="s">
        <v>3230</v>
      </c>
      <c r="Y865" s="6" t="s">
        <v>1679</v>
      </c>
      <c r="Z865" s="6" t="s">
        <v>6359</v>
      </c>
      <c r="AA865" s="6" t="s">
        <v>89</v>
      </c>
      <c r="AB865" s="9">
        <v>1</v>
      </c>
      <c r="AC865" s="8">
        <v>0</v>
      </c>
      <c r="AD865" s="6" t="s">
        <v>90</v>
      </c>
      <c r="AE865" s="6" t="s">
        <v>1935</v>
      </c>
      <c r="AF865" s="7">
        <v>2958465</v>
      </c>
      <c r="AG865" s="6" t="s">
        <v>7551</v>
      </c>
    </row>
    <row r="866" spans="1:33" hidden="1" x14ac:dyDescent="0.3">
      <c r="A866" s="6">
        <v>7307</v>
      </c>
      <c r="B866" s="6" t="s">
        <v>67</v>
      </c>
      <c r="C866" s="6" t="s">
        <v>5659</v>
      </c>
      <c r="D866" s="6" t="s">
        <v>6362</v>
      </c>
      <c r="E866" s="6" t="s">
        <v>3226</v>
      </c>
      <c r="F866" s="6" t="s">
        <v>90</v>
      </c>
      <c r="G866" s="6" t="s">
        <v>69</v>
      </c>
      <c r="H866" s="6" t="s">
        <v>70</v>
      </c>
      <c r="I866" s="6" t="s">
        <v>7545</v>
      </c>
      <c r="J866" s="6" t="s">
        <v>71</v>
      </c>
      <c r="K866" s="6" t="s">
        <v>1972</v>
      </c>
      <c r="L866" s="7">
        <v>31747</v>
      </c>
      <c r="M866" s="7">
        <v>42481</v>
      </c>
      <c r="N866" s="6" t="s">
        <v>76</v>
      </c>
      <c r="O866" s="6" t="s">
        <v>124</v>
      </c>
      <c r="P866" s="6" t="s">
        <v>114</v>
      </c>
      <c r="Q866" s="6" t="s">
        <v>198</v>
      </c>
      <c r="R866" s="6" t="s">
        <v>6363</v>
      </c>
      <c r="S866" s="6" t="s">
        <v>232</v>
      </c>
      <c r="T866" s="6" t="s">
        <v>82</v>
      </c>
      <c r="U866" s="6" t="s">
        <v>105</v>
      </c>
      <c r="V866" s="6" t="s">
        <v>84</v>
      </c>
      <c r="W866" s="6" t="s">
        <v>6364</v>
      </c>
      <c r="X866" s="6" t="s">
        <v>3230</v>
      </c>
      <c r="Y866" s="6" t="s">
        <v>1679</v>
      </c>
      <c r="Z866" s="6" t="s">
        <v>6365</v>
      </c>
      <c r="AA866" s="6" t="s">
        <v>89</v>
      </c>
      <c r="AB866" s="9">
        <v>1</v>
      </c>
      <c r="AC866" s="8">
        <v>0</v>
      </c>
      <c r="AD866" s="6" t="s">
        <v>90</v>
      </c>
      <c r="AE866" s="6" t="s">
        <v>1935</v>
      </c>
      <c r="AF866" s="7">
        <v>2958465</v>
      </c>
      <c r="AG866" s="6" t="s">
        <v>7546</v>
      </c>
    </row>
    <row r="867" spans="1:33" hidden="1" x14ac:dyDescent="0.3">
      <c r="A867" s="6">
        <v>7308</v>
      </c>
      <c r="B867" s="6" t="s">
        <v>67</v>
      </c>
      <c r="C867" s="6" t="s">
        <v>788</v>
      </c>
      <c r="D867" s="6" t="s">
        <v>6368</v>
      </c>
      <c r="E867" s="6" t="s">
        <v>3226</v>
      </c>
      <c r="F867" s="6" t="s">
        <v>90</v>
      </c>
      <c r="G867" s="6" t="s">
        <v>69</v>
      </c>
      <c r="H867" s="6" t="s">
        <v>70</v>
      </c>
      <c r="I867" s="6" t="s">
        <v>7545</v>
      </c>
      <c r="J867" s="6" t="s">
        <v>71</v>
      </c>
      <c r="K867" s="6" t="s">
        <v>1972</v>
      </c>
      <c r="L867" s="7">
        <v>33239</v>
      </c>
      <c r="M867" s="7">
        <v>42450</v>
      </c>
      <c r="N867" s="6" t="s">
        <v>76</v>
      </c>
      <c r="O867" s="6" t="s">
        <v>77</v>
      </c>
      <c r="P867" s="6" t="s">
        <v>114</v>
      </c>
      <c r="Q867" s="6" t="s">
        <v>198</v>
      </c>
      <c r="R867" s="6" t="s">
        <v>6369</v>
      </c>
      <c r="S867" s="6" t="s">
        <v>1720</v>
      </c>
      <c r="T867" s="6" t="s">
        <v>82</v>
      </c>
      <c r="U867" s="6" t="s">
        <v>105</v>
      </c>
      <c r="V867" s="6" t="s">
        <v>84</v>
      </c>
      <c r="W867" s="6" t="s">
        <v>6370</v>
      </c>
      <c r="X867" s="6" t="s">
        <v>3230</v>
      </c>
      <c r="Y867" s="6" t="s">
        <v>1679</v>
      </c>
      <c r="Z867" s="6" t="s">
        <v>6371</v>
      </c>
      <c r="AA867" s="6" t="s">
        <v>89</v>
      </c>
      <c r="AB867" s="9">
        <v>1</v>
      </c>
      <c r="AC867" s="8">
        <v>0</v>
      </c>
      <c r="AD867" s="6" t="s">
        <v>90</v>
      </c>
      <c r="AE867" s="6" t="s">
        <v>1935</v>
      </c>
      <c r="AF867" s="7">
        <v>2958465</v>
      </c>
      <c r="AG867" s="6" t="s">
        <v>7551</v>
      </c>
    </row>
    <row r="868" spans="1:33" hidden="1" x14ac:dyDescent="0.3">
      <c r="A868" s="6">
        <v>7316</v>
      </c>
      <c r="B868" s="6" t="s">
        <v>67</v>
      </c>
      <c r="C868" s="6" t="s">
        <v>188</v>
      </c>
      <c r="D868" s="6" t="s">
        <v>6380</v>
      </c>
      <c r="E868" s="6" t="s">
        <v>3226</v>
      </c>
      <c r="F868" s="6" t="s">
        <v>90</v>
      </c>
      <c r="G868" s="6" t="s">
        <v>69</v>
      </c>
      <c r="H868" s="6" t="s">
        <v>70</v>
      </c>
      <c r="I868" s="6" t="s">
        <v>7545</v>
      </c>
      <c r="J868" s="6" t="s">
        <v>71</v>
      </c>
      <c r="K868" s="6" t="s">
        <v>1972</v>
      </c>
      <c r="L868" s="7">
        <v>33969</v>
      </c>
      <c r="M868" s="7">
        <v>42450</v>
      </c>
      <c r="N868" s="6" t="s">
        <v>76</v>
      </c>
      <c r="O868" s="6" t="s">
        <v>77</v>
      </c>
      <c r="P868" s="6" t="s">
        <v>114</v>
      </c>
      <c r="Q868" s="6" t="s">
        <v>198</v>
      </c>
      <c r="R868" s="6" t="s">
        <v>6381</v>
      </c>
      <c r="S868" s="6" t="s">
        <v>162</v>
      </c>
      <c r="T868" s="6" t="s">
        <v>82</v>
      </c>
      <c r="U868" s="6" t="s">
        <v>105</v>
      </c>
      <c r="V868" s="6" t="s">
        <v>84</v>
      </c>
      <c r="W868" s="6" t="s">
        <v>6382</v>
      </c>
      <c r="X868" s="6" t="s">
        <v>3230</v>
      </c>
      <c r="Y868" s="6" t="s">
        <v>1679</v>
      </c>
      <c r="Z868" s="6" t="s">
        <v>6383</v>
      </c>
      <c r="AA868" s="6" t="s">
        <v>89</v>
      </c>
      <c r="AB868" s="9">
        <v>1</v>
      </c>
      <c r="AC868" s="8">
        <v>0</v>
      </c>
      <c r="AD868" s="6" t="s">
        <v>90</v>
      </c>
      <c r="AE868" s="6" t="s">
        <v>1935</v>
      </c>
      <c r="AF868" s="7">
        <v>2958465</v>
      </c>
      <c r="AG868" s="6" t="s">
        <v>7551</v>
      </c>
    </row>
    <row r="869" spans="1:33" hidden="1" x14ac:dyDescent="0.3">
      <c r="A869" s="6">
        <v>7317</v>
      </c>
      <c r="B869" s="6" t="s">
        <v>67</v>
      </c>
      <c r="C869" s="6" t="s">
        <v>188</v>
      </c>
      <c r="D869" s="6" t="s">
        <v>6386</v>
      </c>
      <c r="E869" s="6" t="s">
        <v>3226</v>
      </c>
      <c r="F869" s="6" t="s">
        <v>90</v>
      </c>
      <c r="G869" s="6" t="s">
        <v>69</v>
      </c>
      <c r="H869" s="6" t="s">
        <v>70</v>
      </c>
      <c r="I869" s="6" t="s">
        <v>7545</v>
      </c>
      <c r="J869" s="6" t="s">
        <v>71</v>
      </c>
      <c r="K869" s="6" t="s">
        <v>1972</v>
      </c>
      <c r="L869" s="7">
        <v>32874</v>
      </c>
      <c r="M869" s="7">
        <v>42450</v>
      </c>
      <c r="N869" s="6" t="s">
        <v>76</v>
      </c>
      <c r="O869" s="6" t="s">
        <v>77</v>
      </c>
      <c r="P869" s="6" t="s">
        <v>114</v>
      </c>
      <c r="Q869" s="6" t="s">
        <v>198</v>
      </c>
      <c r="R869" s="6" t="s">
        <v>6387</v>
      </c>
      <c r="S869" s="6" t="s">
        <v>646</v>
      </c>
      <c r="T869" s="6" t="s">
        <v>82</v>
      </c>
      <c r="U869" s="6" t="s">
        <v>105</v>
      </c>
      <c r="V869" s="6" t="s">
        <v>84</v>
      </c>
      <c r="W869" s="6" t="s">
        <v>6388</v>
      </c>
      <c r="X869" s="6" t="s">
        <v>3230</v>
      </c>
      <c r="Y869" s="6" t="s">
        <v>1679</v>
      </c>
      <c r="Z869" s="6" t="s">
        <v>6389</v>
      </c>
      <c r="AA869" s="6" t="s">
        <v>89</v>
      </c>
      <c r="AB869" s="9">
        <v>1</v>
      </c>
      <c r="AC869" s="8">
        <v>0</v>
      </c>
      <c r="AD869" s="6" t="s">
        <v>90</v>
      </c>
      <c r="AE869" s="6" t="s">
        <v>1935</v>
      </c>
      <c r="AF869" s="7">
        <v>2958465</v>
      </c>
      <c r="AG869" s="6" t="s">
        <v>7551</v>
      </c>
    </row>
    <row r="870" spans="1:33" hidden="1" x14ac:dyDescent="0.3">
      <c r="A870" s="6">
        <v>7322</v>
      </c>
      <c r="B870" s="6" t="s">
        <v>67</v>
      </c>
      <c r="C870" s="6" t="s">
        <v>6392</v>
      </c>
      <c r="D870" s="6" t="s">
        <v>6393</v>
      </c>
      <c r="E870" s="6" t="s">
        <v>3226</v>
      </c>
      <c r="F870" s="6" t="s">
        <v>90</v>
      </c>
      <c r="G870" s="6" t="s">
        <v>69</v>
      </c>
      <c r="H870" s="6" t="s">
        <v>70</v>
      </c>
      <c r="I870" s="6" t="s">
        <v>7545</v>
      </c>
      <c r="J870" s="6" t="s">
        <v>71</v>
      </c>
      <c r="K870" s="6" t="s">
        <v>1972</v>
      </c>
      <c r="L870" s="7">
        <v>35051</v>
      </c>
      <c r="M870" s="7">
        <v>42450</v>
      </c>
      <c r="N870" s="6" t="s">
        <v>76</v>
      </c>
      <c r="O870" s="6" t="s">
        <v>124</v>
      </c>
      <c r="P870" s="6" t="s">
        <v>114</v>
      </c>
      <c r="Q870" s="6" t="s">
        <v>198</v>
      </c>
      <c r="R870" s="6" t="s">
        <v>6394</v>
      </c>
      <c r="S870" s="6" t="s">
        <v>209</v>
      </c>
      <c r="T870" s="6" t="s">
        <v>82</v>
      </c>
      <c r="U870" s="6" t="s">
        <v>105</v>
      </c>
      <c r="V870" s="6" t="s">
        <v>84</v>
      </c>
      <c r="W870" s="6" t="s">
        <v>6395</v>
      </c>
      <c r="X870" s="6" t="s">
        <v>3230</v>
      </c>
      <c r="Y870" s="6" t="s">
        <v>1679</v>
      </c>
      <c r="Z870" s="6" t="s">
        <v>6396</v>
      </c>
      <c r="AA870" s="6" t="s">
        <v>89</v>
      </c>
      <c r="AB870" s="9">
        <v>1</v>
      </c>
      <c r="AC870" s="8">
        <v>0</v>
      </c>
      <c r="AD870" s="6" t="s">
        <v>90</v>
      </c>
      <c r="AE870" s="6" t="s">
        <v>1935</v>
      </c>
      <c r="AF870" s="7">
        <v>2958465</v>
      </c>
      <c r="AG870" s="6" t="s">
        <v>7551</v>
      </c>
    </row>
    <row r="871" spans="1:33" hidden="1" x14ac:dyDescent="0.3">
      <c r="A871" s="6">
        <v>7323</v>
      </c>
      <c r="B871" s="6" t="s">
        <v>67</v>
      </c>
      <c r="C871" s="6" t="s">
        <v>991</v>
      </c>
      <c r="D871" s="6" t="s">
        <v>6399</v>
      </c>
      <c r="E871" s="6" t="s">
        <v>3226</v>
      </c>
      <c r="F871" s="6" t="s">
        <v>90</v>
      </c>
      <c r="G871" s="6" t="s">
        <v>69</v>
      </c>
      <c r="H871" s="6" t="s">
        <v>70</v>
      </c>
      <c r="I871" s="6" t="s">
        <v>7545</v>
      </c>
      <c r="J871" s="6" t="s">
        <v>71</v>
      </c>
      <c r="K871" s="6" t="s">
        <v>1972</v>
      </c>
      <c r="L871" s="7">
        <v>32910</v>
      </c>
      <c r="M871" s="7">
        <v>42450</v>
      </c>
      <c r="N871" s="6" t="s">
        <v>76</v>
      </c>
      <c r="O871" s="6" t="s">
        <v>124</v>
      </c>
      <c r="P871" s="6" t="s">
        <v>114</v>
      </c>
      <c r="Q871" s="6" t="s">
        <v>198</v>
      </c>
      <c r="R871" s="6" t="s">
        <v>6400</v>
      </c>
      <c r="S871" s="6" t="s">
        <v>1440</v>
      </c>
      <c r="T871" s="6" t="s">
        <v>82</v>
      </c>
      <c r="U871" s="6" t="s">
        <v>105</v>
      </c>
      <c r="V871" s="6" t="s">
        <v>84</v>
      </c>
      <c r="W871" s="6" t="s">
        <v>6401</v>
      </c>
      <c r="X871" s="6" t="s">
        <v>3230</v>
      </c>
      <c r="Y871" s="6" t="s">
        <v>1679</v>
      </c>
      <c r="Z871" s="6" t="s">
        <v>6402</v>
      </c>
      <c r="AA871" s="6" t="s">
        <v>89</v>
      </c>
      <c r="AB871" s="9">
        <v>1</v>
      </c>
      <c r="AC871" s="8">
        <v>0</v>
      </c>
      <c r="AD871" s="6" t="s">
        <v>90</v>
      </c>
      <c r="AE871" s="6" t="s">
        <v>1935</v>
      </c>
      <c r="AF871" s="7">
        <v>2958465</v>
      </c>
      <c r="AG871" s="6" t="s">
        <v>7551</v>
      </c>
    </row>
    <row r="872" spans="1:33" hidden="1" x14ac:dyDescent="0.3">
      <c r="A872" s="6">
        <v>7334</v>
      </c>
      <c r="B872" s="6" t="s">
        <v>67</v>
      </c>
      <c r="C872" s="6" t="s">
        <v>196</v>
      </c>
      <c r="D872" s="6" t="s">
        <v>6405</v>
      </c>
      <c r="E872" s="6" t="s">
        <v>3226</v>
      </c>
      <c r="F872" s="6" t="s">
        <v>90</v>
      </c>
      <c r="G872" s="6" t="s">
        <v>69</v>
      </c>
      <c r="H872" s="6" t="s">
        <v>70</v>
      </c>
      <c r="I872" s="6" t="s">
        <v>7545</v>
      </c>
      <c r="J872" s="6" t="s">
        <v>71</v>
      </c>
      <c r="K872" s="6" t="s">
        <v>1972</v>
      </c>
      <c r="L872" s="7">
        <v>34335</v>
      </c>
      <c r="M872" s="7">
        <v>42450</v>
      </c>
      <c r="N872" s="6" t="s">
        <v>76</v>
      </c>
      <c r="O872" s="6" t="s">
        <v>77</v>
      </c>
      <c r="P872" s="6" t="s">
        <v>114</v>
      </c>
      <c r="Q872" s="6" t="s">
        <v>198</v>
      </c>
      <c r="R872" s="6" t="s">
        <v>6406</v>
      </c>
      <c r="S872" s="6" t="s">
        <v>104</v>
      </c>
      <c r="T872" s="6" t="s">
        <v>82</v>
      </c>
      <c r="U872" s="6" t="s">
        <v>105</v>
      </c>
      <c r="V872" s="6" t="s">
        <v>84</v>
      </c>
      <c r="W872" s="6" t="s">
        <v>6407</v>
      </c>
      <c r="X872" s="6" t="s">
        <v>3230</v>
      </c>
      <c r="Y872" s="6" t="s">
        <v>1679</v>
      </c>
      <c r="Z872" s="6" t="s">
        <v>6408</v>
      </c>
      <c r="AA872" s="6" t="s">
        <v>89</v>
      </c>
      <c r="AB872" s="9">
        <v>1</v>
      </c>
      <c r="AC872" s="8">
        <v>0</v>
      </c>
      <c r="AD872" s="6" t="s">
        <v>90</v>
      </c>
      <c r="AE872" s="6" t="s">
        <v>1935</v>
      </c>
      <c r="AF872" s="7">
        <v>2958465</v>
      </c>
      <c r="AG872" s="6" t="s">
        <v>7546</v>
      </c>
    </row>
    <row r="873" spans="1:33" hidden="1" x14ac:dyDescent="0.3">
      <c r="A873" s="6">
        <v>7336</v>
      </c>
      <c r="B873" s="6" t="s">
        <v>67</v>
      </c>
      <c r="C873" s="6" t="s">
        <v>6417</v>
      </c>
      <c r="D873" s="6" t="s">
        <v>6418</v>
      </c>
      <c r="E873" s="6" t="s">
        <v>3226</v>
      </c>
      <c r="F873" s="6" t="s">
        <v>90</v>
      </c>
      <c r="G873" s="6" t="s">
        <v>69</v>
      </c>
      <c r="H873" s="6" t="s">
        <v>70</v>
      </c>
      <c r="I873" s="6" t="s">
        <v>7545</v>
      </c>
      <c r="J873" s="6" t="s">
        <v>71</v>
      </c>
      <c r="K873" s="6" t="s">
        <v>1972</v>
      </c>
      <c r="L873" s="7">
        <v>31957</v>
      </c>
      <c r="M873" s="7">
        <v>42481</v>
      </c>
      <c r="N873" s="6" t="s">
        <v>76</v>
      </c>
      <c r="O873" s="6" t="s">
        <v>124</v>
      </c>
      <c r="P873" s="6" t="s">
        <v>114</v>
      </c>
      <c r="Q873" s="6" t="s">
        <v>198</v>
      </c>
      <c r="R873" s="6" t="s">
        <v>6419</v>
      </c>
      <c r="S873" s="6" t="s">
        <v>703</v>
      </c>
      <c r="T873" s="6" t="s">
        <v>82</v>
      </c>
      <c r="U873" s="6" t="s">
        <v>105</v>
      </c>
      <c r="V873" s="6" t="s">
        <v>84</v>
      </c>
      <c r="W873" s="6" t="s">
        <v>6420</v>
      </c>
      <c r="X873" s="6" t="s">
        <v>3230</v>
      </c>
      <c r="Y873" s="6" t="s">
        <v>1679</v>
      </c>
      <c r="Z873" s="6" t="s">
        <v>6421</v>
      </c>
      <c r="AA873" s="6" t="s">
        <v>89</v>
      </c>
      <c r="AB873" s="9">
        <v>1</v>
      </c>
      <c r="AC873" s="8">
        <v>0</v>
      </c>
      <c r="AD873" s="6" t="s">
        <v>90</v>
      </c>
      <c r="AE873" s="6" t="s">
        <v>1935</v>
      </c>
      <c r="AF873" s="7">
        <v>2958465</v>
      </c>
      <c r="AG873" s="6" t="s">
        <v>7551</v>
      </c>
    </row>
    <row r="874" spans="1:33" hidden="1" x14ac:dyDescent="0.3">
      <c r="A874" s="6">
        <v>7349</v>
      </c>
      <c r="B874" s="6" t="s">
        <v>67</v>
      </c>
      <c r="C874" s="6" t="s">
        <v>605</v>
      </c>
      <c r="D874" s="6" t="s">
        <v>6429</v>
      </c>
      <c r="E874" s="6" t="s">
        <v>3226</v>
      </c>
      <c r="F874" s="6" t="s">
        <v>90</v>
      </c>
      <c r="G874" s="6" t="s">
        <v>69</v>
      </c>
      <c r="H874" s="6" t="s">
        <v>70</v>
      </c>
      <c r="I874" s="6" t="s">
        <v>7545</v>
      </c>
      <c r="J874" s="6" t="s">
        <v>71</v>
      </c>
      <c r="K874" s="6" t="s">
        <v>1972</v>
      </c>
      <c r="L874" s="7">
        <v>31778</v>
      </c>
      <c r="M874" s="7">
        <v>42450</v>
      </c>
      <c r="N874" s="6" t="s">
        <v>76</v>
      </c>
      <c r="O874" s="6" t="s">
        <v>100</v>
      </c>
      <c r="P874" s="6" t="s">
        <v>114</v>
      </c>
      <c r="Q874" s="6" t="s">
        <v>198</v>
      </c>
      <c r="R874" s="6" t="s">
        <v>6430</v>
      </c>
      <c r="S874" s="6" t="s">
        <v>696</v>
      </c>
      <c r="T874" s="6" t="s">
        <v>82</v>
      </c>
      <c r="U874" s="6" t="s">
        <v>105</v>
      </c>
      <c r="V874" s="6" t="s">
        <v>84</v>
      </c>
      <c r="W874" s="6" t="s">
        <v>6431</v>
      </c>
      <c r="X874" s="6" t="s">
        <v>3230</v>
      </c>
      <c r="Y874" s="6" t="s">
        <v>1679</v>
      </c>
      <c r="Z874" s="6" t="s">
        <v>6432</v>
      </c>
      <c r="AA874" s="6" t="s">
        <v>89</v>
      </c>
      <c r="AB874" s="9">
        <v>1</v>
      </c>
      <c r="AC874" s="8">
        <v>0</v>
      </c>
      <c r="AD874" s="6" t="s">
        <v>90</v>
      </c>
      <c r="AE874" s="6" t="s">
        <v>1935</v>
      </c>
      <c r="AF874" s="7">
        <v>2958465</v>
      </c>
      <c r="AG874" s="6" t="s">
        <v>7551</v>
      </c>
    </row>
    <row r="875" spans="1:33" hidden="1" x14ac:dyDescent="0.3">
      <c r="A875" s="6">
        <v>7372</v>
      </c>
      <c r="B875" s="6" t="s">
        <v>67</v>
      </c>
      <c r="C875" s="6" t="s">
        <v>4270</v>
      </c>
      <c r="D875" s="6" t="s">
        <v>6435</v>
      </c>
      <c r="E875" s="6" t="s">
        <v>1988</v>
      </c>
      <c r="F875" s="6" t="s">
        <v>1953</v>
      </c>
      <c r="G875" s="6" t="s">
        <v>69</v>
      </c>
      <c r="H875" s="6" t="s">
        <v>70</v>
      </c>
      <c r="I875" s="6" t="s">
        <v>7547</v>
      </c>
      <c r="J875" s="6" t="s">
        <v>71</v>
      </c>
      <c r="K875" s="6" t="s">
        <v>1987</v>
      </c>
      <c r="L875" s="7">
        <v>28844</v>
      </c>
      <c r="M875" s="7">
        <v>42136</v>
      </c>
      <c r="N875" s="6" t="s">
        <v>76</v>
      </c>
      <c r="O875" s="6" t="s">
        <v>124</v>
      </c>
      <c r="P875" s="6" t="s">
        <v>114</v>
      </c>
      <c r="Q875" s="6" t="s">
        <v>113</v>
      </c>
      <c r="R875" s="6" t="s">
        <v>6436</v>
      </c>
      <c r="S875" s="6" t="s">
        <v>349</v>
      </c>
      <c r="T875" s="6" t="s">
        <v>82</v>
      </c>
      <c r="U875" s="6" t="s">
        <v>105</v>
      </c>
      <c r="V875" s="6" t="s">
        <v>84</v>
      </c>
      <c r="W875" s="6" t="s">
        <v>6437</v>
      </c>
      <c r="X875" s="6" t="s">
        <v>467</v>
      </c>
      <c r="Y875" s="6" t="s">
        <v>250</v>
      </c>
      <c r="Z875" s="6" t="s">
        <v>6438</v>
      </c>
      <c r="AA875" s="6" t="s">
        <v>89</v>
      </c>
      <c r="AB875" s="9">
        <v>1</v>
      </c>
      <c r="AC875" s="8">
        <v>0</v>
      </c>
      <c r="AD875" s="6" t="s">
        <v>90</v>
      </c>
      <c r="AE875" s="6" t="s">
        <v>1935</v>
      </c>
      <c r="AF875" s="7">
        <v>2958465</v>
      </c>
      <c r="AG875" s="6" t="s">
        <v>7546</v>
      </c>
    </row>
    <row r="876" spans="1:33" hidden="1" x14ac:dyDescent="0.3">
      <c r="A876" s="6">
        <v>7373</v>
      </c>
      <c r="B876" s="6" t="s">
        <v>67</v>
      </c>
      <c r="C876" s="6" t="s">
        <v>2564</v>
      </c>
      <c r="D876" s="6" t="s">
        <v>6441</v>
      </c>
      <c r="E876" s="6" t="s">
        <v>3226</v>
      </c>
      <c r="F876" s="6" t="s">
        <v>90</v>
      </c>
      <c r="G876" s="6" t="s">
        <v>69</v>
      </c>
      <c r="H876" s="6" t="s">
        <v>70</v>
      </c>
      <c r="I876" s="6" t="s">
        <v>7545</v>
      </c>
      <c r="J876" s="6" t="s">
        <v>71</v>
      </c>
      <c r="K876" s="6" t="s">
        <v>1972</v>
      </c>
      <c r="L876" s="7">
        <v>29594</v>
      </c>
      <c r="M876" s="7">
        <v>42481</v>
      </c>
      <c r="N876" s="6" t="s">
        <v>76</v>
      </c>
      <c r="O876" s="6" t="s">
        <v>77</v>
      </c>
      <c r="P876" s="6" t="s">
        <v>114</v>
      </c>
      <c r="Q876" s="6" t="s">
        <v>198</v>
      </c>
      <c r="R876" s="6" t="s">
        <v>6442</v>
      </c>
      <c r="S876" s="6" t="s">
        <v>108</v>
      </c>
      <c r="T876" s="6" t="s">
        <v>82</v>
      </c>
      <c r="U876" s="6" t="s">
        <v>105</v>
      </c>
      <c r="V876" s="6" t="s">
        <v>1702</v>
      </c>
      <c r="W876" s="6" t="s">
        <v>6443</v>
      </c>
      <c r="X876" s="6" t="s">
        <v>3230</v>
      </c>
      <c r="Y876" s="6" t="s">
        <v>1679</v>
      </c>
      <c r="Z876" s="6" t="s">
        <v>6444</v>
      </c>
      <c r="AA876" s="6" t="s">
        <v>89</v>
      </c>
      <c r="AB876" s="9">
        <v>1</v>
      </c>
      <c r="AC876" s="8">
        <v>0</v>
      </c>
      <c r="AD876" s="6" t="s">
        <v>90</v>
      </c>
      <c r="AE876" s="6" t="s">
        <v>1935</v>
      </c>
      <c r="AF876" s="7">
        <v>2958465</v>
      </c>
      <c r="AG876" s="6" t="s">
        <v>7551</v>
      </c>
    </row>
    <row r="877" spans="1:33" hidden="1" x14ac:dyDescent="0.3">
      <c r="A877" s="6">
        <v>7388</v>
      </c>
      <c r="B877" s="6" t="s">
        <v>67</v>
      </c>
      <c r="C877" s="6" t="s">
        <v>303</v>
      </c>
      <c r="D877" s="6" t="s">
        <v>6448</v>
      </c>
      <c r="E877" s="6" t="s">
        <v>3226</v>
      </c>
      <c r="F877" s="6" t="s">
        <v>90</v>
      </c>
      <c r="G877" s="6" t="s">
        <v>69</v>
      </c>
      <c r="H877" s="6" t="s">
        <v>70</v>
      </c>
      <c r="I877" s="6" t="s">
        <v>7545</v>
      </c>
      <c r="J877" s="6" t="s">
        <v>71</v>
      </c>
      <c r="K877" s="6" t="s">
        <v>1972</v>
      </c>
      <c r="L877" s="7">
        <v>33952</v>
      </c>
      <c r="M877" s="7">
        <v>42450</v>
      </c>
      <c r="N877" s="6" t="s">
        <v>76</v>
      </c>
      <c r="O877" s="6" t="s">
        <v>124</v>
      </c>
      <c r="P877" s="6" t="s">
        <v>79</v>
      </c>
      <c r="Q877" s="6" t="s">
        <v>78</v>
      </c>
      <c r="R877" s="6" t="s">
        <v>80</v>
      </c>
      <c r="S877" s="6" t="s">
        <v>81</v>
      </c>
      <c r="T877" s="6" t="s">
        <v>82</v>
      </c>
      <c r="U877" s="6" t="s">
        <v>6449</v>
      </c>
      <c r="V877" s="6" t="s">
        <v>84</v>
      </c>
      <c r="W877" s="6" t="s">
        <v>6450</v>
      </c>
      <c r="X877" s="6" t="s">
        <v>3230</v>
      </c>
      <c r="Y877" s="6" t="s">
        <v>1679</v>
      </c>
      <c r="Z877" s="6" t="s">
        <v>6451</v>
      </c>
      <c r="AA877" s="6" t="s">
        <v>89</v>
      </c>
      <c r="AB877" s="9">
        <v>1</v>
      </c>
      <c r="AC877" s="8">
        <v>0</v>
      </c>
      <c r="AD877" s="6" t="s">
        <v>90</v>
      </c>
      <c r="AE877" s="6" t="s">
        <v>1935</v>
      </c>
      <c r="AF877" s="7">
        <v>2958465</v>
      </c>
      <c r="AG877" s="6" t="s">
        <v>7546</v>
      </c>
    </row>
    <row r="878" spans="1:33" hidden="1" x14ac:dyDescent="0.3">
      <c r="A878" s="6">
        <v>7393</v>
      </c>
      <c r="B878" s="6" t="s">
        <v>67</v>
      </c>
      <c r="C878" s="6" t="s">
        <v>6454</v>
      </c>
      <c r="D878" s="6" t="s">
        <v>6455</v>
      </c>
      <c r="E878" s="6" t="s">
        <v>3226</v>
      </c>
      <c r="F878" s="6" t="s">
        <v>90</v>
      </c>
      <c r="G878" s="6" t="s">
        <v>69</v>
      </c>
      <c r="H878" s="6" t="s">
        <v>70</v>
      </c>
      <c r="I878" s="6" t="s">
        <v>7545</v>
      </c>
      <c r="J878" s="6" t="s">
        <v>71</v>
      </c>
      <c r="K878" s="6" t="s">
        <v>1972</v>
      </c>
      <c r="L878" s="7">
        <v>32878</v>
      </c>
      <c r="M878" s="7">
        <v>42634</v>
      </c>
      <c r="N878" s="6" t="s">
        <v>651</v>
      </c>
      <c r="O878" s="6" t="s">
        <v>77</v>
      </c>
      <c r="P878" s="6" t="s">
        <v>114</v>
      </c>
      <c r="Q878" s="6" t="s">
        <v>198</v>
      </c>
      <c r="R878" s="6" t="s">
        <v>6456</v>
      </c>
      <c r="S878" s="6" t="s">
        <v>1936</v>
      </c>
      <c r="T878" s="6" t="s">
        <v>82</v>
      </c>
      <c r="U878" s="6" t="s">
        <v>105</v>
      </c>
      <c r="V878" s="6" t="s">
        <v>84</v>
      </c>
      <c r="W878" s="6" t="s">
        <v>6457</v>
      </c>
      <c r="X878" s="6" t="s">
        <v>3230</v>
      </c>
      <c r="Y878" s="6" t="s">
        <v>1679</v>
      </c>
      <c r="Z878" s="6" t="s">
        <v>6458</v>
      </c>
      <c r="AA878" s="6" t="s">
        <v>89</v>
      </c>
      <c r="AB878" s="9">
        <v>1</v>
      </c>
      <c r="AC878" s="8">
        <v>0</v>
      </c>
      <c r="AD878" s="6" t="s">
        <v>90</v>
      </c>
      <c r="AE878" s="6" t="s">
        <v>1935</v>
      </c>
      <c r="AF878" s="7">
        <v>2958465</v>
      </c>
      <c r="AG878" s="6" t="s">
        <v>7546</v>
      </c>
    </row>
    <row r="879" spans="1:33" hidden="1" x14ac:dyDescent="0.3">
      <c r="A879" s="6">
        <v>7397</v>
      </c>
      <c r="B879" s="6" t="s">
        <v>67</v>
      </c>
      <c r="C879" s="6" t="s">
        <v>6461</v>
      </c>
      <c r="D879" s="6" t="s">
        <v>6462</v>
      </c>
      <c r="E879" s="6" t="s">
        <v>3226</v>
      </c>
      <c r="F879" s="6" t="s">
        <v>90</v>
      </c>
      <c r="G879" s="6" t="s">
        <v>69</v>
      </c>
      <c r="H879" s="6" t="s">
        <v>70</v>
      </c>
      <c r="I879" s="6" t="s">
        <v>7545</v>
      </c>
      <c r="J879" s="6" t="s">
        <v>71</v>
      </c>
      <c r="K879" s="6" t="s">
        <v>1972</v>
      </c>
      <c r="L879" s="7">
        <v>33848</v>
      </c>
      <c r="M879" s="7">
        <v>42450</v>
      </c>
      <c r="N879" s="6" t="s">
        <v>76</v>
      </c>
      <c r="O879" s="6" t="s">
        <v>124</v>
      </c>
      <c r="P879" s="6" t="s">
        <v>79</v>
      </c>
      <c r="Q879" s="6" t="s">
        <v>78</v>
      </c>
      <c r="R879" s="6" t="s">
        <v>80</v>
      </c>
      <c r="S879" s="6" t="s">
        <v>81</v>
      </c>
      <c r="T879" s="6" t="s">
        <v>82</v>
      </c>
      <c r="U879" s="6" t="s">
        <v>6463</v>
      </c>
      <c r="V879" s="6" t="s">
        <v>84</v>
      </c>
      <c r="W879" s="6" t="s">
        <v>6464</v>
      </c>
      <c r="X879" s="6" t="s">
        <v>3230</v>
      </c>
      <c r="Y879" s="6" t="s">
        <v>1679</v>
      </c>
      <c r="Z879" s="6" t="s">
        <v>6465</v>
      </c>
      <c r="AA879" s="6" t="s">
        <v>89</v>
      </c>
      <c r="AB879" s="9">
        <v>1</v>
      </c>
      <c r="AC879" s="8">
        <v>0</v>
      </c>
      <c r="AD879" s="6" t="s">
        <v>90</v>
      </c>
      <c r="AE879" s="6" t="s">
        <v>1935</v>
      </c>
      <c r="AF879" s="7">
        <v>2958465</v>
      </c>
      <c r="AG879" s="6" t="s">
        <v>7551</v>
      </c>
    </row>
    <row r="880" spans="1:33" hidden="1" x14ac:dyDescent="0.3">
      <c r="A880" s="6">
        <v>7402</v>
      </c>
      <c r="B880" s="6" t="s">
        <v>67</v>
      </c>
      <c r="C880" s="6" t="s">
        <v>6468</v>
      </c>
      <c r="D880" s="6" t="s">
        <v>6469</v>
      </c>
      <c r="E880" s="6" t="s">
        <v>3226</v>
      </c>
      <c r="F880" s="6" t="s">
        <v>90</v>
      </c>
      <c r="G880" s="6" t="s">
        <v>69</v>
      </c>
      <c r="H880" s="6" t="s">
        <v>70</v>
      </c>
      <c r="I880" s="6" t="s">
        <v>7545</v>
      </c>
      <c r="J880" s="6" t="s">
        <v>71</v>
      </c>
      <c r="K880" s="6" t="s">
        <v>1972</v>
      </c>
      <c r="L880" s="7">
        <v>34709</v>
      </c>
      <c r="M880" s="7">
        <v>42450</v>
      </c>
      <c r="N880" s="6" t="s">
        <v>76</v>
      </c>
      <c r="O880" s="6" t="s">
        <v>124</v>
      </c>
      <c r="P880" s="6" t="s">
        <v>79</v>
      </c>
      <c r="Q880" s="6" t="s">
        <v>78</v>
      </c>
      <c r="R880" s="6" t="s">
        <v>80</v>
      </c>
      <c r="S880" s="6" t="s">
        <v>81</v>
      </c>
      <c r="T880" s="6" t="s">
        <v>82</v>
      </c>
      <c r="U880" s="6" t="s">
        <v>6470</v>
      </c>
      <c r="V880" s="6" t="s">
        <v>84</v>
      </c>
      <c r="W880" s="6" t="s">
        <v>6471</v>
      </c>
      <c r="X880" s="6" t="s">
        <v>3230</v>
      </c>
      <c r="Y880" s="6" t="s">
        <v>1679</v>
      </c>
      <c r="Z880" s="6" t="s">
        <v>6472</v>
      </c>
      <c r="AA880" s="6" t="s">
        <v>89</v>
      </c>
      <c r="AB880" s="9">
        <v>1</v>
      </c>
      <c r="AC880" s="8">
        <v>0</v>
      </c>
      <c r="AD880" s="6" t="s">
        <v>90</v>
      </c>
      <c r="AE880" s="6" t="s">
        <v>1935</v>
      </c>
      <c r="AF880" s="7">
        <v>2958465</v>
      </c>
      <c r="AG880" s="6" t="s">
        <v>7551</v>
      </c>
    </row>
    <row r="881" spans="1:33" hidden="1" x14ac:dyDescent="0.3">
      <c r="A881" s="6">
        <v>7409</v>
      </c>
      <c r="B881" s="6" t="s">
        <v>67</v>
      </c>
      <c r="C881" s="6" t="s">
        <v>262</v>
      </c>
      <c r="D881" s="6" t="s">
        <v>1628</v>
      </c>
      <c r="E881" s="6" t="s">
        <v>73</v>
      </c>
      <c r="F881" s="6" t="s">
        <v>68</v>
      </c>
      <c r="G881" s="6" t="s">
        <v>69</v>
      </c>
      <c r="H881" s="6" t="s">
        <v>70</v>
      </c>
      <c r="I881" s="6" t="s">
        <v>7547</v>
      </c>
      <c r="J881" s="6" t="s">
        <v>71</v>
      </c>
      <c r="K881" s="6" t="s">
        <v>72</v>
      </c>
      <c r="L881" s="7">
        <v>30609</v>
      </c>
      <c r="M881" s="7">
        <v>42450</v>
      </c>
      <c r="N881" s="6" t="s">
        <v>76</v>
      </c>
      <c r="O881" s="6" t="s">
        <v>124</v>
      </c>
      <c r="P881" s="6" t="s">
        <v>114</v>
      </c>
      <c r="Q881" s="6" t="s">
        <v>198</v>
      </c>
      <c r="R881" s="6" t="s">
        <v>1629</v>
      </c>
      <c r="S881" s="6" t="s">
        <v>108</v>
      </c>
      <c r="T881" s="6" t="s">
        <v>82</v>
      </c>
      <c r="U881" s="6" t="s">
        <v>105</v>
      </c>
      <c r="V881" s="6" t="s">
        <v>84</v>
      </c>
      <c r="W881" s="6" t="s">
        <v>1630</v>
      </c>
      <c r="X881" s="6" t="s">
        <v>1027</v>
      </c>
      <c r="Y881" s="6" t="s">
        <v>250</v>
      </c>
      <c r="Z881" s="6" t="s">
        <v>1631</v>
      </c>
      <c r="AA881" s="6" t="s">
        <v>89</v>
      </c>
      <c r="AB881" s="9">
        <v>1</v>
      </c>
      <c r="AC881" s="8">
        <v>0</v>
      </c>
      <c r="AD881" s="6" t="s">
        <v>90</v>
      </c>
      <c r="AE881" s="6" t="s">
        <v>1935</v>
      </c>
      <c r="AF881" s="7">
        <v>2958465</v>
      </c>
      <c r="AG881" s="6" t="s">
        <v>7551</v>
      </c>
    </row>
    <row r="882" spans="1:33" hidden="1" x14ac:dyDescent="0.3">
      <c r="A882" s="6">
        <v>8096</v>
      </c>
      <c r="B882" s="6" t="s">
        <v>67</v>
      </c>
      <c r="C882" s="6" t="s">
        <v>3615</v>
      </c>
      <c r="D882" s="6" t="s">
        <v>6482</v>
      </c>
      <c r="E882" s="6" t="s">
        <v>3226</v>
      </c>
      <c r="F882" s="6" t="s">
        <v>90</v>
      </c>
      <c r="G882" s="6" t="s">
        <v>69</v>
      </c>
      <c r="H882" s="6" t="s">
        <v>70</v>
      </c>
      <c r="I882" s="6" t="s">
        <v>7545</v>
      </c>
      <c r="J882" s="6" t="s">
        <v>71</v>
      </c>
      <c r="K882" s="6" t="s">
        <v>1972</v>
      </c>
      <c r="L882" s="7">
        <v>31778</v>
      </c>
      <c r="M882" s="7">
        <v>42481</v>
      </c>
      <c r="N882" s="6" t="s">
        <v>76</v>
      </c>
      <c r="O882" s="6" t="s">
        <v>77</v>
      </c>
      <c r="P882" s="6" t="s">
        <v>114</v>
      </c>
      <c r="Q882" s="6" t="s">
        <v>198</v>
      </c>
      <c r="R882" s="6" t="s">
        <v>6483</v>
      </c>
      <c r="S882" s="6" t="s">
        <v>412</v>
      </c>
      <c r="T882" s="6" t="s">
        <v>82</v>
      </c>
      <c r="U882" s="6" t="s">
        <v>105</v>
      </c>
      <c r="V882" s="6" t="s">
        <v>84</v>
      </c>
      <c r="W882" s="6" t="s">
        <v>6484</v>
      </c>
      <c r="X882" s="6" t="s">
        <v>3230</v>
      </c>
      <c r="Y882" s="6" t="s">
        <v>1679</v>
      </c>
      <c r="Z882" s="6" t="s">
        <v>6485</v>
      </c>
      <c r="AA882" s="6" t="s">
        <v>89</v>
      </c>
      <c r="AB882" s="9">
        <v>1</v>
      </c>
      <c r="AC882" s="8">
        <v>0</v>
      </c>
      <c r="AD882" s="6" t="s">
        <v>90</v>
      </c>
      <c r="AE882" s="6" t="s">
        <v>1935</v>
      </c>
      <c r="AF882" s="7">
        <v>2958465</v>
      </c>
      <c r="AG882" s="6" t="s">
        <v>7546</v>
      </c>
    </row>
    <row r="883" spans="1:33" hidden="1" x14ac:dyDescent="0.3">
      <c r="A883" s="6">
        <v>8133</v>
      </c>
      <c r="B883" s="6" t="s">
        <v>67</v>
      </c>
      <c r="C883" s="6" t="s">
        <v>1461</v>
      </c>
      <c r="D883" s="6" t="s">
        <v>6488</v>
      </c>
      <c r="E883" s="6" t="s">
        <v>3226</v>
      </c>
      <c r="F883" s="6" t="s">
        <v>90</v>
      </c>
      <c r="G883" s="6" t="s">
        <v>69</v>
      </c>
      <c r="H883" s="6" t="s">
        <v>70</v>
      </c>
      <c r="I883" s="6" t="s">
        <v>7545</v>
      </c>
      <c r="J883" s="6" t="s">
        <v>71</v>
      </c>
      <c r="K883" s="6" t="s">
        <v>1972</v>
      </c>
      <c r="L883" s="7">
        <v>31776</v>
      </c>
      <c r="M883" s="7">
        <v>42481</v>
      </c>
      <c r="N883" s="6" t="s">
        <v>76</v>
      </c>
      <c r="O883" s="6" t="s">
        <v>124</v>
      </c>
      <c r="P883" s="6" t="s">
        <v>79</v>
      </c>
      <c r="Q883" s="6" t="s">
        <v>78</v>
      </c>
      <c r="R883" s="6" t="s">
        <v>80</v>
      </c>
      <c r="S883" s="6" t="s">
        <v>81</v>
      </c>
      <c r="T883" s="6" t="s">
        <v>82</v>
      </c>
      <c r="U883" s="6" t="s">
        <v>6489</v>
      </c>
      <c r="V883" s="6" t="s">
        <v>84</v>
      </c>
      <c r="W883" s="6" t="s">
        <v>6490</v>
      </c>
      <c r="X883" s="6" t="s">
        <v>3230</v>
      </c>
      <c r="Y883" s="6" t="s">
        <v>1679</v>
      </c>
      <c r="Z883" s="6" t="s">
        <v>6491</v>
      </c>
      <c r="AA883" s="6" t="s">
        <v>89</v>
      </c>
      <c r="AB883" s="9">
        <v>1</v>
      </c>
      <c r="AC883" s="8">
        <v>0</v>
      </c>
      <c r="AD883" s="6" t="s">
        <v>90</v>
      </c>
      <c r="AE883" s="6" t="s">
        <v>1935</v>
      </c>
      <c r="AF883" s="7">
        <v>2958465</v>
      </c>
      <c r="AG883" s="6" t="s">
        <v>7546</v>
      </c>
    </row>
    <row r="884" spans="1:33" hidden="1" x14ac:dyDescent="0.3">
      <c r="A884" s="6">
        <v>8139</v>
      </c>
      <c r="B884" s="6" t="s">
        <v>67</v>
      </c>
      <c r="C884" s="6" t="s">
        <v>3350</v>
      </c>
      <c r="D884" s="6" t="s">
        <v>6494</v>
      </c>
      <c r="E884" s="6" t="s">
        <v>3226</v>
      </c>
      <c r="F884" s="6" t="s">
        <v>90</v>
      </c>
      <c r="G884" s="6" t="s">
        <v>69</v>
      </c>
      <c r="H884" s="6" t="s">
        <v>70</v>
      </c>
      <c r="I884" s="6" t="s">
        <v>7545</v>
      </c>
      <c r="J884" s="6" t="s">
        <v>71</v>
      </c>
      <c r="K884" s="6" t="s">
        <v>1972</v>
      </c>
      <c r="L884" s="7">
        <v>29448</v>
      </c>
      <c r="M884" s="7">
        <v>42450</v>
      </c>
      <c r="N884" s="6" t="s">
        <v>76</v>
      </c>
      <c r="O884" s="6" t="s">
        <v>124</v>
      </c>
      <c r="P884" s="6" t="s">
        <v>79</v>
      </c>
      <c r="Q884" s="6" t="s">
        <v>78</v>
      </c>
      <c r="R884" s="6" t="s">
        <v>80</v>
      </c>
      <c r="S884" s="6" t="s">
        <v>81</v>
      </c>
      <c r="T884" s="6" t="s">
        <v>82</v>
      </c>
      <c r="U884" s="6" t="s">
        <v>6495</v>
      </c>
      <c r="V884" s="6" t="s">
        <v>84</v>
      </c>
      <c r="W884" s="6" t="s">
        <v>6496</v>
      </c>
      <c r="X884" s="6" t="s">
        <v>3230</v>
      </c>
      <c r="Y884" s="6" t="s">
        <v>1679</v>
      </c>
      <c r="Z884" s="6" t="s">
        <v>6497</v>
      </c>
      <c r="AA884" s="6" t="s">
        <v>89</v>
      </c>
      <c r="AB884" s="9">
        <v>1</v>
      </c>
      <c r="AC884" s="8">
        <v>0</v>
      </c>
      <c r="AD884" s="6" t="s">
        <v>90</v>
      </c>
      <c r="AE884" s="6" t="s">
        <v>1935</v>
      </c>
      <c r="AF884" s="7">
        <v>2958465</v>
      </c>
      <c r="AG884" s="6" t="s">
        <v>7551</v>
      </c>
    </row>
    <row r="885" spans="1:33" hidden="1" x14ac:dyDescent="0.3">
      <c r="A885" s="6">
        <v>8144</v>
      </c>
      <c r="B885" s="6" t="s">
        <v>67</v>
      </c>
      <c r="C885" s="6" t="s">
        <v>1634</v>
      </c>
      <c r="D885" s="6" t="s">
        <v>1635</v>
      </c>
      <c r="E885" s="6" t="s">
        <v>73</v>
      </c>
      <c r="F885" s="6" t="s">
        <v>68</v>
      </c>
      <c r="G885" s="6" t="s">
        <v>69</v>
      </c>
      <c r="H885" s="6" t="s">
        <v>70</v>
      </c>
      <c r="I885" s="6" t="s">
        <v>7547</v>
      </c>
      <c r="J885" s="6" t="s">
        <v>71</v>
      </c>
      <c r="K885" s="6" t="s">
        <v>72</v>
      </c>
      <c r="L885" s="7">
        <v>30051</v>
      </c>
      <c r="M885" s="7">
        <v>42450</v>
      </c>
      <c r="N885" s="6" t="s">
        <v>651</v>
      </c>
      <c r="O885" s="6" t="s">
        <v>124</v>
      </c>
      <c r="P885" s="6" t="s">
        <v>114</v>
      </c>
      <c r="Q885" s="6" t="s">
        <v>198</v>
      </c>
      <c r="R885" s="6" t="s">
        <v>1636</v>
      </c>
      <c r="S885" s="6" t="s">
        <v>1637</v>
      </c>
      <c r="T885" s="6" t="s">
        <v>82</v>
      </c>
      <c r="U885" s="6" t="s">
        <v>105</v>
      </c>
      <c r="V885" s="6" t="s">
        <v>84</v>
      </c>
      <c r="W885" s="6" t="s">
        <v>1638</v>
      </c>
      <c r="X885" s="6" t="s">
        <v>1027</v>
      </c>
      <c r="Y885" s="6" t="s">
        <v>250</v>
      </c>
      <c r="Z885" s="6" t="s">
        <v>1639</v>
      </c>
      <c r="AA885" s="6" t="s">
        <v>89</v>
      </c>
      <c r="AB885" s="9">
        <v>2.5</v>
      </c>
      <c r="AC885" s="8">
        <v>2</v>
      </c>
      <c r="AD885" s="6" t="s">
        <v>90</v>
      </c>
      <c r="AE885" s="6" t="s">
        <v>1935</v>
      </c>
      <c r="AF885" s="7">
        <v>2958465</v>
      </c>
      <c r="AG885" s="6" t="s">
        <v>7579</v>
      </c>
    </row>
    <row r="886" spans="1:33" hidden="1" x14ac:dyDescent="0.3">
      <c r="A886" s="6">
        <v>8145</v>
      </c>
      <c r="B886" s="6" t="s">
        <v>67</v>
      </c>
      <c r="C886" s="6" t="s">
        <v>1642</v>
      </c>
      <c r="D886" s="6" t="s">
        <v>1643</v>
      </c>
      <c r="E886" s="6" t="s">
        <v>73</v>
      </c>
      <c r="F886" s="6" t="s">
        <v>68</v>
      </c>
      <c r="G886" s="6" t="s">
        <v>69</v>
      </c>
      <c r="H886" s="6" t="s">
        <v>70</v>
      </c>
      <c r="I886" s="6" t="s">
        <v>7547</v>
      </c>
      <c r="J886" s="6" t="s">
        <v>71</v>
      </c>
      <c r="K886" s="6" t="s">
        <v>72</v>
      </c>
      <c r="L886" s="7">
        <v>30176</v>
      </c>
      <c r="M886" s="7">
        <v>42450</v>
      </c>
      <c r="N886" s="6" t="s">
        <v>76</v>
      </c>
      <c r="O886" s="6" t="s">
        <v>124</v>
      </c>
      <c r="P886" s="6" t="s">
        <v>114</v>
      </c>
      <c r="Q886" s="6" t="s">
        <v>198</v>
      </c>
      <c r="R886" s="6" t="s">
        <v>1644</v>
      </c>
      <c r="S886" s="6" t="s">
        <v>349</v>
      </c>
      <c r="T886" s="6" t="s">
        <v>82</v>
      </c>
      <c r="U886" s="6" t="s">
        <v>105</v>
      </c>
      <c r="V886" s="6" t="s">
        <v>84</v>
      </c>
      <c r="W886" s="6" t="s">
        <v>1645</v>
      </c>
      <c r="X886" s="6" t="s">
        <v>1027</v>
      </c>
      <c r="Y886" s="6" t="s">
        <v>250</v>
      </c>
      <c r="Z886" s="6" t="s">
        <v>1646</v>
      </c>
      <c r="AA886" s="6" t="s">
        <v>89</v>
      </c>
      <c r="AB886" s="9">
        <v>1</v>
      </c>
      <c r="AC886" s="8">
        <v>0</v>
      </c>
      <c r="AD886" s="6" t="s">
        <v>90</v>
      </c>
      <c r="AE886" s="6" t="s">
        <v>1935</v>
      </c>
      <c r="AF886" s="7">
        <v>2958465</v>
      </c>
      <c r="AG886" s="6" t="s">
        <v>7546</v>
      </c>
    </row>
    <row r="887" spans="1:33" hidden="1" x14ac:dyDescent="0.3">
      <c r="A887" s="6">
        <v>8147</v>
      </c>
      <c r="B887" s="6" t="s">
        <v>67</v>
      </c>
      <c r="C887" s="6" t="s">
        <v>1649</v>
      </c>
      <c r="D887" s="6" t="s">
        <v>1650</v>
      </c>
      <c r="E887" s="6" t="s">
        <v>73</v>
      </c>
      <c r="F887" s="6" t="s">
        <v>68</v>
      </c>
      <c r="G887" s="6" t="s">
        <v>69</v>
      </c>
      <c r="H887" s="6" t="s">
        <v>70</v>
      </c>
      <c r="I887" s="6" t="s">
        <v>7547</v>
      </c>
      <c r="J887" s="6" t="s">
        <v>71</v>
      </c>
      <c r="K887" s="6" t="s">
        <v>72</v>
      </c>
      <c r="L887" s="7">
        <v>29657</v>
      </c>
      <c r="M887" s="7">
        <v>42450</v>
      </c>
      <c r="N887" s="6" t="s">
        <v>76</v>
      </c>
      <c r="O887" s="6" t="s">
        <v>124</v>
      </c>
      <c r="P887" s="6" t="s">
        <v>114</v>
      </c>
      <c r="Q887" s="6" t="s">
        <v>198</v>
      </c>
      <c r="R887" s="6" t="s">
        <v>1651</v>
      </c>
      <c r="S887" s="6" t="s">
        <v>825</v>
      </c>
      <c r="T887" s="6" t="s">
        <v>82</v>
      </c>
      <c r="U887" s="6" t="s">
        <v>105</v>
      </c>
      <c r="V887" s="6" t="s">
        <v>84</v>
      </c>
      <c r="W887" s="6" t="s">
        <v>1652</v>
      </c>
      <c r="X887" s="6" t="s">
        <v>1027</v>
      </c>
      <c r="Y887" s="6" t="s">
        <v>250</v>
      </c>
      <c r="Z887" s="6" t="s">
        <v>1653</v>
      </c>
      <c r="AA887" s="6" t="s">
        <v>89</v>
      </c>
      <c r="AB887" s="9">
        <v>1</v>
      </c>
      <c r="AC887" s="8">
        <v>0</v>
      </c>
      <c r="AD887" s="6" t="s">
        <v>90</v>
      </c>
      <c r="AE887" s="6" t="s">
        <v>1935</v>
      </c>
      <c r="AF887" s="7">
        <v>2958465</v>
      </c>
      <c r="AG887" s="6" t="s">
        <v>7546</v>
      </c>
    </row>
    <row r="888" spans="1:33" hidden="1" x14ac:dyDescent="0.3">
      <c r="A888" s="6">
        <v>8148</v>
      </c>
      <c r="B888" s="6" t="s">
        <v>67</v>
      </c>
      <c r="C888" s="6" t="s">
        <v>1656</v>
      </c>
      <c r="D888" s="6" t="s">
        <v>1657</v>
      </c>
      <c r="E888" s="6" t="s">
        <v>73</v>
      </c>
      <c r="F888" s="6" t="s">
        <v>68</v>
      </c>
      <c r="G888" s="6" t="s">
        <v>69</v>
      </c>
      <c r="H888" s="6" t="s">
        <v>70</v>
      </c>
      <c r="I888" s="6" t="s">
        <v>7547</v>
      </c>
      <c r="J888" s="6" t="s">
        <v>71</v>
      </c>
      <c r="K888" s="6" t="s">
        <v>72</v>
      </c>
      <c r="L888" s="7">
        <v>31766</v>
      </c>
      <c r="M888" s="7">
        <v>42450</v>
      </c>
      <c r="N888" s="6" t="s">
        <v>76</v>
      </c>
      <c r="O888" s="6" t="s">
        <v>124</v>
      </c>
      <c r="P888" s="6" t="s">
        <v>114</v>
      </c>
      <c r="Q888" s="6" t="s">
        <v>198</v>
      </c>
      <c r="R888" s="6" t="s">
        <v>1658</v>
      </c>
      <c r="S888" s="6" t="s">
        <v>232</v>
      </c>
      <c r="T888" s="6" t="s">
        <v>82</v>
      </c>
      <c r="U888" s="6" t="s">
        <v>105</v>
      </c>
      <c r="V888" s="6" t="s">
        <v>84</v>
      </c>
      <c r="W888" s="6" t="s">
        <v>1659</v>
      </c>
      <c r="X888" s="6" t="s">
        <v>1027</v>
      </c>
      <c r="Y888" s="6" t="s">
        <v>250</v>
      </c>
      <c r="Z888" s="6" t="s">
        <v>1660</v>
      </c>
      <c r="AA888" s="6" t="s">
        <v>89</v>
      </c>
      <c r="AB888" s="9">
        <v>1</v>
      </c>
      <c r="AC888" s="8">
        <v>0</v>
      </c>
      <c r="AD888" s="6" t="s">
        <v>90</v>
      </c>
      <c r="AE888" s="6" t="s">
        <v>1935</v>
      </c>
      <c r="AF888" s="7">
        <v>2958465</v>
      </c>
      <c r="AG888" s="6" t="s">
        <v>7546</v>
      </c>
    </row>
    <row r="889" spans="1:33" hidden="1" x14ac:dyDescent="0.3">
      <c r="A889" s="6">
        <v>8149</v>
      </c>
      <c r="B889" s="6" t="s">
        <v>67</v>
      </c>
      <c r="C889" s="6" t="s">
        <v>1662</v>
      </c>
      <c r="D889" s="6" t="s">
        <v>1663</v>
      </c>
      <c r="E889" s="6" t="s">
        <v>73</v>
      </c>
      <c r="F889" s="6" t="s">
        <v>68</v>
      </c>
      <c r="G889" s="6" t="s">
        <v>69</v>
      </c>
      <c r="H889" s="6" t="s">
        <v>70</v>
      </c>
      <c r="I889" s="6" t="s">
        <v>7547</v>
      </c>
      <c r="J889" s="6" t="s">
        <v>71</v>
      </c>
      <c r="K889" s="6" t="s">
        <v>72</v>
      </c>
      <c r="L889" s="7">
        <v>31778</v>
      </c>
      <c r="M889" s="7">
        <v>42450</v>
      </c>
      <c r="N889" s="6" t="s">
        <v>76</v>
      </c>
      <c r="O889" s="6" t="s">
        <v>124</v>
      </c>
      <c r="P889" s="6" t="s">
        <v>114</v>
      </c>
      <c r="Q889" s="6" t="s">
        <v>198</v>
      </c>
      <c r="R889" s="6" t="s">
        <v>1664</v>
      </c>
      <c r="S889" s="6" t="s">
        <v>192</v>
      </c>
      <c r="T889" s="6" t="s">
        <v>82</v>
      </c>
      <c r="U889" s="6" t="s">
        <v>105</v>
      </c>
      <c r="V889" s="6" t="s">
        <v>84</v>
      </c>
      <c r="W889" s="6" t="s">
        <v>1665</v>
      </c>
      <c r="X889" s="6" t="s">
        <v>1027</v>
      </c>
      <c r="Y889" s="6" t="s">
        <v>250</v>
      </c>
      <c r="Z889" s="6" t="s">
        <v>1666</v>
      </c>
      <c r="AA889" s="6" t="s">
        <v>89</v>
      </c>
      <c r="AB889" s="9">
        <v>1</v>
      </c>
      <c r="AC889" s="8">
        <v>0</v>
      </c>
      <c r="AD889" s="6" t="s">
        <v>90</v>
      </c>
      <c r="AE889" s="6" t="s">
        <v>1935</v>
      </c>
      <c r="AF889" s="7">
        <v>2958465</v>
      </c>
      <c r="AG889" s="6" t="s">
        <v>7546</v>
      </c>
    </row>
    <row r="890" spans="1:33" hidden="1" x14ac:dyDescent="0.3">
      <c r="A890" s="6">
        <v>8150</v>
      </c>
      <c r="B890" s="6" t="s">
        <v>67</v>
      </c>
      <c r="C890" s="6" t="s">
        <v>1669</v>
      </c>
      <c r="D890" s="6" t="s">
        <v>1670</v>
      </c>
      <c r="E890" s="6" t="s">
        <v>73</v>
      </c>
      <c r="F890" s="6" t="s">
        <v>68</v>
      </c>
      <c r="G890" s="6" t="s">
        <v>69</v>
      </c>
      <c r="H890" s="6" t="s">
        <v>70</v>
      </c>
      <c r="I890" s="6" t="s">
        <v>7547</v>
      </c>
      <c r="J890" s="6" t="s">
        <v>71</v>
      </c>
      <c r="K890" s="6" t="s">
        <v>72</v>
      </c>
      <c r="L890" s="7">
        <v>31936</v>
      </c>
      <c r="M890" s="7">
        <v>42450</v>
      </c>
      <c r="N890" s="6" t="s">
        <v>76</v>
      </c>
      <c r="O890" s="6" t="s">
        <v>124</v>
      </c>
      <c r="P890" s="6" t="s">
        <v>114</v>
      </c>
      <c r="Q890" s="6" t="s">
        <v>198</v>
      </c>
      <c r="R890" s="6" t="s">
        <v>1671</v>
      </c>
      <c r="S890" s="6" t="s">
        <v>289</v>
      </c>
      <c r="T890" s="6" t="s">
        <v>82</v>
      </c>
      <c r="U890" s="6" t="s">
        <v>105</v>
      </c>
      <c r="V890" s="6" t="s">
        <v>84</v>
      </c>
      <c r="W890" s="6" t="s">
        <v>1672</v>
      </c>
      <c r="X890" s="6" t="s">
        <v>1027</v>
      </c>
      <c r="Y890" s="6" t="s">
        <v>250</v>
      </c>
      <c r="Z890" s="6" t="s">
        <v>1673</v>
      </c>
      <c r="AA890" s="6" t="s">
        <v>89</v>
      </c>
      <c r="AB890" s="9">
        <v>1</v>
      </c>
      <c r="AC890" s="8">
        <v>0</v>
      </c>
      <c r="AD890" s="6" t="s">
        <v>90</v>
      </c>
      <c r="AE890" s="6" t="s">
        <v>1935</v>
      </c>
      <c r="AF890" s="7">
        <v>2958465</v>
      </c>
      <c r="AG890" s="6" t="s">
        <v>7546</v>
      </c>
    </row>
    <row r="891" spans="1:33" hidden="1" x14ac:dyDescent="0.3">
      <c r="A891" s="6">
        <v>8153</v>
      </c>
      <c r="B891" s="6" t="s">
        <v>67</v>
      </c>
      <c r="C891" s="6" t="s">
        <v>6461</v>
      </c>
      <c r="D891" s="6" t="s">
        <v>6507</v>
      </c>
      <c r="E891" s="6" t="s">
        <v>3226</v>
      </c>
      <c r="F891" s="6" t="s">
        <v>90</v>
      </c>
      <c r="G891" s="6" t="s">
        <v>69</v>
      </c>
      <c r="H891" s="6" t="s">
        <v>70</v>
      </c>
      <c r="I891" s="6" t="s">
        <v>7545</v>
      </c>
      <c r="J891" s="6" t="s">
        <v>71</v>
      </c>
      <c r="K891" s="6" t="s">
        <v>1972</v>
      </c>
      <c r="L891" s="7">
        <v>32622</v>
      </c>
      <c r="M891" s="7">
        <v>42481</v>
      </c>
      <c r="N891" s="6" t="s">
        <v>76</v>
      </c>
      <c r="O891" s="6" t="s">
        <v>124</v>
      </c>
      <c r="P891" s="6" t="s">
        <v>114</v>
      </c>
      <c r="Q891" s="6" t="s">
        <v>198</v>
      </c>
      <c r="R891" s="6" t="s">
        <v>6508</v>
      </c>
      <c r="S891" s="6" t="s">
        <v>986</v>
      </c>
      <c r="T891" s="6" t="s">
        <v>82</v>
      </c>
      <c r="U891" s="6" t="s">
        <v>105</v>
      </c>
      <c r="V891" s="6" t="s">
        <v>84</v>
      </c>
      <c r="W891" s="6" t="s">
        <v>6509</v>
      </c>
      <c r="X891" s="6" t="s">
        <v>3230</v>
      </c>
      <c r="Y891" s="6" t="s">
        <v>1679</v>
      </c>
      <c r="Z891" s="6" t="s">
        <v>6510</v>
      </c>
      <c r="AA891" s="6" t="s">
        <v>89</v>
      </c>
      <c r="AB891" s="9">
        <v>1</v>
      </c>
      <c r="AC891" s="8">
        <v>0</v>
      </c>
      <c r="AD891" s="6" t="s">
        <v>90</v>
      </c>
      <c r="AE891" s="6" t="s">
        <v>1935</v>
      </c>
      <c r="AF891" s="7">
        <v>2958465</v>
      </c>
      <c r="AG891" s="6" t="s">
        <v>7546</v>
      </c>
    </row>
    <row r="892" spans="1:33" hidden="1" x14ac:dyDescent="0.3">
      <c r="A892" s="6">
        <v>8183</v>
      </c>
      <c r="B892" s="6" t="s">
        <v>67</v>
      </c>
      <c r="C892" s="6" t="s">
        <v>6513</v>
      </c>
      <c r="D892" s="6" t="s">
        <v>6514</v>
      </c>
      <c r="E892" s="6" t="s">
        <v>2644</v>
      </c>
      <c r="F892" s="6" t="s">
        <v>1953</v>
      </c>
      <c r="G892" s="6" t="s">
        <v>94</v>
      </c>
      <c r="H892" s="6" t="s">
        <v>95</v>
      </c>
      <c r="I892" s="6" t="s">
        <v>7547</v>
      </c>
      <c r="J892" s="6" t="s">
        <v>71</v>
      </c>
      <c r="K892" s="6" t="s">
        <v>1987</v>
      </c>
      <c r="L892" s="7">
        <v>33597</v>
      </c>
      <c r="M892" s="7">
        <v>42237</v>
      </c>
      <c r="N892" s="6" t="s">
        <v>76</v>
      </c>
      <c r="O892" s="6" t="s">
        <v>124</v>
      </c>
      <c r="P892" s="6" t="s">
        <v>79</v>
      </c>
      <c r="Q892" s="6" t="s">
        <v>78</v>
      </c>
      <c r="R892" s="6" t="s">
        <v>80</v>
      </c>
      <c r="S892" s="6" t="s">
        <v>81</v>
      </c>
      <c r="T892" s="6" t="s">
        <v>82</v>
      </c>
      <c r="U892" s="6" t="s">
        <v>6515</v>
      </c>
      <c r="V892" s="6" t="s">
        <v>84</v>
      </c>
      <c r="W892" s="6" t="s">
        <v>6516</v>
      </c>
      <c r="X892" s="6" t="s">
        <v>107</v>
      </c>
      <c r="Y892" s="6" t="s">
        <v>250</v>
      </c>
      <c r="Z892" s="6" t="s">
        <v>6517</v>
      </c>
      <c r="AA892" s="6" t="s">
        <v>89</v>
      </c>
      <c r="AB892" s="9">
        <v>1</v>
      </c>
      <c r="AC892" s="8">
        <v>0</v>
      </c>
      <c r="AD892" s="6" t="s">
        <v>90</v>
      </c>
      <c r="AE892" s="6" t="s">
        <v>1935</v>
      </c>
      <c r="AF892" s="7">
        <v>2958465</v>
      </c>
      <c r="AG892" s="6" t="s">
        <v>7546</v>
      </c>
    </row>
    <row r="893" spans="1:33" hidden="1" x14ac:dyDescent="0.3">
      <c r="A893" s="6">
        <v>8187</v>
      </c>
      <c r="B893" s="6" t="s">
        <v>67</v>
      </c>
      <c r="C893" s="6" t="s">
        <v>74</v>
      </c>
      <c r="D893" s="6" t="s">
        <v>6278</v>
      </c>
      <c r="E893" s="6" t="s">
        <v>3226</v>
      </c>
      <c r="F893" s="6" t="s">
        <v>90</v>
      </c>
      <c r="G893" s="6" t="s">
        <v>69</v>
      </c>
      <c r="H893" s="6" t="s">
        <v>70</v>
      </c>
      <c r="I893" s="6" t="s">
        <v>7545</v>
      </c>
      <c r="J893" s="6" t="s">
        <v>71</v>
      </c>
      <c r="K893" s="6" t="s">
        <v>1972</v>
      </c>
      <c r="L893" s="7">
        <v>32876</v>
      </c>
      <c r="M893" s="7">
        <v>42450</v>
      </c>
      <c r="N893" s="6" t="s">
        <v>76</v>
      </c>
      <c r="O893" s="6" t="s">
        <v>77</v>
      </c>
      <c r="P893" s="6" t="s">
        <v>79</v>
      </c>
      <c r="Q893" s="6" t="s">
        <v>78</v>
      </c>
      <c r="R893" s="6" t="s">
        <v>80</v>
      </c>
      <c r="S893" s="6" t="s">
        <v>81</v>
      </c>
      <c r="T893" s="6" t="s">
        <v>82</v>
      </c>
      <c r="U893" s="6" t="s">
        <v>6520</v>
      </c>
      <c r="V893" s="6" t="s">
        <v>84</v>
      </c>
      <c r="W893" s="6" t="s">
        <v>6521</v>
      </c>
      <c r="X893" s="6" t="s">
        <v>3230</v>
      </c>
      <c r="Y893" s="6" t="s">
        <v>1679</v>
      </c>
      <c r="Z893" s="6" t="s">
        <v>6522</v>
      </c>
      <c r="AA893" s="6" t="s">
        <v>89</v>
      </c>
      <c r="AB893" s="9">
        <v>1</v>
      </c>
      <c r="AC893" s="8">
        <v>0</v>
      </c>
      <c r="AD893" s="6" t="s">
        <v>90</v>
      </c>
      <c r="AE893" s="6" t="s">
        <v>1935</v>
      </c>
      <c r="AF893" s="7">
        <v>2958465</v>
      </c>
      <c r="AG893" s="6" t="s">
        <v>7551</v>
      </c>
    </row>
    <row r="894" spans="1:33" hidden="1" x14ac:dyDescent="0.3">
      <c r="A894" s="6">
        <v>8195</v>
      </c>
      <c r="B894" s="6" t="s">
        <v>67</v>
      </c>
      <c r="C894" s="6" t="s">
        <v>4975</v>
      </c>
      <c r="D894" s="6" t="s">
        <v>6525</v>
      </c>
      <c r="E894" s="6" t="s">
        <v>3226</v>
      </c>
      <c r="F894" s="6" t="s">
        <v>90</v>
      </c>
      <c r="G894" s="6" t="s">
        <v>69</v>
      </c>
      <c r="H894" s="6" t="s">
        <v>70</v>
      </c>
      <c r="I894" s="6" t="s">
        <v>7545</v>
      </c>
      <c r="J894" s="6" t="s">
        <v>71</v>
      </c>
      <c r="K894" s="6" t="s">
        <v>1972</v>
      </c>
      <c r="L894" s="7">
        <v>33604</v>
      </c>
      <c r="M894" s="7">
        <v>42450</v>
      </c>
      <c r="N894" s="6" t="s">
        <v>76</v>
      </c>
      <c r="O894" s="6" t="s">
        <v>124</v>
      </c>
      <c r="P894" s="6" t="s">
        <v>114</v>
      </c>
      <c r="Q894" s="6" t="s">
        <v>113</v>
      </c>
      <c r="R894" s="6" t="s">
        <v>6526</v>
      </c>
      <c r="S894" s="6" t="s">
        <v>192</v>
      </c>
      <c r="T894" s="6" t="s">
        <v>82</v>
      </c>
      <c r="U894" s="6" t="s">
        <v>105</v>
      </c>
      <c r="V894" s="6" t="s">
        <v>84</v>
      </c>
      <c r="W894" s="6" t="s">
        <v>1679</v>
      </c>
      <c r="X894" s="6" t="s">
        <v>3230</v>
      </c>
      <c r="Y894" s="6" t="s">
        <v>1679</v>
      </c>
      <c r="Z894" s="6" t="s">
        <v>6527</v>
      </c>
      <c r="AA894" s="6" t="s">
        <v>89</v>
      </c>
      <c r="AB894" s="9">
        <v>1</v>
      </c>
      <c r="AC894" s="8">
        <v>0</v>
      </c>
      <c r="AD894" s="6" t="s">
        <v>90</v>
      </c>
      <c r="AE894" s="6" t="s">
        <v>1935</v>
      </c>
      <c r="AF894" s="7">
        <v>2958465</v>
      </c>
      <c r="AG894" s="6" t="s">
        <v>7551</v>
      </c>
    </row>
    <row r="895" spans="1:33" hidden="1" x14ac:dyDescent="0.3">
      <c r="A895" s="6">
        <v>8197</v>
      </c>
      <c r="B895" s="6" t="s">
        <v>67</v>
      </c>
      <c r="C895" s="6" t="s">
        <v>6530</v>
      </c>
      <c r="D895" s="6" t="s">
        <v>6531</v>
      </c>
      <c r="E895" s="6" t="s">
        <v>3226</v>
      </c>
      <c r="F895" s="6" t="s">
        <v>90</v>
      </c>
      <c r="G895" s="6" t="s">
        <v>69</v>
      </c>
      <c r="H895" s="6" t="s">
        <v>70</v>
      </c>
      <c r="I895" s="6" t="s">
        <v>7545</v>
      </c>
      <c r="J895" s="6" t="s">
        <v>71</v>
      </c>
      <c r="K895" s="6" t="s">
        <v>1972</v>
      </c>
      <c r="L895" s="7">
        <v>29504</v>
      </c>
      <c r="M895" s="7">
        <v>42450</v>
      </c>
      <c r="N895" s="6" t="s">
        <v>76</v>
      </c>
      <c r="O895" s="6" t="s">
        <v>124</v>
      </c>
      <c r="P895" s="6" t="s">
        <v>79</v>
      </c>
      <c r="Q895" s="6" t="s">
        <v>78</v>
      </c>
      <c r="R895" s="6" t="s">
        <v>80</v>
      </c>
      <c r="S895" s="6" t="s">
        <v>81</v>
      </c>
      <c r="T895" s="6" t="s">
        <v>82</v>
      </c>
      <c r="U895" s="6" t="s">
        <v>6532</v>
      </c>
      <c r="V895" s="6" t="s">
        <v>84</v>
      </c>
      <c r="W895" s="6" t="s">
        <v>1679</v>
      </c>
      <c r="X895" s="6" t="s">
        <v>3230</v>
      </c>
      <c r="Y895" s="6" t="s">
        <v>1679</v>
      </c>
      <c r="Z895" s="6" t="s">
        <v>6533</v>
      </c>
      <c r="AA895" s="6" t="s">
        <v>89</v>
      </c>
      <c r="AB895" s="9">
        <v>1</v>
      </c>
      <c r="AC895" s="8">
        <v>0</v>
      </c>
      <c r="AD895" s="6" t="s">
        <v>90</v>
      </c>
      <c r="AE895" s="6" t="s">
        <v>1935</v>
      </c>
      <c r="AF895" s="7">
        <v>2958465</v>
      </c>
      <c r="AG895" s="6" t="s">
        <v>7546</v>
      </c>
    </row>
    <row r="896" spans="1:33" hidden="1" x14ac:dyDescent="0.3">
      <c r="A896" s="6">
        <v>8198</v>
      </c>
      <c r="B896" s="6" t="s">
        <v>67</v>
      </c>
      <c r="C896" s="6" t="s">
        <v>576</v>
      </c>
      <c r="D896" s="6" t="s">
        <v>6536</v>
      </c>
      <c r="E896" s="6" t="s">
        <v>3226</v>
      </c>
      <c r="F896" s="6" t="s">
        <v>90</v>
      </c>
      <c r="G896" s="6" t="s">
        <v>69</v>
      </c>
      <c r="H896" s="6" t="s">
        <v>70</v>
      </c>
      <c r="I896" s="6" t="s">
        <v>7545</v>
      </c>
      <c r="J896" s="6" t="s">
        <v>71</v>
      </c>
      <c r="K896" s="6" t="s">
        <v>1972</v>
      </c>
      <c r="L896" s="7">
        <v>33227</v>
      </c>
      <c r="M896" s="7">
        <v>42450</v>
      </c>
      <c r="N896" s="6" t="s">
        <v>76</v>
      </c>
      <c r="O896" s="6" t="s">
        <v>124</v>
      </c>
      <c r="P896" s="6" t="s">
        <v>79</v>
      </c>
      <c r="Q896" s="6" t="s">
        <v>78</v>
      </c>
      <c r="R896" s="6" t="s">
        <v>80</v>
      </c>
      <c r="S896" s="6" t="s">
        <v>81</v>
      </c>
      <c r="T896" s="6" t="s">
        <v>82</v>
      </c>
      <c r="U896" s="6" t="s">
        <v>6537</v>
      </c>
      <c r="V896" s="6" t="s">
        <v>84</v>
      </c>
      <c r="W896" s="6" t="s">
        <v>1679</v>
      </c>
      <c r="X896" s="6" t="s">
        <v>3230</v>
      </c>
      <c r="Y896" s="6" t="s">
        <v>1679</v>
      </c>
      <c r="Z896" s="6" t="s">
        <v>6538</v>
      </c>
      <c r="AA896" s="6" t="s">
        <v>89</v>
      </c>
      <c r="AB896" s="9">
        <v>1</v>
      </c>
      <c r="AC896" s="8">
        <v>0</v>
      </c>
      <c r="AD896" s="6" t="s">
        <v>90</v>
      </c>
      <c r="AE896" s="6" t="s">
        <v>1935</v>
      </c>
      <c r="AF896" s="7">
        <v>2958465</v>
      </c>
      <c r="AG896" s="6" t="s">
        <v>7551</v>
      </c>
    </row>
    <row r="897" spans="1:33" hidden="1" x14ac:dyDescent="0.3">
      <c r="A897" s="6">
        <v>8200</v>
      </c>
      <c r="B897" s="6" t="s">
        <v>67</v>
      </c>
      <c r="C897" s="6" t="s">
        <v>454</v>
      </c>
      <c r="D897" s="6" t="s">
        <v>6541</v>
      </c>
      <c r="E897" s="6" t="s">
        <v>3226</v>
      </c>
      <c r="F897" s="6" t="s">
        <v>90</v>
      </c>
      <c r="G897" s="6" t="s">
        <v>69</v>
      </c>
      <c r="H897" s="6" t="s">
        <v>70</v>
      </c>
      <c r="I897" s="6" t="s">
        <v>7545</v>
      </c>
      <c r="J897" s="6" t="s">
        <v>71</v>
      </c>
      <c r="K897" s="6" t="s">
        <v>1972</v>
      </c>
      <c r="L897" s="7">
        <v>29952</v>
      </c>
      <c r="M897" s="7">
        <v>42450</v>
      </c>
      <c r="N897" s="6" t="s">
        <v>76</v>
      </c>
      <c r="O897" s="6" t="s">
        <v>124</v>
      </c>
      <c r="P897" s="6" t="s">
        <v>114</v>
      </c>
      <c r="Q897" s="6" t="s">
        <v>198</v>
      </c>
      <c r="R897" s="6" t="s">
        <v>6542</v>
      </c>
      <c r="S897" s="6" t="s">
        <v>448</v>
      </c>
      <c r="T897" s="6" t="s">
        <v>82</v>
      </c>
      <c r="U897" s="6" t="s">
        <v>105</v>
      </c>
      <c r="V897" s="6" t="s">
        <v>84</v>
      </c>
      <c r="W897" s="6" t="s">
        <v>1679</v>
      </c>
      <c r="X897" s="6" t="s">
        <v>3230</v>
      </c>
      <c r="Y897" s="6" t="s">
        <v>1679</v>
      </c>
      <c r="Z897" s="6" t="s">
        <v>6543</v>
      </c>
      <c r="AA897" s="6" t="s">
        <v>89</v>
      </c>
      <c r="AB897" s="9">
        <v>1</v>
      </c>
      <c r="AC897" s="8">
        <v>0</v>
      </c>
      <c r="AD897" s="6" t="s">
        <v>90</v>
      </c>
      <c r="AE897" s="6" t="s">
        <v>1935</v>
      </c>
      <c r="AF897" s="7">
        <v>2958465</v>
      </c>
      <c r="AG897" s="6" t="s">
        <v>7551</v>
      </c>
    </row>
    <row r="898" spans="1:33" hidden="1" x14ac:dyDescent="0.3">
      <c r="A898" s="6">
        <v>8205</v>
      </c>
      <c r="B898" s="6" t="s">
        <v>67</v>
      </c>
      <c r="C898" s="6" t="s">
        <v>4884</v>
      </c>
      <c r="D898" s="6" t="s">
        <v>6546</v>
      </c>
      <c r="E898" s="6" t="s">
        <v>3226</v>
      </c>
      <c r="F898" s="6" t="s">
        <v>90</v>
      </c>
      <c r="G898" s="6" t="s">
        <v>69</v>
      </c>
      <c r="H898" s="6" t="s">
        <v>70</v>
      </c>
      <c r="I898" s="6" t="s">
        <v>7545</v>
      </c>
      <c r="J898" s="6" t="s">
        <v>71</v>
      </c>
      <c r="K898" s="6" t="s">
        <v>1972</v>
      </c>
      <c r="L898" s="7">
        <v>34334</v>
      </c>
      <c r="M898" s="7">
        <v>42481</v>
      </c>
      <c r="N898" s="6" t="s">
        <v>76</v>
      </c>
      <c r="O898" s="6" t="s">
        <v>77</v>
      </c>
      <c r="P898" s="6" t="s">
        <v>114</v>
      </c>
      <c r="Q898" s="6" t="s">
        <v>198</v>
      </c>
      <c r="R898" s="6" t="s">
        <v>6547</v>
      </c>
      <c r="S898" s="6" t="s">
        <v>128</v>
      </c>
      <c r="T898" s="6" t="s">
        <v>82</v>
      </c>
      <c r="U898" s="6" t="s">
        <v>105</v>
      </c>
      <c r="V898" s="6" t="s">
        <v>84</v>
      </c>
      <c r="W898" s="6" t="s">
        <v>1679</v>
      </c>
      <c r="X898" s="6" t="s">
        <v>3230</v>
      </c>
      <c r="Y898" s="6" t="s">
        <v>1679</v>
      </c>
      <c r="Z898" s="6" t="s">
        <v>6548</v>
      </c>
      <c r="AA898" s="6" t="s">
        <v>89</v>
      </c>
      <c r="AB898" s="9">
        <v>1</v>
      </c>
      <c r="AC898" s="8">
        <v>0</v>
      </c>
      <c r="AD898" s="6" t="s">
        <v>90</v>
      </c>
      <c r="AE898" s="6" t="s">
        <v>1935</v>
      </c>
      <c r="AF898" s="7">
        <v>2958465</v>
      </c>
      <c r="AG898" s="6" t="s">
        <v>7546</v>
      </c>
    </row>
    <row r="899" spans="1:33" hidden="1" x14ac:dyDescent="0.3">
      <c r="A899" s="6">
        <v>8209</v>
      </c>
      <c r="B899" s="6" t="s">
        <v>67</v>
      </c>
      <c r="C899" s="6" t="s">
        <v>6551</v>
      </c>
      <c r="D899" s="6" t="s">
        <v>1083</v>
      </c>
      <c r="E899" s="6" t="s">
        <v>3226</v>
      </c>
      <c r="F899" s="6" t="s">
        <v>90</v>
      </c>
      <c r="G899" s="6" t="s">
        <v>69</v>
      </c>
      <c r="H899" s="6" t="s">
        <v>70</v>
      </c>
      <c r="I899" s="6" t="s">
        <v>7545</v>
      </c>
      <c r="J899" s="6" t="s">
        <v>71</v>
      </c>
      <c r="K899" s="6" t="s">
        <v>1972</v>
      </c>
      <c r="L899" s="7">
        <v>34700</v>
      </c>
      <c r="M899" s="7">
        <v>42450</v>
      </c>
      <c r="N899" s="6" t="s">
        <v>76</v>
      </c>
      <c r="O899" s="6" t="s">
        <v>124</v>
      </c>
      <c r="P899" s="6" t="s">
        <v>79</v>
      </c>
      <c r="Q899" s="6" t="s">
        <v>78</v>
      </c>
      <c r="R899" s="6" t="s">
        <v>80</v>
      </c>
      <c r="S899" s="6" t="s">
        <v>81</v>
      </c>
      <c r="T899" s="6" t="s">
        <v>82</v>
      </c>
      <c r="U899" s="6" t="s">
        <v>6552</v>
      </c>
      <c r="V899" s="6" t="s">
        <v>84</v>
      </c>
      <c r="W899" s="6" t="s">
        <v>1679</v>
      </c>
      <c r="X899" s="6" t="s">
        <v>3230</v>
      </c>
      <c r="Y899" s="6" t="s">
        <v>1679</v>
      </c>
      <c r="Z899" s="6" t="s">
        <v>6553</v>
      </c>
      <c r="AA899" s="6" t="s">
        <v>89</v>
      </c>
      <c r="AB899" s="9">
        <v>1</v>
      </c>
      <c r="AC899" s="8">
        <v>0</v>
      </c>
      <c r="AD899" s="6" t="s">
        <v>90</v>
      </c>
      <c r="AE899" s="6" t="s">
        <v>1935</v>
      </c>
      <c r="AF899" s="7">
        <v>2958465</v>
      </c>
      <c r="AG899" s="6" t="s">
        <v>7551</v>
      </c>
    </row>
    <row r="900" spans="1:33" hidden="1" x14ac:dyDescent="0.3">
      <c r="A900" s="6">
        <v>8210</v>
      </c>
      <c r="B900" s="6" t="s">
        <v>67</v>
      </c>
      <c r="C900" s="6" t="s">
        <v>4975</v>
      </c>
      <c r="D900" s="6" t="s">
        <v>6556</v>
      </c>
      <c r="E900" s="6" t="s">
        <v>3226</v>
      </c>
      <c r="F900" s="6" t="s">
        <v>90</v>
      </c>
      <c r="G900" s="6" t="s">
        <v>69</v>
      </c>
      <c r="H900" s="6" t="s">
        <v>70</v>
      </c>
      <c r="I900" s="6" t="s">
        <v>7545</v>
      </c>
      <c r="J900" s="6" t="s">
        <v>71</v>
      </c>
      <c r="K900" s="6" t="s">
        <v>1972</v>
      </c>
      <c r="L900" s="7">
        <v>32143</v>
      </c>
      <c r="M900" s="7">
        <v>42450</v>
      </c>
      <c r="N900" s="6" t="s">
        <v>76</v>
      </c>
      <c r="O900" s="6" t="s">
        <v>124</v>
      </c>
      <c r="P900" s="6" t="s">
        <v>79</v>
      </c>
      <c r="Q900" s="6" t="s">
        <v>78</v>
      </c>
      <c r="R900" s="6" t="s">
        <v>80</v>
      </c>
      <c r="S900" s="6" t="s">
        <v>81</v>
      </c>
      <c r="T900" s="6" t="s">
        <v>82</v>
      </c>
      <c r="U900" s="6" t="s">
        <v>6557</v>
      </c>
      <c r="V900" s="6" t="s">
        <v>84</v>
      </c>
      <c r="W900" s="6" t="s">
        <v>1679</v>
      </c>
      <c r="X900" s="6" t="s">
        <v>3230</v>
      </c>
      <c r="Y900" s="6" t="s">
        <v>1679</v>
      </c>
      <c r="Z900" s="6" t="s">
        <v>6558</v>
      </c>
      <c r="AA900" s="6" t="s">
        <v>89</v>
      </c>
      <c r="AB900" s="9">
        <v>1</v>
      </c>
      <c r="AC900" s="8">
        <v>0</v>
      </c>
      <c r="AD900" s="6" t="s">
        <v>90</v>
      </c>
      <c r="AE900" s="6" t="s">
        <v>1935</v>
      </c>
      <c r="AF900" s="7">
        <v>2958465</v>
      </c>
      <c r="AG900" s="6" t="s">
        <v>7551</v>
      </c>
    </row>
    <row r="901" spans="1:33" hidden="1" x14ac:dyDescent="0.3">
      <c r="A901" s="6">
        <v>8211</v>
      </c>
      <c r="B901" s="6" t="s">
        <v>67</v>
      </c>
      <c r="C901" s="6" t="s">
        <v>576</v>
      </c>
      <c r="D901" s="6" t="s">
        <v>6561</v>
      </c>
      <c r="E901" s="6" t="s">
        <v>3226</v>
      </c>
      <c r="F901" s="6" t="s">
        <v>90</v>
      </c>
      <c r="G901" s="6" t="s">
        <v>69</v>
      </c>
      <c r="H901" s="6" t="s">
        <v>70</v>
      </c>
      <c r="I901" s="6" t="s">
        <v>7545</v>
      </c>
      <c r="J901" s="6" t="s">
        <v>71</v>
      </c>
      <c r="K901" s="6" t="s">
        <v>1972</v>
      </c>
      <c r="L901" s="7">
        <v>32043</v>
      </c>
      <c r="M901" s="7">
        <v>42450</v>
      </c>
      <c r="N901" s="6" t="s">
        <v>76</v>
      </c>
      <c r="O901" s="6" t="s">
        <v>124</v>
      </c>
      <c r="P901" s="6" t="s">
        <v>79</v>
      </c>
      <c r="Q901" s="6" t="s">
        <v>78</v>
      </c>
      <c r="R901" s="6" t="s">
        <v>80</v>
      </c>
      <c r="S901" s="6" t="s">
        <v>81</v>
      </c>
      <c r="T901" s="6" t="s">
        <v>82</v>
      </c>
      <c r="U901" s="6" t="s">
        <v>6562</v>
      </c>
      <c r="V901" s="6" t="s">
        <v>84</v>
      </c>
      <c r="W901" s="6" t="s">
        <v>1679</v>
      </c>
      <c r="X901" s="6" t="s">
        <v>3230</v>
      </c>
      <c r="Y901" s="6" t="s">
        <v>1679</v>
      </c>
      <c r="Z901" s="6" t="s">
        <v>6563</v>
      </c>
      <c r="AA901" s="6" t="s">
        <v>89</v>
      </c>
      <c r="AB901" s="9">
        <v>1</v>
      </c>
      <c r="AC901" s="8">
        <v>0</v>
      </c>
      <c r="AD901" s="6" t="s">
        <v>90</v>
      </c>
      <c r="AE901" s="6" t="s">
        <v>1935</v>
      </c>
      <c r="AF901" s="7">
        <v>2958465</v>
      </c>
      <c r="AG901" s="6" t="s">
        <v>7551</v>
      </c>
    </row>
    <row r="902" spans="1:33" hidden="1" x14ac:dyDescent="0.3">
      <c r="A902" s="6">
        <v>8212</v>
      </c>
      <c r="B902" s="6" t="s">
        <v>67</v>
      </c>
      <c r="C902" s="6" t="s">
        <v>196</v>
      </c>
      <c r="D902" s="6" t="s">
        <v>6566</v>
      </c>
      <c r="E902" s="6" t="s">
        <v>3226</v>
      </c>
      <c r="F902" s="6" t="s">
        <v>90</v>
      </c>
      <c r="G902" s="6" t="s">
        <v>69</v>
      </c>
      <c r="H902" s="6" t="s">
        <v>70</v>
      </c>
      <c r="I902" s="6" t="s">
        <v>7545</v>
      </c>
      <c r="J902" s="6" t="s">
        <v>71</v>
      </c>
      <c r="K902" s="6" t="s">
        <v>1972</v>
      </c>
      <c r="L902" s="7">
        <v>26299</v>
      </c>
      <c r="M902" s="7">
        <v>42450</v>
      </c>
      <c r="N902" s="6" t="s">
        <v>76</v>
      </c>
      <c r="O902" s="6" t="s">
        <v>77</v>
      </c>
      <c r="P902" s="6" t="s">
        <v>79</v>
      </c>
      <c r="Q902" s="6" t="s">
        <v>78</v>
      </c>
      <c r="R902" s="6" t="s">
        <v>80</v>
      </c>
      <c r="S902" s="6" t="s">
        <v>81</v>
      </c>
      <c r="T902" s="6" t="s">
        <v>82</v>
      </c>
      <c r="U902" s="6" t="s">
        <v>6567</v>
      </c>
      <c r="V902" s="6" t="s">
        <v>84</v>
      </c>
      <c r="W902" s="6" t="s">
        <v>1679</v>
      </c>
      <c r="X902" s="6" t="s">
        <v>3230</v>
      </c>
      <c r="Y902" s="6" t="s">
        <v>1679</v>
      </c>
      <c r="Z902" s="6" t="s">
        <v>6568</v>
      </c>
      <c r="AA902" s="6" t="s">
        <v>89</v>
      </c>
      <c r="AB902" s="9">
        <v>1</v>
      </c>
      <c r="AC902" s="8">
        <v>0</v>
      </c>
      <c r="AD902" s="6" t="s">
        <v>90</v>
      </c>
      <c r="AE902" s="6" t="s">
        <v>1935</v>
      </c>
      <c r="AF902" s="7">
        <v>2958465</v>
      </c>
      <c r="AG902" s="6" t="s">
        <v>7551</v>
      </c>
    </row>
    <row r="903" spans="1:33" hidden="1" x14ac:dyDescent="0.3">
      <c r="A903" s="6">
        <v>8244</v>
      </c>
      <c r="B903" s="6" t="s">
        <v>67</v>
      </c>
      <c r="C903" s="6" t="s">
        <v>206</v>
      </c>
      <c r="D903" s="6" t="s">
        <v>2209</v>
      </c>
      <c r="E903" s="6" t="s">
        <v>3226</v>
      </c>
      <c r="F903" s="6" t="s">
        <v>90</v>
      </c>
      <c r="G903" s="6" t="s">
        <v>69</v>
      </c>
      <c r="H903" s="6" t="s">
        <v>70</v>
      </c>
      <c r="I903" s="6" t="s">
        <v>7545</v>
      </c>
      <c r="J903" s="6" t="s">
        <v>71</v>
      </c>
      <c r="K903" s="6" t="s">
        <v>1972</v>
      </c>
      <c r="L903" s="7">
        <v>32604</v>
      </c>
      <c r="M903" s="7">
        <v>42481</v>
      </c>
      <c r="N903" s="6" t="s">
        <v>76</v>
      </c>
      <c r="O903" s="6" t="s">
        <v>77</v>
      </c>
      <c r="P903" s="6" t="s">
        <v>114</v>
      </c>
      <c r="Q903" s="6" t="s">
        <v>113</v>
      </c>
      <c r="R903" s="6" t="s">
        <v>6576</v>
      </c>
      <c r="S903" s="6" t="s">
        <v>374</v>
      </c>
      <c r="T903" s="6" t="s">
        <v>82</v>
      </c>
      <c r="U903" s="6" t="s">
        <v>105</v>
      </c>
      <c r="V903" s="6" t="s">
        <v>84</v>
      </c>
      <c r="W903" s="6" t="s">
        <v>1679</v>
      </c>
      <c r="X903" s="6" t="s">
        <v>3230</v>
      </c>
      <c r="Y903" s="6" t="s">
        <v>1679</v>
      </c>
      <c r="Z903" s="6" t="s">
        <v>6577</v>
      </c>
      <c r="AA903" s="6" t="s">
        <v>89</v>
      </c>
      <c r="AB903" s="9">
        <v>1</v>
      </c>
      <c r="AC903" s="8">
        <v>0</v>
      </c>
      <c r="AD903" s="6" t="s">
        <v>90</v>
      </c>
      <c r="AE903" s="6" t="s">
        <v>1935</v>
      </c>
      <c r="AF903" s="7">
        <v>2958465</v>
      </c>
      <c r="AG903" s="6" t="s">
        <v>7546</v>
      </c>
    </row>
    <row r="904" spans="1:33" hidden="1" x14ac:dyDescent="0.3">
      <c r="A904" s="6">
        <v>8245</v>
      </c>
      <c r="B904" s="6" t="s">
        <v>67</v>
      </c>
      <c r="C904" s="6" t="s">
        <v>788</v>
      </c>
      <c r="D904" s="6" t="s">
        <v>6580</v>
      </c>
      <c r="E904" s="6" t="s">
        <v>3226</v>
      </c>
      <c r="F904" s="6" t="s">
        <v>90</v>
      </c>
      <c r="G904" s="6" t="s">
        <v>69</v>
      </c>
      <c r="H904" s="6" t="s">
        <v>70</v>
      </c>
      <c r="I904" s="6" t="s">
        <v>7545</v>
      </c>
      <c r="J904" s="6" t="s">
        <v>71</v>
      </c>
      <c r="K904" s="6" t="s">
        <v>1972</v>
      </c>
      <c r="L904" s="7">
        <v>29221</v>
      </c>
      <c r="M904" s="7">
        <v>42481</v>
      </c>
      <c r="N904" s="6" t="s">
        <v>76</v>
      </c>
      <c r="O904" s="6" t="s">
        <v>77</v>
      </c>
      <c r="P904" s="6" t="s">
        <v>114</v>
      </c>
      <c r="Q904" s="6" t="s">
        <v>113</v>
      </c>
      <c r="R904" s="6" t="s">
        <v>6581</v>
      </c>
      <c r="S904" s="6" t="s">
        <v>1055</v>
      </c>
      <c r="T904" s="6" t="s">
        <v>82</v>
      </c>
      <c r="U904" s="6" t="s">
        <v>105</v>
      </c>
      <c r="V904" s="6" t="s">
        <v>84</v>
      </c>
      <c r="W904" s="6" t="s">
        <v>1679</v>
      </c>
      <c r="X904" s="6" t="s">
        <v>3230</v>
      </c>
      <c r="Y904" s="6" t="s">
        <v>1679</v>
      </c>
      <c r="Z904" s="6" t="s">
        <v>6582</v>
      </c>
      <c r="AA904" s="6" t="s">
        <v>89</v>
      </c>
      <c r="AB904" s="9">
        <v>1</v>
      </c>
      <c r="AC904" s="8">
        <v>0</v>
      </c>
      <c r="AD904" s="6" t="s">
        <v>90</v>
      </c>
      <c r="AE904" s="6" t="s">
        <v>1935</v>
      </c>
      <c r="AF904" s="7">
        <v>2958465</v>
      </c>
      <c r="AG904" s="6" t="s">
        <v>7546</v>
      </c>
    </row>
    <row r="905" spans="1:33" hidden="1" x14ac:dyDescent="0.3">
      <c r="A905" s="6">
        <v>8246</v>
      </c>
      <c r="B905" s="6" t="s">
        <v>67</v>
      </c>
      <c r="C905" s="6" t="s">
        <v>788</v>
      </c>
      <c r="D905" s="6" t="s">
        <v>6585</v>
      </c>
      <c r="E905" s="6" t="s">
        <v>3226</v>
      </c>
      <c r="F905" s="6" t="s">
        <v>90</v>
      </c>
      <c r="G905" s="6" t="s">
        <v>69</v>
      </c>
      <c r="H905" s="6" t="s">
        <v>70</v>
      </c>
      <c r="I905" s="6" t="s">
        <v>7545</v>
      </c>
      <c r="J905" s="6" t="s">
        <v>71</v>
      </c>
      <c r="K905" s="6" t="s">
        <v>1972</v>
      </c>
      <c r="L905" s="7">
        <v>34335</v>
      </c>
      <c r="M905" s="7">
        <v>42481</v>
      </c>
      <c r="N905" s="6" t="s">
        <v>76</v>
      </c>
      <c r="O905" s="6" t="s">
        <v>77</v>
      </c>
      <c r="P905" s="6" t="s">
        <v>114</v>
      </c>
      <c r="Q905" s="6" t="s">
        <v>113</v>
      </c>
      <c r="R905" s="6" t="s">
        <v>6586</v>
      </c>
      <c r="S905" s="6" t="s">
        <v>200</v>
      </c>
      <c r="T905" s="6" t="s">
        <v>82</v>
      </c>
      <c r="U905" s="6" t="s">
        <v>105</v>
      </c>
      <c r="V905" s="6" t="s">
        <v>84</v>
      </c>
      <c r="W905" s="6" t="s">
        <v>1679</v>
      </c>
      <c r="X905" s="6" t="s">
        <v>3230</v>
      </c>
      <c r="Y905" s="6" t="s">
        <v>1679</v>
      </c>
      <c r="Z905" s="6" t="s">
        <v>6587</v>
      </c>
      <c r="AA905" s="6" t="s">
        <v>89</v>
      </c>
      <c r="AB905" s="9">
        <v>1</v>
      </c>
      <c r="AC905" s="8">
        <v>0</v>
      </c>
      <c r="AD905" s="6" t="s">
        <v>90</v>
      </c>
      <c r="AE905" s="6" t="s">
        <v>1935</v>
      </c>
      <c r="AF905" s="7">
        <v>2958465</v>
      </c>
      <c r="AG905" s="6" t="s">
        <v>7546</v>
      </c>
    </row>
    <row r="906" spans="1:33" hidden="1" x14ac:dyDescent="0.3">
      <c r="A906" s="6">
        <v>8275</v>
      </c>
      <c r="B906" s="6" t="s">
        <v>67</v>
      </c>
      <c r="C906" s="6" t="s">
        <v>1676</v>
      </c>
      <c r="D906" s="6" t="s">
        <v>1677</v>
      </c>
      <c r="E906" s="6" t="s">
        <v>137</v>
      </c>
      <c r="F906" s="6" t="s">
        <v>68</v>
      </c>
      <c r="G906" s="6" t="s">
        <v>94</v>
      </c>
      <c r="H906" s="6" t="s">
        <v>95</v>
      </c>
      <c r="I906" s="6" t="s">
        <v>7547</v>
      </c>
      <c r="J906" s="6" t="s">
        <v>71</v>
      </c>
      <c r="K906" s="6" t="s">
        <v>136</v>
      </c>
      <c r="L906" s="7">
        <v>31580</v>
      </c>
      <c r="M906" s="7">
        <v>42268</v>
      </c>
      <c r="N906" s="6" t="s">
        <v>76</v>
      </c>
      <c r="O906" s="6" t="s">
        <v>124</v>
      </c>
      <c r="P906" s="6" t="s">
        <v>102</v>
      </c>
      <c r="Q906" s="6" t="s">
        <v>658</v>
      </c>
      <c r="R906" s="6" t="s">
        <v>1678</v>
      </c>
      <c r="S906" s="6" t="s">
        <v>1226</v>
      </c>
      <c r="T906" s="6" t="s">
        <v>82</v>
      </c>
      <c r="U906" s="6" t="s">
        <v>105</v>
      </c>
      <c r="V906" s="6" t="s">
        <v>84</v>
      </c>
      <c r="W906" s="6" t="s">
        <v>1679</v>
      </c>
      <c r="X906" s="6" t="s">
        <v>130</v>
      </c>
      <c r="Y906" s="6" t="s">
        <v>250</v>
      </c>
      <c r="Z906" s="6" t="s">
        <v>1680</v>
      </c>
      <c r="AA906" s="6" t="s">
        <v>89</v>
      </c>
      <c r="AB906" s="9">
        <v>1</v>
      </c>
      <c r="AC906" s="8">
        <v>0</v>
      </c>
      <c r="AD906" s="6" t="s">
        <v>90</v>
      </c>
      <c r="AE906" s="6" t="s">
        <v>1935</v>
      </c>
      <c r="AF906" s="7">
        <v>2958465</v>
      </c>
      <c r="AG906" s="6" t="s">
        <v>7546</v>
      </c>
    </row>
    <row r="907" spans="1:33" hidden="1" x14ac:dyDescent="0.3">
      <c r="A907" s="6">
        <v>8339</v>
      </c>
      <c r="B907" s="6" t="s">
        <v>67</v>
      </c>
      <c r="C907" s="6" t="s">
        <v>1683</v>
      </c>
      <c r="D907" s="6" t="s">
        <v>568</v>
      </c>
      <c r="E907" s="6" t="s">
        <v>636</v>
      </c>
      <c r="F907" s="6" t="s">
        <v>68</v>
      </c>
      <c r="G907" s="6" t="s">
        <v>94</v>
      </c>
      <c r="H907" s="6" t="s">
        <v>95</v>
      </c>
      <c r="I907" s="6" t="s">
        <v>7547</v>
      </c>
      <c r="J907" s="6" t="s">
        <v>71</v>
      </c>
      <c r="K907" s="6" t="s">
        <v>336</v>
      </c>
      <c r="L907" s="7">
        <v>32936</v>
      </c>
      <c r="M907" s="7">
        <v>42298</v>
      </c>
      <c r="N907" s="6" t="s">
        <v>76</v>
      </c>
      <c r="O907" s="6" t="s">
        <v>124</v>
      </c>
      <c r="P907" s="6" t="s">
        <v>102</v>
      </c>
      <c r="Q907" s="6" t="s">
        <v>1684</v>
      </c>
      <c r="R907" s="6" t="s">
        <v>1685</v>
      </c>
      <c r="S907" s="6" t="s">
        <v>306</v>
      </c>
      <c r="T907" s="6" t="s">
        <v>82</v>
      </c>
      <c r="U907" s="6" t="s">
        <v>105</v>
      </c>
      <c r="V907" s="6" t="s">
        <v>84</v>
      </c>
      <c r="W907" s="6" t="s">
        <v>1679</v>
      </c>
      <c r="X907" s="6" t="s">
        <v>130</v>
      </c>
      <c r="Y907" s="6" t="s">
        <v>250</v>
      </c>
      <c r="Z907" s="6" t="s">
        <v>1686</v>
      </c>
      <c r="AA907" s="6" t="s">
        <v>89</v>
      </c>
      <c r="AB907" s="9">
        <v>1</v>
      </c>
      <c r="AC907" s="8">
        <v>0</v>
      </c>
      <c r="AD907" s="6" t="s">
        <v>90</v>
      </c>
      <c r="AE907" s="6" t="s">
        <v>1935</v>
      </c>
      <c r="AF907" s="7">
        <v>2958465</v>
      </c>
      <c r="AG907" s="6" t="s">
        <v>7546</v>
      </c>
    </row>
    <row r="908" spans="1:33" hidden="1" x14ac:dyDescent="0.3">
      <c r="A908" s="6">
        <v>8340</v>
      </c>
      <c r="B908" s="6" t="s">
        <v>67</v>
      </c>
      <c r="C908" s="6" t="s">
        <v>576</v>
      </c>
      <c r="D908" s="6" t="s">
        <v>6590</v>
      </c>
      <c r="E908" s="6" t="s">
        <v>3226</v>
      </c>
      <c r="F908" s="6" t="s">
        <v>90</v>
      </c>
      <c r="G908" s="6" t="s">
        <v>69</v>
      </c>
      <c r="H908" s="6" t="s">
        <v>70</v>
      </c>
      <c r="I908" s="6" t="s">
        <v>7545</v>
      </c>
      <c r="J908" s="6" t="s">
        <v>71</v>
      </c>
      <c r="K908" s="6" t="s">
        <v>1972</v>
      </c>
      <c r="L908" s="7">
        <v>33227</v>
      </c>
      <c r="M908" s="7">
        <v>42450</v>
      </c>
      <c r="N908" s="6" t="s">
        <v>76</v>
      </c>
      <c r="O908" s="6" t="s">
        <v>124</v>
      </c>
      <c r="P908" s="6" t="s">
        <v>79</v>
      </c>
      <c r="Q908" s="6" t="s">
        <v>78</v>
      </c>
      <c r="R908" s="6" t="s">
        <v>80</v>
      </c>
      <c r="S908" s="6" t="s">
        <v>81</v>
      </c>
      <c r="T908" s="6" t="s">
        <v>82</v>
      </c>
      <c r="U908" s="6" t="s">
        <v>6591</v>
      </c>
      <c r="V908" s="6" t="s">
        <v>84</v>
      </c>
      <c r="W908" s="6" t="s">
        <v>1679</v>
      </c>
      <c r="X908" s="6" t="s">
        <v>3230</v>
      </c>
      <c r="Y908" s="6" t="s">
        <v>1679</v>
      </c>
      <c r="Z908" s="6" t="s">
        <v>6592</v>
      </c>
      <c r="AA908" s="6" t="s">
        <v>89</v>
      </c>
      <c r="AB908" s="9">
        <v>1</v>
      </c>
      <c r="AC908" s="8">
        <v>0</v>
      </c>
      <c r="AD908" s="6" t="s">
        <v>90</v>
      </c>
      <c r="AE908" s="6" t="s">
        <v>1935</v>
      </c>
      <c r="AF908" s="7">
        <v>2958465</v>
      </c>
      <c r="AG908" s="6" t="s">
        <v>7551</v>
      </c>
    </row>
    <row r="909" spans="1:33" hidden="1" x14ac:dyDescent="0.3">
      <c r="A909" s="6">
        <v>8343</v>
      </c>
      <c r="B909" s="6" t="s">
        <v>67</v>
      </c>
      <c r="C909" s="6" t="s">
        <v>6595</v>
      </c>
      <c r="D909" s="6" t="s">
        <v>6596</v>
      </c>
      <c r="E909" s="6" t="s">
        <v>3226</v>
      </c>
      <c r="F909" s="6" t="s">
        <v>90</v>
      </c>
      <c r="G909" s="6" t="s">
        <v>69</v>
      </c>
      <c r="H909" s="6" t="s">
        <v>70</v>
      </c>
      <c r="I909" s="6" t="s">
        <v>7545</v>
      </c>
      <c r="J909" s="6" t="s">
        <v>71</v>
      </c>
      <c r="K909" s="6" t="s">
        <v>1972</v>
      </c>
      <c r="L909" s="7">
        <v>33239</v>
      </c>
      <c r="M909" s="7">
        <v>42481</v>
      </c>
      <c r="N909" s="6" t="s">
        <v>76</v>
      </c>
      <c r="O909" s="6" t="s">
        <v>124</v>
      </c>
      <c r="P909" s="6" t="s">
        <v>114</v>
      </c>
      <c r="Q909" s="6" t="s">
        <v>113</v>
      </c>
      <c r="R909" s="6" t="s">
        <v>6597</v>
      </c>
      <c r="S909" s="6" t="s">
        <v>516</v>
      </c>
      <c r="T909" s="6" t="s">
        <v>82</v>
      </c>
      <c r="U909" s="6" t="s">
        <v>105</v>
      </c>
      <c r="V909" s="6" t="s">
        <v>84</v>
      </c>
      <c r="W909" s="6" t="s">
        <v>1679</v>
      </c>
      <c r="X909" s="6" t="s">
        <v>3230</v>
      </c>
      <c r="Y909" s="6" t="s">
        <v>1679</v>
      </c>
      <c r="Z909" s="6" t="s">
        <v>7620</v>
      </c>
      <c r="AA909" s="6" t="s">
        <v>89</v>
      </c>
      <c r="AB909" s="9">
        <v>1</v>
      </c>
      <c r="AC909" s="8">
        <v>0</v>
      </c>
      <c r="AD909" s="6" t="s">
        <v>90</v>
      </c>
      <c r="AE909" s="6" t="s">
        <v>1935</v>
      </c>
      <c r="AF909" s="7">
        <v>2958465</v>
      </c>
      <c r="AG909" s="6" t="s">
        <v>7546</v>
      </c>
    </row>
    <row r="910" spans="1:33" hidden="1" x14ac:dyDescent="0.3">
      <c r="A910" s="6">
        <v>8344</v>
      </c>
      <c r="B910" s="6" t="s">
        <v>67</v>
      </c>
      <c r="C910" s="6" t="s">
        <v>2412</v>
      </c>
      <c r="D910" s="6" t="s">
        <v>6600</v>
      </c>
      <c r="E910" s="6" t="s">
        <v>3226</v>
      </c>
      <c r="F910" s="6" t="s">
        <v>90</v>
      </c>
      <c r="G910" s="6" t="s">
        <v>69</v>
      </c>
      <c r="H910" s="6" t="s">
        <v>70</v>
      </c>
      <c r="I910" s="6" t="s">
        <v>7545</v>
      </c>
      <c r="J910" s="6" t="s">
        <v>71</v>
      </c>
      <c r="K910" s="6" t="s">
        <v>1972</v>
      </c>
      <c r="L910" s="7">
        <v>27648</v>
      </c>
      <c r="M910" s="7">
        <v>42450</v>
      </c>
      <c r="N910" s="6" t="s">
        <v>76</v>
      </c>
      <c r="O910" s="6" t="s">
        <v>77</v>
      </c>
      <c r="P910" s="6" t="s">
        <v>114</v>
      </c>
      <c r="Q910" s="6" t="s">
        <v>113</v>
      </c>
      <c r="R910" s="6" t="s">
        <v>6601</v>
      </c>
      <c r="S910" s="6" t="s">
        <v>412</v>
      </c>
      <c r="T910" s="6" t="s">
        <v>82</v>
      </c>
      <c r="U910" s="6" t="s">
        <v>105</v>
      </c>
      <c r="V910" s="6" t="s">
        <v>84</v>
      </c>
      <c r="W910" s="6" t="s">
        <v>1679</v>
      </c>
      <c r="X910" s="6" t="s">
        <v>3230</v>
      </c>
      <c r="Y910" s="6" t="s">
        <v>1679</v>
      </c>
      <c r="Z910" s="6" t="s">
        <v>6602</v>
      </c>
      <c r="AA910" s="6" t="s">
        <v>89</v>
      </c>
      <c r="AB910" s="9">
        <v>1</v>
      </c>
      <c r="AC910" s="8">
        <v>0</v>
      </c>
      <c r="AD910" s="6" t="s">
        <v>90</v>
      </c>
      <c r="AE910" s="6" t="s">
        <v>1935</v>
      </c>
      <c r="AF910" s="7">
        <v>2958465</v>
      </c>
      <c r="AG910" s="6" t="s">
        <v>7551</v>
      </c>
    </row>
    <row r="911" spans="1:33" hidden="1" x14ac:dyDescent="0.3">
      <c r="A911" s="6">
        <v>8345</v>
      </c>
      <c r="B911" s="6" t="s">
        <v>67</v>
      </c>
      <c r="C911" s="6" t="s">
        <v>6605</v>
      </c>
      <c r="D911" s="6" t="s">
        <v>6606</v>
      </c>
      <c r="E911" s="6" t="s">
        <v>3226</v>
      </c>
      <c r="F911" s="6" t="s">
        <v>90</v>
      </c>
      <c r="G911" s="6" t="s">
        <v>69</v>
      </c>
      <c r="H911" s="6" t="s">
        <v>70</v>
      </c>
      <c r="I911" s="6" t="s">
        <v>7545</v>
      </c>
      <c r="J911" s="6" t="s">
        <v>71</v>
      </c>
      <c r="K911" s="6" t="s">
        <v>1972</v>
      </c>
      <c r="L911" s="7">
        <v>29221</v>
      </c>
      <c r="M911" s="7">
        <v>42450</v>
      </c>
      <c r="N911" s="6" t="s">
        <v>76</v>
      </c>
      <c r="O911" s="6" t="s">
        <v>77</v>
      </c>
      <c r="P911" s="6" t="s">
        <v>79</v>
      </c>
      <c r="Q911" s="6" t="s">
        <v>78</v>
      </c>
      <c r="R911" s="6" t="s">
        <v>80</v>
      </c>
      <c r="S911" s="6" t="s">
        <v>81</v>
      </c>
      <c r="T911" s="6" t="s">
        <v>82</v>
      </c>
      <c r="U911" s="6" t="s">
        <v>6607</v>
      </c>
      <c r="V911" s="6" t="s">
        <v>84</v>
      </c>
      <c r="W911" s="6" t="s">
        <v>1679</v>
      </c>
      <c r="X911" s="6" t="s">
        <v>3230</v>
      </c>
      <c r="Y911" s="6" t="s">
        <v>1679</v>
      </c>
      <c r="Z911" s="6" t="s">
        <v>6608</v>
      </c>
      <c r="AA911" s="6" t="s">
        <v>89</v>
      </c>
      <c r="AB911" s="9">
        <v>1</v>
      </c>
      <c r="AC911" s="8">
        <v>0</v>
      </c>
      <c r="AD911" s="6" t="s">
        <v>90</v>
      </c>
      <c r="AE911" s="6" t="s">
        <v>1935</v>
      </c>
      <c r="AF911" s="7">
        <v>2958465</v>
      </c>
      <c r="AG911" s="6" t="s">
        <v>7551</v>
      </c>
    </row>
    <row r="912" spans="1:33" hidden="1" x14ac:dyDescent="0.3">
      <c r="A912" s="6">
        <v>15438</v>
      </c>
      <c r="B912" s="6" t="s">
        <v>67</v>
      </c>
      <c r="C912" s="6" t="s">
        <v>6611</v>
      </c>
      <c r="D912" s="6" t="s">
        <v>6612</v>
      </c>
      <c r="E912" s="6" t="s">
        <v>3226</v>
      </c>
      <c r="F912" s="6" t="s">
        <v>90</v>
      </c>
      <c r="G912" s="6" t="s">
        <v>69</v>
      </c>
      <c r="H912" s="6" t="s">
        <v>70</v>
      </c>
      <c r="I912" s="6" t="s">
        <v>7545</v>
      </c>
      <c r="J912" s="6" t="s">
        <v>71</v>
      </c>
      <c r="K912" s="6" t="s">
        <v>1972</v>
      </c>
      <c r="L912" s="7">
        <v>33234</v>
      </c>
      <c r="M912" s="7">
        <v>42450</v>
      </c>
      <c r="N912" s="6" t="s">
        <v>76</v>
      </c>
      <c r="O912" s="6" t="s">
        <v>124</v>
      </c>
      <c r="P912" s="6" t="s">
        <v>114</v>
      </c>
      <c r="Q912" s="6" t="s">
        <v>198</v>
      </c>
      <c r="R912" s="6" t="s">
        <v>6613</v>
      </c>
      <c r="S912" s="6" t="s">
        <v>1280</v>
      </c>
      <c r="T912" s="6" t="s">
        <v>82</v>
      </c>
      <c r="U912" s="6" t="s">
        <v>105</v>
      </c>
      <c r="V912" s="6" t="s">
        <v>84</v>
      </c>
      <c r="W912" s="6" t="s">
        <v>1679</v>
      </c>
      <c r="X912" s="6" t="s">
        <v>3230</v>
      </c>
      <c r="Y912" s="6" t="s">
        <v>1679</v>
      </c>
      <c r="Z912" s="6" t="s">
        <v>6614</v>
      </c>
      <c r="AA912" s="6" t="s">
        <v>89</v>
      </c>
      <c r="AB912" s="9">
        <v>1</v>
      </c>
      <c r="AC912" s="8">
        <v>0</v>
      </c>
      <c r="AD912" s="6" t="s">
        <v>90</v>
      </c>
      <c r="AE912" s="6" t="s">
        <v>1935</v>
      </c>
      <c r="AF912" s="7">
        <v>2958465</v>
      </c>
      <c r="AG912" s="6" t="s">
        <v>7551</v>
      </c>
    </row>
    <row r="913" spans="1:33" hidden="1" x14ac:dyDescent="0.3">
      <c r="A913" s="6">
        <v>15443</v>
      </c>
      <c r="B913" s="6" t="s">
        <v>67</v>
      </c>
      <c r="C913" s="6" t="s">
        <v>6617</v>
      </c>
      <c r="D913" s="6" t="s">
        <v>6618</v>
      </c>
      <c r="E913" s="6" t="s">
        <v>3226</v>
      </c>
      <c r="F913" s="6" t="s">
        <v>90</v>
      </c>
      <c r="G913" s="6" t="s">
        <v>69</v>
      </c>
      <c r="H913" s="6" t="s">
        <v>70</v>
      </c>
      <c r="I913" s="6" t="s">
        <v>7545</v>
      </c>
      <c r="J913" s="6" t="s">
        <v>71</v>
      </c>
      <c r="K913" s="6" t="s">
        <v>1972</v>
      </c>
      <c r="L913" s="7">
        <v>32889</v>
      </c>
      <c r="M913" s="7">
        <v>42634</v>
      </c>
      <c r="N913" s="6" t="s">
        <v>651</v>
      </c>
      <c r="O913" s="6" t="s">
        <v>77</v>
      </c>
      <c r="P913" s="6" t="s">
        <v>114</v>
      </c>
      <c r="Q913" s="6" t="s">
        <v>198</v>
      </c>
      <c r="R913" s="6" t="s">
        <v>6619</v>
      </c>
      <c r="S913" s="6" t="s">
        <v>116</v>
      </c>
      <c r="T913" s="6" t="s">
        <v>82</v>
      </c>
      <c r="U913" s="6" t="s">
        <v>105</v>
      </c>
      <c r="V913" s="6" t="s">
        <v>84</v>
      </c>
      <c r="W913" s="6" t="s">
        <v>1679</v>
      </c>
      <c r="X913" s="6" t="s">
        <v>3230</v>
      </c>
      <c r="Y913" s="6" t="s">
        <v>1679</v>
      </c>
      <c r="Z913" s="6" t="s">
        <v>6620</v>
      </c>
      <c r="AA913" s="6" t="s">
        <v>89</v>
      </c>
      <c r="AB913" s="9">
        <v>1</v>
      </c>
      <c r="AC913" s="8">
        <v>0</v>
      </c>
      <c r="AD913" s="6" t="s">
        <v>90</v>
      </c>
      <c r="AE913" s="6" t="s">
        <v>1935</v>
      </c>
      <c r="AF913" s="7">
        <v>2958465</v>
      </c>
      <c r="AG913" s="6" t="s">
        <v>7546</v>
      </c>
    </row>
    <row r="914" spans="1:33" hidden="1" x14ac:dyDescent="0.3">
      <c r="A914" s="6">
        <v>15471</v>
      </c>
      <c r="B914" s="6" t="s">
        <v>67</v>
      </c>
      <c r="C914" s="6" t="s">
        <v>454</v>
      </c>
      <c r="D914" s="6" t="s">
        <v>1689</v>
      </c>
      <c r="E914" s="6" t="s">
        <v>137</v>
      </c>
      <c r="F914" s="6" t="s">
        <v>68</v>
      </c>
      <c r="G914" s="6" t="s">
        <v>94</v>
      </c>
      <c r="H914" s="6" t="s">
        <v>95</v>
      </c>
      <c r="I914" s="6" t="s">
        <v>7547</v>
      </c>
      <c r="J914" s="6" t="s">
        <v>71</v>
      </c>
      <c r="K914" s="6" t="s">
        <v>136</v>
      </c>
      <c r="L914" s="7">
        <v>30429</v>
      </c>
      <c r="M914" s="7">
        <v>42359</v>
      </c>
      <c r="N914" s="6" t="s">
        <v>651</v>
      </c>
      <c r="O914" s="6" t="s">
        <v>124</v>
      </c>
      <c r="P914" s="6" t="s">
        <v>114</v>
      </c>
      <c r="Q914" s="6" t="s">
        <v>113</v>
      </c>
      <c r="R914" s="6" t="s">
        <v>1690</v>
      </c>
      <c r="S914" s="6" t="s">
        <v>586</v>
      </c>
      <c r="T914" s="6" t="s">
        <v>82</v>
      </c>
      <c r="U914" s="6" t="s">
        <v>105</v>
      </c>
      <c r="V914" s="6" t="s">
        <v>84</v>
      </c>
      <c r="W914" s="6" t="s">
        <v>1679</v>
      </c>
      <c r="X914" s="6" t="s">
        <v>130</v>
      </c>
      <c r="Y914" s="6" t="s">
        <v>250</v>
      </c>
      <c r="Z914" s="6" t="s">
        <v>1691</v>
      </c>
      <c r="AA914" s="6" t="s">
        <v>133</v>
      </c>
      <c r="AB914" s="9">
        <v>2</v>
      </c>
      <c r="AC914" s="8">
        <v>1</v>
      </c>
      <c r="AD914" s="6" t="s">
        <v>90</v>
      </c>
      <c r="AE914" s="6" t="s">
        <v>1935</v>
      </c>
      <c r="AF914" s="7">
        <v>2958465</v>
      </c>
      <c r="AG914" s="6" t="s">
        <v>7546</v>
      </c>
    </row>
    <row r="915" spans="1:33" hidden="1" x14ac:dyDescent="0.3">
      <c r="A915" s="6">
        <v>15472</v>
      </c>
      <c r="B915" s="6" t="s">
        <v>67</v>
      </c>
      <c r="C915" s="6" t="s">
        <v>781</v>
      </c>
      <c r="D915" s="6" t="s">
        <v>1695</v>
      </c>
      <c r="E915" s="6" t="s">
        <v>137</v>
      </c>
      <c r="F915" s="6" t="s">
        <v>68</v>
      </c>
      <c r="G915" s="6" t="s">
        <v>94</v>
      </c>
      <c r="H915" s="6" t="s">
        <v>95</v>
      </c>
      <c r="I915" s="6" t="s">
        <v>7547</v>
      </c>
      <c r="J915" s="6" t="s">
        <v>71</v>
      </c>
      <c r="K915" s="6" t="s">
        <v>136</v>
      </c>
      <c r="L915" s="7">
        <v>32453</v>
      </c>
      <c r="M915" s="7">
        <v>42359</v>
      </c>
      <c r="N915" s="6" t="s">
        <v>76</v>
      </c>
      <c r="O915" s="6" t="s">
        <v>124</v>
      </c>
      <c r="P915" s="6" t="s">
        <v>114</v>
      </c>
      <c r="Q915" s="6" t="s">
        <v>198</v>
      </c>
      <c r="R915" s="6" t="s">
        <v>1696</v>
      </c>
      <c r="S915" s="6" t="s">
        <v>306</v>
      </c>
      <c r="T915" s="6" t="s">
        <v>82</v>
      </c>
      <c r="U915" s="6" t="s">
        <v>105</v>
      </c>
      <c r="V915" s="6" t="s">
        <v>84</v>
      </c>
      <c r="W915" s="6" t="s">
        <v>1679</v>
      </c>
      <c r="X915" s="6" t="s">
        <v>130</v>
      </c>
      <c r="Y915" s="6" t="s">
        <v>250</v>
      </c>
      <c r="Z915" s="6" t="s">
        <v>1697</v>
      </c>
      <c r="AA915" s="6" t="s">
        <v>133</v>
      </c>
      <c r="AB915" s="9">
        <v>1</v>
      </c>
      <c r="AC915" s="8">
        <v>0</v>
      </c>
      <c r="AD915" s="6" t="s">
        <v>90</v>
      </c>
      <c r="AE915" s="6" t="s">
        <v>1935</v>
      </c>
      <c r="AF915" s="7">
        <v>2958465</v>
      </c>
      <c r="AG915" s="6" t="s">
        <v>7546</v>
      </c>
    </row>
    <row r="916" spans="1:33" hidden="1" x14ac:dyDescent="0.3">
      <c r="A916" s="6">
        <v>15486</v>
      </c>
      <c r="B916" s="6" t="s">
        <v>67</v>
      </c>
      <c r="C916" s="6" t="s">
        <v>4486</v>
      </c>
      <c r="D916" s="6" t="s">
        <v>6623</v>
      </c>
      <c r="E916" s="6" t="s">
        <v>3226</v>
      </c>
      <c r="F916" s="6" t="s">
        <v>90</v>
      </c>
      <c r="G916" s="6" t="s">
        <v>69</v>
      </c>
      <c r="H916" s="6" t="s">
        <v>70</v>
      </c>
      <c r="I916" s="6" t="s">
        <v>7545</v>
      </c>
      <c r="J916" s="6" t="s">
        <v>71</v>
      </c>
      <c r="K916" s="6" t="s">
        <v>1972</v>
      </c>
      <c r="L916" s="7">
        <v>28856</v>
      </c>
      <c r="M916" s="7">
        <v>42450</v>
      </c>
      <c r="N916" s="6" t="s">
        <v>76</v>
      </c>
      <c r="O916" s="6" t="s">
        <v>124</v>
      </c>
      <c r="P916" s="6" t="s">
        <v>114</v>
      </c>
      <c r="Q916" s="6" t="s">
        <v>198</v>
      </c>
      <c r="R916" s="6" t="s">
        <v>6624</v>
      </c>
      <c r="S916" s="6" t="s">
        <v>116</v>
      </c>
      <c r="T916" s="6" t="s">
        <v>82</v>
      </c>
      <c r="U916" s="6" t="s">
        <v>105</v>
      </c>
      <c r="V916" s="6" t="s">
        <v>84</v>
      </c>
      <c r="W916" s="6" t="s">
        <v>1679</v>
      </c>
      <c r="X916" s="6" t="s">
        <v>3230</v>
      </c>
      <c r="Y916" s="6" t="s">
        <v>1679</v>
      </c>
      <c r="Z916" s="6" t="s">
        <v>6625</v>
      </c>
      <c r="AA916" s="6" t="s">
        <v>89</v>
      </c>
      <c r="AB916" s="9">
        <v>1</v>
      </c>
      <c r="AC916" s="8">
        <v>0</v>
      </c>
      <c r="AD916" s="6" t="s">
        <v>90</v>
      </c>
      <c r="AE916" s="6" t="s">
        <v>1935</v>
      </c>
      <c r="AF916" s="7">
        <v>2958465</v>
      </c>
      <c r="AG916" s="6" t="s">
        <v>7551</v>
      </c>
    </row>
    <row r="917" spans="1:33" hidden="1" x14ac:dyDescent="0.3">
      <c r="A917" s="6">
        <v>15719</v>
      </c>
      <c r="B917" s="6" t="s">
        <v>67</v>
      </c>
      <c r="C917" s="6" t="s">
        <v>788</v>
      </c>
      <c r="D917" s="6" t="s">
        <v>6628</v>
      </c>
      <c r="E917" s="6" t="s">
        <v>3226</v>
      </c>
      <c r="F917" s="6" t="s">
        <v>90</v>
      </c>
      <c r="G917" s="6" t="s">
        <v>69</v>
      </c>
      <c r="H917" s="6" t="s">
        <v>70</v>
      </c>
      <c r="I917" s="6" t="s">
        <v>7545</v>
      </c>
      <c r="J917" s="6" t="s">
        <v>71</v>
      </c>
      <c r="K917" s="6" t="s">
        <v>1972</v>
      </c>
      <c r="L917" s="7">
        <v>35400</v>
      </c>
      <c r="M917" s="7">
        <v>42887</v>
      </c>
      <c r="N917" s="6" t="s">
        <v>76</v>
      </c>
      <c r="O917" s="6" t="s">
        <v>77</v>
      </c>
      <c r="P917" s="6" t="s">
        <v>114</v>
      </c>
      <c r="Q917" s="6" t="s">
        <v>198</v>
      </c>
      <c r="R917" s="6" t="s">
        <v>6629</v>
      </c>
      <c r="S917" s="6" t="s">
        <v>1766</v>
      </c>
      <c r="T917" s="6" t="s">
        <v>82</v>
      </c>
      <c r="U917" s="6" t="s">
        <v>105</v>
      </c>
      <c r="V917" s="6" t="s">
        <v>84</v>
      </c>
      <c r="W917" s="6" t="s">
        <v>1679</v>
      </c>
      <c r="X917" s="6" t="s">
        <v>3230</v>
      </c>
      <c r="Y917" s="6" t="s">
        <v>1679</v>
      </c>
      <c r="Z917" s="6" t="s">
        <v>6630</v>
      </c>
      <c r="AA917" s="6" t="s">
        <v>89</v>
      </c>
      <c r="AB917" s="9">
        <v>1</v>
      </c>
      <c r="AC917" s="8">
        <v>0</v>
      </c>
      <c r="AD917" s="6" t="s">
        <v>90</v>
      </c>
      <c r="AE917" s="6" t="s">
        <v>1935</v>
      </c>
      <c r="AF917" s="7">
        <v>2958465</v>
      </c>
      <c r="AG917" s="6" t="s">
        <v>7551</v>
      </c>
    </row>
    <row r="918" spans="1:33" hidden="1" x14ac:dyDescent="0.3">
      <c r="A918" s="6">
        <v>16585</v>
      </c>
      <c r="B918" s="6" t="s">
        <v>67</v>
      </c>
      <c r="C918" s="6" t="s">
        <v>270</v>
      </c>
      <c r="D918" s="6" t="s">
        <v>1700</v>
      </c>
      <c r="E918" s="6" t="s">
        <v>178</v>
      </c>
      <c r="F918" s="6" t="s">
        <v>68</v>
      </c>
      <c r="G918" s="6" t="s">
        <v>94</v>
      </c>
      <c r="H918" s="6" t="s">
        <v>95</v>
      </c>
      <c r="I918" s="6" t="s">
        <v>7547</v>
      </c>
      <c r="J918" s="6" t="s">
        <v>71</v>
      </c>
      <c r="K918" s="6" t="s">
        <v>120</v>
      </c>
      <c r="L918" s="7">
        <v>32589</v>
      </c>
      <c r="M918" s="7">
        <v>42481</v>
      </c>
      <c r="N918" s="6" t="s">
        <v>76</v>
      </c>
      <c r="O918" s="6" t="s">
        <v>124</v>
      </c>
      <c r="P918" s="6" t="s">
        <v>102</v>
      </c>
      <c r="Q918" s="6" t="s">
        <v>101</v>
      </c>
      <c r="R918" s="6" t="s">
        <v>1701</v>
      </c>
      <c r="S918" s="6" t="s">
        <v>1267</v>
      </c>
      <c r="T918" s="6" t="s">
        <v>82</v>
      </c>
      <c r="U918" s="6" t="s">
        <v>105</v>
      </c>
      <c r="V918" s="6" t="s">
        <v>84</v>
      </c>
      <c r="W918" s="6" t="s">
        <v>1679</v>
      </c>
      <c r="X918" s="6" t="s">
        <v>107</v>
      </c>
      <c r="Y918" s="6" t="s">
        <v>250</v>
      </c>
      <c r="Z918" s="6" t="s">
        <v>1703</v>
      </c>
      <c r="AA918" s="6" t="s">
        <v>89</v>
      </c>
      <c r="AB918" s="9">
        <v>1</v>
      </c>
      <c r="AC918" s="8">
        <v>0</v>
      </c>
      <c r="AD918" s="6" t="s">
        <v>90</v>
      </c>
      <c r="AE918" s="6" t="s">
        <v>1935</v>
      </c>
      <c r="AF918" s="7">
        <v>2958465</v>
      </c>
      <c r="AG918" s="6" t="s">
        <v>7546</v>
      </c>
    </row>
    <row r="919" spans="1:33" hidden="1" x14ac:dyDescent="0.3">
      <c r="A919" s="6">
        <v>16595</v>
      </c>
      <c r="B919" s="6" t="s">
        <v>67</v>
      </c>
      <c r="C919" s="6" t="s">
        <v>576</v>
      </c>
      <c r="D919" s="6" t="s">
        <v>1024</v>
      </c>
      <c r="E919" s="6" t="s">
        <v>73</v>
      </c>
      <c r="F919" s="6" t="s">
        <v>68</v>
      </c>
      <c r="G919" s="6" t="s">
        <v>69</v>
      </c>
      <c r="H919" s="6" t="s">
        <v>70</v>
      </c>
      <c r="I919" s="6" t="s">
        <v>7547</v>
      </c>
      <c r="J919" s="6" t="s">
        <v>71</v>
      </c>
      <c r="K919" s="6" t="s">
        <v>72</v>
      </c>
      <c r="L919" s="7">
        <v>33590</v>
      </c>
      <c r="M919" s="7">
        <v>42664</v>
      </c>
      <c r="N919" s="6" t="s">
        <v>76</v>
      </c>
      <c r="O919" s="6" t="s">
        <v>124</v>
      </c>
      <c r="P919" s="6" t="s">
        <v>102</v>
      </c>
      <c r="Q919" s="6" t="s">
        <v>101</v>
      </c>
      <c r="R919" s="6" t="s">
        <v>1706</v>
      </c>
      <c r="S919" s="6" t="s">
        <v>1707</v>
      </c>
      <c r="T919" s="6" t="s">
        <v>82</v>
      </c>
      <c r="U919" s="6" t="s">
        <v>105</v>
      </c>
      <c r="V919" s="6" t="s">
        <v>84</v>
      </c>
      <c r="W919" s="6" t="s">
        <v>1679</v>
      </c>
      <c r="X919" s="6" t="s">
        <v>1027</v>
      </c>
      <c r="Y919" s="6" t="s">
        <v>250</v>
      </c>
      <c r="Z919" s="6" t="s">
        <v>1708</v>
      </c>
      <c r="AA919" s="6" t="s">
        <v>89</v>
      </c>
      <c r="AB919" s="9">
        <v>1</v>
      </c>
      <c r="AC919" s="8">
        <v>0</v>
      </c>
      <c r="AD919" s="6" t="s">
        <v>90</v>
      </c>
      <c r="AE919" s="6" t="s">
        <v>1935</v>
      </c>
      <c r="AF919" s="7">
        <v>2958465</v>
      </c>
      <c r="AG919" s="6" t="s">
        <v>1938</v>
      </c>
    </row>
    <row r="920" spans="1:33" hidden="1" x14ac:dyDescent="0.3">
      <c r="A920" s="6">
        <v>16596</v>
      </c>
      <c r="B920" s="6" t="s">
        <v>67</v>
      </c>
      <c r="C920" s="6" t="s">
        <v>1711</v>
      </c>
      <c r="D920" s="6" t="s">
        <v>1712</v>
      </c>
      <c r="E920" s="6" t="s">
        <v>73</v>
      </c>
      <c r="F920" s="6" t="s">
        <v>68</v>
      </c>
      <c r="G920" s="6" t="s">
        <v>69</v>
      </c>
      <c r="H920" s="6" t="s">
        <v>70</v>
      </c>
      <c r="I920" s="6" t="s">
        <v>7547</v>
      </c>
      <c r="J920" s="6" t="s">
        <v>71</v>
      </c>
      <c r="K920" s="6" t="s">
        <v>72</v>
      </c>
      <c r="L920" s="7">
        <v>32991</v>
      </c>
      <c r="M920" s="7">
        <v>42664</v>
      </c>
      <c r="N920" s="6" t="s">
        <v>76</v>
      </c>
      <c r="O920" s="6" t="s">
        <v>124</v>
      </c>
      <c r="P920" s="6" t="s">
        <v>102</v>
      </c>
      <c r="Q920" s="6" t="s">
        <v>101</v>
      </c>
      <c r="R920" s="6" t="s">
        <v>1713</v>
      </c>
      <c r="S920" s="6" t="s">
        <v>1226</v>
      </c>
      <c r="T920" s="6" t="s">
        <v>82</v>
      </c>
      <c r="U920" s="6" t="s">
        <v>105</v>
      </c>
      <c r="V920" s="6" t="s">
        <v>84</v>
      </c>
      <c r="W920" s="6" t="s">
        <v>1679</v>
      </c>
      <c r="X920" s="6" t="s">
        <v>1027</v>
      </c>
      <c r="Y920" s="6" t="s">
        <v>250</v>
      </c>
      <c r="Z920" s="6" t="s">
        <v>1714</v>
      </c>
      <c r="AA920" s="6" t="s">
        <v>89</v>
      </c>
      <c r="AB920" s="9">
        <v>1</v>
      </c>
      <c r="AC920" s="8">
        <v>0</v>
      </c>
      <c r="AD920" s="6" t="s">
        <v>90</v>
      </c>
      <c r="AE920" s="6" t="s">
        <v>1935</v>
      </c>
      <c r="AF920" s="7">
        <v>2958465</v>
      </c>
      <c r="AG920" s="6" t="s">
        <v>1938</v>
      </c>
    </row>
    <row r="921" spans="1:33" hidden="1" x14ac:dyDescent="0.3">
      <c r="A921" s="6">
        <v>16597</v>
      </c>
      <c r="B921" s="6" t="s">
        <v>67</v>
      </c>
      <c r="C921" s="6" t="s">
        <v>1717</v>
      </c>
      <c r="D921" s="6" t="s">
        <v>1718</v>
      </c>
      <c r="E921" s="6" t="s">
        <v>73</v>
      </c>
      <c r="F921" s="6" t="s">
        <v>68</v>
      </c>
      <c r="G921" s="6" t="s">
        <v>69</v>
      </c>
      <c r="H921" s="6" t="s">
        <v>70</v>
      </c>
      <c r="I921" s="6" t="s">
        <v>7547</v>
      </c>
      <c r="J921" s="6" t="s">
        <v>71</v>
      </c>
      <c r="K921" s="6" t="s">
        <v>72</v>
      </c>
      <c r="L921" s="7">
        <v>32497</v>
      </c>
      <c r="M921" s="7">
        <v>42481</v>
      </c>
      <c r="N921" s="6" t="s">
        <v>76</v>
      </c>
      <c r="O921" s="6" t="s">
        <v>124</v>
      </c>
      <c r="P921" s="6" t="s">
        <v>102</v>
      </c>
      <c r="Q921" s="6" t="s">
        <v>101</v>
      </c>
      <c r="R921" s="6" t="s">
        <v>1719</v>
      </c>
      <c r="S921" s="6" t="s">
        <v>1720</v>
      </c>
      <c r="T921" s="6" t="s">
        <v>82</v>
      </c>
      <c r="U921" s="6" t="s">
        <v>105</v>
      </c>
      <c r="V921" s="6" t="s">
        <v>84</v>
      </c>
      <c r="W921" s="6" t="s">
        <v>1679</v>
      </c>
      <c r="X921" s="6" t="s">
        <v>1027</v>
      </c>
      <c r="Y921" s="6" t="s">
        <v>250</v>
      </c>
      <c r="Z921" s="6" t="s">
        <v>1721</v>
      </c>
      <c r="AA921" s="6" t="s">
        <v>89</v>
      </c>
      <c r="AB921" s="9">
        <v>1</v>
      </c>
      <c r="AC921" s="8">
        <v>0</v>
      </c>
      <c r="AD921" s="6" t="s">
        <v>90</v>
      </c>
      <c r="AE921" s="6" t="s">
        <v>1935</v>
      </c>
      <c r="AF921" s="7">
        <v>2958465</v>
      </c>
      <c r="AG921" s="6" t="s">
        <v>7546</v>
      </c>
    </row>
    <row r="922" spans="1:33" hidden="1" x14ac:dyDescent="0.3">
      <c r="A922" s="6">
        <v>16598</v>
      </c>
      <c r="B922" s="6" t="s">
        <v>67</v>
      </c>
      <c r="C922" s="6" t="s">
        <v>1725</v>
      </c>
      <c r="D922" s="6" t="s">
        <v>1726</v>
      </c>
      <c r="E922" s="6" t="s">
        <v>73</v>
      </c>
      <c r="F922" s="6" t="s">
        <v>68</v>
      </c>
      <c r="G922" s="6" t="s">
        <v>69</v>
      </c>
      <c r="H922" s="6" t="s">
        <v>70</v>
      </c>
      <c r="I922" s="6" t="s">
        <v>7547</v>
      </c>
      <c r="J922" s="6" t="s">
        <v>71</v>
      </c>
      <c r="K922" s="6" t="s">
        <v>72</v>
      </c>
      <c r="L922" s="7">
        <v>29759</v>
      </c>
      <c r="M922" s="7">
        <v>42481</v>
      </c>
      <c r="N922" s="6" t="s">
        <v>76</v>
      </c>
      <c r="O922" s="6" t="s">
        <v>124</v>
      </c>
      <c r="P922" s="6" t="s">
        <v>114</v>
      </c>
      <c r="Q922" s="6" t="s">
        <v>113</v>
      </c>
      <c r="R922" s="6" t="s">
        <v>1727</v>
      </c>
      <c r="S922" s="6" t="s">
        <v>1267</v>
      </c>
      <c r="T922" s="6" t="s">
        <v>82</v>
      </c>
      <c r="U922" s="6" t="s">
        <v>105</v>
      </c>
      <c r="V922" s="6" t="s">
        <v>84</v>
      </c>
      <c r="W922" s="6" t="s">
        <v>1679</v>
      </c>
      <c r="X922" s="6" t="s">
        <v>1027</v>
      </c>
      <c r="Y922" s="6" t="s">
        <v>250</v>
      </c>
      <c r="Z922" s="6" t="s">
        <v>1728</v>
      </c>
      <c r="AA922" s="6" t="s">
        <v>89</v>
      </c>
      <c r="AB922" s="9">
        <v>1</v>
      </c>
      <c r="AC922" s="8">
        <v>0</v>
      </c>
      <c r="AD922" s="6" t="s">
        <v>90</v>
      </c>
      <c r="AE922" s="6" t="s">
        <v>1935</v>
      </c>
      <c r="AF922" s="7">
        <v>2958465</v>
      </c>
      <c r="AG922" s="6" t="s">
        <v>7546</v>
      </c>
    </row>
    <row r="923" spans="1:33" hidden="1" x14ac:dyDescent="0.3">
      <c r="A923" s="6">
        <v>16599</v>
      </c>
      <c r="B923" s="6" t="s">
        <v>67</v>
      </c>
      <c r="C923" s="6" t="s">
        <v>1731</v>
      </c>
      <c r="D923" s="6" t="s">
        <v>1732</v>
      </c>
      <c r="E923" s="6" t="s">
        <v>73</v>
      </c>
      <c r="F923" s="6" t="s">
        <v>68</v>
      </c>
      <c r="G923" s="6" t="s">
        <v>69</v>
      </c>
      <c r="H923" s="6" t="s">
        <v>70</v>
      </c>
      <c r="I923" s="6" t="s">
        <v>7547</v>
      </c>
      <c r="J923" s="6" t="s">
        <v>71</v>
      </c>
      <c r="K923" s="6" t="s">
        <v>72</v>
      </c>
      <c r="L923" s="7">
        <v>33542</v>
      </c>
      <c r="M923" s="7">
        <v>42481</v>
      </c>
      <c r="N923" s="6" t="s">
        <v>76</v>
      </c>
      <c r="O923" s="6" t="s">
        <v>124</v>
      </c>
      <c r="P923" s="6" t="s">
        <v>114</v>
      </c>
      <c r="Q923" s="6" t="s">
        <v>113</v>
      </c>
      <c r="R923" s="6" t="s">
        <v>1733</v>
      </c>
      <c r="S923" s="6" t="s">
        <v>952</v>
      </c>
      <c r="T923" s="6" t="s">
        <v>82</v>
      </c>
      <c r="U923" s="6" t="s">
        <v>105</v>
      </c>
      <c r="V923" s="6" t="s">
        <v>84</v>
      </c>
      <c r="W923" s="6" t="s">
        <v>1679</v>
      </c>
      <c r="X923" s="6" t="s">
        <v>1027</v>
      </c>
      <c r="Y923" s="6" t="s">
        <v>250</v>
      </c>
      <c r="Z923" s="6" t="s">
        <v>1734</v>
      </c>
      <c r="AA923" s="6" t="s">
        <v>89</v>
      </c>
      <c r="AB923" s="9">
        <v>1</v>
      </c>
      <c r="AC923" s="8">
        <v>0</v>
      </c>
      <c r="AD923" s="6" t="s">
        <v>90</v>
      </c>
      <c r="AE923" s="6" t="s">
        <v>1935</v>
      </c>
      <c r="AF923" s="7">
        <v>2958465</v>
      </c>
      <c r="AG923" s="6" t="s">
        <v>7546</v>
      </c>
    </row>
    <row r="924" spans="1:33" hidden="1" x14ac:dyDescent="0.3">
      <c r="A924" s="6">
        <v>16601</v>
      </c>
      <c r="B924" s="6" t="s">
        <v>67</v>
      </c>
      <c r="C924" s="6" t="s">
        <v>1743</v>
      </c>
      <c r="D924" s="6" t="s">
        <v>1744</v>
      </c>
      <c r="E924" s="6" t="s">
        <v>73</v>
      </c>
      <c r="F924" s="6" t="s">
        <v>68</v>
      </c>
      <c r="G924" s="6" t="s">
        <v>69</v>
      </c>
      <c r="H924" s="6" t="s">
        <v>70</v>
      </c>
      <c r="I924" s="6" t="s">
        <v>7547</v>
      </c>
      <c r="J924" s="6" t="s">
        <v>71</v>
      </c>
      <c r="K924" s="6" t="s">
        <v>72</v>
      </c>
      <c r="L924" s="7">
        <v>33237</v>
      </c>
      <c r="M924" s="7">
        <v>42481</v>
      </c>
      <c r="N924" s="6" t="s">
        <v>76</v>
      </c>
      <c r="O924" s="6" t="s">
        <v>124</v>
      </c>
      <c r="P924" s="6" t="s">
        <v>102</v>
      </c>
      <c r="Q924" s="6" t="s">
        <v>101</v>
      </c>
      <c r="R924" s="6" t="s">
        <v>1745</v>
      </c>
      <c r="S924" s="6" t="s">
        <v>1267</v>
      </c>
      <c r="T924" s="6" t="s">
        <v>82</v>
      </c>
      <c r="U924" s="6" t="s">
        <v>105</v>
      </c>
      <c r="V924" s="6" t="s">
        <v>84</v>
      </c>
      <c r="W924" s="6" t="s">
        <v>1679</v>
      </c>
      <c r="X924" s="6" t="s">
        <v>1027</v>
      </c>
      <c r="Y924" s="6" t="s">
        <v>250</v>
      </c>
      <c r="Z924" s="6" t="s">
        <v>1746</v>
      </c>
      <c r="AA924" s="6" t="s">
        <v>89</v>
      </c>
      <c r="AB924" s="9">
        <v>1</v>
      </c>
      <c r="AC924" s="8">
        <v>0</v>
      </c>
      <c r="AD924" s="6" t="s">
        <v>90</v>
      </c>
      <c r="AE924" s="6" t="s">
        <v>1935</v>
      </c>
      <c r="AF924" s="7">
        <v>2958465</v>
      </c>
      <c r="AG924" s="6" t="s">
        <v>7546</v>
      </c>
    </row>
    <row r="925" spans="1:33" hidden="1" x14ac:dyDescent="0.3">
      <c r="A925" s="6">
        <v>16603</v>
      </c>
      <c r="B925" s="6" t="s">
        <v>67</v>
      </c>
      <c r="C925" s="6" t="s">
        <v>576</v>
      </c>
      <c r="D925" s="6" t="s">
        <v>1749</v>
      </c>
      <c r="E925" s="6" t="s">
        <v>73</v>
      </c>
      <c r="F925" s="6" t="s">
        <v>68</v>
      </c>
      <c r="G925" s="6" t="s">
        <v>69</v>
      </c>
      <c r="H925" s="6" t="s">
        <v>70</v>
      </c>
      <c r="I925" s="6" t="s">
        <v>7547</v>
      </c>
      <c r="J925" s="6" t="s">
        <v>71</v>
      </c>
      <c r="K925" s="6" t="s">
        <v>72</v>
      </c>
      <c r="L925" s="7">
        <v>33171</v>
      </c>
      <c r="M925" s="7">
        <v>42481</v>
      </c>
      <c r="N925" s="6" t="s">
        <v>76</v>
      </c>
      <c r="O925" s="6" t="s">
        <v>124</v>
      </c>
      <c r="P925" s="6" t="s">
        <v>151</v>
      </c>
      <c r="Q925" s="6" t="s">
        <v>1750</v>
      </c>
      <c r="R925" s="6" t="s">
        <v>1751</v>
      </c>
      <c r="S925" s="6" t="s">
        <v>273</v>
      </c>
      <c r="T925" s="6" t="s">
        <v>82</v>
      </c>
      <c r="U925" s="6" t="s">
        <v>105</v>
      </c>
      <c r="V925" s="6" t="s">
        <v>84</v>
      </c>
      <c r="W925" s="6" t="s">
        <v>1679</v>
      </c>
      <c r="X925" s="6" t="s">
        <v>1027</v>
      </c>
      <c r="Y925" s="6" t="s">
        <v>250</v>
      </c>
      <c r="Z925" s="6" t="s">
        <v>7621</v>
      </c>
      <c r="AA925" s="6" t="s">
        <v>89</v>
      </c>
      <c r="AB925" s="9">
        <v>1</v>
      </c>
      <c r="AC925" s="8">
        <v>0</v>
      </c>
      <c r="AD925" s="6" t="s">
        <v>90</v>
      </c>
      <c r="AE925" s="6" t="s">
        <v>1935</v>
      </c>
      <c r="AF925" s="7">
        <v>2958465</v>
      </c>
      <c r="AG925" s="6" t="s">
        <v>7546</v>
      </c>
    </row>
    <row r="926" spans="1:33" hidden="1" x14ac:dyDescent="0.3">
      <c r="A926" s="6">
        <v>16604</v>
      </c>
      <c r="B926" s="6" t="s">
        <v>67</v>
      </c>
      <c r="C926" s="6" t="s">
        <v>1209</v>
      </c>
      <c r="D926" s="6" t="s">
        <v>1753</v>
      </c>
      <c r="E926" s="6" t="s">
        <v>73</v>
      </c>
      <c r="F926" s="6" t="s">
        <v>68</v>
      </c>
      <c r="G926" s="6" t="s">
        <v>69</v>
      </c>
      <c r="H926" s="6" t="s">
        <v>70</v>
      </c>
      <c r="I926" s="6" t="s">
        <v>7547</v>
      </c>
      <c r="J926" s="6" t="s">
        <v>71</v>
      </c>
      <c r="K926" s="6" t="s">
        <v>72</v>
      </c>
      <c r="L926" s="7">
        <v>32678</v>
      </c>
      <c r="M926" s="7">
        <v>42481</v>
      </c>
      <c r="N926" s="6" t="s">
        <v>651</v>
      </c>
      <c r="O926" s="6" t="s">
        <v>124</v>
      </c>
      <c r="P926" s="6" t="s">
        <v>102</v>
      </c>
      <c r="Q926" s="6" t="s">
        <v>101</v>
      </c>
      <c r="R926" s="6" t="s">
        <v>1754</v>
      </c>
      <c r="S926" s="6" t="s">
        <v>1602</v>
      </c>
      <c r="T926" s="6" t="s">
        <v>82</v>
      </c>
      <c r="U926" s="6" t="s">
        <v>105</v>
      </c>
      <c r="V926" s="6" t="s">
        <v>84</v>
      </c>
      <c r="W926" s="6" t="s">
        <v>1679</v>
      </c>
      <c r="X926" s="6" t="s">
        <v>1027</v>
      </c>
      <c r="Y926" s="6" t="s">
        <v>250</v>
      </c>
      <c r="Z926" s="6" t="s">
        <v>1755</v>
      </c>
      <c r="AA926" s="6" t="s">
        <v>89</v>
      </c>
      <c r="AB926" s="9">
        <v>1</v>
      </c>
      <c r="AC926" s="8">
        <v>0</v>
      </c>
      <c r="AD926" s="6" t="s">
        <v>90</v>
      </c>
      <c r="AE926" s="6" t="s">
        <v>1935</v>
      </c>
      <c r="AF926" s="7">
        <v>2958465</v>
      </c>
      <c r="AG926" s="6" t="s">
        <v>7546</v>
      </c>
    </row>
    <row r="927" spans="1:33" hidden="1" x14ac:dyDescent="0.3">
      <c r="A927" s="6">
        <v>16605</v>
      </c>
      <c r="B927" s="6" t="s">
        <v>67</v>
      </c>
      <c r="C927" s="6" t="s">
        <v>1758</v>
      </c>
      <c r="D927" s="6" t="s">
        <v>1759</v>
      </c>
      <c r="E927" s="6" t="s">
        <v>73</v>
      </c>
      <c r="F927" s="6" t="s">
        <v>68</v>
      </c>
      <c r="G927" s="6" t="s">
        <v>69</v>
      </c>
      <c r="H927" s="6" t="s">
        <v>70</v>
      </c>
      <c r="I927" s="6" t="s">
        <v>7547</v>
      </c>
      <c r="J927" s="6" t="s">
        <v>71</v>
      </c>
      <c r="K927" s="6" t="s">
        <v>72</v>
      </c>
      <c r="L927" s="7">
        <v>32867</v>
      </c>
      <c r="M927" s="7">
        <v>42481</v>
      </c>
      <c r="N927" s="6" t="s">
        <v>76</v>
      </c>
      <c r="O927" s="6" t="s">
        <v>124</v>
      </c>
      <c r="P927" s="6" t="s">
        <v>102</v>
      </c>
      <c r="Q927" s="6" t="s">
        <v>101</v>
      </c>
      <c r="R927" s="6" t="s">
        <v>1760</v>
      </c>
      <c r="S927" s="6" t="s">
        <v>116</v>
      </c>
      <c r="T927" s="6" t="s">
        <v>82</v>
      </c>
      <c r="U927" s="6" t="s">
        <v>105</v>
      </c>
      <c r="V927" s="6" t="s">
        <v>84</v>
      </c>
      <c r="W927" s="6" t="s">
        <v>1679</v>
      </c>
      <c r="X927" s="6" t="s">
        <v>1027</v>
      </c>
      <c r="Y927" s="6" t="s">
        <v>250</v>
      </c>
      <c r="Z927" s="6" t="s">
        <v>1761</v>
      </c>
      <c r="AA927" s="6" t="s">
        <v>89</v>
      </c>
      <c r="AB927" s="9">
        <v>1</v>
      </c>
      <c r="AC927" s="8">
        <v>0</v>
      </c>
      <c r="AD927" s="6" t="s">
        <v>90</v>
      </c>
      <c r="AE927" s="6" t="s">
        <v>1935</v>
      </c>
      <c r="AF927" s="7">
        <v>2958465</v>
      </c>
      <c r="AG927" s="6" t="s">
        <v>7546</v>
      </c>
    </row>
    <row r="928" spans="1:33" hidden="1" x14ac:dyDescent="0.3">
      <c r="A928" s="6">
        <v>16606</v>
      </c>
      <c r="B928" s="6" t="s">
        <v>67</v>
      </c>
      <c r="C928" s="6" t="s">
        <v>1763</v>
      </c>
      <c r="D928" s="6" t="s">
        <v>1764</v>
      </c>
      <c r="E928" s="6" t="s">
        <v>73</v>
      </c>
      <c r="F928" s="6" t="s">
        <v>68</v>
      </c>
      <c r="G928" s="6" t="s">
        <v>69</v>
      </c>
      <c r="H928" s="6" t="s">
        <v>70</v>
      </c>
      <c r="I928" s="6" t="s">
        <v>7547</v>
      </c>
      <c r="J928" s="6" t="s">
        <v>71</v>
      </c>
      <c r="K928" s="6" t="s">
        <v>72</v>
      </c>
      <c r="L928" s="7">
        <v>31373</v>
      </c>
      <c r="M928" s="7">
        <v>42481</v>
      </c>
      <c r="N928" s="6" t="s">
        <v>76</v>
      </c>
      <c r="O928" s="6" t="s">
        <v>124</v>
      </c>
      <c r="P928" s="6" t="s">
        <v>102</v>
      </c>
      <c r="Q928" s="6" t="s">
        <v>101</v>
      </c>
      <c r="R928" s="6" t="s">
        <v>1765</v>
      </c>
      <c r="S928" s="6" t="s">
        <v>1766</v>
      </c>
      <c r="T928" s="6" t="s">
        <v>82</v>
      </c>
      <c r="U928" s="6" t="s">
        <v>105</v>
      </c>
      <c r="V928" s="6" t="s">
        <v>84</v>
      </c>
      <c r="W928" s="6" t="s">
        <v>1679</v>
      </c>
      <c r="X928" s="6" t="s">
        <v>1027</v>
      </c>
      <c r="Y928" s="6" t="s">
        <v>250</v>
      </c>
      <c r="Z928" s="6" t="s">
        <v>1767</v>
      </c>
      <c r="AA928" s="6" t="s">
        <v>89</v>
      </c>
      <c r="AB928" s="9">
        <v>1</v>
      </c>
      <c r="AC928" s="8">
        <v>0</v>
      </c>
      <c r="AD928" s="6" t="s">
        <v>90</v>
      </c>
      <c r="AE928" s="6" t="s">
        <v>1935</v>
      </c>
      <c r="AF928" s="7">
        <v>2958465</v>
      </c>
      <c r="AG928" s="6" t="s">
        <v>7546</v>
      </c>
    </row>
    <row r="929" spans="1:33" hidden="1" x14ac:dyDescent="0.3">
      <c r="A929" s="6">
        <v>16607</v>
      </c>
      <c r="B929" s="6" t="s">
        <v>67</v>
      </c>
      <c r="C929" s="6" t="s">
        <v>1770</v>
      </c>
      <c r="D929" s="6" t="s">
        <v>1771</v>
      </c>
      <c r="E929" s="6" t="s">
        <v>73</v>
      </c>
      <c r="F929" s="6" t="s">
        <v>68</v>
      </c>
      <c r="G929" s="6" t="s">
        <v>69</v>
      </c>
      <c r="H929" s="6" t="s">
        <v>70</v>
      </c>
      <c r="I929" s="6" t="s">
        <v>7547</v>
      </c>
      <c r="J929" s="6" t="s">
        <v>71</v>
      </c>
      <c r="K929" s="6" t="s">
        <v>72</v>
      </c>
      <c r="L929" s="7">
        <v>34820</v>
      </c>
      <c r="M929" s="7">
        <v>42481</v>
      </c>
      <c r="N929" s="6" t="s">
        <v>76</v>
      </c>
      <c r="O929" s="6" t="s">
        <v>124</v>
      </c>
      <c r="P929" s="6" t="s">
        <v>102</v>
      </c>
      <c r="Q929" s="6" t="s">
        <v>101</v>
      </c>
      <c r="R929" s="6" t="s">
        <v>1772</v>
      </c>
      <c r="S929" s="6" t="s">
        <v>395</v>
      </c>
      <c r="T929" s="6" t="s">
        <v>82</v>
      </c>
      <c r="U929" s="6" t="s">
        <v>105</v>
      </c>
      <c r="V929" s="6" t="s">
        <v>84</v>
      </c>
      <c r="W929" s="6" t="s">
        <v>1679</v>
      </c>
      <c r="X929" s="6" t="s">
        <v>1027</v>
      </c>
      <c r="Y929" s="6" t="s">
        <v>250</v>
      </c>
      <c r="Z929" s="6" t="s">
        <v>1773</v>
      </c>
      <c r="AA929" s="6" t="s">
        <v>89</v>
      </c>
      <c r="AB929" s="9">
        <v>1</v>
      </c>
      <c r="AC929" s="8">
        <v>0</v>
      </c>
      <c r="AD929" s="6" t="s">
        <v>90</v>
      </c>
      <c r="AE929" s="6" t="s">
        <v>1935</v>
      </c>
      <c r="AF929" s="7">
        <v>2958465</v>
      </c>
      <c r="AG929" s="6" t="s">
        <v>7546</v>
      </c>
    </row>
    <row r="930" spans="1:33" hidden="1" x14ac:dyDescent="0.3">
      <c r="A930" s="6">
        <v>16609</v>
      </c>
      <c r="B930" s="6" t="s">
        <v>67</v>
      </c>
      <c r="C930" s="6" t="s">
        <v>303</v>
      </c>
      <c r="D930" s="6" t="s">
        <v>1776</v>
      </c>
      <c r="E930" s="6" t="s">
        <v>73</v>
      </c>
      <c r="F930" s="6" t="s">
        <v>68</v>
      </c>
      <c r="G930" s="6" t="s">
        <v>69</v>
      </c>
      <c r="H930" s="6" t="s">
        <v>70</v>
      </c>
      <c r="I930" s="6" t="s">
        <v>7547</v>
      </c>
      <c r="J930" s="6" t="s">
        <v>71</v>
      </c>
      <c r="K930" s="6" t="s">
        <v>72</v>
      </c>
      <c r="L930" s="7">
        <v>29410</v>
      </c>
      <c r="M930" s="7">
        <v>42481</v>
      </c>
      <c r="N930" s="6" t="s">
        <v>76</v>
      </c>
      <c r="O930" s="6" t="s">
        <v>124</v>
      </c>
      <c r="P930" s="6" t="s">
        <v>102</v>
      </c>
      <c r="Q930" s="6" t="s">
        <v>101</v>
      </c>
      <c r="R930" s="6" t="s">
        <v>1777</v>
      </c>
      <c r="S930" s="6" t="s">
        <v>1286</v>
      </c>
      <c r="T930" s="6" t="s">
        <v>82</v>
      </c>
      <c r="U930" s="6" t="s">
        <v>105</v>
      </c>
      <c r="V930" s="6" t="s">
        <v>84</v>
      </c>
      <c r="W930" s="6" t="s">
        <v>1679</v>
      </c>
      <c r="X930" s="6" t="s">
        <v>1027</v>
      </c>
      <c r="Y930" s="6" t="s">
        <v>250</v>
      </c>
      <c r="Z930" s="6" t="s">
        <v>1778</v>
      </c>
      <c r="AA930" s="6" t="s">
        <v>89</v>
      </c>
      <c r="AB930" s="9">
        <v>1</v>
      </c>
      <c r="AC930" s="8">
        <v>0</v>
      </c>
      <c r="AD930" s="6" t="s">
        <v>90</v>
      </c>
      <c r="AE930" s="6" t="s">
        <v>1935</v>
      </c>
      <c r="AF930" s="7">
        <v>2958465</v>
      </c>
      <c r="AG930" s="6" t="s">
        <v>7546</v>
      </c>
    </row>
    <row r="931" spans="1:33" hidden="1" x14ac:dyDescent="0.3">
      <c r="A931" s="6">
        <v>16610</v>
      </c>
      <c r="B931" s="6" t="s">
        <v>67</v>
      </c>
      <c r="C931" s="6" t="s">
        <v>1781</v>
      </c>
      <c r="D931" s="6" t="s">
        <v>1782</v>
      </c>
      <c r="E931" s="6" t="s">
        <v>73</v>
      </c>
      <c r="F931" s="6" t="s">
        <v>68</v>
      </c>
      <c r="G931" s="6" t="s">
        <v>69</v>
      </c>
      <c r="H931" s="6" t="s">
        <v>70</v>
      </c>
      <c r="I931" s="6" t="s">
        <v>7547</v>
      </c>
      <c r="J931" s="6" t="s">
        <v>71</v>
      </c>
      <c r="K931" s="6" t="s">
        <v>72</v>
      </c>
      <c r="L931" s="7">
        <v>31533</v>
      </c>
      <c r="M931" s="7">
        <v>42481</v>
      </c>
      <c r="N931" s="6" t="s">
        <v>651</v>
      </c>
      <c r="O931" s="6" t="s">
        <v>124</v>
      </c>
      <c r="P931" s="6" t="s">
        <v>102</v>
      </c>
      <c r="Q931" s="6" t="s">
        <v>101</v>
      </c>
      <c r="R931" s="6" t="s">
        <v>1783</v>
      </c>
      <c r="S931" s="6" t="s">
        <v>556</v>
      </c>
      <c r="T931" s="6" t="s">
        <v>82</v>
      </c>
      <c r="U931" s="6" t="s">
        <v>105</v>
      </c>
      <c r="V931" s="6" t="s">
        <v>84</v>
      </c>
      <c r="W931" s="6" t="s">
        <v>1679</v>
      </c>
      <c r="X931" s="6" t="s">
        <v>1027</v>
      </c>
      <c r="Y931" s="6" t="s">
        <v>250</v>
      </c>
      <c r="Z931" s="6" t="s">
        <v>1784</v>
      </c>
      <c r="AA931" s="6" t="s">
        <v>89</v>
      </c>
      <c r="AB931" s="9">
        <v>1</v>
      </c>
      <c r="AC931" s="8">
        <v>0</v>
      </c>
      <c r="AD931" s="6" t="s">
        <v>90</v>
      </c>
      <c r="AE931" s="6" t="s">
        <v>1935</v>
      </c>
      <c r="AF931" s="7">
        <v>2958465</v>
      </c>
      <c r="AG931" s="6" t="s">
        <v>7546</v>
      </c>
    </row>
    <row r="932" spans="1:33" hidden="1" x14ac:dyDescent="0.3">
      <c r="A932" s="6">
        <v>16611</v>
      </c>
      <c r="B932" s="6" t="s">
        <v>67</v>
      </c>
      <c r="C932" s="6" t="s">
        <v>1787</v>
      </c>
      <c r="D932" s="6" t="s">
        <v>1788</v>
      </c>
      <c r="E932" s="6" t="s">
        <v>73</v>
      </c>
      <c r="F932" s="6" t="s">
        <v>68</v>
      </c>
      <c r="G932" s="6" t="s">
        <v>69</v>
      </c>
      <c r="H932" s="6" t="s">
        <v>70</v>
      </c>
      <c r="I932" s="6" t="s">
        <v>7547</v>
      </c>
      <c r="J932" s="6" t="s">
        <v>71</v>
      </c>
      <c r="K932" s="6" t="s">
        <v>72</v>
      </c>
      <c r="L932" s="7">
        <v>30685</v>
      </c>
      <c r="M932" s="7">
        <v>42481</v>
      </c>
      <c r="N932" s="6" t="s">
        <v>76</v>
      </c>
      <c r="O932" s="6" t="s">
        <v>124</v>
      </c>
      <c r="P932" s="6" t="s">
        <v>79</v>
      </c>
      <c r="Q932" s="6" t="s">
        <v>78</v>
      </c>
      <c r="R932" s="6" t="s">
        <v>80</v>
      </c>
      <c r="S932" s="6" t="s">
        <v>81</v>
      </c>
      <c r="T932" s="6" t="s">
        <v>82</v>
      </c>
      <c r="U932" s="6" t="s">
        <v>1789</v>
      </c>
      <c r="V932" s="6" t="s">
        <v>84</v>
      </c>
      <c r="W932" s="6" t="s">
        <v>1679</v>
      </c>
      <c r="X932" s="6" t="s">
        <v>1027</v>
      </c>
      <c r="Y932" s="6" t="s">
        <v>250</v>
      </c>
      <c r="Z932" s="6" t="s">
        <v>1790</v>
      </c>
      <c r="AA932" s="6" t="s">
        <v>89</v>
      </c>
      <c r="AB932" s="9">
        <v>1</v>
      </c>
      <c r="AC932" s="8">
        <v>0</v>
      </c>
      <c r="AD932" s="6" t="s">
        <v>90</v>
      </c>
      <c r="AE932" s="6" t="s">
        <v>1935</v>
      </c>
      <c r="AF932" s="7">
        <v>2958465</v>
      </c>
      <c r="AG932" s="6" t="s">
        <v>7546</v>
      </c>
    </row>
    <row r="933" spans="1:33" hidden="1" x14ac:dyDescent="0.3">
      <c r="A933" s="6">
        <v>16627</v>
      </c>
      <c r="B933" s="6" t="s">
        <v>67</v>
      </c>
      <c r="C933" s="6" t="s">
        <v>1793</v>
      </c>
      <c r="D933" s="6" t="s">
        <v>1794</v>
      </c>
      <c r="E933" s="6" t="s">
        <v>73</v>
      </c>
      <c r="F933" s="6" t="s">
        <v>68</v>
      </c>
      <c r="G933" s="6" t="s">
        <v>69</v>
      </c>
      <c r="H933" s="6" t="s">
        <v>70</v>
      </c>
      <c r="I933" s="6" t="s">
        <v>7547</v>
      </c>
      <c r="J933" s="6" t="s">
        <v>71</v>
      </c>
      <c r="K933" s="6" t="s">
        <v>72</v>
      </c>
      <c r="L933" s="7">
        <v>31933</v>
      </c>
      <c r="M933" s="7">
        <v>42481</v>
      </c>
      <c r="N933" s="6" t="s">
        <v>76</v>
      </c>
      <c r="O933" s="6" t="s">
        <v>124</v>
      </c>
      <c r="P933" s="6" t="s">
        <v>102</v>
      </c>
      <c r="Q933" s="6" t="s">
        <v>101</v>
      </c>
      <c r="R933" s="6" t="s">
        <v>1795</v>
      </c>
      <c r="S933" s="6" t="s">
        <v>1105</v>
      </c>
      <c r="T933" s="6" t="s">
        <v>82</v>
      </c>
      <c r="U933" s="6" t="s">
        <v>105</v>
      </c>
      <c r="V933" s="6" t="s">
        <v>84</v>
      </c>
      <c r="W933" s="6" t="s">
        <v>1679</v>
      </c>
      <c r="X933" s="6" t="s">
        <v>1027</v>
      </c>
      <c r="Y933" s="6" t="s">
        <v>250</v>
      </c>
      <c r="Z933" s="6" t="s">
        <v>1796</v>
      </c>
      <c r="AA933" s="6" t="s">
        <v>89</v>
      </c>
      <c r="AB933" s="9">
        <v>1</v>
      </c>
      <c r="AC933" s="8">
        <v>0</v>
      </c>
      <c r="AD933" s="6" t="s">
        <v>90</v>
      </c>
      <c r="AE933" s="6" t="s">
        <v>1935</v>
      </c>
      <c r="AF933" s="7">
        <v>2958465</v>
      </c>
      <c r="AG933" s="6" t="s">
        <v>7546</v>
      </c>
    </row>
    <row r="934" spans="1:33" hidden="1" x14ac:dyDescent="0.3">
      <c r="A934" s="6">
        <v>16645</v>
      </c>
      <c r="B934" s="6" t="s">
        <v>67</v>
      </c>
      <c r="C934" s="6" t="s">
        <v>3859</v>
      </c>
      <c r="D934" s="6" t="s">
        <v>6633</v>
      </c>
      <c r="E934" s="6" t="s">
        <v>3226</v>
      </c>
      <c r="F934" s="6" t="s">
        <v>90</v>
      </c>
      <c r="G934" s="6" t="s">
        <v>69</v>
      </c>
      <c r="H934" s="6" t="s">
        <v>70</v>
      </c>
      <c r="I934" s="6" t="s">
        <v>7545</v>
      </c>
      <c r="J934" s="6" t="s">
        <v>71</v>
      </c>
      <c r="K934" s="6" t="s">
        <v>1972</v>
      </c>
      <c r="L934" s="7">
        <v>35266</v>
      </c>
      <c r="M934" s="7">
        <v>42481</v>
      </c>
      <c r="N934" s="6" t="s">
        <v>76</v>
      </c>
      <c r="O934" s="6" t="s">
        <v>77</v>
      </c>
      <c r="P934" s="6" t="s">
        <v>114</v>
      </c>
      <c r="Q934" s="6" t="s">
        <v>113</v>
      </c>
      <c r="R934" s="6" t="s">
        <v>6634</v>
      </c>
      <c r="S934" s="6" t="s">
        <v>1932</v>
      </c>
      <c r="T934" s="6" t="s">
        <v>82</v>
      </c>
      <c r="U934" s="6" t="s">
        <v>105</v>
      </c>
      <c r="V934" s="6" t="s">
        <v>84</v>
      </c>
      <c r="W934" s="6" t="s">
        <v>1679</v>
      </c>
      <c r="X934" s="6" t="s">
        <v>3230</v>
      </c>
      <c r="Y934" s="6" t="s">
        <v>1679</v>
      </c>
      <c r="Z934" s="6" t="s">
        <v>6635</v>
      </c>
      <c r="AA934" s="6" t="s">
        <v>89</v>
      </c>
      <c r="AB934" s="9">
        <v>1</v>
      </c>
      <c r="AC934" s="8">
        <v>0</v>
      </c>
      <c r="AD934" s="6" t="s">
        <v>90</v>
      </c>
      <c r="AE934" s="6" t="s">
        <v>1935</v>
      </c>
      <c r="AF934" s="7">
        <v>2958465</v>
      </c>
      <c r="AG934" s="6" t="s">
        <v>7546</v>
      </c>
    </row>
    <row r="935" spans="1:33" hidden="1" x14ac:dyDescent="0.3">
      <c r="A935" s="6">
        <v>16648</v>
      </c>
      <c r="B935" s="6" t="s">
        <v>67</v>
      </c>
      <c r="C935" s="6" t="s">
        <v>196</v>
      </c>
      <c r="D935" s="6" t="s">
        <v>6648</v>
      </c>
      <c r="E935" s="6" t="s">
        <v>3226</v>
      </c>
      <c r="F935" s="6" t="s">
        <v>90</v>
      </c>
      <c r="G935" s="6" t="s">
        <v>69</v>
      </c>
      <c r="H935" s="6" t="s">
        <v>70</v>
      </c>
      <c r="I935" s="6" t="s">
        <v>7545</v>
      </c>
      <c r="J935" s="6" t="s">
        <v>71</v>
      </c>
      <c r="K935" s="6" t="s">
        <v>1972</v>
      </c>
      <c r="L935" s="7">
        <v>35065</v>
      </c>
      <c r="M935" s="7">
        <v>42481</v>
      </c>
      <c r="N935" s="6" t="s">
        <v>76</v>
      </c>
      <c r="O935" s="6" t="s">
        <v>77</v>
      </c>
      <c r="P935" s="6" t="s">
        <v>114</v>
      </c>
      <c r="Q935" s="6" t="s">
        <v>113</v>
      </c>
      <c r="R935" s="6" t="s">
        <v>6649</v>
      </c>
      <c r="S935" s="6" t="s">
        <v>257</v>
      </c>
      <c r="T935" s="6" t="s">
        <v>82</v>
      </c>
      <c r="U935" s="6" t="s">
        <v>105</v>
      </c>
      <c r="V935" s="6" t="s">
        <v>84</v>
      </c>
      <c r="W935" s="6" t="s">
        <v>1679</v>
      </c>
      <c r="X935" s="6" t="s">
        <v>3230</v>
      </c>
      <c r="Y935" s="6" t="s">
        <v>1679</v>
      </c>
      <c r="Z935" s="6" t="s">
        <v>6650</v>
      </c>
      <c r="AA935" s="6" t="s">
        <v>89</v>
      </c>
      <c r="AB935" s="9">
        <v>1</v>
      </c>
      <c r="AC935" s="8">
        <v>0</v>
      </c>
      <c r="AD935" s="6" t="s">
        <v>90</v>
      </c>
      <c r="AE935" s="6" t="s">
        <v>1935</v>
      </c>
      <c r="AF935" s="7">
        <v>2958465</v>
      </c>
      <c r="AG935" s="6" t="s">
        <v>7546</v>
      </c>
    </row>
    <row r="936" spans="1:33" hidden="1" x14ac:dyDescent="0.3">
      <c r="A936" s="6">
        <v>16649</v>
      </c>
      <c r="B936" s="6" t="s">
        <v>67</v>
      </c>
      <c r="C936" s="6" t="s">
        <v>6653</v>
      </c>
      <c r="D936" s="6" t="s">
        <v>6654</v>
      </c>
      <c r="E936" s="6" t="s">
        <v>3226</v>
      </c>
      <c r="F936" s="6" t="s">
        <v>90</v>
      </c>
      <c r="G936" s="6" t="s">
        <v>69</v>
      </c>
      <c r="H936" s="6" t="s">
        <v>70</v>
      </c>
      <c r="I936" s="6" t="s">
        <v>7545</v>
      </c>
      <c r="J936" s="6" t="s">
        <v>71</v>
      </c>
      <c r="K936" s="6" t="s">
        <v>1972</v>
      </c>
      <c r="L936" s="7">
        <v>31877</v>
      </c>
      <c r="M936" s="7">
        <v>42481</v>
      </c>
      <c r="N936" s="6" t="s">
        <v>76</v>
      </c>
      <c r="O936" s="6" t="s">
        <v>124</v>
      </c>
      <c r="P936" s="6" t="s">
        <v>114</v>
      </c>
      <c r="Q936" s="6" t="s">
        <v>113</v>
      </c>
      <c r="R936" s="6" t="s">
        <v>6655</v>
      </c>
      <c r="S936" s="6" t="s">
        <v>174</v>
      </c>
      <c r="T936" s="6" t="s">
        <v>82</v>
      </c>
      <c r="U936" s="6" t="s">
        <v>105</v>
      </c>
      <c r="V936" s="6" t="s">
        <v>84</v>
      </c>
      <c r="W936" s="6" t="s">
        <v>1679</v>
      </c>
      <c r="X936" s="6" t="s">
        <v>3230</v>
      </c>
      <c r="Y936" s="6" t="s">
        <v>1679</v>
      </c>
      <c r="Z936" s="6" t="s">
        <v>6656</v>
      </c>
      <c r="AA936" s="6" t="s">
        <v>89</v>
      </c>
      <c r="AB936" s="9">
        <v>1</v>
      </c>
      <c r="AC936" s="8">
        <v>0</v>
      </c>
      <c r="AD936" s="6" t="s">
        <v>90</v>
      </c>
      <c r="AE936" s="6" t="s">
        <v>1935</v>
      </c>
      <c r="AF936" s="7">
        <v>2958465</v>
      </c>
      <c r="AG936" s="6" t="s">
        <v>7546</v>
      </c>
    </row>
    <row r="937" spans="1:33" hidden="1" x14ac:dyDescent="0.3">
      <c r="A937" s="6">
        <v>16650</v>
      </c>
      <c r="B937" s="6" t="s">
        <v>67</v>
      </c>
      <c r="C937" s="6" t="s">
        <v>714</v>
      </c>
      <c r="D937" s="6" t="s">
        <v>3279</v>
      </c>
      <c r="E937" s="6" t="s">
        <v>3226</v>
      </c>
      <c r="F937" s="6" t="s">
        <v>90</v>
      </c>
      <c r="G937" s="6" t="s">
        <v>69</v>
      </c>
      <c r="H937" s="6" t="s">
        <v>70</v>
      </c>
      <c r="I937" s="6" t="s">
        <v>7545</v>
      </c>
      <c r="J937" s="6" t="s">
        <v>71</v>
      </c>
      <c r="K937" s="6" t="s">
        <v>1972</v>
      </c>
      <c r="L937" s="7">
        <v>33238</v>
      </c>
      <c r="M937" s="7">
        <v>42481</v>
      </c>
      <c r="N937" s="6" t="s">
        <v>76</v>
      </c>
      <c r="O937" s="6" t="s">
        <v>239</v>
      </c>
      <c r="P937" s="6" t="s">
        <v>114</v>
      </c>
      <c r="Q937" s="6" t="s">
        <v>198</v>
      </c>
      <c r="R937" s="6" t="s">
        <v>6659</v>
      </c>
      <c r="S937" s="6" t="s">
        <v>523</v>
      </c>
      <c r="T937" s="6" t="s">
        <v>82</v>
      </c>
      <c r="U937" s="6" t="s">
        <v>105</v>
      </c>
      <c r="V937" s="6" t="s">
        <v>84</v>
      </c>
      <c r="W937" s="6" t="s">
        <v>1679</v>
      </c>
      <c r="X937" s="6" t="s">
        <v>3230</v>
      </c>
      <c r="Y937" s="6" t="s">
        <v>1679</v>
      </c>
      <c r="Z937" s="6" t="s">
        <v>6660</v>
      </c>
      <c r="AA937" s="6" t="s">
        <v>89</v>
      </c>
      <c r="AB937" s="9">
        <v>1</v>
      </c>
      <c r="AC937" s="8">
        <v>0</v>
      </c>
      <c r="AD937" s="6" t="s">
        <v>90</v>
      </c>
      <c r="AE937" s="6" t="s">
        <v>1935</v>
      </c>
      <c r="AF937" s="7">
        <v>2958465</v>
      </c>
      <c r="AG937" s="6" t="s">
        <v>7546</v>
      </c>
    </row>
    <row r="938" spans="1:33" hidden="1" x14ac:dyDescent="0.3">
      <c r="A938" s="6">
        <v>16651</v>
      </c>
      <c r="B938" s="6" t="s">
        <v>67</v>
      </c>
      <c r="C938" s="6" t="s">
        <v>6663</v>
      </c>
      <c r="D938" s="6" t="s">
        <v>6664</v>
      </c>
      <c r="E938" s="6" t="s">
        <v>3226</v>
      </c>
      <c r="F938" s="6" t="s">
        <v>90</v>
      </c>
      <c r="G938" s="6" t="s">
        <v>69</v>
      </c>
      <c r="H938" s="6" t="s">
        <v>70</v>
      </c>
      <c r="I938" s="6" t="s">
        <v>7545</v>
      </c>
      <c r="J938" s="6" t="s">
        <v>71</v>
      </c>
      <c r="K938" s="6" t="s">
        <v>1972</v>
      </c>
      <c r="L938" s="7">
        <v>34684</v>
      </c>
      <c r="M938" s="7">
        <v>42481</v>
      </c>
      <c r="N938" s="6" t="s">
        <v>76</v>
      </c>
      <c r="O938" s="6" t="s">
        <v>124</v>
      </c>
      <c r="P938" s="6" t="s">
        <v>114</v>
      </c>
      <c r="Q938" s="6" t="s">
        <v>198</v>
      </c>
      <c r="R938" s="6" t="s">
        <v>6665</v>
      </c>
      <c r="S938" s="6" t="s">
        <v>1360</v>
      </c>
      <c r="T938" s="6" t="s">
        <v>82</v>
      </c>
      <c r="U938" s="6" t="s">
        <v>105</v>
      </c>
      <c r="V938" s="6" t="s">
        <v>84</v>
      </c>
      <c r="W938" s="6" t="s">
        <v>1679</v>
      </c>
      <c r="X938" s="6" t="s">
        <v>3230</v>
      </c>
      <c r="Y938" s="6" t="s">
        <v>1679</v>
      </c>
      <c r="Z938" s="6" t="s">
        <v>6666</v>
      </c>
      <c r="AA938" s="6" t="s">
        <v>89</v>
      </c>
      <c r="AB938" s="9">
        <v>1</v>
      </c>
      <c r="AC938" s="8">
        <v>0</v>
      </c>
      <c r="AD938" s="6" t="s">
        <v>90</v>
      </c>
      <c r="AE938" s="6" t="s">
        <v>1935</v>
      </c>
      <c r="AF938" s="7">
        <v>2958465</v>
      </c>
      <c r="AG938" s="6" t="s">
        <v>7546</v>
      </c>
    </row>
    <row r="939" spans="1:33" hidden="1" x14ac:dyDescent="0.3">
      <c r="A939" s="6">
        <v>16652</v>
      </c>
      <c r="B939" s="6" t="s">
        <v>67</v>
      </c>
      <c r="C939" s="6" t="s">
        <v>3596</v>
      </c>
      <c r="D939" s="6" t="s">
        <v>5398</v>
      </c>
      <c r="E939" s="6" t="s">
        <v>3226</v>
      </c>
      <c r="F939" s="6" t="s">
        <v>90</v>
      </c>
      <c r="G939" s="6" t="s">
        <v>69</v>
      </c>
      <c r="H939" s="6" t="s">
        <v>70</v>
      </c>
      <c r="I939" s="6" t="s">
        <v>7545</v>
      </c>
      <c r="J939" s="6" t="s">
        <v>71</v>
      </c>
      <c r="K939" s="6" t="s">
        <v>1972</v>
      </c>
      <c r="L939" s="7">
        <v>28491</v>
      </c>
      <c r="M939" s="7">
        <v>42481</v>
      </c>
      <c r="N939" s="6" t="s">
        <v>76</v>
      </c>
      <c r="O939" s="6" t="s">
        <v>77</v>
      </c>
      <c r="P939" s="6" t="s">
        <v>114</v>
      </c>
      <c r="Q939" s="6" t="s">
        <v>113</v>
      </c>
      <c r="R939" s="6" t="s">
        <v>6669</v>
      </c>
      <c r="S939" s="6" t="s">
        <v>1720</v>
      </c>
      <c r="T939" s="6" t="s">
        <v>82</v>
      </c>
      <c r="U939" s="6" t="s">
        <v>105</v>
      </c>
      <c r="V939" s="6" t="s">
        <v>84</v>
      </c>
      <c r="W939" s="6" t="s">
        <v>1679</v>
      </c>
      <c r="X939" s="6" t="s">
        <v>3230</v>
      </c>
      <c r="Y939" s="6" t="s">
        <v>1679</v>
      </c>
      <c r="Z939" s="6" t="s">
        <v>6670</v>
      </c>
      <c r="AA939" s="6" t="s">
        <v>89</v>
      </c>
      <c r="AB939" s="9">
        <v>1</v>
      </c>
      <c r="AC939" s="8">
        <v>0</v>
      </c>
      <c r="AD939" s="6" t="s">
        <v>90</v>
      </c>
      <c r="AE939" s="6" t="s">
        <v>1935</v>
      </c>
      <c r="AF939" s="7">
        <v>2958465</v>
      </c>
      <c r="AG939" s="6" t="s">
        <v>7546</v>
      </c>
    </row>
    <row r="940" spans="1:33" hidden="1" x14ac:dyDescent="0.3">
      <c r="A940" s="6">
        <v>16694</v>
      </c>
      <c r="B940" s="6" t="s">
        <v>67</v>
      </c>
      <c r="C940" s="6" t="s">
        <v>6673</v>
      </c>
      <c r="D940" s="6" t="s">
        <v>6674</v>
      </c>
      <c r="E940" s="6" t="s">
        <v>3226</v>
      </c>
      <c r="F940" s="6" t="s">
        <v>90</v>
      </c>
      <c r="G940" s="6" t="s">
        <v>69</v>
      </c>
      <c r="H940" s="6" t="s">
        <v>70</v>
      </c>
      <c r="I940" s="6" t="s">
        <v>7545</v>
      </c>
      <c r="J940" s="6" t="s">
        <v>71</v>
      </c>
      <c r="K940" s="6" t="s">
        <v>1972</v>
      </c>
      <c r="L940" s="7">
        <v>31260</v>
      </c>
      <c r="M940" s="7">
        <v>42481</v>
      </c>
      <c r="N940" s="6" t="s">
        <v>76</v>
      </c>
      <c r="O940" s="6" t="s">
        <v>77</v>
      </c>
      <c r="P940" s="6" t="s">
        <v>114</v>
      </c>
      <c r="Q940" s="6" t="s">
        <v>113</v>
      </c>
      <c r="R940" s="6" t="s">
        <v>6675</v>
      </c>
      <c r="S940" s="6" t="s">
        <v>232</v>
      </c>
      <c r="T940" s="6" t="s">
        <v>82</v>
      </c>
      <c r="U940" s="6" t="s">
        <v>105</v>
      </c>
      <c r="V940" s="6" t="s">
        <v>1702</v>
      </c>
      <c r="W940" s="6" t="s">
        <v>1679</v>
      </c>
      <c r="X940" s="6" t="s">
        <v>3230</v>
      </c>
      <c r="Y940" s="6" t="s">
        <v>1679</v>
      </c>
      <c r="Z940" s="6" t="s">
        <v>6676</v>
      </c>
      <c r="AA940" s="6" t="s">
        <v>89</v>
      </c>
      <c r="AB940" s="9">
        <v>1</v>
      </c>
      <c r="AC940" s="8">
        <v>0</v>
      </c>
      <c r="AD940" s="6" t="s">
        <v>90</v>
      </c>
      <c r="AE940" s="6" t="s">
        <v>1935</v>
      </c>
      <c r="AF940" s="7">
        <v>2958465</v>
      </c>
      <c r="AG940" s="6" t="s">
        <v>7551</v>
      </c>
    </row>
    <row r="941" spans="1:33" hidden="1" x14ac:dyDescent="0.3">
      <c r="A941" s="6">
        <v>16730</v>
      </c>
      <c r="B941" s="6" t="s">
        <v>67</v>
      </c>
      <c r="C941" s="6" t="s">
        <v>196</v>
      </c>
      <c r="D941" s="6" t="s">
        <v>6680</v>
      </c>
      <c r="E941" s="6" t="s">
        <v>3226</v>
      </c>
      <c r="F941" s="6" t="s">
        <v>90</v>
      </c>
      <c r="G941" s="6" t="s">
        <v>69</v>
      </c>
      <c r="H941" s="6" t="s">
        <v>70</v>
      </c>
      <c r="I941" s="6" t="s">
        <v>7545</v>
      </c>
      <c r="J941" s="6" t="s">
        <v>71</v>
      </c>
      <c r="K941" s="6" t="s">
        <v>1972</v>
      </c>
      <c r="L941" s="7">
        <v>34334</v>
      </c>
      <c r="M941" s="7">
        <v>42511</v>
      </c>
      <c r="N941" s="6" t="s">
        <v>76</v>
      </c>
      <c r="O941" s="6" t="s">
        <v>77</v>
      </c>
      <c r="P941" s="6" t="s">
        <v>114</v>
      </c>
      <c r="Q941" s="6" t="s">
        <v>113</v>
      </c>
      <c r="R941" s="6" t="s">
        <v>6681</v>
      </c>
      <c r="S941" s="6" t="s">
        <v>374</v>
      </c>
      <c r="T941" s="6" t="s">
        <v>82</v>
      </c>
      <c r="U941" s="6" t="s">
        <v>105</v>
      </c>
      <c r="V941" s="6" t="s">
        <v>84</v>
      </c>
      <c r="W941" s="6" t="s">
        <v>1679</v>
      </c>
      <c r="X941" s="6" t="s">
        <v>3230</v>
      </c>
      <c r="Y941" s="6" t="s">
        <v>1679</v>
      </c>
      <c r="Z941" s="6" t="s">
        <v>6682</v>
      </c>
      <c r="AA941" s="6" t="s">
        <v>89</v>
      </c>
      <c r="AB941" s="9">
        <v>1</v>
      </c>
      <c r="AC941" s="8">
        <v>0</v>
      </c>
      <c r="AD941" s="6" t="s">
        <v>90</v>
      </c>
      <c r="AE941" s="6" t="s">
        <v>1935</v>
      </c>
      <c r="AF941" s="7">
        <v>2958465</v>
      </c>
      <c r="AG941" s="6" t="s">
        <v>7546</v>
      </c>
    </row>
    <row r="942" spans="1:33" hidden="1" x14ac:dyDescent="0.3">
      <c r="A942" s="6">
        <v>16731</v>
      </c>
      <c r="B942" s="6" t="s">
        <v>67</v>
      </c>
      <c r="C942" s="6" t="s">
        <v>6685</v>
      </c>
      <c r="D942" s="6" t="s">
        <v>6686</v>
      </c>
      <c r="E942" s="6" t="s">
        <v>3226</v>
      </c>
      <c r="F942" s="6" t="s">
        <v>90</v>
      </c>
      <c r="G942" s="6" t="s">
        <v>69</v>
      </c>
      <c r="H942" s="6" t="s">
        <v>70</v>
      </c>
      <c r="I942" s="6" t="s">
        <v>7545</v>
      </c>
      <c r="J942" s="6" t="s">
        <v>71</v>
      </c>
      <c r="K942" s="6" t="s">
        <v>1972</v>
      </c>
      <c r="L942" s="7">
        <v>29579</v>
      </c>
      <c r="M942" s="7">
        <v>42511</v>
      </c>
      <c r="N942" s="6" t="s">
        <v>76</v>
      </c>
      <c r="O942" s="6" t="s">
        <v>314</v>
      </c>
      <c r="P942" s="6" t="s">
        <v>151</v>
      </c>
      <c r="Q942" s="6" t="s">
        <v>7461</v>
      </c>
      <c r="R942" s="6" t="s">
        <v>7622</v>
      </c>
      <c r="S942" s="6" t="s">
        <v>241</v>
      </c>
      <c r="T942" s="6" t="s">
        <v>82</v>
      </c>
      <c r="U942" s="6" t="s">
        <v>105</v>
      </c>
      <c r="V942" s="6" t="s">
        <v>84</v>
      </c>
      <c r="W942" s="6" t="s">
        <v>1679</v>
      </c>
      <c r="X942" s="6" t="s">
        <v>3230</v>
      </c>
      <c r="Y942" s="6" t="s">
        <v>1679</v>
      </c>
      <c r="Z942" s="6" t="s">
        <v>6688</v>
      </c>
      <c r="AA942" s="6" t="s">
        <v>89</v>
      </c>
      <c r="AB942" s="9">
        <v>1</v>
      </c>
      <c r="AC942" s="8">
        <v>0</v>
      </c>
      <c r="AD942" s="6" t="s">
        <v>90</v>
      </c>
      <c r="AE942" s="6" t="s">
        <v>1935</v>
      </c>
      <c r="AF942" s="7">
        <v>2958465</v>
      </c>
      <c r="AG942" s="6" t="s">
        <v>7546</v>
      </c>
    </row>
    <row r="943" spans="1:33" hidden="1" x14ac:dyDescent="0.3">
      <c r="A943" s="6">
        <v>16732</v>
      </c>
      <c r="B943" s="6" t="s">
        <v>67</v>
      </c>
      <c r="C943" s="6" t="s">
        <v>1800</v>
      </c>
      <c r="D943" s="6" t="s">
        <v>1662</v>
      </c>
      <c r="E943" s="6" t="s">
        <v>178</v>
      </c>
      <c r="F943" s="6" t="s">
        <v>68</v>
      </c>
      <c r="G943" s="6" t="s">
        <v>94</v>
      </c>
      <c r="H943" s="6" t="s">
        <v>95</v>
      </c>
      <c r="I943" s="6" t="s">
        <v>7547</v>
      </c>
      <c r="J943" s="6" t="s">
        <v>71</v>
      </c>
      <c r="K943" s="6" t="s">
        <v>120</v>
      </c>
      <c r="L943" s="7">
        <v>32874</v>
      </c>
      <c r="M943" s="7">
        <v>42511</v>
      </c>
      <c r="N943" s="6" t="s">
        <v>76</v>
      </c>
      <c r="O943" s="6" t="s">
        <v>124</v>
      </c>
      <c r="P943" s="6" t="s">
        <v>102</v>
      </c>
      <c r="Q943" s="6" t="s">
        <v>101</v>
      </c>
      <c r="R943" s="6" t="s">
        <v>1801</v>
      </c>
      <c r="S943" s="6" t="s">
        <v>825</v>
      </c>
      <c r="T943" s="6" t="s">
        <v>82</v>
      </c>
      <c r="U943" s="6" t="s">
        <v>105</v>
      </c>
      <c r="V943" s="6" t="s">
        <v>84</v>
      </c>
      <c r="W943" s="6" t="s">
        <v>1679</v>
      </c>
      <c r="X943" s="6" t="s">
        <v>107</v>
      </c>
      <c r="Y943" s="6" t="s">
        <v>250</v>
      </c>
      <c r="Z943" s="6" t="s">
        <v>1802</v>
      </c>
      <c r="AA943" s="6" t="s">
        <v>89</v>
      </c>
      <c r="AB943" s="9">
        <v>1</v>
      </c>
      <c r="AC943" s="8">
        <v>0</v>
      </c>
      <c r="AD943" s="6" t="s">
        <v>90</v>
      </c>
      <c r="AE943" s="6" t="s">
        <v>1935</v>
      </c>
      <c r="AF943" s="7">
        <v>2958465</v>
      </c>
      <c r="AG943" s="6" t="s">
        <v>7546</v>
      </c>
    </row>
    <row r="944" spans="1:33" hidden="1" x14ac:dyDescent="0.3">
      <c r="A944" s="6">
        <v>16737</v>
      </c>
      <c r="B944" s="6" t="s">
        <v>67</v>
      </c>
      <c r="C944" s="6" t="s">
        <v>729</v>
      </c>
      <c r="D944" s="6" t="s">
        <v>1805</v>
      </c>
      <c r="E944" s="6" t="s">
        <v>73</v>
      </c>
      <c r="F944" s="6" t="s">
        <v>68</v>
      </c>
      <c r="G944" s="6" t="s">
        <v>69</v>
      </c>
      <c r="H944" s="6" t="s">
        <v>70</v>
      </c>
      <c r="I944" s="6" t="s">
        <v>7547</v>
      </c>
      <c r="J944" s="6" t="s">
        <v>71</v>
      </c>
      <c r="K944" s="6" t="s">
        <v>72</v>
      </c>
      <c r="L944" s="7">
        <v>31677</v>
      </c>
      <c r="M944" s="7">
        <v>42522</v>
      </c>
      <c r="N944" s="6" t="s">
        <v>651</v>
      </c>
      <c r="O944" s="6" t="s">
        <v>124</v>
      </c>
      <c r="P944" s="6" t="s">
        <v>102</v>
      </c>
      <c r="Q944" s="6" t="s">
        <v>101</v>
      </c>
      <c r="R944" s="6" t="s">
        <v>1806</v>
      </c>
      <c r="S944" s="6" t="s">
        <v>1212</v>
      </c>
      <c r="T944" s="6" t="s">
        <v>82</v>
      </c>
      <c r="U944" s="6" t="s">
        <v>105</v>
      </c>
      <c r="V944" s="6" t="s">
        <v>84</v>
      </c>
      <c r="W944" s="6" t="s">
        <v>1679</v>
      </c>
      <c r="X944" s="6" t="s">
        <v>1027</v>
      </c>
      <c r="Y944" s="6" t="s">
        <v>250</v>
      </c>
      <c r="Z944" s="6" t="s">
        <v>1807</v>
      </c>
      <c r="AA944" s="6" t="s">
        <v>89</v>
      </c>
      <c r="AB944" s="9">
        <v>2</v>
      </c>
      <c r="AC944" s="8">
        <v>0</v>
      </c>
      <c r="AD944" s="6" t="s">
        <v>90</v>
      </c>
      <c r="AE944" s="6" t="s">
        <v>7549</v>
      </c>
      <c r="AF944" s="7">
        <v>2958465</v>
      </c>
      <c r="AG944" s="6" t="s">
        <v>7593</v>
      </c>
    </row>
    <row r="945" spans="1:33" hidden="1" x14ac:dyDescent="0.3">
      <c r="A945" s="6">
        <v>16738</v>
      </c>
      <c r="B945" s="6" t="s">
        <v>67</v>
      </c>
      <c r="C945" s="6" t="s">
        <v>6691</v>
      </c>
      <c r="D945" s="6" t="s">
        <v>6692</v>
      </c>
      <c r="E945" s="6" t="s">
        <v>3226</v>
      </c>
      <c r="F945" s="6" t="s">
        <v>90</v>
      </c>
      <c r="G945" s="6" t="s">
        <v>69</v>
      </c>
      <c r="H945" s="6" t="s">
        <v>70</v>
      </c>
      <c r="I945" s="6" t="s">
        <v>7545</v>
      </c>
      <c r="J945" s="6" t="s">
        <v>71</v>
      </c>
      <c r="K945" s="6" t="s">
        <v>1972</v>
      </c>
      <c r="L945" s="7">
        <v>31048</v>
      </c>
      <c r="M945" s="7">
        <v>42511</v>
      </c>
      <c r="N945" s="6" t="s">
        <v>76</v>
      </c>
      <c r="O945" s="6" t="s">
        <v>100</v>
      </c>
      <c r="P945" s="6" t="s">
        <v>114</v>
      </c>
      <c r="Q945" s="6" t="s">
        <v>113</v>
      </c>
      <c r="R945" s="6" t="s">
        <v>6693</v>
      </c>
      <c r="S945" s="6" t="s">
        <v>1039</v>
      </c>
      <c r="T945" s="6" t="s">
        <v>82</v>
      </c>
      <c r="U945" s="6" t="s">
        <v>105</v>
      </c>
      <c r="V945" s="6" t="s">
        <v>84</v>
      </c>
      <c r="W945" s="6" t="s">
        <v>1679</v>
      </c>
      <c r="X945" s="6" t="s">
        <v>3230</v>
      </c>
      <c r="Y945" s="6" t="s">
        <v>1679</v>
      </c>
      <c r="Z945" s="6" t="s">
        <v>6694</v>
      </c>
      <c r="AA945" s="6" t="s">
        <v>89</v>
      </c>
      <c r="AB945" s="9">
        <v>1</v>
      </c>
      <c r="AC945" s="8">
        <v>0</v>
      </c>
      <c r="AD945" s="6" t="s">
        <v>90</v>
      </c>
      <c r="AE945" s="6" t="s">
        <v>1935</v>
      </c>
      <c r="AF945" s="7">
        <v>2958465</v>
      </c>
      <c r="AG945" s="6" t="s">
        <v>7546</v>
      </c>
    </row>
    <row r="946" spans="1:33" hidden="1" x14ac:dyDescent="0.3">
      <c r="A946" s="6">
        <v>16779</v>
      </c>
      <c r="B946" s="6" t="s">
        <v>67</v>
      </c>
      <c r="C946" s="6" t="s">
        <v>788</v>
      </c>
      <c r="D946" s="6" t="s">
        <v>6697</v>
      </c>
      <c r="E946" s="6" t="s">
        <v>3226</v>
      </c>
      <c r="F946" s="6" t="s">
        <v>90</v>
      </c>
      <c r="G946" s="6" t="s">
        <v>69</v>
      </c>
      <c r="H946" s="6" t="s">
        <v>70</v>
      </c>
      <c r="I946" s="6" t="s">
        <v>7545</v>
      </c>
      <c r="J946" s="6" t="s">
        <v>71</v>
      </c>
      <c r="K946" s="6" t="s">
        <v>1972</v>
      </c>
      <c r="L946" s="7">
        <v>33970</v>
      </c>
      <c r="M946" s="7">
        <v>42542</v>
      </c>
      <c r="N946" s="6" t="s">
        <v>76</v>
      </c>
      <c r="O946" s="6" t="s">
        <v>77</v>
      </c>
      <c r="P946" s="6" t="s">
        <v>114</v>
      </c>
      <c r="Q946" s="6" t="s">
        <v>198</v>
      </c>
      <c r="R946" s="6" t="s">
        <v>6698</v>
      </c>
      <c r="S946" s="6" t="s">
        <v>412</v>
      </c>
      <c r="T946" s="6" t="s">
        <v>82</v>
      </c>
      <c r="U946" s="6" t="s">
        <v>105</v>
      </c>
      <c r="V946" s="6" t="s">
        <v>84</v>
      </c>
      <c r="W946" s="6" t="s">
        <v>1679</v>
      </c>
      <c r="X946" s="6" t="s">
        <v>3230</v>
      </c>
      <c r="Y946" s="6" t="s">
        <v>1679</v>
      </c>
      <c r="Z946" s="6" t="s">
        <v>6699</v>
      </c>
      <c r="AA946" s="6" t="s">
        <v>89</v>
      </c>
      <c r="AB946" s="9">
        <v>1</v>
      </c>
      <c r="AC946" s="8">
        <v>0</v>
      </c>
      <c r="AD946" s="6" t="s">
        <v>90</v>
      </c>
      <c r="AE946" s="6" t="s">
        <v>1935</v>
      </c>
      <c r="AF946" s="7">
        <v>2958465</v>
      </c>
      <c r="AG946" s="6" t="s">
        <v>7546</v>
      </c>
    </row>
    <row r="947" spans="1:33" hidden="1" x14ac:dyDescent="0.3">
      <c r="A947" s="6">
        <v>16780</v>
      </c>
      <c r="B947" s="6" t="s">
        <v>67</v>
      </c>
      <c r="C947" s="6" t="s">
        <v>188</v>
      </c>
      <c r="D947" s="6" t="s">
        <v>6702</v>
      </c>
      <c r="E947" s="6" t="s">
        <v>3226</v>
      </c>
      <c r="F947" s="6" t="s">
        <v>90</v>
      </c>
      <c r="G947" s="6" t="s">
        <v>69</v>
      </c>
      <c r="H947" s="6" t="s">
        <v>70</v>
      </c>
      <c r="I947" s="6" t="s">
        <v>7545</v>
      </c>
      <c r="J947" s="6" t="s">
        <v>71</v>
      </c>
      <c r="K947" s="6" t="s">
        <v>1972</v>
      </c>
      <c r="L947" s="7">
        <v>33604</v>
      </c>
      <c r="M947" s="7">
        <v>42542</v>
      </c>
      <c r="N947" s="6" t="s">
        <v>76</v>
      </c>
      <c r="O947" s="6" t="s">
        <v>77</v>
      </c>
      <c r="P947" s="6" t="s">
        <v>114</v>
      </c>
      <c r="Q947" s="6" t="s">
        <v>113</v>
      </c>
      <c r="R947" s="6" t="s">
        <v>6703</v>
      </c>
      <c r="S947" s="6" t="s">
        <v>1267</v>
      </c>
      <c r="T947" s="6" t="s">
        <v>82</v>
      </c>
      <c r="U947" s="6" t="s">
        <v>105</v>
      </c>
      <c r="V947" s="6" t="s">
        <v>1702</v>
      </c>
      <c r="W947" s="6" t="s">
        <v>1679</v>
      </c>
      <c r="X947" s="6" t="s">
        <v>3230</v>
      </c>
      <c r="Y947" s="6" t="s">
        <v>1679</v>
      </c>
      <c r="Z947" s="6" t="s">
        <v>6704</v>
      </c>
      <c r="AA947" s="6" t="s">
        <v>89</v>
      </c>
      <c r="AB947" s="9">
        <v>1</v>
      </c>
      <c r="AC947" s="8">
        <v>0</v>
      </c>
      <c r="AD947" s="6" t="s">
        <v>90</v>
      </c>
      <c r="AE947" s="6" t="s">
        <v>1935</v>
      </c>
      <c r="AF947" s="7">
        <v>2958465</v>
      </c>
      <c r="AG947" s="6" t="s">
        <v>7551</v>
      </c>
    </row>
    <row r="948" spans="1:33" hidden="1" x14ac:dyDescent="0.3">
      <c r="A948" s="6">
        <v>16783</v>
      </c>
      <c r="B948" s="6" t="s">
        <v>67</v>
      </c>
      <c r="C948" s="6" t="s">
        <v>3596</v>
      </c>
      <c r="D948" s="6" t="s">
        <v>6707</v>
      </c>
      <c r="E948" s="6" t="s">
        <v>3226</v>
      </c>
      <c r="F948" s="6" t="s">
        <v>90</v>
      </c>
      <c r="G948" s="6" t="s">
        <v>69</v>
      </c>
      <c r="H948" s="6" t="s">
        <v>70</v>
      </c>
      <c r="I948" s="6" t="s">
        <v>7545</v>
      </c>
      <c r="J948" s="6" t="s">
        <v>71</v>
      </c>
      <c r="K948" s="6" t="s">
        <v>1972</v>
      </c>
      <c r="L948" s="7">
        <v>32143</v>
      </c>
      <c r="M948" s="7">
        <v>42542</v>
      </c>
      <c r="N948" s="6" t="s">
        <v>76</v>
      </c>
      <c r="O948" s="6" t="s">
        <v>77</v>
      </c>
      <c r="P948" s="6" t="s">
        <v>114</v>
      </c>
      <c r="Q948" s="6" t="s">
        <v>113</v>
      </c>
      <c r="R948" s="6" t="s">
        <v>6708</v>
      </c>
      <c r="S948" s="6" t="s">
        <v>833</v>
      </c>
      <c r="T948" s="6" t="s">
        <v>82</v>
      </c>
      <c r="U948" s="6" t="s">
        <v>105</v>
      </c>
      <c r="V948" s="6" t="s">
        <v>84</v>
      </c>
      <c r="W948" s="6" t="s">
        <v>1679</v>
      </c>
      <c r="X948" s="6" t="s">
        <v>3230</v>
      </c>
      <c r="Y948" s="6" t="s">
        <v>1679</v>
      </c>
      <c r="Z948" s="6" t="s">
        <v>7623</v>
      </c>
      <c r="AA948" s="6" t="s">
        <v>89</v>
      </c>
      <c r="AB948" s="9">
        <v>1</v>
      </c>
      <c r="AC948" s="8">
        <v>0</v>
      </c>
      <c r="AD948" s="6" t="s">
        <v>90</v>
      </c>
      <c r="AE948" s="6" t="s">
        <v>1935</v>
      </c>
      <c r="AF948" s="7">
        <v>2958465</v>
      </c>
      <c r="AG948" s="6" t="s">
        <v>7546</v>
      </c>
    </row>
    <row r="949" spans="1:33" hidden="1" x14ac:dyDescent="0.3">
      <c r="A949" s="6">
        <v>16784</v>
      </c>
      <c r="B949" s="6" t="s">
        <v>67</v>
      </c>
      <c r="C949" s="6" t="s">
        <v>788</v>
      </c>
      <c r="D949" s="6" t="s">
        <v>6711</v>
      </c>
      <c r="E949" s="6" t="s">
        <v>3226</v>
      </c>
      <c r="F949" s="6" t="s">
        <v>90</v>
      </c>
      <c r="G949" s="6" t="s">
        <v>69</v>
      </c>
      <c r="H949" s="6" t="s">
        <v>70</v>
      </c>
      <c r="I949" s="6" t="s">
        <v>7545</v>
      </c>
      <c r="J949" s="6" t="s">
        <v>71</v>
      </c>
      <c r="K949" s="6" t="s">
        <v>1972</v>
      </c>
      <c r="L949" s="7">
        <v>28908</v>
      </c>
      <c r="M949" s="7">
        <v>42542</v>
      </c>
      <c r="N949" s="6" t="s">
        <v>76</v>
      </c>
      <c r="O949" s="6" t="s">
        <v>77</v>
      </c>
      <c r="P949" s="6" t="s">
        <v>114</v>
      </c>
      <c r="Q949" s="6" t="s">
        <v>113</v>
      </c>
      <c r="R949" s="6" t="s">
        <v>6712</v>
      </c>
      <c r="S949" s="6" t="s">
        <v>979</v>
      </c>
      <c r="T949" s="6" t="s">
        <v>82</v>
      </c>
      <c r="U949" s="6" t="s">
        <v>105</v>
      </c>
      <c r="V949" s="6" t="s">
        <v>1702</v>
      </c>
      <c r="W949" s="6" t="s">
        <v>1679</v>
      </c>
      <c r="X949" s="6" t="s">
        <v>3230</v>
      </c>
      <c r="Y949" s="6" t="s">
        <v>1679</v>
      </c>
      <c r="Z949" s="6" t="s">
        <v>6713</v>
      </c>
      <c r="AA949" s="6" t="s">
        <v>89</v>
      </c>
      <c r="AB949" s="9">
        <v>1</v>
      </c>
      <c r="AC949" s="8">
        <v>0</v>
      </c>
      <c r="AD949" s="6" t="s">
        <v>90</v>
      </c>
      <c r="AE949" s="6" t="s">
        <v>1935</v>
      </c>
      <c r="AF949" s="7">
        <v>2958465</v>
      </c>
      <c r="AG949" s="6" t="s">
        <v>7551</v>
      </c>
    </row>
    <row r="950" spans="1:33" hidden="1" x14ac:dyDescent="0.3">
      <c r="A950" s="6">
        <v>16786</v>
      </c>
      <c r="B950" s="6" t="s">
        <v>67</v>
      </c>
      <c r="C950" s="6" t="s">
        <v>6716</v>
      </c>
      <c r="D950" s="6" t="s">
        <v>6717</v>
      </c>
      <c r="E950" s="6" t="s">
        <v>3226</v>
      </c>
      <c r="F950" s="6" t="s">
        <v>90</v>
      </c>
      <c r="G950" s="6" t="s">
        <v>69</v>
      </c>
      <c r="H950" s="6" t="s">
        <v>70</v>
      </c>
      <c r="I950" s="6" t="s">
        <v>7545</v>
      </c>
      <c r="J950" s="6" t="s">
        <v>71</v>
      </c>
      <c r="K950" s="6" t="s">
        <v>1972</v>
      </c>
      <c r="L950" s="7">
        <v>31541</v>
      </c>
      <c r="M950" s="7">
        <v>42542</v>
      </c>
      <c r="N950" s="6" t="s">
        <v>76</v>
      </c>
      <c r="O950" s="6" t="s">
        <v>124</v>
      </c>
      <c r="P950" s="6" t="s">
        <v>114</v>
      </c>
      <c r="Q950" s="6" t="s">
        <v>113</v>
      </c>
      <c r="R950" s="6" t="s">
        <v>6718</v>
      </c>
      <c r="S950" s="6" t="s">
        <v>1967</v>
      </c>
      <c r="T950" s="6" t="s">
        <v>82</v>
      </c>
      <c r="U950" s="6" t="s">
        <v>105</v>
      </c>
      <c r="V950" s="6" t="s">
        <v>84</v>
      </c>
      <c r="W950" s="6" t="s">
        <v>1679</v>
      </c>
      <c r="X950" s="6" t="s">
        <v>3230</v>
      </c>
      <c r="Y950" s="6" t="s">
        <v>1679</v>
      </c>
      <c r="Z950" s="6" t="s">
        <v>6719</v>
      </c>
      <c r="AA950" s="6" t="s">
        <v>89</v>
      </c>
      <c r="AB950" s="9">
        <v>1</v>
      </c>
      <c r="AC950" s="8">
        <v>0</v>
      </c>
      <c r="AD950" s="6" t="s">
        <v>90</v>
      </c>
      <c r="AE950" s="6" t="s">
        <v>1935</v>
      </c>
      <c r="AF950" s="7">
        <v>2958465</v>
      </c>
      <c r="AG950" s="6" t="s">
        <v>7546</v>
      </c>
    </row>
    <row r="951" spans="1:33" hidden="1" x14ac:dyDescent="0.3">
      <c r="A951" s="6">
        <v>16787</v>
      </c>
      <c r="B951" s="6" t="s">
        <v>67</v>
      </c>
      <c r="C951" s="6" t="s">
        <v>664</v>
      </c>
      <c r="D951" s="6" t="s">
        <v>6722</v>
      </c>
      <c r="E951" s="6" t="s">
        <v>3226</v>
      </c>
      <c r="F951" s="6" t="s">
        <v>90</v>
      </c>
      <c r="G951" s="6" t="s">
        <v>69</v>
      </c>
      <c r="H951" s="6" t="s">
        <v>70</v>
      </c>
      <c r="I951" s="6" t="s">
        <v>7545</v>
      </c>
      <c r="J951" s="6" t="s">
        <v>71</v>
      </c>
      <c r="K951" s="6" t="s">
        <v>1972</v>
      </c>
      <c r="L951" s="7">
        <v>34829</v>
      </c>
      <c r="M951" s="7">
        <v>42542</v>
      </c>
      <c r="N951" s="6" t="s">
        <v>76</v>
      </c>
      <c r="O951" s="6" t="s">
        <v>124</v>
      </c>
      <c r="P951" s="6" t="s">
        <v>114</v>
      </c>
      <c r="Q951" s="6" t="s">
        <v>113</v>
      </c>
      <c r="R951" s="6" t="s">
        <v>6723</v>
      </c>
      <c r="S951" s="6" t="s">
        <v>479</v>
      </c>
      <c r="T951" s="6" t="s">
        <v>82</v>
      </c>
      <c r="U951" s="6" t="s">
        <v>105</v>
      </c>
      <c r="V951" s="6" t="s">
        <v>84</v>
      </c>
      <c r="W951" s="6" t="s">
        <v>1679</v>
      </c>
      <c r="X951" s="6" t="s">
        <v>3230</v>
      </c>
      <c r="Y951" s="6" t="s">
        <v>1679</v>
      </c>
      <c r="Z951" s="6" t="s">
        <v>6724</v>
      </c>
      <c r="AA951" s="6" t="s">
        <v>89</v>
      </c>
      <c r="AB951" s="9">
        <v>1</v>
      </c>
      <c r="AC951" s="8">
        <v>0</v>
      </c>
      <c r="AD951" s="6" t="s">
        <v>90</v>
      </c>
      <c r="AE951" s="6" t="s">
        <v>1935</v>
      </c>
      <c r="AF951" s="7">
        <v>2958465</v>
      </c>
      <c r="AG951" s="6" t="s">
        <v>7546</v>
      </c>
    </row>
    <row r="952" spans="1:33" hidden="1" x14ac:dyDescent="0.3">
      <c r="A952" s="6">
        <v>16788</v>
      </c>
      <c r="B952" s="6" t="s">
        <v>67</v>
      </c>
      <c r="C952" s="6" t="s">
        <v>6727</v>
      </c>
      <c r="D952" s="6" t="s">
        <v>6728</v>
      </c>
      <c r="E952" s="6" t="s">
        <v>3226</v>
      </c>
      <c r="F952" s="6" t="s">
        <v>90</v>
      </c>
      <c r="G952" s="6" t="s">
        <v>69</v>
      </c>
      <c r="H952" s="6" t="s">
        <v>70</v>
      </c>
      <c r="I952" s="6" t="s">
        <v>7545</v>
      </c>
      <c r="J952" s="6" t="s">
        <v>71</v>
      </c>
      <c r="K952" s="6" t="s">
        <v>1972</v>
      </c>
      <c r="L952" s="7">
        <v>34052</v>
      </c>
      <c r="M952" s="7">
        <v>42542</v>
      </c>
      <c r="N952" s="6" t="s">
        <v>76</v>
      </c>
      <c r="O952" s="6" t="s">
        <v>124</v>
      </c>
      <c r="P952" s="6" t="s">
        <v>114</v>
      </c>
      <c r="Q952" s="6" t="s">
        <v>198</v>
      </c>
      <c r="R952" s="6" t="s">
        <v>6729</v>
      </c>
      <c r="S952" s="6" t="s">
        <v>1411</v>
      </c>
      <c r="T952" s="6" t="s">
        <v>82</v>
      </c>
      <c r="U952" s="6" t="s">
        <v>105</v>
      </c>
      <c r="V952" s="6" t="s">
        <v>84</v>
      </c>
      <c r="W952" s="6" t="s">
        <v>1679</v>
      </c>
      <c r="X952" s="6" t="s">
        <v>3230</v>
      </c>
      <c r="Y952" s="6" t="s">
        <v>1679</v>
      </c>
      <c r="Z952" s="6" t="s">
        <v>6730</v>
      </c>
      <c r="AA952" s="6" t="s">
        <v>89</v>
      </c>
      <c r="AB952" s="9">
        <v>1</v>
      </c>
      <c r="AC952" s="8">
        <v>0</v>
      </c>
      <c r="AD952" s="6" t="s">
        <v>90</v>
      </c>
      <c r="AE952" s="6" t="s">
        <v>1935</v>
      </c>
      <c r="AF952" s="7">
        <v>2958465</v>
      </c>
      <c r="AG952" s="6" t="s">
        <v>7546</v>
      </c>
    </row>
    <row r="953" spans="1:33" hidden="1" x14ac:dyDescent="0.3">
      <c r="A953" s="6">
        <v>16791</v>
      </c>
      <c r="B953" s="6" t="s">
        <v>67</v>
      </c>
      <c r="C953" s="6" t="s">
        <v>371</v>
      </c>
      <c r="D953" s="6" t="s">
        <v>6733</v>
      </c>
      <c r="E953" s="6" t="s">
        <v>4693</v>
      </c>
      <c r="F953" s="6" t="s">
        <v>90</v>
      </c>
      <c r="G953" s="6" t="s">
        <v>69</v>
      </c>
      <c r="H953" s="6" t="s">
        <v>70</v>
      </c>
      <c r="I953" s="6" t="s">
        <v>7545</v>
      </c>
      <c r="J953" s="6" t="s">
        <v>71</v>
      </c>
      <c r="K953" s="6" t="s">
        <v>3999</v>
      </c>
      <c r="L953" s="7">
        <v>34333</v>
      </c>
      <c r="M953" s="7">
        <v>42919</v>
      </c>
      <c r="N953" s="6" t="s">
        <v>76</v>
      </c>
      <c r="O953" s="6" t="s">
        <v>124</v>
      </c>
      <c r="P953" s="6" t="s">
        <v>102</v>
      </c>
      <c r="Q953" s="6" t="s">
        <v>101</v>
      </c>
      <c r="R953" s="6" t="s">
        <v>6734</v>
      </c>
      <c r="S953" s="6" t="s">
        <v>1055</v>
      </c>
      <c r="T953" s="6" t="s">
        <v>82</v>
      </c>
      <c r="U953" s="6" t="s">
        <v>105</v>
      </c>
      <c r="V953" s="6" t="s">
        <v>84</v>
      </c>
      <c r="W953" s="6" t="s">
        <v>1679</v>
      </c>
      <c r="X953" s="6" t="s">
        <v>1027</v>
      </c>
      <c r="Y953" s="6" t="s">
        <v>250</v>
      </c>
      <c r="Z953" s="6" t="s">
        <v>6735</v>
      </c>
      <c r="AA953" s="6" t="s">
        <v>89</v>
      </c>
      <c r="AB953" s="9">
        <v>1</v>
      </c>
      <c r="AC953" s="8">
        <v>0</v>
      </c>
      <c r="AD953" s="6" t="s">
        <v>90</v>
      </c>
      <c r="AE953" s="6" t="s">
        <v>1935</v>
      </c>
      <c r="AF953" s="7">
        <v>2958465</v>
      </c>
      <c r="AG953" s="6" t="s">
        <v>7546</v>
      </c>
    </row>
    <row r="954" spans="1:33" hidden="1" x14ac:dyDescent="0.3">
      <c r="A954" s="6">
        <v>16799</v>
      </c>
      <c r="B954" s="6" t="s">
        <v>67</v>
      </c>
      <c r="C954" s="6" t="s">
        <v>701</v>
      </c>
      <c r="D954" s="6" t="s">
        <v>6744</v>
      </c>
      <c r="E954" s="6" t="s">
        <v>3226</v>
      </c>
      <c r="F954" s="6" t="s">
        <v>90</v>
      </c>
      <c r="G954" s="6" t="s">
        <v>69</v>
      </c>
      <c r="H954" s="6" t="s">
        <v>70</v>
      </c>
      <c r="I954" s="6" t="s">
        <v>7545</v>
      </c>
      <c r="J954" s="6" t="s">
        <v>71</v>
      </c>
      <c r="K954" s="6" t="s">
        <v>1972</v>
      </c>
      <c r="L954" s="7">
        <v>26763</v>
      </c>
      <c r="M954" s="7">
        <v>42542</v>
      </c>
      <c r="N954" s="6" t="s">
        <v>76</v>
      </c>
      <c r="O954" s="6" t="s">
        <v>124</v>
      </c>
      <c r="P954" s="6" t="s">
        <v>114</v>
      </c>
      <c r="Q954" s="6" t="s">
        <v>198</v>
      </c>
      <c r="R954" s="6" t="s">
        <v>6745</v>
      </c>
      <c r="S954" s="6" t="s">
        <v>1286</v>
      </c>
      <c r="T954" s="6" t="s">
        <v>82</v>
      </c>
      <c r="U954" s="6" t="s">
        <v>105</v>
      </c>
      <c r="V954" s="6" t="s">
        <v>84</v>
      </c>
      <c r="W954" s="6" t="s">
        <v>1679</v>
      </c>
      <c r="X954" s="6" t="s">
        <v>3230</v>
      </c>
      <c r="Y954" s="6" t="s">
        <v>1679</v>
      </c>
      <c r="Z954" s="6" t="s">
        <v>105</v>
      </c>
      <c r="AA954" s="6" t="s">
        <v>89</v>
      </c>
      <c r="AB954" s="9">
        <v>1</v>
      </c>
      <c r="AC954" s="8">
        <v>0</v>
      </c>
      <c r="AD954" s="6" t="s">
        <v>90</v>
      </c>
      <c r="AE954" s="6" t="s">
        <v>1935</v>
      </c>
      <c r="AF954" s="7">
        <v>2958465</v>
      </c>
      <c r="AG954" s="6" t="s">
        <v>7546</v>
      </c>
    </row>
    <row r="955" spans="1:33" hidden="1" x14ac:dyDescent="0.3">
      <c r="A955" s="6">
        <v>16800</v>
      </c>
      <c r="B955" s="6" t="s">
        <v>67</v>
      </c>
      <c r="C955" s="6" t="s">
        <v>6748</v>
      </c>
      <c r="D955" s="6" t="s">
        <v>6749</v>
      </c>
      <c r="E955" s="6" t="s">
        <v>3226</v>
      </c>
      <c r="F955" s="6" t="s">
        <v>90</v>
      </c>
      <c r="G955" s="6" t="s">
        <v>69</v>
      </c>
      <c r="H955" s="6" t="s">
        <v>70</v>
      </c>
      <c r="I955" s="6" t="s">
        <v>7545</v>
      </c>
      <c r="J955" s="6" t="s">
        <v>71</v>
      </c>
      <c r="K955" s="6" t="s">
        <v>1972</v>
      </c>
      <c r="L955" s="7">
        <v>30720</v>
      </c>
      <c r="M955" s="7">
        <v>42542</v>
      </c>
      <c r="N955" s="6" t="s">
        <v>76</v>
      </c>
      <c r="O955" s="6" t="s">
        <v>77</v>
      </c>
      <c r="P955" s="6" t="s">
        <v>114</v>
      </c>
      <c r="Q955" s="6" t="s">
        <v>198</v>
      </c>
      <c r="R955" s="6" t="s">
        <v>6750</v>
      </c>
      <c r="S955" s="6" t="s">
        <v>422</v>
      </c>
      <c r="T955" s="6" t="s">
        <v>82</v>
      </c>
      <c r="U955" s="6" t="s">
        <v>105</v>
      </c>
      <c r="V955" s="6" t="s">
        <v>84</v>
      </c>
      <c r="W955" s="6" t="s">
        <v>1679</v>
      </c>
      <c r="X955" s="6" t="s">
        <v>3230</v>
      </c>
      <c r="Y955" s="6" t="s">
        <v>1679</v>
      </c>
      <c r="Z955" s="6" t="s">
        <v>7624</v>
      </c>
      <c r="AA955" s="6" t="s">
        <v>89</v>
      </c>
      <c r="AB955" s="9">
        <v>1</v>
      </c>
      <c r="AC955" s="8">
        <v>0</v>
      </c>
      <c r="AD955" s="6" t="s">
        <v>90</v>
      </c>
      <c r="AE955" s="6" t="s">
        <v>1935</v>
      </c>
      <c r="AF955" s="7">
        <v>2958465</v>
      </c>
      <c r="AG955" s="6" t="s">
        <v>7546</v>
      </c>
    </row>
    <row r="956" spans="1:33" hidden="1" x14ac:dyDescent="0.3">
      <c r="A956" s="6">
        <v>16920</v>
      </c>
      <c r="B956" s="6" t="s">
        <v>67</v>
      </c>
      <c r="C956" s="6" t="s">
        <v>196</v>
      </c>
      <c r="D956" s="6" t="s">
        <v>6753</v>
      </c>
      <c r="E956" s="6" t="s">
        <v>3226</v>
      </c>
      <c r="F956" s="6" t="s">
        <v>90</v>
      </c>
      <c r="G956" s="6" t="s">
        <v>69</v>
      </c>
      <c r="H956" s="6" t="s">
        <v>70</v>
      </c>
      <c r="I956" s="6" t="s">
        <v>7545</v>
      </c>
      <c r="J956" s="6" t="s">
        <v>71</v>
      </c>
      <c r="K956" s="6" t="s">
        <v>1972</v>
      </c>
      <c r="L956" s="7">
        <v>33969</v>
      </c>
      <c r="M956" s="7">
        <v>42542</v>
      </c>
      <c r="N956" s="6" t="s">
        <v>76</v>
      </c>
      <c r="O956" s="6" t="s">
        <v>77</v>
      </c>
      <c r="P956" s="6" t="s">
        <v>114</v>
      </c>
      <c r="Q956" s="6" t="s">
        <v>113</v>
      </c>
      <c r="R956" s="6" t="s">
        <v>6754</v>
      </c>
      <c r="S956" s="6" t="s">
        <v>1932</v>
      </c>
      <c r="T956" s="6" t="s">
        <v>82</v>
      </c>
      <c r="U956" s="6" t="s">
        <v>105</v>
      </c>
      <c r="V956" s="6" t="s">
        <v>84</v>
      </c>
      <c r="W956" s="6" t="s">
        <v>1679</v>
      </c>
      <c r="X956" s="6" t="s">
        <v>3230</v>
      </c>
      <c r="Y956" s="6" t="s">
        <v>1679</v>
      </c>
      <c r="Z956" s="6" t="s">
        <v>6755</v>
      </c>
      <c r="AA956" s="6" t="s">
        <v>89</v>
      </c>
      <c r="AB956" s="9">
        <v>1</v>
      </c>
      <c r="AC956" s="8">
        <v>0</v>
      </c>
      <c r="AD956" s="6" t="s">
        <v>90</v>
      </c>
      <c r="AE956" s="6" t="s">
        <v>1935</v>
      </c>
      <c r="AF956" s="7">
        <v>2958465</v>
      </c>
      <c r="AG956" s="6" t="s">
        <v>7546</v>
      </c>
    </row>
    <row r="957" spans="1:33" hidden="1" x14ac:dyDescent="0.3">
      <c r="A957" s="6">
        <v>16921</v>
      </c>
      <c r="B957" s="6" t="s">
        <v>67</v>
      </c>
      <c r="C957" s="6" t="s">
        <v>188</v>
      </c>
      <c r="D957" s="6" t="s">
        <v>6758</v>
      </c>
      <c r="E957" s="6" t="s">
        <v>3226</v>
      </c>
      <c r="F957" s="6" t="s">
        <v>90</v>
      </c>
      <c r="G957" s="6" t="s">
        <v>69</v>
      </c>
      <c r="H957" s="6" t="s">
        <v>70</v>
      </c>
      <c r="I957" s="6" t="s">
        <v>7545</v>
      </c>
      <c r="J957" s="6" t="s">
        <v>71</v>
      </c>
      <c r="K957" s="6" t="s">
        <v>1972</v>
      </c>
      <c r="L957" s="7">
        <v>32509</v>
      </c>
      <c r="M957" s="7">
        <v>42542</v>
      </c>
      <c r="N957" s="6" t="s">
        <v>76</v>
      </c>
      <c r="O957" s="6" t="s">
        <v>77</v>
      </c>
      <c r="P957" s="6" t="s">
        <v>114</v>
      </c>
      <c r="Q957" s="6" t="s">
        <v>198</v>
      </c>
      <c r="R957" s="6" t="s">
        <v>6759</v>
      </c>
      <c r="S957" s="6" t="s">
        <v>2933</v>
      </c>
      <c r="T957" s="6" t="s">
        <v>82</v>
      </c>
      <c r="U957" s="6" t="s">
        <v>105</v>
      </c>
      <c r="V957" s="6" t="s">
        <v>84</v>
      </c>
      <c r="W957" s="6" t="s">
        <v>1679</v>
      </c>
      <c r="X957" s="6" t="s">
        <v>3230</v>
      </c>
      <c r="Y957" s="6" t="s">
        <v>1679</v>
      </c>
      <c r="Z957" s="6" t="s">
        <v>6760</v>
      </c>
      <c r="AA957" s="6" t="s">
        <v>89</v>
      </c>
      <c r="AB957" s="9">
        <v>1</v>
      </c>
      <c r="AC957" s="8">
        <v>0</v>
      </c>
      <c r="AD957" s="6" t="s">
        <v>90</v>
      </c>
      <c r="AE957" s="6" t="s">
        <v>1935</v>
      </c>
      <c r="AF957" s="7">
        <v>2958465</v>
      </c>
      <c r="AG957" s="6" t="s">
        <v>7546</v>
      </c>
    </row>
    <row r="958" spans="1:33" hidden="1" x14ac:dyDescent="0.3">
      <c r="A958" s="6">
        <v>16923</v>
      </c>
      <c r="B958" s="6" t="s">
        <v>67</v>
      </c>
      <c r="C958" s="6" t="s">
        <v>6763</v>
      </c>
      <c r="D958" s="6" t="s">
        <v>6764</v>
      </c>
      <c r="E958" s="6" t="s">
        <v>3226</v>
      </c>
      <c r="F958" s="6" t="s">
        <v>90</v>
      </c>
      <c r="G958" s="6" t="s">
        <v>69</v>
      </c>
      <c r="H958" s="6" t="s">
        <v>70</v>
      </c>
      <c r="I958" s="6" t="s">
        <v>7545</v>
      </c>
      <c r="J958" s="6" t="s">
        <v>71</v>
      </c>
      <c r="K958" s="6" t="s">
        <v>1972</v>
      </c>
      <c r="L958" s="7">
        <v>28849</v>
      </c>
      <c r="M958" s="7">
        <v>42542</v>
      </c>
      <c r="N958" s="6" t="s">
        <v>76</v>
      </c>
      <c r="O958" s="6" t="s">
        <v>124</v>
      </c>
      <c r="P958" s="6" t="s">
        <v>114</v>
      </c>
      <c r="Q958" s="6" t="s">
        <v>198</v>
      </c>
      <c r="R958" s="6" t="s">
        <v>6765</v>
      </c>
      <c r="S958" s="6" t="s">
        <v>1936</v>
      </c>
      <c r="T958" s="6" t="s">
        <v>82</v>
      </c>
      <c r="U958" s="6" t="s">
        <v>105</v>
      </c>
      <c r="V958" s="6" t="s">
        <v>84</v>
      </c>
      <c r="W958" s="6" t="s">
        <v>1679</v>
      </c>
      <c r="X958" s="6" t="s">
        <v>3230</v>
      </c>
      <c r="Y958" s="6" t="s">
        <v>1679</v>
      </c>
      <c r="Z958" s="6" t="s">
        <v>6766</v>
      </c>
      <c r="AA958" s="6" t="s">
        <v>89</v>
      </c>
      <c r="AB958" s="9">
        <v>1</v>
      </c>
      <c r="AC958" s="8">
        <v>0</v>
      </c>
      <c r="AD958" s="6" t="s">
        <v>90</v>
      </c>
      <c r="AE958" s="6" t="s">
        <v>1935</v>
      </c>
      <c r="AF958" s="7">
        <v>2958465</v>
      </c>
      <c r="AG958" s="6" t="s">
        <v>7546</v>
      </c>
    </row>
    <row r="959" spans="1:33" hidden="1" x14ac:dyDescent="0.3">
      <c r="A959" s="6">
        <v>16924</v>
      </c>
      <c r="B959" s="6" t="s">
        <v>67</v>
      </c>
      <c r="C959" s="6" t="s">
        <v>4686</v>
      </c>
      <c r="D959" s="6" t="s">
        <v>6769</v>
      </c>
      <c r="E959" s="6" t="s">
        <v>3226</v>
      </c>
      <c r="F959" s="6" t="s">
        <v>90</v>
      </c>
      <c r="G959" s="6" t="s">
        <v>69</v>
      </c>
      <c r="H959" s="6" t="s">
        <v>70</v>
      </c>
      <c r="I959" s="6" t="s">
        <v>7545</v>
      </c>
      <c r="J959" s="6" t="s">
        <v>71</v>
      </c>
      <c r="K959" s="6" t="s">
        <v>1972</v>
      </c>
      <c r="L959" s="7">
        <v>30682</v>
      </c>
      <c r="M959" s="7">
        <v>42542</v>
      </c>
      <c r="N959" s="6" t="s">
        <v>76</v>
      </c>
      <c r="O959" s="6" t="s">
        <v>100</v>
      </c>
      <c r="P959" s="6" t="s">
        <v>114</v>
      </c>
      <c r="Q959" s="6" t="s">
        <v>113</v>
      </c>
      <c r="R959" s="6" t="s">
        <v>6770</v>
      </c>
      <c r="S959" s="6" t="s">
        <v>1933</v>
      </c>
      <c r="T959" s="6" t="s">
        <v>82</v>
      </c>
      <c r="U959" s="6" t="s">
        <v>105</v>
      </c>
      <c r="V959" s="6" t="s">
        <v>84</v>
      </c>
      <c r="W959" s="6" t="s">
        <v>1679</v>
      </c>
      <c r="X959" s="6" t="s">
        <v>3230</v>
      </c>
      <c r="Y959" s="6" t="s">
        <v>1679</v>
      </c>
      <c r="Z959" s="6" t="s">
        <v>6771</v>
      </c>
      <c r="AA959" s="6" t="s">
        <v>89</v>
      </c>
      <c r="AB959" s="9">
        <v>1</v>
      </c>
      <c r="AC959" s="8">
        <v>0</v>
      </c>
      <c r="AD959" s="6" t="s">
        <v>90</v>
      </c>
      <c r="AE959" s="6" t="s">
        <v>1935</v>
      </c>
      <c r="AF959" s="7">
        <v>2958465</v>
      </c>
      <c r="AG959" s="6" t="s">
        <v>7546</v>
      </c>
    </row>
    <row r="960" spans="1:33" hidden="1" x14ac:dyDescent="0.3">
      <c r="A960" s="6">
        <v>16954</v>
      </c>
      <c r="B960" s="6" t="s">
        <v>67</v>
      </c>
      <c r="C960" s="6" t="s">
        <v>196</v>
      </c>
      <c r="D960" s="6" t="s">
        <v>6749</v>
      </c>
      <c r="E960" s="6" t="s">
        <v>3226</v>
      </c>
      <c r="F960" s="6" t="s">
        <v>90</v>
      </c>
      <c r="G960" s="6" t="s">
        <v>69</v>
      </c>
      <c r="H960" s="6" t="s">
        <v>70</v>
      </c>
      <c r="I960" s="6" t="s">
        <v>7545</v>
      </c>
      <c r="J960" s="6" t="s">
        <v>71</v>
      </c>
      <c r="K960" s="6" t="s">
        <v>1972</v>
      </c>
      <c r="L960" s="7">
        <v>32874</v>
      </c>
      <c r="M960" s="7">
        <v>42572</v>
      </c>
      <c r="N960" s="6" t="s">
        <v>76</v>
      </c>
      <c r="O960" s="6" t="s">
        <v>77</v>
      </c>
      <c r="P960" s="6" t="s">
        <v>79</v>
      </c>
      <c r="Q960" s="6" t="s">
        <v>78</v>
      </c>
      <c r="R960" s="6" t="s">
        <v>80</v>
      </c>
      <c r="S960" s="6" t="s">
        <v>81</v>
      </c>
      <c r="T960" s="6" t="s">
        <v>82</v>
      </c>
      <c r="U960" s="6" t="s">
        <v>6778</v>
      </c>
      <c r="V960" s="6" t="s">
        <v>1702</v>
      </c>
      <c r="W960" s="6" t="s">
        <v>1679</v>
      </c>
      <c r="X960" s="6" t="s">
        <v>3230</v>
      </c>
      <c r="Y960" s="6" t="s">
        <v>1679</v>
      </c>
      <c r="Z960" s="6" t="s">
        <v>6779</v>
      </c>
      <c r="AA960" s="6" t="s">
        <v>89</v>
      </c>
      <c r="AB960" s="9">
        <v>1</v>
      </c>
      <c r="AC960" s="8">
        <v>0</v>
      </c>
      <c r="AD960" s="6" t="s">
        <v>90</v>
      </c>
      <c r="AE960" s="6" t="s">
        <v>1935</v>
      </c>
      <c r="AF960" s="7">
        <v>2958465</v>
      </c>
      <c r="AG960" s="6" t="s">
        <v>7551</v>
      </c>
    </row>
    <row r="961" spans="1:33" hidden="1" x14ac:dyDescent="0.3">
      <c r="A961" s="6">
        <v>17036</v>
      </c>
      <c r="B961" s="6" t="s">
        <v>67</v>
      </c>
      <c r="C961" s="6" t="s">
        <v>6782</v>
      </c>
      <c r="D961" s="6" t="s">
        <v>861</v>
      </c>
      <c r="E961" s="6" t="s">
        <v>3226</v>
      </c>
      <c r="F961" s="6" t="s">
        <v>90</v>
      </c>
      <c r="G961" s="6" t="s">
        <v>69</v>
      </c>
      <c r="H961" s="6" t="s">
        <v>70</v>
      </c>
      <c r="I961" s="6" t="s">
        <v>7545</v>
      </c>
      <c r="J961" s="6" t="s">
        <v>71</v>
      </c>
      <c r="K961" s="6" t="s">
        <v>1972</v>
      </c>
      <c r="L961" s="7">
        <v>32141</v>
      </c>
      <c r="M961" s="7">
        <v>42603</v>
      </c>
      <c r="N961" s="6" t="s">
        <v>76</v>
      </c>
      <c r="O961" s="6" t="s">
        <v>124</v>
      </c>
      <c r="P961" s="6" t="s">
        <v>114</v>
      </c>
      <c r="Q961" s="6" t="s">
        <v>198</v>
      </c>
      <c r="R961" s="6" t="s">
        <v>6783</v>
      </c>
      <c r="S961" s="6" t="s">
        <v>979</v>
      </c>
      <c r="T961" s="6" t="s">
        <v>82</v>
      </c>
      <c r="U961" s="6" t="s">
        <v>105</v>
      </c>
      <c r="V961" s="6" t="s">
        <v>84</v>
      </c>
      <c r="W961" s="6" t="s">
        <v>1679</v>
      </c>
      <c r="X961" s="6" t="s">
        <v>3230</v>
      </c>
      <c r="Y961" s="6" t="s">
        <v>1679</v>
      </c>
      <c r="Z961" s="6" t="s">
        <v>6784</v>
      </c>
      <c r="AA961" s="6" t="s">
        <v>89</v>
      </c>
      <c r="AB961" s="9">
        <v>1</v>
      </c>
      <c r="AC961" s="8">
        <v>0</v>
      </c>
      <c r="AD961" s="6" t="s">
        <v>90</v>
      </c>
      <c r="AE961" s="6" t="s">
        <v>1935</v>
      </c>
      <c r="AF961" s="7">
        <v>2958465</v>
      </c>
      <c r="AG961" s="6" t="s">
        <v>7546</v>
      </c>
    </row>
    <row r="962" spans="1:33" hidden="1" x14ac:dyDescent="0.3">
      <c r="A962" s="6">
        <v>17037</v>
      </c>
      <c r="B962" s="6" t="s">
        <v>67</v>
      </c>
      <c r="C962" s="6" t="s">
        <v>196</v>
      </c>
      <c r="D962" s="6" t="s">
        <v>6787</v>
      </c>
      <c r="E962" s="6" t="s">
        <v>3226</v>
      </c>
      <c r="F962" s="6" t="s">
        <v>90</v>
      </c>
      <c r="G962" s="6" t="s">
        <v>69</v>
      </c>
      <c r="H962" s="6" t="s">
        <v>70</v>
      </c>
      <c r="I962" s="6" t="s">
        <v>7545</v>
      </c>
      <c r="J962" s="6" t="s">
        <v>71</v>
      </c>
      <c r="K962" s="6" t="s">
        <v>1972</v>
      </c>
      <c r="L962" s="7">
        <v>35431</v>
      </c>
      <c r="M962" s="7">
        <v>42603</v>
      </c>
      <c r="N962" s="6" t="s">
        <v>76</v>
      </c>
      <c r="O962" s="6" t="s">
        <v>77</v>
      </c>
      <c r="P962" s="6" t="s">
        <v>114</v>
      </c>
      <c r="Q962" s="6" t="s">
        <v>113</v>
      </c>
      <c r="R962" s="6" t="s">
        <v>6788</v>
      </c>
      <c r="S962" s="6" t="s">
        <v>667</v>
      </c>
      <c r="T962" s="6" t="s">
        <v>82</v>
      </c>
      <c r="U962" s="6" t="s">
        <v>105</v>
      </c>
      <c r="V962" s="6" t="s">
        <v>84</v>
      </c>
      <c r="W962" s="6" t="s">
        <v>1679</v>
      </c>
      <c r="X962" s="6" t="s">
        <v>3230</v>
      </c>
      <c r="Y962" s="6" t="s">
        <v>1679</v>
      </c>
      <c r="Z962" s="6" t="s">
        <v>6789</v>
      </c>
      <c r="AA962" s="6" t="s">
        <v>89</v>
      </c>
      <c r="AB962" s="9">
        <v>1</v>
      </c>
      <c r="AC962" s="8">
        <v>0</v>
      </c>
      <c r="AD962" s="6" t="s">
        <v>90</v>
      </c>
      <c r="AE962" s="6" t="s">
        <v>1935</v>
      </c>
      <c r="AF962" s="7">
        <v>2958465</v>
      </c>
      <c r="AG962" s="6" t="s">
        <v>7546</v>
      </c>
    </row>
    <row r="963" spans="1:33" hidden="1" x14ac:dyDescent="0.3">
      <c r="A963" s="6">
        <v>17039</v>
      </c>
      <c r="B963" s="6" t="s">
        <v>67</v>
      </c>
      <c r="C963" s="6" t="s">
        <v>196</v>
      </c>
      <c r="D963" s="6" t="s">
        <v>6792</v>
      </c>
      <c r="E963" s="6" t="s">
        <v>3226</v>
      </c>
      <c r="F963" s="6" t="s">
        <v>90</v>
      </c>
      <c r="G963" s="6" t="s">
        <v>69</v>
      </c>
      <c r="H963" s="6" t="s">
        <v>70</v>
      </c>
      <c r="I963" s="6" t="s">
        <v>7545</v>
      </c>
      <c r="J963" s="6" t="s">
        <v>71</v>
      </c>
      <c r="K963" s="6" t="s">
        <v>1972</v>
      </c>
      <c r="L963" s="7">
        <v>35430</v>
      </c>
      <c r="M963" s="7">
        <v>42603</v>
      </c>
      <c r="N963" s="6" t="s">
        <v>76</v>
      </c>
      <c r="O963" s="6" t="s">
        <v>77</v>
      </c>
      <c r="P963" s="6" t="s">
        <v>114</v>
      </c>
      <c r="Q963" s="6" t="s">
        <v>113</v>
      </c>
      <c r="R963" s="6" t="s">
        <v>6793</v>
      </c>
      <c r="S963" s="6" t="s">
        <v>182</v>
      </c>
      <c r="T963" s="6" t="s">
        <v>82</v>
      </c>
      <c r="U963" s="6" t="s">
        <v>105</v>
      </c>
      <c r="V963" s="6" t="s">
        <v>84</v>
      </c>
      <c r="W963" s="6" t="s">
        <v>1679</v>
      </c>
      <c r="X963" s="6" t="s">
        <v>3230</v>
      </c>
      <c r="Y963" s="6" t="s">
        <v>1679</v>
      </c>
      <c r="Z963" s="6" t="s">
        <v>6794</v>
      </c>
      <c r="AA963" s="6" t="s">
        <v>89</v>
      </c>
      <c r="AB963" s="9">
        <v>1</v>
      </c>
      <c r="AC963" s="8">
        <v>0</v>
      </c>
      <c r="AD963" s="6" t="s">
        <v>90</v>
      </c>
      <c r="AE963" s="6" t="s">
        <v>1935</v>
      </c>
      <c r="AF963" s="7">
        <v>2958465</v>
      </c>
      <c r="AG963" s="6" t="s">
        <v>7546</v>
      </c>
    </row>
    <row r="964" spans="1:33" hidden="1" x14ac:dyDescent="0.3">
      <c r="A964" s="6">
        <v>17040</v>
      </c>
      <c r="B964" s="6" t="s">
        <v>67</v>
      </c>
      <c r="C964" s="6" t="s">
        <v>6797</v>
      </c>
      <c r="D964" s="6" t="s">
        <v>6798</v>
      </c>
      <c r="E964" s="6" t="s">
        <v>2065</v>
      </c>
      <c r="F964" s="6" t="s">
        <v>90</v>
      </c>
      <c r="G964" s="6" t="s">
        <v>69</v>
      </c>
      <c r="H964" s="6" t="s">
        <v>70</v>
      </c>
      <c r="I964" s="6" t="s">
        <v>7545</v>
      </c>
      <c r="J964" s="6" t="s">
        <v>71</v>
      </c>
      <c r="K964" s="6" t="s">
        <v>1972</v>
      </c>
      <c r="L964" s="7">
        <v>33239</v>
      </c>
      <c r="M964" s="7">
        <v>42603</v>
      </c>
      <c r="N964" s="6" t="s">
        <v>76</v>
      </c>
      <c r="O964" s="6" t="s">
        <v>124</v>
      </c>
      <c r="P964" s="6" t="s">
        <v>114</v>
      </c>
      <c r="Q964" s="6" t="s">
        <v>113</v>
      </c>
      <c r="R964" s="6" t="s">
        <v>6799</v>
      </c>
      <c r="S964" s="6" t="s">
        <v>1105</v>
      </c>
      <c r="T964" s="6" t="s">
        <v>82</v>
      </c>
      <c r="U964" s="6" t="s">
        <v>105</v>
      </c>
      <c r="V964" s="6" t="s">
        <v>1702</v>
      </c>
      <c r="W964" s="6" t="s">
        <v>1679</v>
      </c>
      <c r="X964" s="6" t="s">
        <v>3339</v>
      </c>
      <c r="Y964" s="6" t="s">
        <v>1679</v>
      </c>
      <c r="Z964" s="6" t="s">
        <v>6800</v>
      </c>
      <c r="AA964" s="6" t="s">
        <v>89</v>
      </c>
      <c r="AB964" s="9">
        <v>1</v>
      </c>
      <c r="AC964" s="8">
        <v>0</v>
      </c>
      <c r="AD964" s="6" t="s">
        <v>90</v>
      </c>
      <c r="AE964" s="6" t="s">
        <v>1935</v>
      </c>
      <c r="AF964" s="7">
        <v>2958465</v>
      </c>
      <c r="AG964" s="6" t="s">
        <v>7551</v>
      </c>
    </row>
    <row r="965" spans="1:33" hidden="1" x14ac:dyDescent="0.3">
      <c r="A965" s="6">
        <v>17082</v>
      </c>
      <c r="B965" s="6" t="s">
        <v>67</v>
      </c>
      <c r="C965" s="6" t="s">
        <v>6803</v>
      </c>
      <c r="D965" s="6" t="s">
        <v>330</v>
      </c>
      <c r="E965" s="6" t="s">
        <v>5126</v>
      </c>
      <c r="F965" s="6" t="s">
        <v>90</v>
      </c>
      <c r="G965" s="6" t="s">
        <v>69</v>
      </c>
      <c r="H965" s="6" t="s">
        <v>70</v>
      </c>
      <c r="I965" s="6" t="s">
        <v>7545</v>
      </c>
      <c r="J965" s="6" t="s">
        <v>71</v>
      </c>
      <c r="K965" s="6" t="s">
        <v>2116</v>
      </c>
      <c r="L965" s="7">
        <v>30625</v>
      </c>
      <c r="M965" s="7">
        <v>42603</v>
      </c>
      <c r="N965" s="6" t="s">
        <v>76</v>
      </c>
      <c r="O965" s="6" t="s">
        <v>77</v>
      </c>
      <c r="P965" s="6" t="s">
        <v>114</v>
      </c>
      <c r="Q965" s="6" t="s">
        <v>113</v>
      </c>
      <c r="R965" s="6" t="s">
        <v>6804</v>
      </c>
      <c r="S965" s="6" t="s">
        <v>2007</v>
      </c>
      <c r="T965" s="6" t="s">
        <v>82</v>
      </c>
      <c r="U965" s="6" t="s">
        <v>105</v>
      </c>
      <c r="V965" s="6" t="s">
        <v>84</v>
      </c>
      <c r="W965" s="6" t="s">
        <v>1679</v>
      </c>
      <c r="X965" s="6" t="s">
        <v>1027</v>
      </c>
      <c r="Y965" s="6" t="s">
        <v>250</v>
      </c>
      <c r="Z965" s="6" t="s">
        <v>6805</v>
      </c>
      <c r="AA965" s="6" t="s">
        <v>89</v>
      </c>
      <c r="AB965" s="9">
        <v>1</v>
      </c>
      <c r="AC965" s="8">
        <v>0</v>
      </c>
      <c r="AD965" s="6" t="s">
        <v>90</v>
      </c>
      <c r="AE965" s="6" t="s">
        <v>1935</v>
      </c>
      <c r="AF965" s="7">
        <v>2958465</v>
      </c>
      <c r="AG965" s="6" t="s">
        <v>7546</v>
      </c>
    </row>
    <row r="966" spans="1:33" hidden="1" x14ac:dyDescent="0.3">
      <c r="A966" s="6">
        <v>17083</v>
      </c>
      <c r="B966" s="6" t="s">
        <v>67</v>
      </c>
      <c r="C966" s="6" t="s">
        <v>339</v>
      </c>
      <c r="D966" s="6" t="s">
        <v>6808</v>
      </c>
      <c r="E966" s="6" t="s">
        <v>5126</v>
      </c>
      <c r="F966" s="6" t="s">
        <v>90</v>
      </c>
      <c r="G966" s="6" t="s">
        <v>69</v>
      </c>
      <c r="H966" s="6" t="s">
        <v>70</v>
      </c>
      <c r="I966" s="6" t="s">
        <v>7545</v>
      </c>
      <c r="J966" s="6" t="s">
        <v>71</v>
      </c>
      <c r="K966" s="6" t="s">
        <v>2116</v>
      </c>
      <c r="L966" s="7">
        <v>28072</v>
      </c>
      <c r="M966" s="7">
        <v>42603</v>
      </c>
      <c r="N966" s="6" t="s">
        <v>76</v>
      </c>
      <c r="O966" s="6" t="s">
        <v>124</v>
      </c>
      <c r="P966" s="6" t="s">
        <v>114</v>
      </c>
      <c r="Q966" s="6" t="s">
        <v>113</v>
      </c>
      <c r="R966" s="6" t="s">
        <v>6809</v>
      </c>
      <c r="S966" s="6" t="s">
        <v>116</v>
      </c>
      <c r="T966" s="6" t="s">
        <v>82</v>
      </c>
      <c r="U966" s="6" t="s">
        <v>105</v>
      </c>
      <c r="V966" s="6" t="s">
        <v>84</v>
      </c>
      <c r="W966" s="6" t="s">
        <v>1679</v>
      </c>
      <c r="X966" s="6" t="s">
        <v>1027</v>
      </c>
      <c r="Y966" s="6" t="s">
        <v>250</v>
      </c>
      <c r="Z966" s="6" t="s">
        <v>6810</v>
      </c>
      <c r="AA966" s="6" t="s">
        <v>89</v>
      </c>
      <c r="AB966" s="9">
        <v>1</v>
      </c>
      <c r="AC966" s="8">
        <v>0</v>
      </c>
      <c r="AD966" s="6" t="s">
        <v>90</v>
      </c>
      <c r="AE966" s="6" t="s">
        <v>1935</v>
      </c>
      <c r="AF966" s="7">
        <v>2958465</v>
      </c>
      <c r="AG966" s="6" t="s">
        <v>7546</v>
      </c>
    </row>
    <row r="967" spans="1:33" hidden="1" x14ac:dyDescent="0.3">
      <c r="A967" s="6">
        <v>17085</v>
      </c>
      <c r="B967" s="6" t="s">
        <v>67</v>
      </c>
      <c r="C967" s="6" t="s">
        <v>262</v>
      </c>
      <c r="D967" s="6" t="s">
        <v>6818</v>
      </c>
      <c r="E967" s="6" t="s">
        <v>5126</v>
      </c>
      <c r="F967" s="6" t="s">
        <v>90</v>
      </c>
      <c r="G967" s="6" t="s">
        <v>69</v>
      </c>
      <c r="H967" s="6" t="s">
        <v>70</v>
      </c>
      <c r="I967" s="6" t="s">
        <v>7545</v>
      </c>
      <c r="J967" s="6" t="s">
        <v>71</v>
      </c>
      <c r="K967" s="6" t="s">
        <v>2116</v>
      </c>
      <c r="L967" s="7">
        <v>33376</v>
      </c>
      <c r="M967" s="7">
        <v>42603</v>
      </c>
      <c r="N967" s="6" t="s">
        <v>76</v>
      </c>
      <c r="O967" s="6" t="s">
        <v>124</v>
      </c>
      <c r="P967" s="6" t="s">
        <v>102</v>
      </c>
      <c r="Q967" s="6" t="s">
        <v>101</v>
      </c>
      <c r="R967" s="6" t="s">
        <v>6819</v>
      </c>
      <c r="S967" s="6" t="s">
        <v>216</v>
      </c>
      <c r="T967" s="6" t="s">
        <v>82</v>
      </c>
      <c r="U967" s="6" t="s">
        <v>105</v>
      </c>
      <c r="V967" s="6" t="s">
        <v>84</v>
      </c>
      <c r="W967" s="6" t="s">
        <v>1679</v>
      </c>
      <c r="X967" s="6" t="s">
        <v>1027</v>
      </c>
      <c r="Y967" s="6" t="s">
        <v>250</v>
      </c>
      <c r="Z967" s="6" t="s">
        <v>6820</v>
      </c>
      <c r="AA967" s="6" t="s">
        <v>89</v>
      </c>
      <c r="AB967" s="9">
        <v>1</v>
      </c>
      <c r="AC967" s="8">
        <v>0</v>
      </c>
      <c r="AD967" s="6" t="s">
        <v>90</v>
      </c>
      <c r="AE967" s="6" t="s">
        <v>1935</v>
      </c>
      <c r="AF967" s="7">
        <v>2958465</v>
      </c>
      <c r="AG967" s="6" t="s">
        <v>7546</v>
      </c>
    </row>
    <row r="968" spans="1:33" hidden="1" x14ac:dyDescent="0.3">
      <c r="A968" s="6">
        <v>17090</v>
      </c>
      <c r="B968" s="6" t="s">
        <v>67</v>
      </c>
      <c r="C968" s="6" t="s">
        <v>7625</v>
      </c>
      <c r="D968" s="6" t="s">
        <v>7522</v>
      </c>
      <c r="E968" s="6" t="s">
        <v>7300</v>
      </c>
      <c r="F968" s="6" t="s">
        <v>1953</v>
      </c>
      <c r="G968" s="6" t="s">
        <v>94</v>
      </c>
      <c r="H968" s="6" t="s">
        <v>95</v>
      </c>
      <c r="I968" s="6" t="s">
        <v>7547</v>
      </c>
      <c r="J968" s="6" t="s">
        <v>71</v>
      </c>
      <c r="K968" s="6" t="s">
        <v>1987</v>
      </c>
      <c r="L968" s="7">
        <v>32807</v>
      </c>
      <c r="M968" s="7">
        <v>42968</v>
      </c>
      <c r="N968" s="6" t="s">
        <v>76</v>
      </c>
      <c r="O968" s="6" t="s">
        <v>124</v>
      </c>
      <c r="P968" s="6" t="s">
        <v>114</v>
      </c>
      <c r="Q968" s="6" t="s">
        <v>198</v>
      </c>
      <c r="R968" s="6" t="s">
        <v>7523</v>
      </c>
      <c r="S968" s="6" t="s">
        <v>544</v>
      </c>
      <c r="T968" s="6" t="s">
        <v>82</v>
      </c>
      <c r="U968" s="6" t="s">
        <v>105</v>
      </c>
      <c r="V968" s="6" t="s">
        <v>1702</v>
      </c>
      <c r="W968" s="6" t="s">
        <v>1679</v>
      </c>
      <c r="X968" s="6" t="s">
        <v>107</v>
      </c>
      <c r="Y968" s="6" t="s">
        <v>1679</v>
      </c>
      <c r="Z968" s="6" t="s">
        <v>7524</v>
      </c>
      <c r="AA968" s="6" t="s">
        <v>89</v>
      </c>
      <c r="AB968" s="9">
        <v>1</v>
      </c>
      <c r="AC968" s="8">
        <v>0</v>
      </c>
      <c r="AD968" s="6" t="s">
        <v>90</v>
      </c>
      <c r="AE968" s="6" t="s">
        <v>1935</v>
      </c>
      <c r="AF968" s="7">
        <v>2958465</v>
      </c>
      <c r="AG968" s="6" t="s">
        <v>1938</v>
      </c>
    </row>
    <row r="969" spans="1:33" hidden="1" x14ac:dyDescent="0.3">
      <c r="A969" s="6">
        <v>17091</v>
      </c>
      <c r="B969" s="6" t="s">
        <v>67</v>
      </c>
      <c r="C969" s="6" t="s">
        <v>179</v>
      </c>
      <c r="D969" s="6" t="s">
        <v>1810</v>
      </c>
      <c r="E969" s="6" t="s">
        <v>636</v>
      </c>
      <c r="F969" s="6" t="s">
        <v>68</v>
      </c>
      <c r="G969" s="6" t="s">
        <v>94</v>
      </c>
      <c r="H969" s="6" t="s">
        <v>95</v>
      </c>
      <c r="I969" s="6" t="s">
        <v>7547</v>
      </c>
      <c r="J969" s="6" t="s">
        <v>71</v>
      </c>
      <c r="K969" s="6" t="s">
        <v>336</v>
      </c>
      <c r="L969" s="7">
        <v>29809</v>
      </c>
      <c r="M969" s="7">
        <v>42614</v>
      </c>
      <c r="N969" s="6" t="s">
        <v>76</v>
      </c>
      <c r="O969" s="6" t="s">
        <v>124</v>
      </c>
      <c r="P969" s="6" t="s">
        <v>102</v>
      </c>
      <c r="Q969" s="6" t="s">
        <v>101</v>
      </c>
      <c r="R969" s="6" t="s">
        <v>1811</v>
      </c>
      <c r="S969" s="6" t="s">
        <v>358</v>
      </c>
      <c r="T969" s="6" t="s">
        <v>82</v>
      </c>
      <c r="U969" s="6" t="s">
        <v>105</v>
      </c>
      <c r="V969" s="6" t="s">
        <v>84</v>
      </c>
      <c r="W969" s="6" t="s">
        <v>1679</v>
      </c>
      <c r="X969" s="6" t="s">
        <v>130</v>
      </c>
      <c r="Y969" s="6" t="s">
        <v>250</v>
      </c>
      <c r="Z969" s="6" t="s">
        <v>1812</v>
      </c>
      <c r="AA969" s="6" t="s">
        <v>89</v>
      </c>
      <c r="AB969" s="9">
        <v>1</v>
      </c>
      <c r="AC969" s="8">
        <v>0</v>
      </c>
      <c r="AD969" s="6" t="s">
        <v>90</v>
      </c>
      <c r="AE969" s="6" t="s">
        <v>1935</v>
      </c>
      <c r="AF969" s="7">
        <v>2958465</v>
      </c>
      <c r="AG969" s="6" t="s">
        <v>7546</v>
      </c>
    </row>
    <row r="970" spans="1:33" hidden="1" x14ac:dyDescent="0.3">
      <c r="A970" s="6">
        <v>17109</v>
      </c>
      <c r="B970" s="6" t="s">
        <v>67</v>
      </c>
      <c r="C970" s="6" t="s">
        <v>788</v>
      </c>
      <c r="D970" s="6" t="s">
        <v>6823</v>
      </c>
      <c r="E970" s="6" t="s">
        <v>3226</v>
      </c>
      <c r="F970" s="6" t="s">
        <v>90</v>
      </c>
      <c r="G970" s="6" t="s">
        <v>69</v>
      </c>
      <c r="H970" s="6" t="s">
        <v>70</v>
      </c>
      <c r="I970" s="6" t="s">
        <v>7545</v>
      </c>
      <c r="J970" s="6" t="s">
        <v>71</v>
      </c>
      <c r="K970" s="6" t="s">
        <v>1972</v>
      </c>
      <c r="L970" s="7">
        <v>31048</v>
      </c>
      <c r="M970" s="7">
        <v>42603</v>
      </c>
      <c r="N970" s="6" t="s">
        <v>76</v>
      </c>
      <c r="O970" s="6" t="s">
        <v>77</v>
      </c>
      <c r="P970" s="6" t="s">
        <v>102</v>
      </c>
      <c r="Q970" s="6" t="s">
        <v>101</v>
      </c>
      <c r="R970" s="6" t="s">
        <v>6824</v>
      </c>
      <c r="S970" s="6" t="s">
        <v>465</v>
      </c>
      <c r="T970" s="6" t="s">
        <v>82</v>
      </c>
      <c r="U970" s="6" t="s">
        <v>105</v>
      </c>
      <c r="V970" s="6" t="s">
        <v>84</v>
      </c>
      <c r="W970" s="6" t="s">
        <v>1679</v>
      </c>
      <c r="X970" s="6" t="s">
        <v>3230</v>
      </c>
      <c r="Y970" s="6" t="s">
        <v>1679</v>
      </c>
      <c r="Z970" s="6" t="s">
        <v>6825</v>
      </c>
      <c r="AA970" s="6" t="s">
        <v>89</v>
      </c>
      <c r="AB970" s="9">
        <v>1</v>
      </c>
      <c r="AC970" s="8">
        <v>0</v>
      </c>
      <c r="AD970" s="6" t="s">
        <v>90</v>
      </c>
      <c r="AE970" s="6" t="s">
        <v>1935</v>
      </c>
      <c r="AF970" s="7">
        <v>2958465</v>
      </c>
      <c r="AG970" s="6" t="s">
        <v>7546</v>
      </c>
    </row>
    <row r="971" spans="1:33" hidden="1" x14ac:dyDescent="0.3">
      <c r="A971" s="6">
        <v>17113</v>
      </c>
      <c r="B971" s="6" t="s">
        <v>67</v>
      </c>
      <c r="C971" s="6" t="s">
        <v>6605</v>
      </c>
      <c r="D971" s="6" t="s">
        <v>6828</v>
      </c>
      <c r="E971" s="6" t="s">
        <v>3226</v>
      </c>
      <c r="F971" s="6" t="s">
        <v>90</v>
      </c>
      <c r="G971" s="6" t="s">
        <v>69</v>
      </c>
      <c r="H971" s="6" t="s">
        <v>70</v>
      </c>
      <c r="I971" s="6" t="s">
        <v>7545</v>
      </c>
      <c r="J971" s="6" t="s">
        <v>71</v>
      </c>
      <c r="K971" s="6" t="s">
        <v>1972</v>
      </c>
      <c r="L971" s="7">
        <v>29765</v>
      </c>
      <c r="M971" s="7">
        <v>42603</v>
      </c>
      <c r="N971" s="6" t="s">
        <v>651</v>
      </c>
      <c r="O971" s="6" t="s">
        <v>77</v>
      </c>
      <c r="P971" s="6" t="s">
        <v>114</v>
      </c>
      <c r="Q971" s="6" t="s">
        <v>198</v>
      </c>
      <c r="R971" s="6" t="s">
        <v>6829</v>
      </c>
      <c r="S971" s="6" t="s">
        <v>216</v>
      </c>
      <c r="T971" s="6" t="s">
        <v>82</v>
      </c>
      <c r="U971" s="6" t="s">
        <v>105</v>
      </c>
      <c r="V971" s="6" t="s">
        <v>84</v>
      </c>
      <c r="W971" s="6" t="s">
        <v>1679</v>
      </c>
      <c r="X971" s="6" t="s">
        <v>3230</v>
      </c>
      <c r="Y971" s="6" t="s">
        <v>1679</v>
      </c>
      <c r="Z971" s="6" t="s">
        <v>7626</v>
      </c>
      <c r="AA971" s="6" t="s">
        <v>89</v>
      </c>
      <c r="AB971" s="9">
        <v>1</v>
      </c>
      <c r="AC971" s="8">
        <v>0</v>
      </c>
      <c r="AD971" s="6" t="s">
        <v>90</v>
      </c>
      <c r="AE971" s="6" t="s">
        <v>1935</v>
      </c>
      <c r="AF971" s="7">
        <v>2958465</v>
      </c>
      <c r="AG971" s="6" t="s">
        <v>7546</v>
      </c>
    </row>
    <row r="972" spans="1:33" hidden="1" x14ac:dyDescent="0.3">
      <c r="A972" s="6">
        <v>17125</v>
      </c>
      <c r="B972" s="6" t="s">
        <v>67</v>
      </c>
      <c r="C972" s="6" t="s">
        <v>303</v>
      </c>
      <c r="D972" s="6" t="s">
        <v>6832</v>
      </c>
      <c r="E972" s="6" t="s">
        <v>147</v>
      </c>
      <c r="F972" s="6" t="s">
        <v>1953</v>
      </c>
      <c r="G972" s="6" t="s">
        <v>94</v>
      </c>
      <c r="H972" s="6" t="s">
        <v>95</v>
      </c>
      <c r="I972" s="6" t="s">
        <v>7547</v>
      </c>
      <c r="J972" s="6" t="s">
        <v>71</v>
      </c>
      <c r="K972" s="6" t="s">
        <v>2125</v>
      </c>
      <c r="L972" s="7">
        <v>26356</v>
      </c>
      <c r="M972" s="7">
        <v>42618</v>
      </c>
      <c r="N972" s="6" t="s">
        <v>76</v>
      </c>
      <c r="O972" s="6" t="s">
        <v>124</v>
      </c>
      <c r="P972" s="6" t="s">
        <v>79</v>
      </c>
      <c r="Q972" s="6" t="s">
        <v>78</v>
      </c>
      <c r="R972" s="6" t="s">
        <v>80</v>
      </c>
      <c r="S972" s="6" t="s">
        <v>81</v>
      </c>
      <c r="T972" s="6" t="s">
        <v>82</v>
      </c>
      <c r="U972" s="6" t="s">
        <v>6833</v>
      </c>
      <c r="V972" s="6" t="s">
        <v>84</v>
      </c>
      <c r="W972" s="6" t="s">
        <v>1679</v>
      </c>
      <c r="X972" s="6" t="s">
        <v>155</v>
      </c>
      <c r="Y972" s="6" t="s">
        <v>250</v>
      </c>
      <c r="Z972" s="6" t="s">
        <v>6834</v>
      </c>
      <c r="AA972" s="6" t="s">
        <v>89</v>
      </c>
      <c r="AB972" s="9">
        <v>1</v>
      </c>
      <c r="AC972" s="8">
        <v>0</v>
      </c>
      <c r="AD972" s="6" t="s">
        <v>90</v>
      </c>
      <c r="AE972" s="6" t="s">
        <v>1935</v>
      </c>
      <c r="AF972" s="7">
        <v>2958465</v>
      </c>
      <c r="AG972" s="6" t="s">
        <v>7546</v>
      </c>
    </row>
    <row r="973" spans="1:33" hidden="1" x14ac:dyDescent="0.3">
      <c r="A973" s="6">
        <v>17154</v>
      </c>
      <c r="B973" s="6" t="s">
        <v>67</v>
      </c>
      <c r="C973" s="6" t="s">
        <v>409</v>
      </c>
      <c r="D973" s="6" t="s">
        <v>6837</v>
      </c>
      <c r="E973" s="6" t="s">
        <v>3226</v>
      </c>
      <c r="F973" s="6" t="s">
        <v>90</v>
      </c>
      <c r="G973" s="6" t="s">
        <v>69</v>
      </c>
      <c r="H973" s="6" t="s">
        <v>70</v>
      </c>
      <c r="I973" s="6" t="s">
        <v>7545</v>
      </c>
      <c r="J973" s="6" t="s">
        <v>71</v>
      </c>
      <c r="K973" s="6" t="s">
        <v>1972</v>
      </c>
      <c r="L973" s="7">
        <v>31809</v>
      </c>
      <c r="M973" s="7">
        <v>42634</v>
      </c>
      <c r="N973" s="6" t="s">
        <v>76</v>
      </c>
      <c r="O973" s="6" t="s">
        <v>124</v>
      </c>
      <c r="P973" s="6" t="s">
        <v>79</v>
      </c>
      <c r="Q973" s="6" t="s">
        <v>78</v>
      </c>
      <c r="R973" s="6" t="s">
        <v>80</v>
      </c>
      <c r="S973" s="6" t="s">
        <v>81</v>
      </c>
      <c r="T973" s="6" t="s">
        <v>82</v>
      </c>
      <c r="U973" s="6" t="s">
        <v>6838</v>
      </c>
      <c r="V973" s="6" t="s">
        <v>84</v>
      </c>
      <c r="W973" s="6" t="s">
        <v>1679</v>
      </c>
      <c r="X973" s="6" t="s">
        <v>3230</v>
      </c>
      <c r="Y973" s="6" t="s">
        <v>1679</v>
      </c>
      <c r="Z973" s="6" t="s">
        <v>6839</v>
      </c>
      <c r="AA973" s="6" t="s">
        <v>89</v>
      </c>
      <c r="AB973" s="9">
        <v>1</v>
      </c>
      <c r="AC973" s="8">
        <v>0</v>
      </c>
      <c r="AD973" s="6" t="s">
        <v>90</v>
      </c>
      <c r="AE973" s="6" t="s">
        <v>1935</v>
      </c>
      <c r="AF973" s="7">
        <v>2958465</v>
      </c>
      <c r="AG973" s="6" t="s">
        <v>7546</v>
      </c>
    </row>
    <row r="974" spans="1:33" hidden="1" x14ac:dyDescent="0.3">
      <c r="A974" s="6">
        <v>17157</v>
      </c>
      <c r="B974" s="6" t="s">
        <v>67</v>
      </c>
      <c r="C974" s="6" t="s">
        <v>1134</v>
      </c>
      <c r="D974" s="6" t="s">
        <v>6849</v>
      </c>
      <c r="E974" s="6" t="s">
        <v>3226</v>
      </c>
      <c r="F974" s="6" t="s">
        <v>90</v>
      </c>
      <c r="G974" s="6" t="s">
        <v>69</v>
      </c>
      <c r="H974" s="6" t="s">
        <v>70</v>
      </c>
      <c r="I974" s="6" t="s">
        <v>7545</v>
      </c>
      <c r="J974" s="6" t="s">
        <v>71</v>
      </c>
      <c r="K974" s="6" t="s">
        <v>1972</v>
      </c>
      <c r="L974" s="7">
        <v>29588</v>
      </c>
      <c r="M974" s="7">
        <v>42634</v>
      </c>
      <c r="N974" s="6" t="s">
        <v>76</v>
      </c>
      <c r="O974" s="6" t="s">
        <v>124</v>
      </c>
      <c r="P974" s="6" t="s">
        <v>114</v>
      </c>
      <c r="Q974" s="6" t="s">
        <v>198</v>
      </c>
      <c r="R974" s="6" t="s">
        <v>6850</v>
      </c>
      <c r="S974" s="6" t="s">
        <v>696</v>
      </c>
      <c r="T974" s="6" t="s">
        <v>82</v>
      </c>
      <c r="U974" s="6" t="s">
        <v>105</v>
      </c>
      <c r="V974" s="6" t="s">
        <v>84</v>
      </c>
      <c r="W974" s="6" t="s">
        <v>1679</v>
      </c>
      <c r="X974" s="6" t="s">
        <v>3230</v>
      </c>
      <c r="Y974" s="6" t="s">
        <v>1679</v>
      </c>
      <c r="Z974" s="6" t="s">
        <v>6851</v>
      </c>
      <c r="AA974" s="6" t="s">
        <v>89</v>
      </c>
      <c r="AB974" s="9">
        <v>1</v>
      </c>
      <c r="AC974" s="8">
        <v>0</v>
      </c>
      <c r="AD974" s="6" t="s">
        <v>90</v>
      </c>
      <c r="AE974" s="6" t="s">
        <v>1935</v>
      </c>
      <c r="AF974" s="7">
        <v>2958465</v>
      </c>
      <c r="AG974" s="6" t="s">
        <v>7546</v>
      </c>
    </row>
    <row r="975" spans="1:33" hidden="1" x14ac:dyDescent="0.3">
      <c r="A975" s="6">
        <v>17158</v>
      </c>
      <c r="B975" s="6" t="s">
        <v>67</v>
      </c>
      <c r="C975" s="6" t="s">
        <v>598</v>
      </c>
      <c r="D975" s="6" t="s">
        <v>6854</v>
      </c>
      <c r="E975" s="6" t="s">
        <v>3226</v>
      </c>
      <c r="F975" s="6" t="s">
        <v>90</v>
      </c>
      <c r="G975" s="6" t="s">
        <v>69</v>
      </c>
      <c r="H975" s="6" t="s">
        <v>70</v>
      </c>
      <c r="I975" s="6" t="s">
        <v>7545</v>
      </c>
      <c r="J975" s="6" t="s">
        <v>71</v>
      </c>
      <c r="K975" s="6" t="s">
        <v>1972</v>
      </c>
      <c r="L975" s="7">
        <v>35831</v>
      </c>
      <c r="M975" s="7">
        <v>42634</v>
      </c>
      <c r="N975" s="6" t="s">
        <v>76</v>
      </c>
      <c r="O975" s="6" t="s">
        <v>124</v>
      </c>
      <c r="P975" s="6" t="s">
        <v>114</v>
      </c>
      <c r="Q975" s="6" t="s">
        <v>198</v>
      </c>
      <c r="R975" s="6" t="s">
        <v>6855</v>
      </c>
      <c r="S975" s="6" t="s">
        <v>718</v>
      </c>
      <c r="T975" s="6" t="s">
        <v>82</v>
      </c>
      <c r="U975" s="6" t="s">
        <v>105</v>
      </c>
      <c r="V975" s="6" t="s">
        <v>84</v>
      </c>
      <c r="W975" s="6" t="s">
        <v>1679</v>
      </c>
      <c r="X975" s="6" t="s">
        <v>3230</v>
      </c>
      <c r="Y975" s="6" t="s">
        <v>1679</v>
      </c>
      <c r="Z975" s="6" t="s">
        <v>6856</v>
      </c>
      <c r="AA975" s="6" t="s">
        <v>89</v>
      </c>
      <c r="AB975" s="9">
        <v>1</v>
      </c>
      <c r="AC975" s="8">
        <v>0</v>
      </c>
      <c r="AD975" s="6" t="s">
        <v>90</v>
      </c>
      <c r="AE975" s="6" t="s">
        <v>1935</v>
      </c>
      <c r="AF975" s="7">
        <v>2958465</v>
      </c>
      <c r="AG975" s="6" t="s">
        <v>7546</v>
      </c>
    </row>
    <row r="976" spans="1:33" hidden="1" x14ac:dyDescent="0.3">
      <c r="A976" s="6">
        <v>17188</v>
      </c>
      <c r="B976" s="6" t="s">
        <v>67</v>
      </c>
      <c r="C976" s="6" t="s">
        <v>6866</v>
      </c>
      <c r="D976" s="6" t="s">
        <v>6867</v>
      </c>
      <c r="E976" s="6" t="s">
        <v>3779</v>
      </c>
      <c r="F976" s="6" t="s">
        <v>1953</v>
      </c>
      <c r="G976" s="6" t="s">
        <v>69</v>
      </c>
      <c r="H976" s="6" t="s">
        <v>70</v>
      </c>
      <c r="I976" s="6" t="s">
        <v>7547</v>
      </c>
      <c r="J976" s="6" t="s">
        <v>71</v>
      </c>
      <c r="K976" s="6" t="s">
        <v>2102</v>
      </c>
      <c r="L976" s="7">
        <v>34698</v>
      </c>
      <c r="M976" s="7">
        <v>42634</v>
      </c>
      <c r="N976" s="6" t="s">
        <v>76</v>
      </c>
      <c r="O976" s="6" t="s">
        <v>124</v>
      </c>
      <c r="P976" s="6" t="s">
        <v>102</v>
      </c>
      <c r="Q976" s="6" t="s">
        <v>101</v>
      </c>
      <c r="R976" s="6" t="s">
        <v>6868</v>
      </c>
      <c r="S976" s="6" t="s">
        <v>1226</v>
      </c>
      <c r="T976" s="6" t="s">
        <v>82</v>
      </c>
      <c r="U976" s="6" t="s">
        <v>105</v>
      </c>
      <c r="V976" s="6" t="s">
        <v>84</v>
      </c>
      <c r="W976" s="6" t="s">
        <v>1679</v>
      </c>
      <c r="X976" s="6" t="s">
        <v>1027</v>
      </c>
      <c r="Y976" s="6" t="s">
        <v>250</v>
      </c>
      <c r="Z976" s="6" t="s">
        <v>6869</v>
      </c>
      <c r="AA976" s="6" t="s">
        <v>89</v>
      </c>
      <c r="AB976" s="9">
        <v>1</v>
      </c>
      <c r="AC976" s="8">
        <v>0</v>
      </c>
      <c r="AD976" s="6" t="s">
        <v>90</v>
      </c>
      <c r="AE976" s="6" t="s">
        <v>1935</v>
      </c>
      <c r="AF976" s="7">
        <v>2958465</v>
      </c>
      <c r="AG976" s="6" t="s">
        <v>7546</v>
      </c>
    </row>
    <row r="977" spans="1:33" hidden="1" x14ac:dyDescent="0.3">
      <c r="A977" s="6">
        <v>17190</v>
      </c>
      <c r="B977" s="6" t="s">
        <v>67</v>
      </c>
      <c r="C977" s="6" t="s">
        <v>1902</v>
      </c>
      <c r="D977" s="6" t="s">
        <v>6878</v>
      </c>
      <c r="E977" s="6" t="s">
        <v>3226</v>
      </c>
      <c r="F977" s="6" t="s">
        <v>90</v>
      </c>
      <c r="G977" s="6" t="s">
        <v>69</v>
      </c>
      <c r="H977" s="6" t="s">
        <v>70</v>
      </c>
      <c r="I977" s="6" t="s">
        <v>7545</v>
      </c>
      <c r="J977" s="6" t="s">
        <v>71</v>
      </c>
      <c r="K977" s="6" t="s">
        <v>1972</v>
      </c>
      <c r="L977" s="7">
        <v>29952</v>
      </c>
      <c r="M977" s="7">
        <v>42634</v>
      </c>
      <c r="N977" s="6" t="s">
        <v>76</v>
      </c>
      <c r="O977" s="6" t="s">
        <v>124</v>
      </c>
      <c r="P977" s="6" t="s">
        <v>114</v>
      </c>
      <c r="Q977" s="6" t="s">
        <v>113</v>
      </c>
      <c r="R977" s="6" t="s">
        <v>6879</v>
      </c>
      <c r="S977" s="6" t="s">
        <v>623</v>
      </c>
      <c r="T977" s="6" t="s">
        <v>82</v>
      </c>
      <c r="U977" s="6" t="s">
        <v>105</v>
      </c>
      <c r="V977" s="6" t="s">
        <v>84</v>
      </c>
      <c r="W977" s="6" t="s">
        <v>1679</v>
      </c>
      <c r="X977" s="6" t="s">
        <v>3230</v>
      </c>
      <c r="Y977" s="6" t="s">
        <v>1679</v>
      </c>
      <c r="Z977" s="6" t="s">
        <v>6880</v>
      </c>
      <c r="AA977" s="6" t="s">
        <v>89</v>
      </c>
      <c r="AB977" s="9">
        <v>1</v>
      </c>
      <c r="AC977" s="8">
        <v>0</v>
      </c>
      <c r="AD977" s="6" t="s">
        <v>90</v>
      </c>
      <c r="AE977" s="6" t="s">
        <v>1935</v>
      </c>
      <c r="AF977" s="7">
        <v>2958465</v>
      </c>
      <c r="AG977" s="6" t="s">
        <v>7546</v>
      </c>
    </row>
    <row r="978" spans="1:33" hidden="1" x14ac:dyDescent="0.3">
      <c r="A978" s="6">
        <v>17194</v>
      </c>
      <c r="B978" s="6" t="s">
        <v>67</v>
      </c>
      <c r="C978" s="6" t="s">
        <v>788</v>
      </c>
      <c r="D978" s="6" t="s">
        <v>6888</v>
      </c>
      <c r="E978" s="6" t="s">
        <v>3226</v>
      </c>
      <c r="F978" s="6" t="s">
        <v>90</v>
      </c>
      <c r="G978" s="6" t="s">
        <v>69</v>
      </c>
      <c r="H978" s="6" t="s">
        <v>70</v>
      </c>
      <c r="I978" s="6" t="s">
        <v>7545</v>
      </c>
      <c r="J978" s="6" t="s">
        <v>71</v>
      </c>
      <c r="K978" s="6" t="s">
        <v>1972</v>
      </c>
      <c r="L978" s="7">
        <v>32508</v>
      </c>
      <c r="M978" s="7">
        <v>42634</v>
      </c>
      <c r="N978" s="6" t="s">
        <v>76</v>
      </c>
      <c r="O978" s="6" t="s">
        <v>77</v>
      </c>
      <c r="P978" s="6" t="s">
        <v>114</v>
      </c>
      <c r="Q978" s="6" t="s">
        <v>113</v>
      </c>
      <c r="R978" s="6" t="s">
        <v>6889</v>
      </c>
      <c r="S978" s="6" t="s">
        <v>1967</v>
      </c>
      <c r="T978" s="6" t="s">
        <v>82</v>
      </c>
      <c r="U978" s="6" t="s">
        <v>105</v>
      </c>
      <c r="V978" s="6" t="s">
        <v>1702</v>
      </c>
      <c r="W978" s="6" t="s">
        <v>1679</v>
      </c>
      <c r="X978" s="6" t="s">
        <v>3230</v>
      </c>
      <c r="Y978" s="6" t="s">
        <v>1679</v>
      </c>
      <c r="Z978" s="6" t="s">
        <v>6890</v>
      </c>
      <c r="AA978" s="6" t="s">
        <v>89</v>
      </c>
      <c r="AB978" s="9">
        <v>1</v>
      </c>
      <c r="AC978" s="8">
        <v>0</v>
      </c>
      <c r="AD978" s="6" t="s">
        <v>90</v>
      </c>
      <c r="AE978" s="6" t="s">
        <v>1935</v>
      </c>
      <c r="AF978" s="7">
        <v>2958465</v>
      </c>
      <c r="AG978" s="6" t="s">
        <v>7551</v>
      </c>
    </row>
    <row r="979" spans="1:33" hidden="1" x14ac:dyDescent="0.3">
      <c r="A979" s="6">
        <v>17213</v>
      </c>
      <c r="B979" s="6" t="s">
        <v>67</v>
      </c>
      <c r="C979" s="6" t="s">
        <v>6893</v>
      </c>
      <c r="D979" s="6" t="s">
        <v>6894</v>
      </c>
      <c r="E979" s="6" t="s">
        <v>5126</v>
      </c>
      <c r="F979" s="6" t="s">
        <v>90</v>
      </c>
      <c r="G979" s="6" t="s">
        <v>69</v>
      </c>
      <c r="H979" s="6" t="s">
        <v>70</v>
      </c>
      <c r="I979" s="6" t="s">
        <v>7545</v>
      </c>
      <c r="J979" s="6" t="s">
        <v>71</v>
      </c>
      <c r="K979" s="6" t="s">
        <v>2116</v>
      </c>
      <c r="L979" s="7">
        <v>32053</v>
      </c>
      <c r="M979" s="7">
        <v>42749</v>
      </c>
      <c r="N979" s="6" t="s">
        <v>76</v>
      </c>
      <c r="O979" s="6" t="s">
        <v>124</v>
      </c>
      <c r="P979" s="6" t="s">
        <v>102</v>
      </c>
      <c r="Q979" s="6" t="s">
        <v>101</v>
      </c>
      <c r="R979" s="6" t="s">
        <v>6895</v>
      </c>
      <c r="S979" s="6" t="s">
        <v>366</v>
      </c>
      <c r="T979" s="6" t="s">
        <v>82</v>
      </c>
      <c r="U979" s="6" t="s">
        <v>105</v>
      </c>
      <c r="V979" s="6" t="s">
        <v>84</v>
      </c>
      <c r="W979" s="6" t="s">
        <v>1679</v>
      </c>
      <c r="X979" s="6" t="s">
        <v>1027</v>
      </c>
      <c r="Y979" s="6" t="s">
        <v>250</v>
      </c>
      <c r="Z979" s="6" t="s">
        <v>6896</v>
      </c>
      <c r="AA979" s="6" t="s">
        <v>89</v>
      </c>
      <c r="AB979" s="9">
        <v>1</v>
      </c>
      <c r="AC979" s="8">
        <v>0</v>
      </c>
      <c r="AD979" s="6" t="s">
        <v>90</v>
      </c>
      <c r="AE979" s="6" t="s">
        <v>1935</v>
      </c>
      <c r="AF979" s="7">
        <v>2958465</v>
      </c>
      <c r="AG979" s="6" t="s">
        <v>7546</v>
      </c>
    </row>
    <row r="980" spans="1:33" hidden="1" x14ac:dyDescent="0.3">
      <c r="A980" s="6">
        <v>17216</v>
      </c>
      <c r="B980" s="6" t="s">
        <v>67</v>
      </c>
      <c r="C980" s="6" t="s">
        <v>6899</v>
      </c>
      <c r="D980" s="6" t="s">
        <v>6900</v>
      </c>
      <c r="E980" s="6" t="s">
        <v>3226</v>
      </c>
      <c r="F980" s="6" t="s">
        <v>90</v>
      </c>
      <c r="G980" s="6" t="s">
        <v>69</v>
      </c>
      <c r="H980" s="6" t="s">
        <v>70</v>
      </c>
      <c r="I980" s="6" t="s">
        <v>7545</v>
      </c>
      <c r="J980" s="6" t="s">
        <v>71</v>
      </c>
      <c r="K980" s="6" t="s">
        <v>1972</v>
      </c>
      <c r="L980" s="7">
        <v>29370</v>
      </c>
      <c r="M980" s="7">
        <v>42644</v>
      </c>
      <c r="N980" s="6" t="s">
        <v>76</v>
      </c>
      <c r="O980" s="6" t="s">
        <v>124</v>
      </c>
      <c r="P980" s="6" t="s">
        <v>114</v>
      </c>
      <c r="Q980" s="6" t="s">
        <v>198</v>
      </c>
      <c r="R980" s="6" t="s">
        <v>6901</v>
      </c>
      <c r="S980" s="6" t="s">
        <v>825</v>
      </c>
      <c r="T980" s="6" t="s">
        <v>82</v>
      </c>
      <c r="U980" s="6" t="s">
        <v>105</v>
      </c>
      <c r="V980" s="6" t="s">
        <v>84</v>
      </c>
      <c r="W980" s="6" t="s">
        <v>1679</v>
      </c>
      <c r="X980" s="6" t="s">
        <v>3230</v>
      </c>
      <c r="Y980" s="6" t="s">
        <v>1679</v>
      </c>
      <c r="Z980" s="6" t="s">
        <v>7627</v>
      </c>
      <c r="AA980" s="6" t="s">
        <v>89</v>
      </c>
      <c r="AB980" s="9">
        <v>1</v>
      </c>
      <c r="AC980" s="8">
        <v>0</v>
      </c>
      <c r="AD980" s="6" t="s">
        <v>90</v>
      </c>
      <c r="AE980" s="6" t="s">
        <v>1935</v>
      </c>
      <c r="AF980" s="7">
        <v>2958465</v>
      </c>
      <c r="AG980" s="6" t="s">
        <v>7546</v>
      </c>
    </row>
    <row r="981" spans="1:33" hidden="1" x14ac:dyDescent="0.3">
      <c r="A981" s="6">
        <v>17217</v>
      </c>
      <c r="B981" s="6" t="s">
        <v>67</v>
      </c>
      <c r="C981" s="6" t="s">
        <v>196</v>
      </c>
      <c r="D981" s="6" t="s">
        <v>6904</v>
      </c>
      <c r="E981" s="6" t="s">
        <v>3226</v>
      </c>
      <c r="F981" s="6" t="s">
        <v>90</v>
      </c>
      <c r="G981" s="6" t="s">
        <v>69</v>
      </c>
      <c r="H981" s="6" t="s">
        <v>70</v>
      </c>
      <c r="I981" s="6" t="s">
        <v>7545</v>
      </c>
      <c r="J981" s="6" t="s">
        <v>71</v>
      </c>
      <c r="K981" s="6" t="s">
        <v>1972</v>
      </c>
      <c r="L981" s="7">
        <v>34699</v>
      </c>
      <c r="M981" s="7">
        <v>42644</v>
      </c>
      <c r="N981" s="6" t="s">
        <v>76</v>
      </c>
      <c r="O981" s="6" t="s">
        <v>77</v>
      </c>
      <c r="P981" s="6" t="s">
        <v>114</v>
      </c>
      <c r="Q981" s="6" t="s">
        <v>198</v>
      </c>
      <c r="R981" s="6" t="s">
        <v>6905</v>
      </c>
      <c r="S981" s="6" t="s">
        <v>516</v>
      </c>
      <c r="T981" s="6" t="s">
        <v>82</v>
      </c>
      <c r="U981" s="6" t="s">
        <v>105</v>
      </c>
      <c r="V981" s="6" t="s">
        <v>84</v>
      </c>
      <c r="W981" s="6" t="s">
        <v>1679</v>
      </c>
      <c r="X981" s="6" t="s">
        <v>3230</v>
      </c>
      <c r="Y981" s="6" t="s">
        <v>1679</v>
      </c>
      <c r="Z981" s="6" t="s">
        <v>7628</v>
      </c>
      <c r="AA981" s="6" t="s">
        <v>89</v>
      </c>
      <c r="AB981" s="9">
        <v>1</v>
      </c>
      <c r="AC981" s="8">
        <v>0</v>
      </c>
      <c r="AD981" s="6" t="s">
        <v>90</v>
      </c>
      <c r="AE981" s="6" t="s">
        <v>1935</v>
      </c>
      <c r="AF981" s="7">
        <v>2958465</v>
      </c>
      <c r="AG981" s="6" t="s">
        <v>7546</v>
      </c>
    </row>
    <row r="982" spans="1:33" hidden="1" x14ac:dyDescent="0.3">
      <c r="A982" s="6">
        <v>17218</v>
      </c>
      <c r="B982" s="6" t="s">
        <v>67</v>
      </c>
      <c r="C982" s="6" t="s">
        <v>561</v>
      </c>
      <c r="D982" s="6" t="s">
        <v>6908</v>
      </c>
      <c r="E982" s="6" t="s">
        <v>5126</v>
      </c>
      <c r="F982" s="6" t="s">
        <v>90</v>
      </c>
      <c r="G982" s="6" t="s">
        <v>69</v>
      </c>
      <c r="H982" s="6" t="s">
        <v>70</v>
      </c>
      <c r="I982" s="6" t="s">
        <v>7545</v>
      </c>
      <c r="J982" s="6" t="s">
        <v>71</v>
      </c>
      <c r="K982" s="6" t="s">
        <v>2116</v>
      </c>
      <c r="L982" s="7">
        <v>33470</v>
      </c>
      <c r="M982" s="7">
        <v>42644</v>
      </c>
      <c r="N982" s="6" t="s">
        <v>76</v>
      </c>
      <c r="O982" s="6" t="s">
        <v>124</v>
      </c>
      <c r="P982" s="6" t="s">
        <v>114</v>
      </c>
      <c r="Q982" s="6" t="s">
        <v>198</v>
      </c>
      <c r="R982" s="6" t="s">
        <v>6909</v>
      </c>
      <c r="S982" s="6" t="s">
        <v>2527</v>
      </c>
      <c r="T982" s="6" t="s">
        <v>82</v>
      </c>
      <c r="U982" s="6" t="s">
        <v>105</v>
      </c>
      <c r="V982" s="6" t="s">
        <v>84</v>
      </c>
      <c r="W982" s="6" t="s">
        <v>1679</v>
      </c>
      <c r="X982" s="6" t="s">
        <v>1027</v>
      </c>
      <c r="Y982" s="6" t="s">
        <v>250</v>
      </c>
      <c r="Z982" s="6" t="s">
        <v>7629</v>
      </c>
      <c r="AA982" s="6" t="s">
        <v>89</v>
      </c>
      <c r="AB982" s="9">
        <v>1</v>
      </c>
      <c r="AC982" s="8">
        <v>0</v>
      </c>
      <c r="AD982" s="6" t="s">
        <v>90</v>
      </c>
      <c r="AE982" s="6" t="s">
        <v>1935</v>
      </c>
      <c r="AF982" s="7">
        <v>2958465</v>
      </c>
      <c r="AG982" s="6" t="s">
        <v>7546</v>
      </c>
    </row>
    <row r="983" spans="1:33" hidden="1" x14ac:dyDescent="0.3">
      <c r="A983" s="6">
        <v>17240</v>
      </c>
      <c r="B983" s="6" t="s">
        <v>67</v>
      </c>
      <c r="C983" s="6" t="s">
        <v>6912</v>
      </c>
      <c r="D983" s="6" t="s">
        <v>671</v>
      </c>
      <c r="E983" s="6" t="s">
        <v>5126</v>
      </c>
      <c r="F983" s="6" t="s">
        <v>90</v>
      </c>
      <c r="G983" s="6" t="s">
        <v>69</v>
      </c>
      <c r="H983" s="6" t="s">
        <v>70</v>
      </c>
      <c r="I983" s="6" t="s">
        <v>7545</v>
      </c>
      <c r="J983" s="6" t="s">
        <v>71</v>
      </c>
      <c r="K983" s="6" t="s">
        <v>2116</v>
      </c>
      <c r="L983" s="7">
        <v>30312</v>
      </c>
      <c r="M983" s="7">
        <v>42664</v>
      </c>
      <c r="N983" s="6" t="s">
        <v>76</v>
      </c>
      <c r="O983" s="6" t="s">
        <v>124</v>
      </c>
      <c r="P983" s="6" t="s">
        <v>114</v>
      </c>
      <c r="Q983" s="6" t="s">
        <v>198</v>
      </c>
      <c r="R983" s="6" t="s">
        <v>6913</v>
      </c>
      <c r="S983" s="6" t="s">
        <v>281</v>
      </c>
      <c r="T983" s="6" t="s">
        <v>82</v>
      </c>
      <c r="U983" s="6" t="s">
        <v>105</v>
      </c>
      <c r="V983" s="6" t="s">
        <v>84</v>
      </c>
      <c r="W983" s="6" t="s">
        <v>1679</v>
      </c>
      <c r="X983" s="6" t="s">
        <v>1027</v>
      </c>
      <c r="Y983" s="6" t="s">
        <v>250</v>
      </c>
      <c r="Z983" s="6" t="s">
        <v>6914</v>
      </c>
      <c r="AA983" s="6" t="s">
        <v>89</v>
      </c>
      <c r="AB983" s="9">
        <v>1</v>
      </c>
      <c r="AC983" s="8">
        <v>0</v>
      </c>
      <c r="AD983" s="6" t="s">
        <v>90</v>
      </c>
      <c r="AE983" s="6" t="s">
        <v>1935</v>
      </c>
      <c r="AF983" s="7">
        <v>2958465</v>
      </c>
      <c r="AG983" s="6" t="s">
        <v>7546</v>
      </c>
    </row>
    <row r="984" spans="1:33" hidden="1" x14ac:dyDescent="0.3">
      <c r="A984" s="6">
        <v>17259</v>
      </c>
      <c r="B984" s="6" t="s">
        <v>67</v>
      </c>
      <c r="C984" s="6" t="s">
        <v>6923</v>
      </c>
      <c r="D984" s="6" t="s">
        <v>6924</v>
      </c>
      <c r="E984" s="6" t="s">
        <v>5126</v>
      </c>
      <c r="F984" s="6" t="s">
        <v>90</v>
      </c>
      <c r="G984" s="6" t="s">
        <v>69</v>
      </c>
      <c r="H984" s="6" t="s">
        <v>70</v>
      </c>
      <c r="I984" s="6" t="s">
        <v>7545</v>
      </c>
      <c r="J984" s="6" t="s">
        <v>71</v>
      </c>
      <c r="K984" s="6" t="s">
        <v>2116</v>
      </c>
      <c r="L984" s="7">
        <v>33233</v>
      </c>
      <c r="M984" s="7">
        <v>42664</v>
      </c>
      <c r="N984" s="6" t="s">
        <v>76</v>
      </c>
      <c r="O984" s="6" t="s">
        <v>124</v>
      </c>
      <c r="P984" s="6" t="s">
        <v>102</v>
      </c>
      <c r="Q984" s="6" t="s">
        <v>658</v>
      </c>
      <c r="R984" s="6" t="s">
        <v>6925</v>
      </c>
      <c r="S984" s="6" t="s">
        <v>192</v>
      </c>
      <c r="T984" s="6" t="s">
        <v>82</v>
      </c>
      <c r="U984" s="6" t="s">
        <v>105</v>
      </c>
      <c r="V984" s="6" t="s">
        <v>84</v>
      </c>
      <c r="W984" s="6" t="s">
        <v>1679</v>
      </c>
      <c r="X984" s="6" t="s">
        <v>1027</v>
      </c>
      <c r="Y984" s="6" t="s">
        <v>250</v>
      </c>
      <c r="Z984" s="6" t="s">
        <v>6926</v>
      </c>
      <c r="AA984" s="6" t="s">
        <v>89</v>
      </c>
      <c r="AB984" s="9">
        <v>1</v>
      </c>
      <c r="AC984" s="8">
        <v>0</v>
      </c>
      <c r="AD984" s="6" t="s">
        <v>90</v>
      </c>
      <c r="AE984" s="6" t="s">
        <v>1935</v>
      </c>
      <c r="AF984" s="7">
        <v>2958465</v>
      </c>
      <c r="AG984" s="6" t="s">
        <v>7546</v>
      </c>
    </row>
    <row r="985" spans="1:33" hidden="1" x14ac:dyDescent="0.3">
      <c r="A985" s="6">
        <v>17304</v>
      </c>
      <c r="B985" s="6" t="s">
        <v>67</v>
      </c>
      <c r="C985" s="6" t="s">
        <v>385</v>
      </c>
      <c r="D985" s="6" t="s">
        <v>1815</v>
      </c>
      <c r="E985" s="6" t="s">
        <v>73</v>
      </c>
      <c r="F985" s="6" t="s">
        <v>68</v>
      </c>
      <c r="G985" s="6" t="s">
        <v>69</v>
      </c>
      <c r="H985" s="6" t="s">
        <v>70</v>
      </c>
      <c r="I985" s="6" t="s">
        <v>7547</v>
      </c>
      <c r="J985" s="6" t="s">
        <v>71</v>
      </c>
      <c r="K985" s="6" t="s">
        <v>72</v>
      </c>
      <c r="L985" s="7">
        <v>34668</v>
      </c>
      <c r="M985" s="7">
        <v>42664</v>
      </c>
      <c r="N985" s="6" t="s">
        <v>76</v>
      </c>
      <c r="O985" s="6" t="s">
        <v>124</v>
      </c>
      <c r="P985" s="6" t="s">
        <v>114</v>
      </c>
      <c r="Q985" s="6" t="s">
        <v>198</v>
      </c>
      <c r="R985" s="6" t="s">
        <v>1816</v>
      </c>
      <c r="S985" s="6" t="s">
        <v>608</v>
      </c>
      <c r="T985" s="6" t="s">
        <v>82</v>
      </c>
      <c r="U985" s="6" t="s">
        <v>105</v>
      </c>
      <c r="V985" s="6" t="s">
        <v>84</v>
      </c>
      <c r="W985" s="6" t="s">
        <v>1679</v>
      </c>
      <c r="X985" s="6" t="s">
        <v>1027</v>
      </c>
      <c r="Y985" s="6" t="s">
        <v>250</v>
      </c>
      <c r="Z985" s="6" t="s">
        <v>1817</v>
      </c>
      <c r="AA985" s="6" t="s">
        <v>89</v>
      </c>
      <c r="AB985" s="9">
        <v>1</v>
      </c>
      <c r="AC985" s="8">
        <v>0</v>
      </c>
      <c r="AD985" s="6" t="s">
        <v>90</v>
      </c>
      <c r="AE985" s="6" t="s">
        <v>1935</v>
      </c>
      <c r="AF985" s="7">
        <v>2958465</v>
      </c>
      <c r="AG985" s="6" t="s">
        <v>7551</v>
      </c>
    </row>
    <row r="986" spans="1:33" hidden="1" x14ac:dyDescent="0.3">
      <c r="A986" s="6">
        <v>17305</v>
      </c>
      <c r="B986" s="6" t="s">
        <v>67</v>
      </c>
      <c r="C986" s="6" t="s">
        <v>1365</v>
      </c>
      <c r="D986" s="6" t="s">
        <v>6929</v>
      </c>
      <c r="E986" s="6" t="s">
        <v>2065</v>
      </c>
      <c r="F986" s="6" t="s">
        <v>90</v>
      </c>
      <c r="G986" s="6" t="s">
        <v>69</v>
      </c>
      <c r="H986" s="6" t="s">
        <v>70</v>
      </c>
      <c r="I986" s="6" t="s">
        <v>7545</v>
      </c>
      <c r="J986" s="6" t="s">
        <v>71</v>
      </c>
      <c r="K986" s="6" t="s">
        <v>1972</v>
      </c>
      <c r="L986" s="7">
        <v>36051</v>
      </c>
      <c r="M986" s="7">
        <v>42664</v>
      </c>
      <c r="N986" s="6" t="s">
        <v>76</v>
      </c>
      <c r="O986" s="6" t="s">
        <v>124</v>
      </c>
      <c r="P986" s="6" t="s">
        <v>114</v>
      </c>
      <c r="Q986" s="6" t="s">
        <v>198</v>
      </c>
      <c r="R986" s="6" t="s">
        <v>6930</v>
      </c>
      <c r="S986" s="6" t="s">
        <v>1602</v>
      </c>
      <c r="T986" s="6" t="s">
        <v>82</v>
      </c>
      <c r="U986" s="6" t="s">
        <v>105</v>
      </c>
      <c r="V986" s="6" t="s">
        <v>1702</v>
      </c>
      <c r="W986" s="6" t="s">
        <v>1679</v>
      </c>
      <c r="X986" s="6" t="s">
        <v>3339</v>
      </c>
      <c r="Y986" s="6" t="s">
        <v>1679</v>
      </c>
      <c r="Z986" s="6" t="s">
        <v>6931</v>
      </c>
      <c r="AA986" s="6" t="s">
        <v>89</v>
      </c>
      <c r="AB986" s="9">
        <v>1</v>
      </c>
      <c r="AC986" s="8">
        <v>0</v>
      </c>
      <c r="AD986" s="6" t="s">
        <v>90</v>
      </c>
      <c r="AE986" s="6" t="s">
        <v>1935</v>
      </c>
      <c r="AF986" s="7">
        <v>2958465</v>
      </c>
      <c r="AG986" s="6" t="s">
        <v>7551</v>
      </c>
    </row>
    <row r="987" spans="1:33" hidden="1" x14ac:dyDescent="0.3">
      <c r="A987" s="6">
        <v>17306</v>
      </c>
      <c r="B987" s="6" t="s">
        <v>67</v>
      </c>
      <c r="C987" s="6" t="s">
        <v>6934</v>
      </c>
      <c r="D987" s="6" t="s">
        <v>6935</v>
      </c>
      <c r="E987" s="6" t="s">
        <v>147</v>
      </c>
      <c r="F987" s="6" t="s">
        <v>1953</v>
      </c>
      <c r="G987" s="6" t="s">
        <v>94</v>
      </c>
      <c r="H987" s="6" t="s">
        <v>95</v>
      </c>
      <c r="I987" s="6" t="s">
        <v>7547</v>
      </c>
      <c r="J987" s="6" t="s">
        <v>71</v>
      </c>
      <c r="K987" s="6" t="s">
        <v>2125</v>
      </c>
      <c r="L987" s="7">
        <v>31775</v>
      </c>
      <c r="M987" s="7">
        <v>42664</v>
      </c>
      <c r="N987" s="6" t="s">
        <v>76</v>
      </c>
      <c r="O987" s="6" t="s">
        <v>124</v>
      </c>
      <c r="P987" s="6" t="s">
        <v>114</v>
      </c>
      <c r="Q987" s="6" t="s">
        <v>198</v>
      </c>
      <c r="R987" s="6" t="s">
        <v>6936</v>
      </c>
      <c r="S987" s="6" t="s">
        <v>1176</v>
      </c>
      <c r="T987" s="6" t="s">
        <v>82</v>
      </c>
      <c r="U987" s="6" t="s">
        <v>105</v>
      </c>
      <c r="V987" s="6" t="s">
        <v>84</v>
      </c>
      <c r="W987" s="6" t="s">
        <v>1679</v>
      </c>
      <c r="X987" s="6" t="s">
        <v>155</v>
      </c>
      <c r="Y987" s="6" t="s">
        <v>250</v>
      </c>
      <c r="Z987" s="6" t="s">
        <v>6937</v>
      </c>
      <c r="AA987" s="6" t="s">
        <v>89</v>
      </c>
      <c r="AB987" s="9">
        <v>1</v>
      </c>
      <c r="AC987" s="8">
        <v>0</v>
      </c>
      <c r="AD987" s="6" t="s">
        <v>90</v>
      </c>
      <c r="AE987" s="6" t="s">
        <v>1935</v>
      </c>
      <c r="AF987" s="7">
        <v>2958465</v>
      </c>
      <c r="AG987" s="6" t="s">
        <v>7593</v>
      </c>
    </row>
    <row r="988" spans="1:33" hidden="1" x14ac:dyDescent="0.3">
      <c r="A988" s="6">
        <v>17309</v>
      </c>
      <c r="B988" s="6" t="s">
        <v>67</v>
      </c>
      <c r="C988" s="6" t="s">
        <v>1060</v>
      </c>
      <c r="D988" s="6" t="s">
        <v>6940</v>
      </c>
      <c r="E988" s="6" t="s">
        <v>3226</v>
      </c>
      <c r="F988" s="6" t="s">
        <v>90</v>
      </c>
      <c r="G988" s="6" t="s">
        <v>69</v>
      </c>
      <c r="H988" s="6" t="s">
        <v>70</v>
      </c>
      <c r="I988" s="6" t="s">
        <v>7545</v>
      </c>
      <c r="J988" s="6" t="s">
        <v>71</v>
      </c>
      <c r="K988" s="6" t="s">
        <v>1972</v>
      </c>
      <c r="L988" s="7">
        <v>33968</v>
      </c>
      <c r="M988" s="7">
        <v>42664</v>
      </c>
      <c r="N988" s="6" t="s">
        <v>76</v>
      </c>
      <c r="O988" s="6" t="s">
        <v>124</v>
      </c>
      <c r="P988" s="6" t="s">
        <v>79</v>
      </c>
      <c r="Q988" s="6" t="s">
        <v>78</v>
      </c>
      <c r="R988" s="6" t="s">
        <v>80</v>
      </c>
      <c r="S988" s="6" t="s">
        <v>81</v>
      </c>
      <c r="T988" s="6" t="s">
        <v>82</v>
      </c>
      <c r="U988" s="6" t="s">
        <v>6941</v>
      </c>
      <c r="V988" s="6" t="s">
        <v>84</v>
      </c>
      <c r="W988" s="6" t="s">
        <v>1679</v>
      </c>
      <c r="X988" s="6" t="s">
        <v>3230</v>
      </c>
      <c r="Y988" s="6" t="s">
        <v>1679</v>
      </c>
      <c r="Z988" s="6" t="s">
        <v>6942</v>
      </c>
      <c r="AA988" s="6" t="s">
        <v>89</v>
      </c>
      <c r="AB988" s="9">
        <v>1</v>
      </c>
      <c r="AC988" s="8">
        <v>0</v>
      </c>
      <c r="AD988" s="6" t="s">
        <v>90</v>
      </c>
      <c r="AE988" s="6" t="s">
        <v>1935</v>
      </c>
      <c r="AF988" s="7">
        <v>2958465</v>
      </c>
      <c r="AG988" s="6" t="s">
        <v>7551</v>
      </c>
    </row>
    <row r="989" spans="1:33" hidden="1" x14ac:dyDescent="0.3">
      <c r="A989" s="6">
        <v>17311</v>
      </c>
      <c r="B989" s="6" t="s">
        <v>67</v>
      </c>
      <c r="C989" s="6" t="s">
        <v>6945</v>
      </c>
      <c r="D989" s="6" t="s">
        <v>6946</v>
      </c>
      <c r="E989" s="6" t="s">
        <v>2065</v>
      </c>
      <c r="F989" s="6" t="s">
        <v>90</v>
      </c>
      <c r="G989" s="6" t="s">
        <v>69</v>
      </c>
      <c r="H989" s="6" t="s">
        <v>70</v>
      </c>
      <c r="I989" s="6" t="s">
        <v>7545</v>
      </c>
      <c r="J989" s="6" t="s">
        <v>71</v>
      </c>
      <c r="K989" s="6" t="s">
        <v>1972</v>
      </c>
      <c r="L989" s="7">
        <v>29654</v>
      </c>
      <c r="M989" s="7">
        <v>42695</v>
      </c>
      <c r="N989" s="6" t="s">
        <v>76</v>
      </c>
      <c r="O989" s="6" t="s">
        <v>124</v>
      </c>
      <c r="P989" s="6" t="s">
        <v>114</v>
      </c>
      <c r="Q989" s="6" t="s">
        <v>198</v>
      </c>
      <c r="R989" s="6" t="s">
        <v>6947</v>
      </c>
      <c r="S989" s="6" t="s">
        <v>1286</v>
      </c>
      <c r="T989" s="6" t="s">
        <v>82</v>
      </c>
      <c r="U989" s="6" t="s">
        <v>105</v>
      </c>
      <c r="V989" s="6" t="s">
        <v>1702</v>
      </c>
      <c r="W989" s="6" t="s">
        <v>1679</v>
      </c>
      <c r="X989" s="6" t="s">
        <v>3339</v>
      </c>
      <c r="Y989" s="6" t="s">
        <v>1679</v>
      </c>
      <c r="Z989" s="6" t="s">
        <v>7630</v>
      </c>
      <c r="AA989" s="6" t="s">
        <v>89</v>
      </c>
      <c r="AB989" s="9">
        <v>1</v>
      </c>
      <c r="AC989" s="8">
        <v>0</v>
      </c>
      <c r="AD989" s="6" t="s">
        <v>90</v>
      </c>
      <c r="AE989" s="6" t="s">
        <v>1935</v>
      </c>
      <c r="AF989" s="7">
        <v>2958465</v>
      </c>
      <c r="AG989" s="6" t="s">
        <v>7546</v>
      </c>
    </row>
    <row r="990" spans="1:33" hidden="1" x14ac:dyDescent="0.3">
      <c r="A990" s="6">
        <v>17312</v>
      </c>
      <c r="B990" s="6" t="s">
        <v>67</v>
      </c>
      <c r="C990" s="6" t="s">
        <v>567</v>
      </c>
      <c r="D990" s="6" t="s">
        <v>1820</v>
      </c>
      <c r="E990" s="6" t="s">
        <v>73</v>
      </c>
      <c r="F990" s="6" t="s">
        <v>68</v>
      </c>
      <c r="G990" s="6" t="s">
        <v>69</v>
      </c>
      <c r="H990" s="6" t="s">
        <v>70</v>
      </c>
      <c r="I990" s="6" t="s">
        <v>7547</v>
      </c>
      <c r="J990" s="6" t="s">
        <v>71</v>
      </c>
      <c r="K990" s="6" t="s">
        <v>72</v>
      </c>
      <c r="L990" s="7">
        <v>31990</v>
      </c>
      <c r="M990" s="7">
        <v>42664</v>
      </c>
      <c r="N990" s="6" t="s">
        <v>76</v>
      </c>
      <c r="O990" s="6" t="s">
        <v>124</v>
      </c>
      <c r="P990" s="6" t="s">
        <v>102</v>
      </c>
      <c r="Q990" s="6" t="s">
        <v>101</v>
      </c>
      <c r="R990" s="6" t="s">
        <v>1821</v>
      </c>
      <c r="S990" s="6" t="s">
        <v>1267</v>
      </c>
      <c r="T990" s="6" t="s">
        <v>82</v>
      </c>
      <c r="U990" s="6" t="s">
        <v>105</v>
      </c>
      <c r="V990" s="6" t="s">
        <v>84</v>
      </c>
      <c r="W990" s="6" t="s">
        <v>1679</v>
      </c>
      <c r="X990" s="6" t="s">
        <v>1027</v>
      </c>
      <c r="Y990" s="6" t="s">
        <v>250</v>
      </c>
      <c r="Z990" s="6" t="s">
        <v>1822</v>
      </c>
      <c r="AA990" s="6" t="s">
        <v>89</v>
      </c>
      <c r="AB990" s="9">
        <v>1</v>
      </c>
      <c r="AC990" s="8">
        <v>0</v>
      </c>
      <c r="AD990" s="6" t="s">
        <v>90</v>
      </c>
      <c r="AE990" s="6" t="s">
        <v>1935</v>
      </c>
      <c r="AF990" s="7">
        <v>2958465</v>
      </c>
      <c r="AG990" s="6" t="s">
        <v>1938</v>
      </c>
    </row>
    <row r="991" spans="1:33" hidden="1" x14ac:dyDescent="0.3">
      <c r="A991" s="6">
        <v>17313</v>
      </c>
      <c r="B991" s="6" t="s">
        <v>67</v>
      </c>
      <c r="C991" s="6" t="s">
        <v>729</v>
      </c>
      <c r="D991" s="6" t="s">
        <v>1825</v>
      </c>
      <c r="E991" s="6" t="s">
        <v>73</v>
      </c>
      <c r="F991" s="6" t="s">
        <v>68</v>
      </c>
      <c r="G991" s="6" t="s">
        <v>69</v>
      </c>
      <c r="H991" s="6" t="s">
        <v>70</v>
      </c>
      <c r="I991" s="6" t="s">
        <v>7547</v>
      </c>
      <c r="J991" s="6" t="s">
        <v>71</v>
      </c>
      <c r="K991" s="6" t="s">
        <v>72</v>
      </c>
      <c r="L991" s="7">
        <v>31532</v>
      </c>
      <c r="M991" s="7">
        <v>42664</v>
      </c>
      <c r="N991" s="6" t="s">
        <v>76</v>
      </c>
      <c r="O991" s="6" t="s">
        <v>124</v>
      </c>
      <c r="P991" s="6" t="s">
        <v>102</v>
      </c>
      <c r="Q991" s="6" t="s">
        <v>1684</v>
      </c>
      <c r="R991" s="6" t="s">
        <v>1826</v>
      </c>
      <c r="S991" s="6" t="s">
        <v>1440</v>
      </c>
      <c r="T991" s="6" t="s">
        <v>82</v>
      </c>
      <c r="U991" s="6" t="s">
        <v>105</v>
      </c>
      <c r="V991" s="6" t="s">
        <v>84</v>
      </c>
      <c r="W991" s="6" t="s">
        <v>1679</v>
      </c>
      <c r="X991" s="6" t="s">
        <v>1027</v>
      </c>
      <c r="Y991" s="6" t="s">
        <v>250</v>
      </c>
      <c r="Z991" s="6" t="s">
        <v>1827</v>
      </c>
      <c r="AA991" s="6" t="s">
        <v>89</v>
      </c>
      <c r="AB991" s="9">
        <v>1</v>
      </c>
      <c r="AC991" s="8">
        <v>0</v>
      </c>
      <c r="AD991" s="6" t="s">
        <v>90</v>
      </c>
      <c r="AE991" s="6" t="s">
        <v>1935</v>
      </c>
      <c r="AF991" s="7">
        <v>2958465</v>
      </c>
      <c r="AG991" s="6" t="s">
        <v>1938</v>
      </c>
    </row>
    <row r="992" spans="1:33" hidden="1" x14ac:dyDescent="0.3">
      <c r="A992" s="6">
        <v>17315</v>
      </c>
      <c r="B992" s="6" t="s">
        <v>67</v>
      </c>
      <c r="C992" s="6" t="s">
        <v>1830</v>
      </c>
      <c r="D992" s="6" t="s">
        <v>1831</v>
      </c>
      <c r="E992" s="6" t="s">
        <v>73</v>
      </c>
      <c r="F992" s="6" t="s">
        <v>68</v>
      </c>
      <c r="G992" s="6" t="s">
        <v>69</v>
      </c>
      <c r="H992" s="6" t="s">
        <v>70</v>
      </c>
      <c r="I992" s="6" t="s">
        <v>7547</v>
      </c>
      <c r="J992" s="6" t="s">
        <v>71</v>
      </c>
      <c r="K992" s="6" t="s">
        <v>72</v>
      </c>
      <c r="L992" s="7">
        <v>33235</v>
      </c>
      <c r="M992" s="7">
        <v>42664</v>
      </c>
      <c r="N992" s="6" t="s">
        <v>76</v>
      </c>
      <c r="O992" s="6" t="s">
        <v>124</v>
      </c>
      <c r="P992" s="6" t="s">
        <v>102</v>
      </c>
      <c r="Q992" s="6" t="s">
        <v>101</v>
      </c>
      <c r="R992" s="6" t="s">
        <v>1832</v>
      </c>
      <c r="S992" s="6" t="s">
        <v>556</v>
      </c>
      <c r="T992" s="6" t="s">
        <v>82</v>
      </c>
      <c r="U992" s="6" t="s">
        <v>105</v>
      </c>
      <c r="V992" s="6" t="s">
        <v>84</v>
      </c>
      <c r="W992" s="6" t="s">
        <v>1679</v>
      </c>
      <c r="X992" s="6" t="s">
        <v>1027</v>
      </c>
      <c r="Y992" s="6" t="s">
        <v>250</v>
      </c>
      <c r="Z992" s="6" t="s">
        <v>1833</v>
      </c>
      <c r="AA992" s="6" t="s">
        <v>89</v>
      </c>
      <c r="AB992" s="9">
        <v>1</v>
      </c>
      <c r="AC992" s="8">
        <v>0</v>
      </c>
      <c r="AD992" s="6" t="s">
        <v>90</v>
      </c>
      <c r="AE992" s="6" t="s">
        <v>1935</v>
      </c>
      <c r="AF992" s="7">
        <v>2958465</v>
      </c>
      <c r="AG992" s="6" t="s">
        <v>1938</v>
      </c>
    </row>
    <row r="993" spans="1:33" hidden="1" x14ac:dyDescent="0.3">
      <c r="A993" s="6">
        <v>17471</v>
      </c>
      <c r="B993" s="6" t="s">
        <v>67</v>
      </c>
      <c r="C993" s="6" t="s">
        <v>6951</v>
      </c>
      <c r="D993" s="6" t="s">
        <v>6952</v>
      </c>
      <c r="E993" s="6" t="s">
        <v>3226</v>
      </c>
      <c r="F993" s="6" t="s">
        <v>90</v>
      </c>
      <c r="G993" s="6" t="s">
        <v>69</v>
      </c>
      <c r="H993" s="6" t="s">
        <v>70</v>
      </c>
      <c r="I993" s="6" t="s">
        <v>7545</v>
      </c>
      <c r="J993" s="6" t="s">
        <v>71</v>
      </c>
      <c r="K993" s="6" t="s">
        <v>1972</v>
      </c>
      <c r="L993" s="7">
        <v>31396</v>
      </c>
      <c r="M993" s="7">
        <v>42695</v>
      </c>
      <c r="N993" s="6" t="s">
        <v>76</v>
      </c>
      <c r="O993" s="6" t="s">
        <v>124</v>
      </c>
      <c r="P993" s="6" t="s">
        <v>79</v>
      </c>
      <c r="Q993" s="6" t="s">
        <v>78</v>
      </c>
      <c r="R993" s="6" t="s">
        <v>80</v>
      </c>
      <c r="S993" s="6" t="s">
        <v>81</v>
      </c>
      <c r="T993" s="6" t="s">
        <v>82</v>
      </c>
      <c r="U993" s="6" t="s">
        <v>6953</v>
      </c>
      <c r="V993" s="6" t="s">
        <v>84</v>
      </c>
      <c r="W993" s="6" t="s">
        <v>1679</v>
      </c>
      <c r="X993" s="6" t="s">
        <v>3230</v>
      </c>
      <c r="Y993" s="6" t="s">
        <v>1679</v>
      </c>
      <c r="Z993" s="6" t="s">
        <v>6954</v>
      </c>
      <c r="AA993" s="6" t="s">
        <v>89</v>
      </c>
      <c r="AB993" s="9">
        <v>1</v>
      </c>
      <c r="AC993" s="8">
        <v>0</v>
      </c>
      <c r="AD993" s="6" t="s">
        <v>90</v>
      </c>
      <c r="AE993" s="6" t="s">
        <v>1935</v>
      </c>
      <c r="AF993" s="7">
        <v>2958465</v>
      </c>
      <c r="AG993" s="6" t="s">
        <v>7546</v>
      </c>
    </row>
    <row r="994" spans="1:33" hidden="1" x14ac:dyDescent="0.3">
      <c r="A994" s="6">
        <v>17492</v>
      </c>
      <c r="B994" s="6" t="s">
        <v>67</v>
      </c>
      <c r="C994" s="6" t="s">
        <v>6957</v>
      </c>
      <c r="D994" s="6" t="s">
        <v>6958</v>
      </c>
      <c r="E994" s="6" t="s">
        <v>3226</v>
      </c>
      <c r="F994" s="6" t="s">
        <v>90</v>
      </c>
      <c r="G994" s="6" t="s">
        <v>69</v>
      </c>
      <c r="H994" s="6" t="s">
        <v>70</v>
      </c>
      <c r="I994" s="6" t="s">
        <v>7545</v>
      </c>
      <c r="J994" s="6" t="s">
        <v>71</v>
      </c>
      <c r="K994" s="6" t="s">
        <v>1972</v>
      </c>
      <c r="L994" s="7">
        <v>30691</v>
      </c>
      <c r="M994" s="7">
        <v>42695</v>
      </c>
      <c r="N994" s="6" t="s">
        <v>76</v>
      </c>
      <c r="O994" s="6" t="s">
        <v>124</v>
      </c>
      <c r="P994" s="6" t="s">
        <v>114</v>
      </c>
      <c r="Q994" s="6" t="s">
        <v>198</v>
      </c>
      <c r="R994" s="6" t="s">
        <v>6959</v>
      </c>
      <c r="S994" s="6" t="s">
        <v>412</v>
      </c>
      <c r="T994" s="6" t="s">
        <v>82</v>
      </c>
      <c r="U994" s="6" t="s">
        <v>105</v>
      </c>
      <c r="V994" s="6" t="s">
        <v>84</v>
      </c>
      <c r="W994" s="6" t="s">
        <v>1679</v>
      </c>
      <c r="X994" s="6" t="s">
        <v>3230</v>
      </c>
      <c r="Y994" s="6" t="s">
        <v>1679</v>
      </c>
      <c r="Z994" s="6" t="s">
        <v>6960</v>
      </c>
      <c r="AA994" s="6" t="s">
        <v>89</v>
      </c>
      <c r="AB994" s="9">
        <v>1</v>
      </c>
      <c r="AC994" s="8">
        <v>0</v>
      </c>
      <c r="AD994" s="6" t="s">
        <v>90</v>
      </c>
      <c r="AE994" s="6" t="s">
        <v>1935</v>
      </c>
      <c r="AF994" s="7">
        <v>2958465</v>
      </c>
      <c r="AG994" s="6" t="s">
        <v>7551</v>
      </c>
    </row>
    <row r="995" spans="1:33" hidden="1" x14ac:dyDescent="0.3">
      <c r="A995" s="6">
        <v>17511</v>
      </c>
      <c r="B995" s="6" t="s">
        <v>67</v>
      </c>
      <c r="C995" s="6" t="s">
        <v>188</v>
      </c>
      <c r="D995" s="6" t="s">
        <v>6963</v>
      </c>
      <c r="E995" s="6" t="s">
        <v>3226</v>
      </c>
      <c r="F995" s="6" t="s">
        <v>90</v>
      </c>
      <c r="G995" s="6" t="s">
        <v>69</v>
      </c>
      <c r="H995" s="6" t="s">
        <v>70</v>
      </c>
      <c r="I995" s="6" t="s">
        <v>7545</v>
      </c>
      <c r="J995" s="6" t="s">
        <v>71</v>
      </c>
      <c r="K995" s="6" t="s">
        <v>1972</v>
      </c>
      <c r="L995" s="7">
        <v>32682</v>
      </c>
      <c r="M995" s="7">
        <v>42725</v>
      </c>
      <c r="N995" s="6" t="s">
        <v>76</v>
      </c>
      <c r="O995" s="6" t="s">
        <v>77</v>
      </c>
      <c r="P995" s="6" t="s">
        <v>114</v>
      </c>
      <c r="Q995" s="6" t="s">
        <v>198</v>
      </c>
      <c r="R995" s="6" t="s">
        <v>6964</v>
      </c>
      <c r="S995" s="6" t="s">
        <v>1307</v>
      </c>
      <c r="T995" s="6" t="s">
        <v>82</v>
      </c>
      <c r="U995" s="6" t="s">
        <v>105</v>
      </c>
      <c r="V995" s="6" t="s">
        <v>84</v>
      </c>
      <c r="W995" s="6" t="s">
        <v>1679</v>
      </c>
      <c r="X995" s="6" t="s">
        <v>3230</v>
      </c>
      <c r="Y995" s="6" t="s">
        <v>1679</v>
      </c>
      <c r="Z995" s="6" t="s">
        <v>6965</v>
      </c>
      <c r="AA995" s="6" t="s">
        <v>89</v>
      </c>
      <c r="AB995" s="9">
        <v>1</v>
      </c>
      <c r="AC995" s="8">
        <v>0</v>
      </c>
      <c r="AD995" s="6" t="s">
        <v>90</v>
      </c>
      <c r="AE995" s="6" t="s">
        <v>1935</v>
      </c>
      <c r="AF995" s="7">
        <v>2958465</v>
      </c>
      <c r="AG995" s="6" t="s">
        <v>7546</v>
      </c>
    </row>
    <row r="996" spans="1:33" hidden="1" x14ac:dyDescent="0.3">
      <c r="A996" s="6">
        <v>17512</v>
      </c>
      <c r="B996" s="6" t="s">
        <v>67</v>
      </c>
      <c r="C996" s="6" t="s">
        <v>6968</v>
      </c>
      <c r="D996" s="6" t="s">
        <v>6969</v>
      </c>
      <c r="E996" s="6" t="s">
        <v>3226</v>
      </c>
      <c r="F996" s="6" t="s">
        <v>90</v>
      </c>
      <c r="G996" s="6" t="s">
        <v>69</v>
      </c>
      <c r="H996" s="6" t="s">
        <v>70</v>
      </c>
      <c r="I996" s="6" t="s">
        <v>7545</v>
      </c>
      <c r="J996" s="6" t="s">
        <v>71</v>
      </c>
      <c r="K996" s="6" t="s">
        <v>1972</v>
      </c>
      <c r="L996" s="7">
        <v>31423</v>
      </c>
      <c r="M996" s="7">
        <v>42725</v>
      </c>
      <c r="N996" s="6" t="s">
        <v>76</v>
      </c>
      <c r="O996" s="6" t="s">
        <v>124</v>
      </c>
      <c r="P996" s="6" t="s">
        <v>114</v>
      </c>
      <c r="Q996" s="6" t="s">
        <v>198</v>
      </c>
      <c r="R996" s="6" t="s">
        <v>6970</v>
      </c>
      <c r="S996" s="6" t="s">
        <v>184</v>
      </c>
      <c r="T996" s="6" t="s">
        <v>82</v>
      </c>
      <c r="U996" s="6" t="s">
        <v>105</v>
      </c>
      <c r="V996" s="6" t="s">
        <v>84</v>
      </c>
      <c r="W996" s="6" t="s">
        <v>1679</v>
      </c>
      <c r="X996" s="6" t="s">
        <v>3230</v>
      </c>
      <c r="Y996" s="6" t="s">
        <v>1679</v>
      </c>
      <c r="Z996" s="6" t="s">
        <v>6971</v>
      </c>
      <c r="AA996" s="6" t="s">
        <v>89</v>
      </c>
      <c r="AB996" s="9">
        <v>1</v>
      </c>
      <c r="AC996" s="8">
        <v>0</v>
      </c>
      <c r="AD996" s="6" t="s">
        <v>90</v>
      </c>
      <c r="AE996" s="6" t="s">
        <v>1935</v>
      </c>
      <c r="AF996" s="7">
        <v>2958465</v>
      </c>
      <c r="AG996" s="6" t="s">
        <v>7551</v>
      </c>
    </row>
    <row r="997" spans="1:33" hidden="1" x14ac:dyDescent="0.3">
      <c r="A997" s="6">
        <v>17520</v>
      </c>
      <c r="B997" s="6" t="s">
        <v>67</v>
      </c>
      <c r="C997" s="6" t="s">
        <v>788</v>
      </c>
      <c r="D997" s="6" t="s">
        <v>6974</v>
      </c>
      <c r="E997" s="6" t="s">
        <v>3226</v>
      </c>
      <c r="F997" s="6" t="s">
        <v>90</v>
      </c>
      <c r="G997" s="6" t="s">
        <v>69</v>
      </c>
      <c r="H997" s="6" t="s">
        <v>70</v>
      </c>
      <c r="I997" s="6" t="s">
        <v>7545</v>
      </c>
      <c r="J997" s="6" t="s">
        <v>71</v>
      </c>
      <c r="K997" s="6" t="s">
        <v>1972</v>
      </c>
      <c r="L997" s="7">
        <v>31778</v>
      </c>
      <c r="M997" s="7">
        <v>42725</v>
      </c>
      <c r="N997" s="6" t="s">
        <v>76</v>
      </c>
      <c r="O997" s="6" t="s">
        <v>77</v>
      </c>
      <c r="P997" s="6" t="s">
        <v>79</v>
      </c>
      <c r="Q997" s="6" t="s">
        <v>78</v>
      </c>
      <c r="R997" s="6" t="s">
        <v>80</v>
      </c>
      <c r="S997" s="6" t="s">
        <v>81</v>
      </c>
      <c r="T997" s="6" t="s">
        <v>82</v>
      </c>
      <c r="U997" s="6" t="s">
        <v>6975</v>
      </c>
      <c r="V997" s="6" t="s">
        <v>1702</v>
      </c>
      <c r="W997" s="6" t="s">
        <v>1679</v>
      </c>
      <c r="X997" s="6" t="s">
        <v>3230</v>
      </c>
      <c r="Y997" s="6" t="s">
        <v>1679</v>
      </c>
      <c r="Z997" s="6" t="s">
        <v>6976</v>
      </c>
      <c r="AA997" s="6" t="s">
        <v>89</v>
      </c>
      <c r="AB997" s="9">
        <v>1</v>
      </c>
      <c r="AC997" s="8">
        <v>0</v>
      </c>
      <c r="AD997" s="6" t="s">
        <v>90</v>
      </c>
      <c r="AE997" s="6" t="s">
        <v>1935</v>
      </c>
      <c r="AF997" s="7">
        <v>2958465</v>
      </c>
      <c r="AG997" s="6" t="s">
        <v>7551</v>
      </c>
    </row>
    <row r="998" spans="1:33" hidden="1" x14ac:dyDescent="0.3">
      <c r="A998" s="6">
        <v>17524</v>
      </c>
      <c r="B998" s="6" t="s">
        <v>67</v>
      </c>
      <c r="C998" s="6" t="s">
        <v>1423</v>
      </c>
      <c r="D998" s="6" t="s">
        <v>1836</v>
      </c>
      <c r="E998" s="6" t="s">
        <v>73</v>
      </c>
      <c r="F998" s="6" t="s">
        <v>68</v>
      </c>
      <c r="G998" s="6" t="s">
        <v>69</v>
      </c>
      <c r="H998" s="6" t="s">
        <v>70</v>
      </c>
      <c r="I998" s="6" t="s">
        <v>7547</v>
      </c>
      <c r="J998" s="6" t="s">
        <v>71</v>
      </c>
      <c r="K998" s="6" t="s">
        <v>72</v>
      </c>
      <c r="L998" s="7">
        <v>33190</v>
      </c>
      <c r="M998" s="7">
        <v>42745</v>
      </c>
      <c r="N998" s="6" t="s">
        <v>76</v>
      </c>
      <c r="O998" s="6" t="s">
        <v>124</v>
      </c>
      <c r="P998" s="6" t="s">
        <v>114</v>
      </c>
      <c r="Q998" s="6" t="s">
        <v>198</v>
      </c>
      <c r="R998" s="6" t="s">
        <v>1837</v>
      </c>
      <c r="S998" s="6" t="s">
        <v>142</v>
      </c>
      <c r="T998" s="6" t="s">
        <v>82</v>
      </c>
      <c r="U998" s="6" t="s">
        <v>105</v>
      </c>
      <c r="V998" s="6" t="s">
        <v>84</v>
      </c>
      <c r="W998" s="6" t="s">
        <v>1679</v>
      </c>
      <c r="X998" s="6" t="s">
        <v>1027</v>
      </c>
      <c r="Y998" s="6" t="s">
        <v>250</v>
      </c>
      <c r="Z998" s="6" t="s">
        <v>1838</v>
      </c>
      <c r="AA998" s="6" t="s">
        <v>89</v>
      </c>
      <c r="AB998" s="9">
        <v>1</v>
      </c>
      <c r="AC998" s="8">
        <v>0</v>
      </c>
      <c r="AD998" s="6" t="s">
        <v>90</v>
      </c>
      <c r="AE998" s="6" t="s">
        <v>1935</v>
      </c>
      <c r="AF998" s="7">
        <v>2958465</v>
      </c>
      <c r="AG998" s="6" t="s">
        <v>7551</v>
      </c>
    </row>
    <row r="999" spans="1:33" hidden="1" x14ac:dyDescent="0.3">
      <c r="A999" s="6">
        <v>17527</v>
      </c>
      <c r="B999" s="6" t="s">
        <v>67</v>
      </c>
      <c r="C999" s="6" t="s">
        <v>788</v>
      </c>
      <c r="D999" s="6" t="s">
        <v>6986</v>
      </c>
      <c r="E999" s="6" t="s">
        <v>3226</v>
      </c>
      <c r="F999" s="6" t="s">
        <v>90</v>
      </c>
      <c r="G999" s="6" t="s">
        <v>69</v>
      </c>
      <c r="H999" s="6" t="s">
        <v>70</v>
      </c>
      <c r="I999" s="6" t="s">
        <v>7545</v>
      </c>
      <c r="J999" s="6" t="s">
        <v>71</v>
      </c>
      <c r="K999" s="6" t="s">
        <v>1972</v>
      </c>
      <c r="L999" s="7">
        <v>33604</v>
      </c>
      <c r="M999" s="7">
        <v>42745</v>
      </c>
      <c r="N999" s="6" t="s">
        <v>76</v>
      </c>
      <c r="O999" s="6" t="s">
        <v>77</v>
      </c>
      <c r="P999" s="6" t="s">
        <v>114</v>
      </c>
      <c r="Q999" s="6" t="s">
        <v>198</v>
      </c>
      <c r="R999" s="6" t="s">
        <v>6987</v>
      </c>
      <c r="S999" s="6" t="s">
        <v>374</v>
      </c>
      <c r="T999" s="6" t="s">
        <v>82</v>
      </c>
      <c r="U999" s="6" t="s">
        <v>105</v>
      </c>
      <c r="V999" s="6" t="s">
        <v>1702</v>
      </c>
      <c r="W999" s="6" t="s">
        <v>1679</v>
      </c>
      <c r="X999" s="6" t="s">
        <v>3230</v>
      </c>
      <c r="Y999" s="6" t="s">
        <v>1679</v>
      </c>
      <c r="Z999" s="6" t="s">
        <v>6988</v>
      </c>
      <c r="AA999" s="6" t="s">
        <v>89</v>
      </c>
      <c r="AB999" s="9">
        <v>1</v>
      </c>
      <c r="AC999" s="8">
        <v>0</v>
      </c>
      <c r="AD999" s="6" t="s">
        <v>90</v>
      </c>
      <c r="AE999" s="6" t="s">
        <v>1935</v>
      </c>
      <c r="AF999" s="7">
        <v>2958465</v>
      </c>
      <c r="AG999" s="6" t="s">
        <v>7551</v>
      </c>
    </row>
    <row r="1000" spans="1:33" hidden="1" x14ac:dyDescent="0.3">
      <c r="A1000" s="6">
        <v>17529</v>
      </c>
      <c r="B1000" s="6" t="s">
        <v>67</v>
      </c>
      <c r="C1000" s="6" t="s">
        <v>4679</v>
      </c>
      <c r="D1000" s="6" t="s">
        <v>6997</v>
      </c>
      <c r="E1000" s="6" t="s">
        <v>3226</v>
      </c>
      <c r="F1000" s="6" t="s">
        <v>90</v>
      </c>
      <c r="G1000" s="6" t="s">
        <v>69</v>
      </c>
      <c r="H1000" s="6" t="s">
        <v>70</v>
      </c>
      <c r="I1000" s="6" t="s">
        <v>7545</v>
      </c>
      <c r="J1000" s="6" t="s">
        <v>71</v>
      </c>
      <c r="K1000" s="6" t="s">
        <v>1972</v>
      </c>
      <c r="L1000" s="7">
        <v>33417</v>
      </c>
      <c r="M1000" s="7">
        <v>42745</v>
      </c>
      <c r="N1000" s="6" t="s">
        <v>76</v>
      </c>
      <c r="O1000" s="6" t="s">
        <v>124</v>
      </c>
      <c r="P1000" s="6" t="s">
        <v>114</v>
      </c>
      <c r="Q1000" s="6" t="s">
        <v>198</v>
      </c>
      <c r="R1000" s="6" t="s">
        <v>6998</v>
      </c>
      <c r="S1000" s="6" t="s">
        <v>2955</v>
      </c>
      <c r="T1000" s="6" t="s">
        <v>82</v>
      </c>
      <c r="U1000" s="6" t="s">
        <v>105</v>
      </c>
      <c r="V1000" s="6" t="s">
        <v>84</v>
      </c>
      <c r="W1000" s="6" t="s">
        <v>1679</v>
      </c>
      <c r="X1000" s="6" t="s">
        <v>3230</v>
      </c>
      <c r="Y1000" s="6" t="s">
        <v>1679</v>
      </c>
      <c r="Z1000" s="6" t="s">
        <v>6999</v>
      </c>
      <c r="AA1000" s="6" t="s">
        <v>89</v>
      </c>
      <c r="AB1000" s="9">
        <v>1</v>
      </c>
      <c r="AC1000" s="8">
        <v>0</v>
      </c>
      <c r="AD1000" s="6" t="s">
        <v>90</v>
      </c>
      <c r="AE1000" s="6" t="s">
        <v>1935</v>
      </c>
      <c r="AF1000" s="7">
        <v>2958465</v>
      </c>
      <c r="AG1000" s="6" t="s">
        <v>7546</v>
      </c>
    </row>
    <row r="1001" spans="1:33" hidden="1" x14ac:dyDescent="0.3">
      <c r="A1001" s="6">
        <v>17530</v>
      </c>
      <c r="B1001" s="6" t="s">
        <v>67</v>
      </c>
      <c r="C1001" s="6" t="s">
        <v>7002</v>
      </c>
      <c r="D1001" s="6" t="s">
        <v>7003</v>
      </c>
      <c r="E1001" s="6" t="s">
        <v>3226</v>
      </c>
      <c r="F1001" s="6" t="s">
        <v>90</v>
      </c>
      <c r="G1001" s="6" t="s">
        <v>69</v>
      </c>
      <c r="H1001" s="6" t="s">
        <v>70</v>
      </c>
      <c r="I1001" s="6" t="s">
        <v>7545</v>
      </c>
      <c r="J1001" s="6" t="s">
        <v>71</v>
      </c>
      <c r="K1001" s="6" t="s">
        <v>1972</v>
      </c>
      <c r="L1001" s="7">
        <v>31792</v>
      </c>
      <c r="M1001" s="7">
        <v>42745</v>
      </c>
      <c r="N1001" s="6" t="s">
        <v>76</v>
      </c>
      <c r="O1001" s="6" t="s">
        <v>124</v>
      </c>
      <c r="P1001" s="6" t="s">
        <v>114</v>
      </c>
      <c r="Q1001" s="6" t="s">
        <v>198</v>
      </c>
      <c r="R1001" s="6" t="s">
        <v>7004</v>
      </c>
      <c r="S1001" s="6" t="s">
        <v>2219</v>
      </c>
      <c r="T1001" s="6" t="s">
        <v>82</v>
      </c>
      <c r="U1001" s="6" t="s">
        <v>105</v>
      </c>
      <c r="V1001" s="6" t="s">
        <v>84</v>
      </c>
      <c r="W1001" s="6" t="s">
        <v>1679</v>
      </c>
      <c r="X1001" s="6" t="s">
        <v>3230</v>
      </c>
      <c r="Y1001" s="6" t="s">
        <v>1679</v>
      </c>
      <c r="Z1001" s="6" t="s">
        <v>7005</v>
      </c>
      <c r="AA1001" s="6" t="s">
        <v>89</v>
      </c>
      <c r="AB1001" s="9">
        <v>1</v>
      </c>
      <c r="AC1001" s="8">
        <v>0</v>
      </c>
      <c r="AD1001" s="6" t="s">
        <v>90</v>
      </c>
      <c r="AE1001" s="6" t="s">
        <v>1935</v>
      </c>
      <c r="AF1001" s="7">
        <v>2958465</v>
      </c>
      <c r="AG1001" s="6" t="s">
        <v>7546</v>
      </c>
    </row>
    <row r="1002" spans="1:33" hidden="1" x14ac:dyDescent="0.3">
      <c r="A1002" s="6">
        <v>17543</v>
      </c>
      <c r="B1002" s="6" t="s">
        <v>67</v>
      </c>
      <c r="C1002" s="6" t="s">
        <v>2506</v>
      </c>
      <c r="D1002" s="6" t="s">
        <v>7008</v>
      </c>
      <c r="E1002" s="6" t="s">
        <v>3226</v>
      </c>
      <c r="F1002" s="6" t="s">
        <v>90</v>
      </c>
      <c r="G1002" s="6" t="s">
        <v>69</v>
      </c>
      <c r="H1002" s="6" t="s">
        <v>70</v>
      </c>
      <c r="I1002" s="6" t="s">
        <v>7545</v>
      </c>
      <c r="J1002" s="6" t="s">
        <v>71</v>
      </c>
      <c r="K1002" s="6" t="s">
        <v>1972</v>
      </c>
      <c r="L1002" s="7">
        <v>35730</v>
      </c>
      <c r="M1002" s="7">
        <v>42745</v>
      </c>
      <c r="N1002" s="6" t="s">
        <v>76</v>
      </c>
      <c r="O1002" s="6" t="s">
        <v>77</v>
      </c>
      <c r="P1002" s="6" t="s">
        <v>114</v>
      </c>
      <c r="Q1002" s="6" t="s">
        <v>198</v>
      </c>
      <c r="R1002" s="6" t="s">
        <v>7009</v>
      </c>
      <c r="S1002" s="6" t="s">
        <v>1267</v>
      </c>
      <c r="T1002" s="6" t="s">
        <v>82</v>
      </c>
      <c r="U1002" s="6" t="s">
        <v>105</v>
      </c>
      <c r="V1002" s="6" t="s">
        <v>1702</v>
      </c>
      <c r="W1002" s="6" t="s">
        <v>1679</v>
      </c>
      <c r="X1002" s="6" t="s">
        <v>3230</v>
      </c>
      <c r="Y1002" s="6" t="s">
        <v>1679</v>
      </c>
      <c r="Z1002" s="6" t="s">
        <v>7010</v>
      </c>
      <c r="AA1002" s="6" t="s">
        <v>89</v>
      </c>
      <c r="AB1002" s="9">
        <v>1</v>
      </c>
      <c r="AC1002" s="8">
        <v>0</v>
      </c>
      <c r="AD1002" s="6" t="s">
        <v>90</v>
      </c>
      <c r="AE1002" s="6" t="s">
        <v>1935</v>
      </c>
      <c r="AF1002" s="7">
        <v>2958465</v>
      </c>
      <c r="AG1002" s="6" t="s">
        <v>7551</v>
      </c>
    </row>
    <row r="1003" spans="1:33" hidden="1" x14ac:dyDescent="0.3">
      <c r="A1003" s="6">
        <v>17575</v>
      </c>
      <c r="B1003" s="6" t="s">
        <v>67</v>
      </c>
      <c r="C1003" s="6" t="s">
        <v>1840</v>
      </c>
      <c r="D1003" s="6" t="s">
        <v>1841</v>
      </c>
      <c r="E1003" s="6" t="s">
        <v>73</v>
      </c>
      <c r="F1003" s="6" t="s">
        <v>68</v>
      </c>
      <c r="G1003" s="6" t="s">
        <v>69</v>
      </c>
      <c r="H1003" s="6" t="s">
        <v>70</v>
      </c>
      <c r="I1003" s="6" t="s">
        <v>7547</v>
      </c>
      <c r="J1003" s="6" t="s">
        <v>71</v>
      </c>
      <c r="K1003" s="6" t="s">
        <v>72</v>
      </c>
      <c r="L1003" s="7">
        <v>31738</v>
      </c>
      <c r="M1003" s="7">
        <v>42756</v>
      </c>
      <c r="N1003" s="6" t="s">
        <v>76</v>
      </c>
      <c r="O1003" s="6" t="s">
        <v>124</v>
      </c>
      <c r="P1003" s="6" t="s">
        <v>114</v>
      </c>
      <c r="Q1003" s="6" t="s">
        <v>198</v>
      </c>
      <c r="R1003" s="6" t="s">
        <v>1842</v>
      </c>
      <c r="S1003" s="6" t="s">
        <v>979</v>
      </c>
      <c r="T1003" s="6" t="s">
        <v>82</v>
      </c>
      <c r="U1003" s="6" t="s">
        <v>105</v>
      </c>
      <c r="V1003" s="6" t="s">
        <v>84</v>
      </c>
      <c r="W1003" s="6" t="s">
        <v>1679</v>
      </c>
      <c r="X1003" s="6" t="s">
        <v>1027</v>
      </c>
      <c r="Y1003" s="6" t="s">
        <v>250</v>
      </c>
      <c r="Z1003" s="6" t="s">
        <v>1843</v>
      </c>
      <c r="AA1003" s="6" t="s">
        <v>89</v>
      </c>
      <c r="AB1003" s="9">
        <v>1</v>
      </c>
      <c r="AC1003" s="8">
        <v>0</v>
      </c>
      <c r="AD1003" s="6" t="s">
        <v>90</v>
      </c>
      <c r="AE1003" s="6" t="s">
        <v>1935</v>
      </c>
      <c r="AF1003" s="7">
        <v>2958465</v>
      </c>
      <c r="AG1003" s="6" t="s">
        <v>7551</v>
      </c>
    </row>
    <row r="1004" spans="1:33" hidden="1" x14ac:dyDescent="0.3">
      <c r="A1004" s="6">
        <v>17576</v>
      </c>
      <c r="B1004" s="6" t="s">
        <v>67</v>
      </c>
      <c r="C1004" s="6" t="s">
        <v>74</v>
      </c>
      <c r="D1004" s="6" t="s">
        <v>7018</v>
      </c>
      <c r="E1004" s="6" t="s">
        <v>3226</v>
      </c>
      <c r="F1004" s="6" t="s">
        <v>90</v>
      </c>
      <c r="G1004" s="6" t="s">
        <v>69</v>
      </c>
      <c r="H1004" s="6" t="s">
        <v>70</v>
      </c>
      <c r="I1004" s="6" t="s">
        <v>7545</v>
      </c>
      <c r="J1004" s="6" t="s">
        <v>71</v>
      </c>
      <c r="K1004" s="6" t="s">
        <v>1972</v>
      </c>
      <c r="L1004" s="7">
        <v>35376</v>
      </c>
      <c r="M1004" s="7">
        <v>42756</v>
      </c>
      <c r="N1004" s="6" t="s">
        <v>76</v>
      </c>
      <c r="O1004" s="6" t="s">
        <v>77</v>
      </c>
      <c r="P1004" s="6" t="s">
        <v>114</v>
      </c>
      <c r="Q1004" s="6" t="s">
        <v>198</v>
      </c>
      <c r="R1004" s="6" t="s">
        <v>7019</v>
      </c>
      <c r="S1004" s="6" t="s">
        <v>593</v>
      </c>
      <c r="T1004" s="6" t="s">
        <v>82</v>
      </c>
      <c r="U1004" s="6" t="s">
        <v>105</v>
      </c>
      <c r="V1004" s="6" t="s">
        <v>1702</v>
      </c>
      <c r="W1004" s="6" t="s">
        <v>1679</v>
      </c>
      <c r="X1004" s="6" t="s">
        <v>3230</v>
      </c>
      <c r="Y1004" s="6" t="s">
        <v>1679</v>
      </c>
      <c r="Z1004" s="6" t="s">
        <v>7631</v>
      </c>
      <c r="AA1004" s="6" t="s">
        <v>89</v>
      </c>
      <c r="AB1004" s="9">
        <v>1</v>
      </c>
      <c r="AC1004" s="8">
        <v>0</v>
      </c>
      <c r="AD1004" s="6" t="s">
        <v>90</v>
      </c>
      <c r="AE1004" s="6" t="s">
        <v>1935</v>
      </c>
      <c r="AF1004" s="7">
        <v>2958465</v>
      </c>
      <c r="AG1004" s="6" t="s">
        <v>7551</v>
      </c>
    </row>
    <row r="1005" spans="1:33" hidden="1" x14ac:dyDescent="0.3">
      <c r="A1005" s="6">
        <v>17776</v>
      </c>
      <c r="B1005" s="6" t="s">
        <v>67</v>
      </c>
      <c r="C1005" s="6" t="s">
        <v>4771</v>
      </c>
      <c r="D1005" s="6" t="s">
        <v>7027</v>
      </c>
      <c r="E1005" s="6" t="s">
        <v>3226</v>
      </c>
      <c r="F1005" s="6" t="s">
        <v>90</v>
      </c>
      <c r="G1005" s="6" t="s">
        <v>69</v>
      </c>
      <c r="H1005" s="6" t="s">
        <v>70</v>
      </c>
      <c r="I1005" s="6" t="s">
        <v>7545</v>
      </c>
      <c r="J1005" s="6" t="s">
        <v>71</v>
      </c>
      <c r="K1005" s="6" t="s">
        <v>1972</v>
      </c>
      <c r="L1005" s="7">
        <v>35420</v>
      </c>
      <c r="M1005" s="7">
        <v>42767</v>
      </c>
      <c r="N1005" s="6" t="s">
        <v>76</v>
      </c>
      <c r="O1005" s="6" t="s">
        <v>124</v>
      </c>
      <c r="P1005" s="6" t="s">
        <v>114</v>
      </c>
      <c r="Q1005" s="6" t="s">
        <v>198</v>
      </c>
      <c r="R1005" s="6" t="s">
        <v>7028</v>
      </c>
      <c r="S1005" s="6" t="s">
        <v>986</v>
      </c>
      <c r="T1005" s="6" t="s">
        <v>82</v>
      </c>
      <c r="U1005" s="6" t="s">
        <v>105</v>
      </c>
      <c r="V1005" s="6" t="s">
        <v>84</v>
      </c>
      <c r="W1005" s="6" t="s">
        <v>1679</v>
      </c>
      <c r="X1005" s="6" t="s">
        <v>3230</v>
      </c>
      <c r="Y1005" s="6" t="s">
        <v>1679</v>
      </c>
      <c r="Z1005" s="6" t="s">
        <v>7029</v>
      </c>
      <c r="AA1005" s="6" t="s">
        <v>89</v>
      </c>
      <c r="AB1005" s="9">
        <v>1</v>
      </c>
      <c r="AC1005" s="8">
        <v>0</v>
      </c>
      <c r="AD1005" s="6" t="s">
        <v>90</v>
      </c>
      <c r="AE1005" s="6" t="s">
        <v>1935</v>
      </c>
      <c r="AF1005" s="7">
        <v>2958465</v>
      </c>
      <c r="AG1005" s="6" t="s">
        <v>7546</v>
      </c>
    </row>
    <row r="1006" spans="1:33" hidden="1" x14ac:dyDescent="0.3">
      <c r="A1006" s="6">
        <v>17777</v>
      </c>
      <c r="B1006" s="6" t="s">
        <v>67</v>
      </c>
      <c r="C1006" s="6" t="s">
        <v>7032</v>
      </c>
      <c r="D1006" s="6" t="s">
        <v>7033</v>
      </c>
      <c r="E1006" s="6" t="s">
        <v>3226</v>
      </c>
      <c r="F1006" s="6" t="s">
        <v>90</v>
      </c>
      <c r="G1006" s="6" t="s">
        <v>69</v>
      </c>
      <c r="H1006" s="6" t="s">
        <v>70</v>
      </c>
      <c r="I1006" s="6" t="s">
        <v>7545</v>
      </c>
      <c r="J1006" s="6" t="s">
        <v>71</v>
      </c>
      <c r="K1006" s="6" t="s">
        <v>1972</v>
      </c>
      <c r="L1006" s="7">
        <v>32373</v>
      </c>
      <c r="M1006" s="7">
        <v>42767</v>
      </c>
      <c r="N1006" s="6" t="s">
        <v>76</v>
      </c>
      <c r="O1006" s="6" t="s">
        <v>124</v>
      </c>
      <c r="P1006" s="6" t="s">
        <v>114</v>
      </c>
      <c r="Q1006" s="6" t="s">
        <v>198</v>
      </c>
      <c r="R1006" s="6" t="s">
        <v>7034</v>
      </c>
      <c r="S1006" s="6" t="s">
        <v>306</v>
      </c>
      <c r="T1006" s="6" t="s">
        <v>82</v>
      </c>
      <c r="U1006" s="6" t="s">
        <v>105</v>
      </c>
      <c r="V1006" s="6" t="s">
        <v>1702</v>
      </c>
      <c r="W1006" s="6" t="s">
        <v>1679</v>
      </c>
      <c r="X1006" s="6" t="s">
        <v>3230</v>
      </c>
      <c r="Y1006" s="6" t="s">
        <v>1679</v>
      </c>
      <c r="Z1006" s="6" t="s">
        <v>7035</v>
      </c>
      <c r="AA1006" s="6" t="s">
        <v>89</v>
      </c>
      <c r="AB1006" s="9">
        <v>1</v>
      </c>
      <c r="AC1006" s="8">
        <v>0</v>
      </c>
      <c r="AD1006" s="6" t="s">
        <v>90</v>
      </c>
      <c r="AE1006" s="6" t="s">
        <v>1935</v>
      </c>
      <c r="AF1006" s="7">
        <v>2958465</v>
      </c>
      <c r="AG1006" s="6" t="s">
        <v>7551</v>
      </c>
    </row>
    <row r="1007" spans="1:33" hidden="1" x14ac:dyDescent="0.3">
      <c r="A1007" s="6">
        <v>17795</v>
      </c>
      <c r="B1007" s="6" t="s">
        <v>67</v>
      </c>
      <c r="C1007" s="6" t="s">
        <v>188</v>
      </c>
      <c r="D1007" s="6" t="s">
        <v>7038</v>
      </c>
      <c r="E1007" s="6" t="s">
        <v>3226</v>
      </c>
      <c r="F1007" s="6" t="s">
        <v>90</v>
      </c>
      <c r="G1007" s="6" t="s">
        <v>69</v>
      </c>
      <c r="H1007" s="6" t="s">
        <v>70</v>
      </c>
      <c r="I1007" s="6" t="s">
        <v>7545</v>
      </c>
      <c r="J1007" s="6" t="s">
        <v>71</v>
      </c>
      <c r="K1007" s="6" t="s">
        <v>1972</v>
      </c>
      <c r="L1007" s="7">
        <v>36160</v>
      </c>
      <c r="M1007" s="7">
        <v>42787</v>
      </c>
      <c r="N1007" s="6" t="s">
        <v>76</v>
      </c>
      <c r="O1007" s="6" t="s">
        <v>77</v>
      </c>
      <c r="P1007" s="6" t="s">
        <v>114</v>
      </c>
      <c r="Q1007" s="6" t="s">
        <v>198</v>
      </c>
      <c r="R1007" s="6" t="s">
        <v>7039</v>
      </c>
      <c r="S1007" s="6" t="s">
        <v>703</v>
      </c>
      <c r="T1007" s="6" t="s">
        <v>82</v>
      </c>
      <c r="U1007" s="6" t="s">
        <v>105</v>
      </c>
      <c r="V1007" s="6" t="s">
        <v>1702</v>
      </c>
      <c r="W1007" s="6" t="s">
        <v>1679</v>
      </c>
      <c r="X1007" s="6" t="s">
        <v>3230</v>
      </c>
      <c r="Y1007" s="6" t="s">
        <v>1679</v>
      </c>
      <c r="Z1007" s="6" t="s">
        <v>7040</v>
      </c>
      <c r="AA1007" s="6" t="s">
        <v>89</v>
      </c>
      <c r="AB1007" s="9">
        <v>1</v>
      </c>
      <c r="AC1007" s="8">
        <v>0</v>
      </c>
      <c r="AD1007" s="6" t="s">
        <v>90</v>
      </c>
      <c r="AE1007" s="6" t="s">
        <v>1935</v>
      </c>
      <c r="AF1007" s="7">
        <v>2958465</v>
      </c>
      <c r="AG1007" s="6" t="s">
        <v>7551</v>
      </c>
    </row>
    <row r="1008" spans="1:33" hidden="1" x14ac:dyDescent="0.3">
      <c r="A1008" s="6">
        <v>17799</v>
      </c>
      <c r="B1008" s="6" t="s">
        <v>67</v>
      </c>
      <c r="C1008" s="6" t="s">
        <v>1800</v>
      </c>
      <c r="D1008" s="6" t="s">
        <v>7048</v>
      </c>
      <c r="E1008" s="6" t="s">
        <v>3226</v>
      </c>
      <c r="F1008" s="6" t="s">
        <v>90</v>
      </c>
      <c r="G1008" s="6" t="s">
        <v>69</v>
      </c>
      <c r="H1008" s="6" t="s">
        <v>70</v>
      </c>
      <c r="I1008" s="6" t="s">
        <v>7545</v>
      </c>
      <c r="J1008" s="6" t="s">
        <v>71</v>
      </c>
      <c r="K1008" s="6" t="s">
        <v>1972</v>
      </c>
      <c r="L1008" s="7">
        <v>33792</v>
      </c>
      <c r="M1008" s="7">
        <v>42787</v>
      </c>
      <c r="N1008" s="6" t="s">
        <v>76</v>
      </c>
      <c r="O1008" s="6" t="s">
        <v>124</v>
      </c>
      <c r="P1008" s="6" t="s">
        <v>79</v>
      </c>
      <c r="Q1008" s="6" t="s">
        <v>78</v>
      </c>
      <c r="R1008" s="6" t="s">
        <v>80</v>
      </c>
      <c r="S1008" s="6" t="s">
        <v>81</v>
      </c>
      <c r="T1008" s="6" t="s">
        <v>82</v>
      </c>
      <c r="U1008" s="6" t="s">
        <v>7049</v>
      </c>
      <c r="V1008" s="6" t="s">
        <v>1702</v>
      </c>
      <c r="W1008" s="6" t="s">
        <v>1679</v>
      </c>
      <c r="X1008" s="6" t="s">
        <v>3230</v>
      </c>
      <c r="Y1008" s="6" t="s">
        <v>1679</v>
      </c>
      <c r="Z1008" s="6" t="s">
        <v>7050</v>
      </c>
      <c r="AA1008" s="6" t="s">
        <v>89</v>
      </c>
      <c r="AB1008" s="9">
        <v>1</v>
      </c>
      <c r="AC1008" s="8">
        <v>0</v>
      </c>
      <c r="AD1008" s="6" t="s">
        <v>90</v>
      </c>
      <c r="AE1008" s="6" t="s">
        <v>1935</v>
      </c>
      <c r="AF1008" s="7">
        <v>2958465</v>
      </c>
      <c r="AG1008" s="6" t="s">
        <v>7551</v>
      </c>
    </row>
    <row r="1009" spans="1:33" hidden="1" x14ac:dyDescent="0.3">
      <c r="A1009" s="6">
        <v>17991</v>
      </c>
      <c r="B1009" s="6" t="s">
        <v>67</v>
      </c>
      <c r="C1009" s="6" t="s">
        <v>7058</v>
      </c>
      <c r="D1009" s="6" t="s">
        <v>7059</v>
      </c>
      <c r="E1009" s="6" t="s">
        <v>2158</v>
      </c>
      <c r="F1009" s="6" t="s">
        <v>90</v>
      </c>
      <c r="G1009" s="6" t="s">
        <v>69</v>
      </c>
      <c r="H1009" s="6" t="s">
        <v>70</v>
      </c>
      <c r="I1009" s="6" t="s">
        <v>7545</v>
      </c>
      <c r="J1009" s="6" t="s">
        <v>71</v>
      </c>
      <c r="K1009" s="6" t="s">
        <v>2157</v>
      </c>
      <c r="L1009" s="7">
        <v>33245</v>
      </c>
      <c r="M1009" s="7">
        <v>42807</v>
      </c>
      <c r="N1009" s="6" t="s">
        <v>76</v>
      </c>
      <c r="O1009" s="6" t="s">
        <v>124</v>
      </c>
      <c r="P1009" s="6" t="s">
        <v>114</v>
      </c>
      <c r="Q1009" s="6" t="s">
        <v>198</v>
      </c>
      <c r="R1009" s="6" t="s">
        <v>7060</v>
      </c>
      <c r="S1009" s="6" t="s">
        <v>2933</v>
      </c>
      <c r="T1009" s="6" t="s">
        <v>82</v>
      </c>
      <c r="U1009" s="6" t="s">
        <v>105</v>
      </c>
      <c r="V1009" s="6" t="s">
        <v>1702</v>
      </c>
      <c r="W1009" s="6" t="s">
        <v>1679</v>
      </c>
      <c r="X1009" s="6" t="s">
        <v>3230</v>
      </c>
      <c r="Y1009" s="6" t="s">
        <v>1679</v>
      </c>
      <c r="Z1009" s="6" t="s">
        <v>7061</v>
      </c>
      <c r="AA1009" s="6" t="s">
        <v>89</v>
      </c>
      <c r="AB1009" s="9">
        <v>1</v>
      </c>
      <c r="AC1009" s="8">
        <v>0</v>
      </c>
      <c r="AD1009" s="6" t="s">
        <v>90</v>
      </c>
      <c r="AE1009" s="6" t="s">
        <v>1935</v>
      </c>
      <c r="AF1009" s="7">
        <v>2958465</v>
      </c>
      <c r="AG1009" s="6" t="s">
        <v>7551</v>
      </c>
    </row>
    <row r="1010" spans="1:33" hidden="1" x14ac:dyDescent="0.3">
      <c r="A1010" s="6">
        <v>17994</v>
      </c>
      <c r="B1010" s="6" t="s">
        <v>67</v>
      </c>
      <c r="C1010" s="6" t="s">
        <v>296</v>
      </c>
      <c r="D1010" s="6" t="s">
        <v>7064</v>
      </c>
      <c r="E1010" s="6" t="s">
        <v>3226</v>
      </c>
      <c r="F1010" s="6" t="s">
        <v>90</v>
      </c>
      <c r="G1010" s="6" t="s">
        <v>69</v>
      </c>
      <c r="H1010" s="6" t="s">
        <v>70</v>
      </c>
      <c r="I1010" s="6" t="s">
        <v>7545</v>
      </c>
      <c r="J1010" s="6" t="s">
        <v>71</v>
      </c>
      <c r="K1010" s="6" t="s">
        <v>1972</v>
      </c>
      <c r="L1010" s="7">
        <v>31897</v>
      </c>
      <c r="M1010" s="7">
        <v>42807</v>
      </c>
      <c r="N1010" s="6" t="s">
        <v>76</v>
      </c>
      <c r="O1010" s="6" t="s">
        <v>124</v>
      </c>
      <c r="P1010" s="6" t="s">
        <v>114</v>
      </c>
      <c r="Q1010" s="6" t="s">
        <v>198</v>
      </c>
      <c r="R1010" s="6" t="s">
        <v>7065</v>
      </c>
      <c r="S1010" s="6" t="s">
        <v>457</v>
      </c>
      <c r="T1010" s="6" t="s">
        <v>82</v>
      </c>
      <c r="U1010" s="6" t="s">
        <v>105</v>
      </c>
      <c r="V1010" s="6" t="s">
        <v>84</v>
      </c>
      <c r="W1010" s="6" t="s">
        <v>1679</v>
      </c>
      <c r="X1010" s="6" t="s">
        <v>3230</v>
      </c>
      <c r="Y1010" s="6" t="s">
        <v>1679</v>
      </c>
      <c r="Z1010" s="6" t="s">
        <v>7066</v>
      </c>
      <c r="AA1010" s="6" t="s">
        <v>89</v>
      </c>
      <c r="AB1010" s="9">
        <v>1</v>
      </c>
      <c r="AC1010" s="8">
        <v>0</v>
      </c>
      <c r="AD1010" s="6" t="s">
        <v>90</v>
      </c>
      <c r="AE1010" s="6" t="s">
        <v>1935</v>
      </c>
      <c r="AF1010" s="7">
        <v>2958465</v>
      </c>
      <c r="AG1010" s="6" t="s">
        <v>7551</v>
      </c>
    </row>
    <row r="1011" spans="1:33" hidden="1" x14ac:dyDescent="0.3">
      <c r="A1011" s="6">
        <v>17999</v>
      </c>
      <c r="B1011" s="6" t="s">
        <v>67</v>
      </c>
      <c r="C1011" s="6" t="s">
        <v>847</v>
      </c>
      <c r="D1011" s="6" t="s">
        <v>7074</v>
      </c>
      <c r="E1011" s="6" t="s">
        <v>3226</v>
      </c>
      <c r="F1011" s="6" t="s">
        <v>90</v>
      </c>
      <c r="G1011" s="6" t="s">
        <v>69</v>
      </c>
      <c r="H1011" s="6" t="s">
        <v>70</v>
      </c>
      <c r="I1011" s="6" t="s">
        <v>7545</v>
      </c>
      <c r="J1011" s="6" t="s">
        <v>71</v>
      </c>
      <c r="K1011" s="6" t="s">
        <v>1972</v>
      </c>
      <c r="L1011" s="7">
        <v>33496</v>
      </c>
      <c r="M1011" s="7">
        <v>42807</v>
      </c>
      <c r="N1011" s="6" t="s">
        <v>76</v>
      </c>
      <c r="O1011" s="6" t="s">
        <v>124</v>
      </c>
      <c r="P1011" s="6" t="s">
        <v>114</v>
      </c>
      <c r="Q1011" s="6" t="s">
        <v>198</v>
      </c>
      <c r="R1011" s="6" t="s">
        <v>7075</v>
      </c>
      <c r="S1011" s="6" t="s">
        <v>1766</v>
      </c>
      <c r="T1011" s="6" t="s">
        <v>82</v>
      </c>
      <c r="U1011" s="6" t="s">
        <v>105</v>
      </c>
      <c r="V1011" s="6" t="s">
        <v>84</v>
      </c>
      <c r="W1011" s="6" t="s">
        <v>1679</v>
      </c>
      <c r="X1011" s="6" t="s">
        <v>3230</v>
      </c>
      <c r="Y1011" s="6" t="s">
        <v>1679</v>
      </c>
      <c r="Z1011" s="6" t="s">
        <v>7632</v>
      </c>
      <c r="AA1011" s="6" t="s">
        <v>89</v>
      </c>
      <c r="AB1011" s="9">
        <v>1</v>
      </c>
      <c r="AC1011" s="8">
        <v>0</v>
      </c>
      <c r="AD1011" s="6" t="s">
        <v>90</v>
      </c>
      <c r="AE1011" s="6" t="s">
        <v>1935</v>
      </c>
      <c r="AF1011" s="7">
        <v>2958465</v>
      </c>
      <c r="AG1011" s="6" t="s">
        <v>7551</v>
      </c>
    </row>
    <row r="1012" spans="1:33" hidden="1" x14ac:dyDescent="0.3">
      <c r="A1012" s="6">
        <v>18005</v>
      </c>
      <c r="B1012" s="6" t="s">
        <v>67</v>
      </c>
      <c r="C1012" s="6" t="s">
        <v>262</v>
      </c>
      <c r="D1012" s="6" t="s">
        <v>7088</v>
      </c>
      <c r="E1012" s="6" t="s">
        <v>3226</v>
      </c>
      <c r="F1012" s="6" t="s">
        <v>90</v>
      </c>
      <c r="G1012" s="6" t="s">
        <v>69</v>
      </c>
      <c r="H1012" s="6" t="s">
        <v>70</v>
      </c>
      <c r="I1012" s="6" t="s">
        <v>7545</v>
      </c>
      <c r="J1012" s="6" t="s">
        <v>71</v>
      </c>
      <c r="K1012" s="6" t="s">
        <v>1972</v>
      </c>
      <c r="L1012" s="7">
        <v>27767</v>
      </c>
      <c r="M1012" s="7">
        <v>42803</v>
      </c>
      <c r="N1012" s="6" t="s">
        <v>76</v>
      </c>
      <c r="O1012" s="6" t="s">
        <v>124</v>
      </c>
      <c r="P1012" s="6" t="s">
        <v>114</v>
      </c>
      <c r="Q1012" s="6" t="s">
        <v>198</v>
      </c>
      <c r="R1012" s="6" t="s">
        <v>7089</v>
      </c>
      <c r="S1012" s="6" t="s">
        <v>457</v>
      </c>
      <c r="T1012" s="6" t="s">
        <v>82</v>
      </c>
      <c r="U1012" s="6" t="s">
        <v>105</v>
      </c>
      <c r="V1012" s="6" t="s">
        <v>84</v>
      </c>
      <c r="W1012" s="6" t="s">
        <v>1679</v>
      </c>
      <c r="X1012" s="6" t="s">
        <v>3230</v>
      </c>
      <c r="Y1012" s="6" t="s">
        <v>1679</v>
      </c>
      <c r="Z1012" s="6" t="s">
        <v>7633</v>
      </c>
      <c r="AA1012" s="6" t="s">
        <v>89</v>
      </c>
      <c r="AB1012" s="9">
        <v>1</v>
      </c>
      <c r="AC1012" s="8">
        <v>0</v>
      </c>
      <c r="AD1012" s="6" t="s">
        <v>90</v>
      </c>
      <c r="AE1012" s="6" t="s">
        <v>1935</v>
      </c>
      <c r="AF1012" s="7">
        <v>2958465</v>
      </c>
      <c r="AG1012" s="6" t="s">
        <v>7551</v>
      </c>
    </row>
    <row r="1013" spans="1:33" hidden="1" x14ac:dyDescent="0.3">
      <c r="A1013" s="6">
        <v>18006</v>
      </c>
      <c r="B1013" s="6" t="s">
        <v>67</v>
      </c>
      <c r="C1013" s="6" t="s">
        <v>7092</v>
      </c>
      <c r="D1013" s="6" t="s">
        <v>7093</v>
      </c>
      <c r="E1013" s="6" t="s">
        <v>3226</v>
      </c>
      <c r="F1013" s="6" t="s">
        <v>90</v>
      </c>
      <c r="G1013" s="6" t="s">
        <v>69</v>
      </c>
      <c r="H1013" s="6" t="s">
        <v>70</v>
      </c>
      <c r="I1013" s="6" t="s">
        <v>7545</v>
      </c>
      <c r="J1013" s="6" t="s">
        <v>71</v>
      </c>
      <c r="K1013" s="6" t="s">
        <v>1972</v>
      </c>
      <c r="L1013" s="7">
        <v>29196</v>
      </c>
      <c r="M1013" s="7">
        <v>42803</v>
      </c>
      <c r="N1013" s="6" t="s">
        <v>76</v>
      </c>
      <c r="O1013" s="6" t="s">
        <v>124</v>
      </c>
      <c r="P1013" s="6" t="s">
        <v>114</v>
      </c>
      <c r="Q1013" s="6" t="s">
        <v>198</v>
      </c>
      <c r="R1013" s="6" t="s">
        <v>7094</v>
      </c>
      <c r="S1013" s="6" t="s">
        <v>153</v>
      </c>
      <c r="T1013" s="6" t="s">
        <v>82</v>
      </c>
      <c r="U1013" s="6" t="s">
        <v>105</v>
      </c>
      <c r="V1013" s="6" t="s">
        <v>84</v>
      </c>
      <c r="W1013" s="6" t="s">
        <v>1679</v>
      </c>
      <c r="X1013" s="6" t="s">
        <v>3230</v>
      </c>
      <c r="Y1013" s="6" t="s">
        <v>1679</v>
      </c>
      <c r="Z1013" s="6" t="s">
        <v>7634</v>
      </c>
      <c r="AA1013" s="6" t="s">
        <v>89</v>
      </c>
      <c r="AB1013" s="9">
        <v>1</v>
      </c>
      <c r="AC1013" s="8">
        <v>0</v>
      </c>
      <c r="AD1013" s="6" t="s">
        <v>90</v>
      </c>
      <c r="AE1013" s="6" t="s">
        <v>1935</v>
      </c>
      <c r="AF1013" s="7">
        <v>2958465</v>
      </c>
      <c r="AG1013" s="6" t="s">
        <v>7551</v>
      </c>
    </row>
    <row r="1014" spans="1:33" hidden="1" x14ac:dyDescent="0.3">
      <c r="A1014" s="6">
        <v>18008</v>
      </c>
      <c r="B1014" s="6" t="s">
        <v>67</v>
      </c>
      <c r="C1014" s="6" t="s">
        <v>7097</v>
      </c>
      <c r="D1014" s="6" t="s">
        <v>7098</v>
      </c>
      <c r="E1014" s="6" t="s">
        <v>3226</v>
      </c>
      <c r="F1014" s="6" t="s">
        <v>90</v>
      </c>
      <c r="G1014" s="6" t="s">
        <v>69</v>
      </c>
      <c r="H1014" s="6" t="s">
        <v>70</v>
      </c>
      <c r="I1014" s="6" t="s">
        <v>7545</v>
      </c>
      <c r="J1014" s="6" t="s">
        <v>71</v>
      </c>
      <c r="K1014" s="6" t="s">
        <v>1972</v>
      </c>
      <c r="L1014" s="7">
        <v>31385</v>
      </c>
      <c r="M1014" s="7">
        <v>42803</v>
      </c>
      <c r="N1014" s="6" t="s">
        <v>76</v>
      </c>
      <c r="O1014" s="6" t="s">
        <v>124</v>
      </c>
      <c r="P1014" s="6" t="s">
        <v>114</v>
      </c>
      <c r="Q1014" s="6" t="s">
        <v>198</v>
      </c>
      <c r="R1014" s="6" t="s">
        <v>7099</v>
      </c>
      <c r="S1014" s="6" t="s">
        <v>465</v>
      </c>
      <c r="T1014" s="6" t="s">
        <v>82</v>
      </c>
      <c r="U1014" s="6" t="s">
        <v>105</v>
      </c>
      <c r="V1014" s="6" t="s">
        <v>84</v>
      </c>
      <c r="W1014" s="6" t="s">
        <v>1679</v>
      </c>
      <c r="X1014" s="6" t="s">
        <v>3230</v>
      </c>
      <c r="Y1014" s="6" t="s">
        <v>1679</v>
      </c>
      <c r="Z1014" s="6" t="s">
        <v>7635</v>
      </c>
      <c r="AA1014" s="6" t="s">
        <v>89</v>
      </c>
      <c r="AB1014" s="9">
        <v>1</v>
      </c>
      <c r="AC1014" s="8">
        <v>0</v>
      </c>
      <c r="AD1014" s="6" t="s">
        <v>90</v>
      </c>
      <c r="AE1014" s="6" t="s">
        <v>1935</v>
      </c>
      <c r="AF1014" s="7">
        <v>2958465</v>
      </c>
      <c r="AG1014" s="6" t="s">
        <v>7551</v>
      </c>
    </row>
    <row r="1015" spans="1:33" hidden="1" x14ac:dyDescent="0.3">
      <c r="A1015" s="6">
        <v>18009</v>
      </c>
      <c r="B1015" s="6" t="s">
        <v>67</v>
      </c>
      <c r="C1015" s="6" t="s">
        <v>188</v>
      </c>
      <c r="D1015" s="6" t="s">
        <v>7102</v>
      </c>
      <c r="E1015" s="6" t="s">
        <v>3226</v>
      </c>
      <c r="F1015" s="6" t="s">
        <v>90</v>
      </c>
      <c r="G1015" s="6" t="s">
        <v>69</v>
      </c>
      <c r="H1015" s="6" t="s">
        <v>70</v>
      </c>
      <c r="I1015" s="6" t="s">
        <v>7545</v>
      </c>
      <c r="J1015" s="6" t="s">
        <v>71</v>
      </c>
      <c r="K1015" s="6" t="s">
        <v>1972</v>
      </c>
      <c r="L1015" s="7">
        <v>33969</v>
      </c>
      <c r="M1015" s="7">
        <v>42807</v>
      </c>
      <c r="N1015" s="6" t="s">
        <v>76</v>
      </c>
      <c r="O1015" s="6" t="s">
        <v>77</v>
      </c>
      <c r="P1015" s="6" t="s">
        <v>114</v>
      </c>
      <c r="Q1015" s="6" t="s">
        <v>198</v>
      </c>
      <c r="R1015" s="6" t="s">
        <v>7103</v>
      </c>
      <c r="S1015" s="6" t="s">
        <v>696</v>
      </c>
      <c r="T1015" s="6" t="s">
        <v>82</v>
      </c>
      <c r="U1015" s="6" t="s">
        <v>105</v>
      </c>
      <c r="V1015" s="6" t="s">
        <v>84</v>
      </c>
      <c r="W1015" s="6" t="s">
        <v>1679</v>
      </c>
      <c r="X1015" s="6" t="s">
        <v>3230</v>
      </c>
      <c r="Y1015" s="6" t="s">
        <v>1679</v>
      </c>
      <c r="Z1015" s="6" t="s">
        <v>7636</v>
      </c>
      <c r="AA1015" s="6" t="s">
        <v>89</v>
      </c>
      <c r="AB1015" s="9">
        <v>1</v>
      </c>
      <c r="AC1015" s="8">
        <v>0</v>
      </c>
      <c r="AD1015" s="6" t="s">
        <v>90</v>
      </c>
      <c r="AE1015" s="6" t="s">
        <v>1935</v>
      </c>
      <c r="AF1015" s="7">
        <v>2958465</v>
      </c>
      <c r="AG1015" s="6" t="s">
        <v>7546</v>
      </c>
    </row>
    <row r="1016" spans="1:33" hidden="1" x14ac:dyDescent="0.3">
      <c r="A1016" s="6">
        <v>18010</v>
      </c>
      <c r="B1016" s="6" t="s">
        <v>67</v>
      </c>
      <c r="C1016" s="6" t="s">
        <v>262</v>
      </c>
      <c r="D1016" s="6" t="s">
        <v>7106</v>
      </c>
      <c r="E1016" s="6" t="s">
        <v>3226</v>
      </c>
      <c r="F1016" s="6" t="s">
        <v>90</v>
      </c>
      <c r="G1016" s="6" t="s">
        <v>69</v>
      </c>
      <c r="H1016" s="6" t="s">
        <v>70</v>
      </c>
      <c r="I1016" s="6" t="s">
        <v>7545</v>
      </c>
      <c r="J1016" s="6" t="s">
        <v>71</v>
      </c>
      <c r="K1016" s="6" t="s">
        <v>1972</v>
      </c>
      <c r="L1016" s="7">
        <v>28509</v>
      </c>
      <c r="M1016" s="7">
        <v>42803</v>
      </c>
      <c r="N1016" s="6" t="s">
        <v>76</v>
      </c>
      <c r="O1016" s="6" t="s">
        <v>124</v>
      </c>
      <c r="P1016" s="6" t="s">
        <v>114</v>
      </c>
      <c r="Q1016" s="6" t="s">
        <v>198</v>
      </c>
      <c r="R1016" s="6" t="s">
        <v>7107</v>
      </c>
      <c r="S1016" s="6" t="s">
        <v>1150</v>
      </c>
      <c r="T1016" s="6" t="s">
        <v>82</v>
      </c>
      <c r="U1016" s="6" t="s">
        <v>105</v>
      </c>
      <c r="V1016" s="6" t="s">
        <v>84</v>
      </c>
      <c r="W1016" s="6" t="s">
        <v>1679</v>
      </c>
      <c r="X1016" s="6" t="s">
        <v>3230</v>
      </c>
      <c r="Y1016" s="6" t="s">
        <v>1679</v>
      </c>
      <c r="Z1016" s="6" t="s">
        <v>7637</v>
      </c>
      <c r="AA1016" s="6" t="s">
        <v>89</v>
      </c>
      <c r="AB1016" s="9">
        <v>1</v>
      </c>
      <c r="AC1016" s="8">
        <v>0</v>
      </c>
      <c r="AD1016" s="6" t="s">
        <v>90</v>
      </c>
      <c r="AE1016" s="6" t="s">
        <v>1935</v>
      </c>
      <c r="AF1016" s="7">
        <v>2958465</v>
      </c>
      <c r="AG1016" s="6" t="s">
        <v>7551</v>
      </c>
    </row>
    <row r="1017" spans="1:33" hidden="1" x14ac:dyDescent="0.3">
      <c r="A1017" s="6">
        <v>18011</v>
      </c>
      <c r="B1017" s="6" t="s">
        <v>67</v>
      </c>
      <c r="C1017" s="6" t="s">
        <v>385</v>
      </c>
      <c r="D1017" s="6" t="s">
        <v>7110</v>
      </c>
      <c r="E1017" s="6" t="s">
        <v>3226</v>
      </c>
      <c r="F1017" s="6" t="s">
        <v>90</v>
      </c>
      <c r="G1017" s="6" t="s">
        <v>69</v>
      </c>
      <c r="H1017" s="6" t="s">
        <v>70</v>
      </c>
      <c r="I1017" s="6" t="s">
        <v>7545</v>
      </c>
      <c r="J1017" s="6" t="s">
        <v>71</v>
      </c>
      <c r="K1017" s="6" t="s">
        <v>1972</v>
      </c>
      <c r="L1017" s="7">
        <v>31844</v>
      </c>
      <c r="M1017" s="7">
        <v>42803</v>
      </c>
      <c r="N1017" s="6" t="s">
        <v>76</v>
      </c>
      <c r="O1017" s="6" t="s">
        <v>124</v>
      </c>
      <c r="P1017" s="6" t="s">
        <v>114</v>
      </c>
      <c r="Q1017" s="6" t="s">
        <v>198</v>
      </c>
      <c r="R1017" s="6" t="s">
        <v>7111</v>
      </c>
      <c r="S1017" s="6" t="s">
        <v>523</v>
      </c>
      <c r="T1017" s="6" t="s">
        <v>82</v>
      </c>
      <c r="U1017" s="6" t="s">
        <v>105</v>
      </c>
      <c r="V1017" s="6" t="s">
        <v>84</v>
      </c>
      <c r="W1017" s="6" t="s">
        <v>1679</v>
      </c>
      <c r="X1017" s="6" t="s">
        <v>3230</v>
      </c>
      <c r="Y1017" s="6" t="s">
        <v>1679</v>
      </c>
      <c r="Z1017" s="6" t="s">
        <v>7638</v>
      </c>
      <c r="AA1017" s="6" t="s">
        <v>89</v>
      </c>
      <c r="AB1017" s="9">
        <v>1</v>
      </c>
      <c r="AC1017" s="8">
        <v>0</v>
      </c>
      <c r="AD1017" s="6" t="s">
        <v>90</v>
      </c>
      <c r="AE1017" s="6" t="s">
        <v>1935</v>
      </c>
      <c r="AF1017" s="7">
        <v>2958465</v>
      </c>
      <c r="AG1017" s="6" t="s">
        <v>7551</v>
      </c>
    </row>
    <row r="1018" spans="1:33" hidden="1" x14ac:dyDescent="0.3">
      <c r="A1018" s="6">
        <v>18103</v>
      </c>
      <c r="B1018" s="6" t="s">
        <v>67</v>
      </c>
      <c r="C1018" s="6" t="s">
        <v>1781</v>
      </c>
      <c r="D1018" s="6" t="s">
        <v>7114</v>
      </c>
      <c r="E1018" s="6" t="s">
        <v>3226</v>
      </c>
      <c r="F1018" s="6" t="s">
        <v>90</v>
      </c>
      <c r="G1018" s="6" t="s">
        <v>69</v>
      </c>
      <c r="H1018" s="6" t="s">
        <v>70</v>
      </c>
      <c r="I1018" s="6" t="s">
        <v>7545</v>
      </c>
      <c r="J1018" s="6" t="s">
        <v>71</v>
      </c>
      <c r="K1018" s="6" t="s">
        <v>1972</v>
      </c>
      <c r="L1018" s="7">
        <v>32509</v>
      </c>
      <c r="M1018" s="7">
        <v>42807</v>
      </c>
      <c r="N1018" s="6" t="s">
        <v>76</v>
      </c>
      <c r="O1018" s="6" t="s">
        <v>124</v>
      </c>
      <c r="P1018" s="6" t="s">
        <v>114</v>
      </c>
      <c r="Q1018" s="6" t="s">
        <v>198</v>
      </c>
      <c r="R1018" s="6" t="s">
        <v>7115</v>
      </c>
      <c r="S1018" s="6" t="s">
        <v>241</v>
      </c>
      <c r="T1018" s="6" t="s">
        <v>82</v>
      </c>
      <c r="U1018" s="6" t="s">
        <v>105</v>
      </c>
      <c r="V1018" s="6" t="s">
        <v>84</v>
      </c>
      <c r="W1018" s="6" t="s">
        <v>1679</v>
      </c>
      <c r="X1018" s="6" t="s">
        <v>3230</v>
      </c>
      <c r="Y1018" s="6" t="s">
        <v>1679</v>
      </c>
      <c r="Z1018" s="6" t="s">
        <v>7639</v>
      </c>
      <c r="AA1018" s="6" t="s">
        <v>89</v>
      </c>
      <c r="AB1018" s="9">
        <v>1</v>
      </c>
      <c r="AC1018" s="8">
        <v>0</v>
      </c>
      <c r="AD1018" s="6" t="s">
        <v>90</v>
      </c>
      <c r="AE1018" s="6" t="s">
        <v>1935</v>
      </c>
      <c r="AF1018" s="7">
        <v>2958465</v>
      </c>
      <c r="AG1018" s="6" t="s">
        <v>7546</v>
      </c>
    </row>
    <row r="1019" spans="1:33" hidden="1" x14ac:dyDescent="0.3">
      <c r="A1019" s="6">
        <v>18175</v>
      </c>
      <c r="B1019" s="6" t="s">
        <v>67</v>
      </c>
      <c r="C1019" s="6" t="s">
        <v>1846</v>
      </c>
      <c r="D1019" s="6" t="s">
        <v>1847</v>
      </c>
      <c r="E1019" s="6" t="s">
        <v>337</v>
      </c>
      <c r="F1019" s="6" t="s">
        <v>68</v>
      </c>
      <c r="G1019" s="6" t="s">
        <v>94</v>
      </c>
      <c r="H1019" s="6" t="s">
        <v>95</v>
      </c>
      <c r="I1019" s="6" t="s">
        <v>7547</v>
      </c>
      <c r="J1019" s="6" t="s">
        <v>71</v>
      </c>
      <c r="K1019" s="6" t="s">
        <v>336</v>
      </c>
      <c r="L1019" s="7">
        <v>32883</v>
      </c>
      <c r="M1019" s="7">
        <v>42815</v>
      </c>
      <c r="N1019" s="6" t="s">
        <v>76</v>
      </c>
      <c r="O1019" s="6" t="s">
        <v>124</v>
      </c>
      <c r="P1019" s="6" t="s">
        <v>1849</v>
      </c>
      <c r="Q1019" s="6" t="s">
        <v>1848</v>
      </c>
      <c r="R1019" s="6" t="s">
        <v>1850</v>
      </c>
      <c r="S1019" s="6" t="s">
        <v>623</v>
      </c>
      <c r="T1019" s="6" t="s">
        <v>82</v>
      </c>
      <c r="U1019" s="6" t="s">
        <v>105</v>
      </c>
      <c r="V1019" s="6" t="s">
        <v>84</v>
      </c>
      <c r="W1019" s="6" t="s">
        <v>1679</v>
      </c>
      <c r="X1019" s="6" t="s">
        <v>130</v>
      </c>
      <c r="Y1019" s="6" t="s">
        <v>250</v>
      </c>
      <c r="Z1019" s="6" t="s">
        <v>7640</v>
      </c>
      <c r="AA1019" s="6" t="s">
        <v>89</v>
      </c>
      <c r="AB1019" s="9">
        <v>1</v>
      </c>
      <c r="AC1019" s="8">
        <v>0</v>
      </c>
      <c r="AD1019" s="6" t="s">
        <v>90</v>
      </c>
      <c r="AE1019" s="6" t="s">
        <v>1935</v>
      </c>
      <c r="AF1019" s="7">
        <v>2958465</v>
      </c>
      <c r="AG1019" s="6" t="s">
        <v>1938</v>
      </c>
    </row>
    <row r="1020" spans="1:33" hidden="1" x14ac:dyDescent="0.3">
      <c r="A1020" s="6">
        <v>18176</v>
      </c>
      <c r="B1020" s="6" t="s">
        <v>67</v>
      </c>
      <c r="C1020" s="6" t="s">
        <v>1853</v>
      </c>
      <c r="D1020" s="6" t="s">
        <v>1854</v>
      </c>
      <c r="E1020" s="6" t="s">
        <v>337</v>
      </c>
      <c r="F1020" s="6" t="s">
        <v>68</v>
      </c>
      <c r="G1020" s="6" t="s">
        <v>94</v>
      </c>
      <c r="H1020" s="6" t="s">
        <v>95</v>
      </c>
      <c r="I1020" s="6" t="s">
        <v>7547</v>
      </c>
      <c r="J1020" s="6" t="s">
        <v>71</v>
      </c>
      <c r="K1020" s="6" t="s">
        <v>336</v>
      </c>
      <c r="L1020" s="7">
        <v>33203</v>
      </c>
      <c r="M1020" s="7">
        <v>42815</v>
      </c>
      <c r="N1020" s="6" t="s">
        <v>76</v>
      </c>
      <c r="O1020" s="6" t="s">
        <v>124</v>
      </c>
      <c r="P1020" s="6" t="s">
        <v>1856</v>
      </c>
      <c r="Q1020" s="6" t="s">
        <v>1855</v>
      </c>
      <c r="R1020" s="6" t="s">
        <v>1857</v>
      </c>
      <c r="S1020" s="6" t="s">
        <v>523</v>
      </c>
      <c r="T1020" s="6" t="s">
        <v>82</v>
      </c>
      <c r="U1020" s="6" t="s">
        <v>105</v>
      </c>
      <c r="V1020" s="6" t="s">
        <v>84</v>
      </c>
      <c r="W1020" s="6" t="s">
        <v>1679</v>
      </c>
      <c r="X1020" s="6" t="s">
        <v>130</v>
      </c>
      <c r="Y1020" s="6" t="s">
        <v>250</v>
      </c>
      <c r="Z1020" s="6" t="s">
        <v>7641</v>
      </c>
      <c r="AA1020" s="6" t="s">
        <v>89</v>
      </c>
      <c r="AB1020" s="9">
        <v>1</v>
      </c>
      <c r="AC1020" s="8">
        <v>0</v>
      </c>
      <c r="AD1020" s="6" t="s">
        <v>90</v>
      </c>
      <c r="AE1020" s="6" t="s">
        <v>1935</v>
      </c>
      <c r="AF1020" s="7">
        <v>2958465</v>
      </c>
      <c r="AG1020" s="6" t="s">
        <v>1938</v>
      </c>
    </row>
    <row r="1021" spans="1:33" hidden="1" x14ac:dyDescent="0.3">
      <c r="A1021" s="6">
        <v>18177</v>
      </c>
      <c r="B1021" s="6" t="s">
        <v>67</v>
      </c>
      <c r="C1021" s="6" t="s">
        <v>729</v>
      </c>
      <c r="D1021" s="6" t="s">
        <v>1860</v>
      </c>
      <c r="E1021" s="6" t="s">
        <v>867</v>
      </c>
      <c r="F1021" s="6" t="s">
        <v>68</v>
      </c>
      <c r="G1021" s="6" t="s">
        <v>94</v>
      </c>
      <c r="H1021" s="6" t="s">
        <v>95</v>
      </c>
      <c r="I1021" s="6" t="s">
        <v>7547</v>
      </c>
      <c r="J1021" s="6" t="s">
        <v>71</v>
      </c>
      <c r="K1021" s="6" t="s">
        <v>336</v>
      </c>
      <c r="L1021" s="7">
        <v>34630</v>
      </c>
      <c r="M1021" s="7">
        <v>42815</v>
      </c>
      <c r="N1021" s="6" t="s">
        <v>651</v>
      </c>
      <c r="O1021" s="6" t="s">
        <v>124</v>
      </c>
      <c r="P1021" s="6" t="s">
        <v>170</v>
      </c>
      <c r="Q1021" s="6" t="s">
        <v>1861</v>
      </c>
      <c r="R1021" s="6" t="s">
        <v>1862</v>
      </c>
      <c r="S1021" s="6" t="s">
        <v>200</v>
      </c>
      <c r="T1021" s="6" t="s">
        <v>82</v>
      </c>
      <c r="U1021" s="6" t="s">
        <v>105</v>
      </c>
      <c r="V1021" s="6" t="s">
        <v>84</v>
      </c>
      <c r="W1021" s="6" t="s">
        <v>1679</v>
      </c>
      <c r="X1021" s="6" t="s">
        <v>130</v>
      </c>
      <c r="Y1021" s="6" t="s">
        <v>250</v>
      </c>
      <c r="Z1021" s="6" t="s">
        <v>7642</v>
      </c>
      <c r="AA1021" s="6" t="s">
        <v>89</v>
      </c>
      <c r="AB1021" s="9">
        <v>1</v>
      </c>
      <c r="AC1021" s="8">
        <v>0</v>
      </c>
      <c r="AD1021" s="6" t="s">
        <v>90</v>
      </c>
      <c r="AE1021" s="6" t="s">
        <v>1935</v>
      </c>
      <c r="AF1021" s="7">
        <v>2958465</v>
      </c>
      <c r="AG1021" s="6" t="s">
        <v>1938</v>
      </c>
    </row>
    <row r="1022" spans="1:33" hidden="1" x14ac:dyDescent="0.3">
      <c r="A1022" s="6">
        <v>18178</v>
      </c>
      <c r="B1022" s="6" t="s">
        <v>67</v>
      </c>
      <c r="C1022" s="6" t="s">
        <v>1865</v>
      </c>
      <c r="D1022" s="6" t="s">
        <v>1866</v>
      </c>
      <c r="E1022" s="6" t="s">
        <v>337</v>
      </c>
      <c r="F1022" s="6" t="s">
        <v>68</v>
      </c>
      <c r="G1022" s="6" t="s">
        <v>94</v>
      </c>
      <c r="H1022" s="6" t="s">
        <v>95</v>
      </c>
      <c r="I1022" s="6" t="s">
        <v>7547</v>
      </c>
      <c r="J1022" s="6" t="s">
        <v>71</v>
      </c>
      <c r="K1022" s="6" t="s">
        <v>336</v>
      </c>
      <c r="L1022" s="7">
        <v>33432</v>
      </c>
      <c r="M1022" s="7">
        <v>42815</v>
      </c>
      <c r="N1022" s="6" t="s">
        <v>76</v>
      </c>
      <c r="O1022" s="6" t="s">
        <v>124</v>
      </c>
      <c r="P1022" s="6" t="s">
        <v>170</v>
      </c>
      <c r="Q1022" s="6" t="s">
        <v>1861</v>
      </c>
      <c r="R1022" s="6" t="s">
        <v>1867</v>
      </c>
      <c r="S1022" s="6" t="s">
        <v>184</v>
      </c>
      <c r="T1022" s="6" t="s">
        <v>82</v>
      </c>
      <c r="U1022" s="6" t="s">
        <v>105</v>
      </c>
      <c r="V1022" s="6" t="s">
        <v>84</v>
      </c>
      <c r="W1022" s="6" t="s">
        <v>1679</v>
      </c>
      <c r="X1022" s="6" t="s">
        <v>130</v>
      </c>
      <c r="Y1022" s="6" t="s">
        <v>250</v>
      </c>
      <c r="Z1022" s="6" t="s">
        <v>7643</v>
      </c>
      <c r="AA1022" s="6" t="s">
        <v>89</v>
      </c>
      <c r="AB1022" s="9">
        <v>1</v>
      </c>
      <c r="AC1022" s="8">
        <v>0</v>
      </c>
      <c r="AD1022" s="6" t="s">
        <v>90</v>
      </c>
      <c r="AE1022" s="6" t="s">
        <v>1935</v>
      </c>
      <c r="AF1022" s="7">
        <v>2958465</v>
      </c>
      <c r="AG1022" s="6" t="s">
        <v>1938</v>
      </c>
    </row>
    <row r="1023" spans="1:33" hidden="1" x14ac:dyDescent="0.3">
      <c r="A1023" s="6">
        <v>18179</v>
      </c>
      <c r="B1023" s="6" t="s">
        <v>67</v>
      </c>
      <c r="C1023" s="6" t="s">
        <v>454</v>
      </c>
      <c r="D1023" s="6" t="s">
        <v>1870</v>
      </c>
      <c r="E1023" s="6" t="s">
        <v>337</v>
      </c>
      <c r="F1023" s="6" t="s">
        <v>68</v>
      </c>
      <c r="G1023" s="6" t="s">
        <v>94</v>
      </c>
      <c r="H1023" s="6" t="s">
        <v>95</v>
      </c>
      <c r="I1023" s="6" t="s">
        <v>7547</v>
      </c>
      <c r="J1023" s="6" t="s">
        <v>71</v>
      </c>
      <c r="K1023" s="6" t="s">
        <v>336</v>
      </c>
      <c r="L1023" s="7">
        <v>34119</v>
      </c>
      <c r="M1023" s="7">
        <v>42815</v>
      </c>
      <c r="N1023" s="6" t="s">
        <v>76</v>
      </c>
      <c r="O1023" s="6" t="s">
        <v>124</v>
      </c>
      <c r="P1023" s="6" t="s">
        <v>1849</v>
      </c>
      <c r="Q1023" s="6" t="s">
        <v>1871</v>
      </c>
      <c r="R1023" s="6" t="s">
        <v>1872</v>
      </c>
      <c r="S1023" s="6" t="s">
        <v>890</v>
      </c>
      <c r="T1023" s="6" t="s">
        <v>82</v>
      </c>
      <c r="U1023" s="6" t="s">
        <v>105</v>
      </c>
      <c r="V1023" s="6" t="s">
        <v>84</v>
      </c>
      <c r="W1023" s="6" t="s">
        <v>1679</v>
      </c>
      <c r="X1023" s="6" t="s">
        <v>130</v>
      </c>
      <c r="Y1023" s="6" t="s">
        <v>250</v>
      </c>
      <c r="Z1023" s="6" t="s">
        <v>7644</v>
      </c>
      <c r="AA1023" s="6" t="s">
        <v>89</v>
      </c>
      <c r="AB1023" s="9">
        <v>1</v>
      </c>
      <c r="AC1023" s="8">
        <v>0</v>
      </c>
      <c r="AD1023" s="6" t="s">
        <v>90</v>
      </c>
      <c r="AE1023" s="6" t="s">
        <v>1935</v>
      </c>
      <c r="AF1023" s="7">
        <v>2958465</v>
      </c>
      <c r="AG1023" s="6" t="s">
        <v>1938</v>
      </c>
    </row>
    <row r="1024" spans="1:33" hidden="1" x14ac:dyDescent="0.3">
      <c r="A1024" s="6">
        <v>18209</v>
      </c>
      <c r="B1024" s="6" t="s">
        <v>67</v>
      </c>
      <c r="C1024" s="6" t="s">
        <v>1089</v>
      </c>
      <c r="D1024" s="6" t="s">
        <v>1549</v>
      </c>
      <c r="E1024" s="6" t="s">
        <v>4290</v>
      </c>
      <c r="F1024" s="6" t="s">
        <v>90</v>
      </c>
      <c r="G1024" s="6" t="s">
        <v>69</v>
      </c>
      <c r="H1024" s="6" t="s">
        <v>70</v>
      </c>
      <c r="I1024" s="6" t="s">
        <v>7545</v>
      </c>
      <c r="J1024" s="6" t="s">
        <v>71</v>
      </c>
      <c r="K1024" s="6" t="s">
        <v>3587</v>
      </c>
      <c r="L1024" s="7">
        <v>31911</v>
      </c>
      <c r="M1024" s="7">
        <v>42803</v>
      </c>
      <c r="N1024" s="6" t="s">
        <v>76</v>
      </c>
      <c r="O1024" s="6" t="s">
        <v>77</v>
      </c>
      <c r="P1024" s="6" t="s">
        <v>114</v>
      </c>
      <c r="Q1024" s="6" t="s">
        <v>198</v>
      </c>
      <c r="R1024" s="6" t="s">
        <v>7118</v>
      </c>
      <c r="S1024" s="6" t="s">
        <v>952</v>
      </c>
      <c r="T1024" s="6" t="s">
        <v>82</v>
      </c>
      <c r="U1024" s="6" t="s">
        <v>105</v>
      </c>
      <c r="V1024" s="6" t="s">
        <v>84</v>
      </c>
      <c r="W1024" s="6" t="s">
        <v>1679</v>
      </c>
      <c r="X1024" s="6" t="s">
        <v>1027</v>
      </c>
      <c r="Y1024" s="6" t="s">
        <v>250</v>
      </c>
      <c r="Z1024" s="6" t="s">
        <v>7645</v>
      </c>
      <c r="AA1024" s="6" t="s">
        <v>89</v>
      </c>
      <c r="AB1024" s="9">
        <v>1</v>
      </c>
      <c r="AC1024" s="8">
        <v>0</v>
      </c>
      <c r="AD1024" s="6" t="s">
        <v>90</v>
      </c>
      <c r="AE1024" s="6" t="s">
        <v>1935</v>
      </c>
      <c r="AF1024" s="7">
        <v>2958465</v>
      </c>
      <c r="AG1024" s="6" t="s">
        <v>7546</v>
      </c>
    </row>
    <row r="1025" spans="1:33" hidden="1" x14ac:dyDescent="0.3">
      <c r="A1025" s="6">
        <v>18210</v>
      </c>
      <c r="B1025" s="6" t="s">
        <v>67</v>
      </c>
      <c r="C1025" s="6" t="s">
        <v>7121</v>
      </c>
      <c r="D1025" s="6" t="s">
        <v>7122</v>
      </c>
      <c r="E1025" s="6" t="s">
        <v>4290</v>
      </c>
      <c r="F1025" s="6" t="s">
        <v>90</v>
      </c>
      <c r="G1025" s="6" t="s">
        <v>69</v>
      </c>
      <c r="H1025" s="6" t="s">
        <v>70</v>
      </c>
      <c r="I1025" s="6" t="s">
        <v>7545</v>
      </c>
      <c r="J1025" s="6" t="s">
        <v>71</v>
      </c>
      <c r="K1025" s="6" t="s">
        <v>3587</v>
      </c>
      <c r="L1025" s="7">
        <v>32504</v>
      </c>
      <c r="M1025" s="7">
        <v>42803</v>
      </c>
      <c r="N1025" s="6" t="s">
        <v>76</v>
      </c>
      <c r="O1025" s="6" t="s">
        <v>124</v>
      </c>
      <c r="P1025" s="6" t="s">
        <v>114</v>
      </c>
      <c r="Q1025" s="6" t="s">
        <v>485</v>
      </c>
      <c r="R1025" s="6" t="s">
        <v>7123</v>
      </c>
      <c r="S1025" s="6" t="s">
        <v>349</v>
      </c>
      <c r="T1025" s="6" t="s">
        <v>82</v>
      </c>
      <c r="U1025" s="6" t="s">
        <v>105</v>
      </c>
      <c r="V1025" s="6" t="s">
        <v>84</v>
      </c>
      <c r="W1025" s="6" t="s">
        <v>1679</v>
      </c>
      <c r="X1025" s="6" t="s">
        <v>1027</v>
      </c>
      <c r="Y1025" s="6" t="s">
        <v>250</v>
      </c>
      <c r="Z1025" s="6" t="s">
        <v>7646</v>
      </c>
      <c r="AA1025" s="6" t="s">
        <v>89</v>
      </c>
      <c r="AB1025" s="9">
        <v>1</v>
      </c>
      <c r="AC1025" s="8">
        <v>0</v>
      </c>
      <c r="AD1025" s="6" t="s">
        <v>90</v>
      </c>
      <c r="AE1025" s="6" t="s">
        <v>1935</v>
      </c>
      <c r="AF1025" s="7">
        <v>2958465</v>
      </c>
      <c r="AG1025" s="6" t="s">
        <v>7546</v>
      </c>
    </row>
    <row r="1026" spans="1:33" hidden="1" x14ac:dyDescent="0.3">
      <c r="A1026" s="6">
        <v>18224</v>
      </c>
      <c r="B1026" s="6" t="s">
        <v>67</v>
      </c>
      <c r="C1026" s="6" t="s">
        <v>7647</v>
      </c>
      <c r="D1026" s="6" t="s">
        <v>7648</v>
      </c>
      <c r="E1026" s="6" t="s">
        <v>73</v>
      </c>
      <c r="F1026" s="6" t="s">
        <v>68</v>
      </c>
      <c r="G1026" s="6" t="s">
        <v>69</v>
      </c>
      <c r="H1026" s="6" t="s">
        <v>70</v>
      </c>
      <c r="I1026" s="6" t="s">
        <v>7547</v>
      </c>
      <c r="J1026" s="6" t="s">
        <v>71</v>
      </c>
      <c r="K1026" s="6" t="s">
        <v>72</v>
      </c>
      <c r="L1026" s="7">
        <v>31052</v>
      </c>
      <c r="M1026" s="7">
        <v>42975</v>
      </c>
      <c r="N1026" s="6" t="s">
        <v>76</v>
      </c>
      <c r="O1026" s="6" t="s">
        <v>124</v>
      </c>
      <c r="P1026" s="6" t="s">
        <v>114</v>
      </c>
      <c r="Q1026" s="6" t="s">
        <v>198</v>
      </c>
      <c r="R1026" s="6" t="s">
        <v>7649</v>
      </c>
      <c r="S1026" s="6" t="s">
        <v>479</v>
      </c>
      <c r="T1026" s="6" t="s">
        <v>82</v>
      </c>
      <c r="U1026" s="6" t="s">
        <v>105</v>
      </c>
      <c r="V1026" s="6" t="s">
        <v>84</v>
      </c>
      <c r="W1026" s="6" t="s">
        <v>1679</v>
      </c>
      <c r="X1026" s="6" t="s">
        <v>1027</v>
      </c>
      <c r="Y1026" s="6" t="s">
        <v>250</v>
      </c>
      <c r="Z1026" s="6" t="s">
        <v>7650</v>
      </c>
      <c r="AA1026" s="6" t="s">
        <v>89</v>
      </c>
      <c r="AB1026" s="9">
        <v>1</v>
      </c>
      <c r="AC1026" s="8">
        <v>0</v>
      </c>
      <c r="AD1026" s="6" t="s">
        <v>90</v>
      </c>
      <c r="AE1026" s="6" t="s">
        <v>1935</v>
      </c>
      <c r="AF1026" s="7">
        <v>2958465</v>
      </c>
      <c r="AG1026" s="6" t="s">
        <v>7593</v>
      </c>
    </row>
    <row r="1027" spans="1:33" hidden="1" x14ac:dyDescent="0.3">
      <c r="A1027" s="6">
        <v>18238</v>
      </c>
      <c r="B1027" s="6" t="s">
        <v>67</v>
      </c>
      <c r="C1027" s="6" t="s">
        <v>7126</v>
      </c>
      <c r="D1027" s="6" t="s">
        <v>7127</v>
      </c>
      <c r="E1027" s="6" t="s">
        <v>4290</v>
      </c>
      <c r="F1027" s="6" t="s">
        <v>90</v>
      </c>
      <c r="G1027" s="6" t="s">
        <v>69</v>
      </c>
      <c r="H1027" s="6" t="s">
        <v>70</v>
      </c>
      <c r="I1027" s="6" t="s">
        <v>7545</v>
      </c>
      <c r="J1027" s="6" t="s">
        <v>71</v>
      </c>
      <c r="K1027" s="6" t="s">
        <v>3587</v>
      </c>
      <c r="L1027" s="7">
        <v>31372</v>
      </c>
      <c r="M1027" s="7">
        <v>42818</v>
      </c>
      <c r="N1027" s="6" t="s">
        <v>76</v>
      </c>
      <c r="O1027" s="6" t="s">
        <v>124</v>
      </c>
      <c r="P1027" s="6" t="s">
        <v>114</v>
      </c>
      <c r="Q1027" s="6" t="s">
        <v>198</v>
      </c>
      <c r="R1027" s="6" t="s">
        <v>7128</v>
      </c>
      <c r="S1027" s="6" t="s">
        <v>1267</v>
      </c>
      <c r="T1027" s="6" t="s">
        <v>82</v>
      </c>
      <c r="U1027" s="6" t="s">
        <v>105</v>
      </c>
      <c r="V1027" s="6" t="s">
        <v>84</v>
      </c>
      <c r="W1027" s="6" t="s">
        <v>1679</v>
      </c>
      <c r="X1027" s="6" t="s">
        <v>1027</v>
      </c>
      <c r="Y1027" s="6" t="s">
        <v>250</v>
      </c>
      <c r="Z1027" s="6" t="s">
        <v>7651</v>
      </c>
      <c r="AA1027" s="6" t="s">
        <v>89</v>
      </c>
      <c r="AB1027" s="9">
        <v>1</v>
      </c>
      <c r="AC1027" s="8">
        <v>0</v>
      </c>
      <c r="AD1027" s="6" t="s">
        <v>90</v>
      </c>
      <c r="AE1027" s="6" t="s">
        <v>1935</v>
      </c>
      <c r="AF1027" s="7">
        <v>2958465</v>
      </c>
      <c r="AG1027" s="6" t="s">
        <v>7546</v>
      </c>
    </row>
    <row r="1028" spans="1:33" hidden="1" x14ac:dyDescent="0.3">
      <c r="A1028" s="6">
        <v>18240</v>
      </c>
      <c r="B1028" s="6" t="s">
        <v>67</v>
      </c>
      <c r="C1028" s="6" t="s">
        <v>454</v>
      </c>
      <c r="D1028" s="6" t="s">
        <v>7131</v>
      </c>
      <c r="E1028" s="6" t="s">
        <v>4290</v>
      </c>
      <c r="F1028" s="6" t="s">
        <v>90</v>
      </c>
      <c r="G1028" s="6" t="s">
        <v>69</v>
      </c>
      <c r="H1028" s="6" t="s">
        <v>70</v>
      </c>
      <c r="I1028" s="6" t="s">
        <v>7545</v>
      </c>
      <c r="J1028" s="6" t="s">
        <v>71</v>
      </c>
      <c r="K1028" s="6" t="s">
        <v>3587</v>
      </c>
      <c r="L1028" s="7">
        <v>32873</v>
      </c>
      <c r="M1028" s="7">
        <v>42818</v>
      </c>
      <c r="N1028" s="6" t="s">
        <v>76</v>
      </c>
      <c r="O1028" s="6" t="s">
        <v>124</v>
      </c>
      <c r="P1028" s="6" t="s">
        <v>114</v>
      </c>
      <c r="Q1028" s="6" t="s">
        <v>198</v>
      </c>
      <c r="R1028" s="6" t="s">
        <v>7132</v>
      </c>
      <c r="S1028" s="6" t="s">
        <v>2219</v>
      </c>
      <c r="T1028" s="6" t="s">
        <v>82</v>
      </c>
      <c r="U1028" s="6" t="s">
        <v>105</v>
      </c>
      <c r="V1028" s="6" t="s">
        <v>84</v>
      </c>
      <c r="W1028" s="6" t="s">
        <v>1679</v>
      </c>
      <c r="X1028" s="6" t="s">
        <v>1027</v>
      </c>
      <c r="Y1028" s="6" t="s">
        <v>250</v>
      </c>
      <c r="Z1028" s="6" t="s">
        <v>7652</v>
      </c>
      <c r="AA1028" s="6" t="s">
        <v>89</v>
      </c>
      <c r="AB1028" s="9">
        <v>1</v>
      </c>
      <c r="AC1028" s="8">
        <v>0</v>
      </c>
      <c r="AD1028" s="6" t="s">
        <v>90</v>
      </c>
      <c r="AE1028" s="6" t="s">
        <v>1935</v>
      </c>
      <c r="AF1028" s="7">
        <v>2958465</v>
      </c>
      <c r="AG1028" s="6" t="s">
        <v>7546</v>
      </c>
    </row>
    <row r="1029" spans="1:33" hidden="1" x14ac:dyDescent="0.3">
      <c r="A1029" s="6">
        <v>18248</v>
      </c>
      <c r="B1029" s="6" t="s">
        <v>67</v>
      </c>
      <c r="C1029" s="6" t="s">
        <v>7135</v>
      </c>
      <c r="D1029" s="6" t="s">
        <v>7136</v>
      </c>
      <c r="E1029" s="6" t="s">
        <v>4693</v>
      </c>
      <c r="F1029" s="6" t="s">
        <v>90</v>
      </c>
      <c r="G1029" s="6" t="s">
        <v>69</v>
      </c>
      <c r="H1029" s="6" t="s">
        <v>70</v>
      </c>
      <c r="I1029" s="6" t="s">
        <v>7545</v>
      </c>
      <c r="J1029" s="6" t="s">
        <v>71</v>
      </c>
      <c r="K1029" s="6" t="s">
        <v>3999</v>
      </c>
      <c r="L1029" s="7">
        <v>32683</v>
      </c>
      <c r="M1029" s="7">
        <v>42815</v>
      </c>
      <c r="N1029" s="6" t="s">
        <v>76</v>
      </c>
      <c r="O1029" s="6" t="s">
        <v>124</v>
      </c>
      <c r="P1029" s="6" t="s">
        <v>114</v>
      </c>
      <c r="Q1029" s="6" t="s">
        <v>198</v>
      </c>
      <c r="R1029" s="6" t="s">
        <v>7137</v>
      </c>
      <c r="S1029" s="6" t="s">
        <v>241</v>
      </c>
      <c r="T1029" s="6" t="s">
        <v>82</v>
      </c>
      <c r="U1029" s="6" t="s">
        <v>105</v>
      </c>
      <c r="V1029" s="6" t="s">
        <v>84</v>
      </c>
      <c r="W1029" s="6" t="s">
        <v>1679</v>
      </c>
      <c r="X1029" s="6" t="s">
        <v>1027</v>
      </c>
      <c r="Y1029" s="6" t="s">
        <v>250</v>
      </c>
      <c r="Z1029" s="6" t="s">
        <v>7653</v>
      </c>
      <c r="AA1029" s="6" t="s">
        <v>89</v>
      </c>
      <c r="AB1029" s="9">
        <v>1</v>
      </c>
      <c r="AC1029" s="8">
        <v>0</v>
      </c>
      <c r="AD1029" s="6" t="s">
        <v>90</v>
      </c>
      <c r="AE1029" s="6" t="s">
        <v>1935</v>
      </c>
      <c r="AF1029" s="7">
        <v>2958465</v>
      </c>
      <c r="AG1029" s="6" t="s">
        <v>7546</v>
      </c>
    </row>
    <row r="1030" spans="1:33" hidden="1" x14ac:dyDescent="0.3">
      <c r="A1030" s="6">
        <v>18250</v>
      </c>
      <c r="B1030" s="6" t="s">
        <v>67</v>
      </c>
      <c r="C1030" s="6" t="s">
        <v>1875</v>
      </c>
      <c r="D1030" s="6" t="s">
        <v>1876</v>
      </c>
      <c r="E1030" s="6" t="s">
        <v>73</v>
      </c>
      <c r="F1030" s="6" t="s">
        <v>68</v>
      </c>
      <c r="G1030" s="6" t="s">
        <v>69</v>
      </c>
      <c r="H1030" s="6" t="s">
        <v>70</v>
      </c>
      <c r="I1030" s="6" t="s">
        <v>7547</v>
      </c>
      <c r="J1030" s="6" t="s">
        <v>71</v>
      </c>
      <c r="K1030" s="6" t="s">
        <v>72</v>
      </c>
      <c r="L1030" s="7">
        <v>33090</v>
      </c>
      <c r="M1030" s="7">
        <v>42815</v>
      </c>
      <c r="N1030" s="6" t="s">
        <v>76</v>
      </c>
      <c r="O1030" s="6" t="s">
        <v>124</v>
      </c>
      <c r="P1030" s="6" t="s">
        <v>114</v>
      </c>
      <c r="Q1030" s="6" t="s">
        <v>198</v>
      </c>
      <c r="R1030" s="6" t="s">
        <v>1877</v>
      </c>
      <c r="S1030" s="6" t="s">
        <v>1280</v>
      </c>
      <c r="T1030" s="6" t="s">
        <v>82</v>
      </c>
      <c r="U1030" s="6" t="s">
        <v>105</v>
      </c>
      <c r="V1030" s="6" t="s">
        <v>84</v>
      </c>
      <c r="W1030" s="6" t="s">
        <v>1679</v>
      </c>
      <c r="X1030" s="6" t="s">
        <v>1027</v>
      </c>
      <c r="Y1030" s="6" t="s">
        <v>250</v>
      </c>
      <c r="Z1030" s="6" t="s">
        <v>7654</v>
      </c>
      <c r="AA1030" s="6" t="s">
        <v>89</v>
      </c>
      <c r="AB1030" s="9">
        <v>1</v>
      </c>
      <c r="AC1030" s="8">
        <v>0</v>
      </c>
      <c r="AD1030" s="6" t="s">
        <v>90</v>
      </c>
      <c r="AE1030" s="6" t="s">
        <v>1935</v>
      </c>
      <c r="AF1030" s="7">
        <v>2958465</v>
      </c>
      <c r="AG1030" s="6" t="s">
        <v>1938</v>
      </c>
    </row>
    <row r="1031" spans="1:33" hidden="1" x14ac:dyDescent="0.3">
      <c r="A1031" s="6">
        <v>18255</v>
      </c>
      <c r="B1031" s="6" t="s">
        <v>67</v>
      </c>
      <c r="C1031" s="6" t="s">
        <v>781</v>
      </c>
      <c r="D1031" s="6" t="s">
        <v>1880</v>
      </c>
      <c r="E1031" s="6" t="s">
        <v>73</v>
      </c>
      <c r="F1031" s="6" t="s">
        <v>68</v>
      </c>
      <c r="G1031" s="6" t="s">
        <v>69</v>
      </c>
      <c r="H1031" s="6" t="s">
        <v>70</v>
      </c>
      <c r="I1031" s="6" t="s">
        <v>7547</v>
      </c>
      <c r="J1031" s="6" t="s">
        <v>71</v>
      </c>
      <c r="K1031" s="6" t="s">
        <v>72</v>
      </c>
      <c r="L1031" s="7">
        <v>29587</v>
      </c>
      <c r="M1031" s="7">
        <v>42815</v>
      </c>
      <c r="N1031" s="6" t="s">
        <v>76</v>
      </c>
      <c r="O1031" s="6" t="s">
        <v>124</v>
      </c>
      <c r="P1031" s="6" t="s">
        <v>114</v>
      </c>
      <c r="Q1031" s="6" t="s">
        <v>198</v>
      </c>
      <c r="R1031" s="6" t="s">
        <v>1881</v>
      </c>
      <c r="S1031" s="6" t="s">
        <v>349</v>
      </c>
      <c r="T1031" s="6" t="s">
        <v>82</v>
      </c>
      <c r="U1031" s="6" t="s">
        <v>105</v>
      </c>
      <c r="V1031" s="6" t="s">
        <v>84</v>
      </c>
      <c r="W1031" s="6" t="s">
        <v>1679</v>
      </c>
      <c r="X1031" s="6" t="s">
        <v>1027</v>
      </c>
      <c r="Y1031" s="6" t="s">
        <v>250</v>
      </c>
      <c r="Z1031" s="6" t="s">
        <v>1882</v>
      </c>
      <c r="AA1031" s="6" t="s">
        <v>89</v>
      </c>
      <c r="AB1031" s="9">
        <v>1</v>
      </c>
      <c r="AC1031" s="8">
        <v>0</v>
      </c>
      <c r="AD1031" s="6" t="s">
        <v>90</v>
      </c>
      <c r="AE1031" s="6" t="s">
        <v>1935</v>
      </c>
      <c r="AF1031" s="7">
        <v>2958465</v>
      </c>
      <c r="AG1031" s="6" t="s">
        <v>1938</v>
      </c>
    </row>
    <row r="1032" spans="1:33" hidden="1" x14ac:dyDescent="0.3">
      <c r="A1032" s="6">
        <v>18257</v>
      </c>
      <c r="B1032" s="6" t="s">
        <v>67</v>
      </c>
      <c r="C1032" s="6" t="s">
        <v>1885</v>
      </c>
      <c r="D1032" s="6" t="s">
        <v>1886</v>
      </c>
      <c r="E1032" s="6" t="s">
        <v>73</v>
      </c>
      <c r="F1032" s="6" t="s">
        <v>68</v>
      </c>
      <c r="G1032" s="6" t="s">
        <v>69</v>
      </c>
      <c r="H1032" s="6" t="s">
        <v>70</v>
      </c>
      <c r="I1032" s="6" t="s">
        <v>7547</v>
      </c>
      <c r="J1032" s="6" t="s">
        <v>71</v>
      </c>
      <c r="K1032" s="6" t="s">
        <v>72</v>
      </c>
      <c r="L1032" s="7">
        <v>31877</v>
      </c>
      <c r="M1032" s="7">
        <v>42815</v>
      </c>
      <c r="N1032" s="6" t="s">
        <v>76</v>
      </c>
      <c r="O1032" s="6" t="s">
        <v>124</v>
      </c>
      <c r="P1032" s="6" t="s">
        <v>114</v>
      </c>
      <c r="Q1032" s="6" t="s">
        <v>198</v>
      </c>
      <c r="R1032" s="6" t="s">
        <v>1887</v>
      </c>
      <c r="S1032" s="6" t="s">
        <v>192</v>
      </c>
      <c r="T1032" s="6" t="s">
        <v>82</v>
      </c>
      <c r="U1032" s="6" t="s">
        <v>105</v>
      </c>
      <c r="V1032" s="6" t="s">
        <v>84</v>
      </c>
      <c r="W1032" s="6" t="s">
        <v>1679</v>
      </c>
      <c r="X1032" s="6" t="s">
        <v>1027</v>
      </c>
      <c r="Y1032" s="6" t="s">
        <v>250</v>
      </c>
      <c r="Z1032" s="6" t="s">
        <v>7655</v>
      </c>
      <c r="AA1032" s="6" t="s">
        <v>89</v>
      </c>
      <c r="AB1032" s="9">
        <v>1</v>
      </c>
      <c r="AC1032" s="8">
        <v>0</v>
      </c>
      <c r="AD1032" s="6" t="s">
        <v>90</v>
      </c>
      <c r="AE1032" s="6" t="s">
        <v>1935</v>
      </c>
      <c r="AF1032" s="7">
        <v>2958465</v>
      </c>
      <c r="AG1032" s="6" t="s">
        <v>1938</v>
      </c>
    </row>
    <row r="1033" spans="1:33" hidden="1" x14ac:dyDescent="0.3">
      <c r="A1033" s="6">
        <v>18259</v>
      </c>
      <c r="B1033" s="6" t="s">
        <v>67</v>
      </c>
      <c r="C1033" s="6" t="s">
        <v>576</v>
      </c>
      <c r="D1033" s="6" t="s">
        <v>1890</v>
      </c>
      <c r="E1033" s="6" t="s">
        <v>73</v>
      </c>
      <c r="F1033" s="6" t="s">
        <v>68</v>
      </c>
      <c r="G1033" s="6" t="s">
        <v>69</v>
      </c>
      <c r="H1033" s="6" t="s">
        <v>70</v>
      </c>
      <c r="I1033" s="6" t="s">
        <v>7547</v>
      </c>
      <c r="J1033" s="6" t="s">
        <v>71</v>
      </c>
      <c r="K1033" s="6" t="s">
        <v>72</v>
      </c>
      <c r="L1033" s="7">
        <v>33923</v>
      </c>
      <c r="M1033" s="7">
        <v>42815</v>
      </c>
      <c r="N1033" s="6" t="s">
        <v>76</v>
      </c>
      <c r="O1033" s="6" t="s">
        <v>124</v>
      </c>
      <c r="P1033" s="6" t="s">
        <v>114</v>
      </c>
      <c r="Q1033" s="6" t="s">
        <v>198</v>
      </c>
      <c r="R1033" s="6" t="s">
        <v>1891</v>
      </c>
      <c r="S1033" s="6" t="s">
        <v>104</v>
      </c>
      <c r="T1033" s="6" t="s">
        <v>82</v>
      </c>
      <c r="U1033" s="6" t="s">
        <v>105</v>
      </c>
      <c r="V1033" s="6" t="s">
        <v>84</v>
      </c>
      <c r="W1033" s="6" t="s">
        <v>1679</v>
      </c>
      <c r="X1033" s="6" t="s">
        <v>1027</v>
      </c>
      <c r="Y1033" s="6" t="s">
        <v>250</v>
      </c>
      <c r="Z1033" s="6" t="s">
        <v>7656</v>
      </c>
      <c r="AA1033" s="6" t="s">
        <v>89</v>
      </c>
      <c r="AB1033" s="9">
        <v>1</v>
      </c>
      <c r="AC1033" s="8">
        <v>0</v>
      </c>
      <c r="AD1033" s="6" t="s">
        <v>90</v>
      </c>
      <c r="AE1033" s="6" t="s">
        <v>1935</v>
      </c>
      <c r="AF1033" s="7">
        <v>2958465</v>
      </c>
      <c r="AG1033" s="6" t="s">
        <v>1938</v>
      </c>
    </row>
    <row r="1034" spans="1:33" hidden="1" x14ac:dyDescent="0.3">
      <c r="A1034" s="6">
        <v>18261</v>
      </c>
      <c r="B1034" s="6" t="s">
        <v>67</v>
      </c>
      <c r="C1034" s="6" t="s">
        <v>714</v>
      </c>
      <c r="D1034" s="6" t="s">
        <v>1894</v>
      </c>
      <c r="E1034" s="6" t="s">
        <v>73</v>
      </c>
      <c r="F1034" s="6" t="s">
        <v>68</v>
      </c>
      <c r="G1034" s="6" t="s">
        <v>69</v>
      </c>
      <c r="H1034" s="6" t="s">
        <v>70</v>
      </c>
      <c r="I1034" s="6" t="s">
        <v>7547</v>
      </c>
      <c r="J1034" s="6" t="s">
        <v>71</v>
      </c>
      <c r="K1034" s="6" t="s">
        <v>72</v>
      </c>
      <c r="L1034" s="7">
        <v>32854</v>
      </c>
      <c r="M1034" s="7">
        <v>42815</v>
      </c>
      <c r="N1034" s="6" t="s">
        <v>76</v>
      </c>
      <c r="O1034" s="6" t="s">
        <v>124</v>
      </c>
      <c r="P1034" s="6" t="s">
        <v>102</v>
      </c>
      <c r="Q1034" s="6" t="s">
        <v>101</v>
      </c>
      <c r="R1034" s="6" t="s">
        <v>1895</v>
      </c>
      <c r="S1034" s="6" t="s">
        <v>1766</v>
      </c>
      <c r="T1034" s="6" t="s">
        <v>82</v>
      </c>
      <c r="U1034" s="6" t="s">
        <v>105</v>
      </c>
      <c r="V1034" s="6" t="s">
        <v>84</v>
      </c>
      <c r="W1034" s="6" t="s">
        <v>1679</v>
      </c>
      <c r="X1034" s="6" t="s">
        <v>1027</v>
      </c>
      <c r="Y1034" s="6" t="s">
        <v>250</v>
      </c>
      <c r="Z1034" s="6" t="s">
        <v>7657</v>
      </c>
      <c r="AA1034" s="6" t="s">
        <v>89</v>
      </c>
      <c r="AB1034" s="9">
        <v>1</v>
      </c>
      <c r="AC1034" s="8">
        <v>0</v>
      </c>
      <c r="AD1034" s="6" t="s">
        <v>90</v>
      </c>
      <c r="AE1034" s="6" t="s">
        <v>1935</v>
      </c>
      <c r="AF1034" s="7">
        <v>2958465</v>
      </c>
      <c r="AG1034" s="6" t="s">
        <v>1938</v>
      </c>
    </row>
    <row r="1035" spans="1:33" hidden="1" x14ac:dyDescent="0.3">
      <c r="A1035" s="6">
        <v>18262</v>
      </c>
      <c r="B1035" s="6" t="s">
        <v>67</v>
      </c>
      <c r="C1035" s="6" t="s">
        <v>567</v>
      </c>
      <c r="D1035" s="6" t="s">
        <v>1898</v>
      </c>
      <c r="E1035" s="6" t="s">
        <v>73</v>
      </c>
      <c r="F1035" s="6" t="s">
        <v>68</v>
      </c>
      <c r="G1035" s="6" t="s">
        <v>69</v>
      </c>
      <c r="H1035" s="6" t="s">
        <v>70</v>
      </c>
      <c r="I1035" s="6" t="s">
        <v>7547</v>
      </c>
      <c r="J1035" s="6" t="s">
        <v>71</v>
      </c>
      <c r="K1035" s="6" t="s">
        <v>72</v>
      </c>
      <c r="L1035" s="7">
        <v>33277</v>
      </c>
      <c r="M1035" s="7">
        <v>42815</v>
      </c>
      <c r="N1035" s="6" t="s">
        <v>76</v>
      </c>
      <c r="O1035" s="6" t="s">
        <v>124</v>
      </c>
      <c r="P1035" s="6" t="s">
        <v>102</v>
      </c>
      <c r="Q1035" s="6" t="s">
        <v>101</v>
      </c>
      <c r="R1035" s="6" t="s">
        <v>1899</v>
      </c>
      <c r="S1035" s="6" t="s">
        <v>1411</v>
      </c>
      <c r="T1035" s="6" t="s">
        <v>82</v>
      </c>
      <c r="U1035" s="6" t="s">
        <v>105</v>
      </c>
      <c r="V1035" s="6" t="s">
        <v>84</v>
      </c>
      <c r="W1035" s="6" t="s">
        <v>1679</v>
      </c>
      <c r="X1035" s="6" t="s">
        <v>1027</v>
      </c>
      <c r="Y1035" s="6" t="s">
        <v>250</v>
      </c>
      <c r="Z1035" s="6" t="s">
        <v>7658</v>
      </c>
      <c r="AA1035" s="6" t="s">
        <v>89</v>
      </c>
      <c r="AB1035" s="9">
        <v>1</v>
      </c>
      <c r="AC1035" s="8">
        <v>0</v>
      </c>
      <c r="AD1035" s="6" t="s">
        <v>90</v>
      </c>
      <c r="AE1035" s="6" t="s">
        <v>1935</v>
      </c>
      <c r="AF1035" s="7">
        <v>2958465</v>
      </c>
      <c r="AG1035" s="6" t="s">
        <v>1938</v>
      </c>
    </row>
    <row r="1036" spans="1:33" hidden="1" x14ac:dyDescent="0.3">
      <c r="A1036" s="6">
        <v>18263</v>
      </c>
      <c r="B1036" s="6" t="s">
        <v>67</v>
      </c>
      <c r="C1036" s="6" t="s">
        <v>1902</v>
      </c>
      <c r="D1036" s="6" t="s">
        <v>1903</v>
      </c>
      <c r="E1036" s="6" t="s">
        <v>73</v>
      </c>
      <c r="F1036" s="6" t="s">
        <v>68</v>
      </c>
      <c r="G1036" s="6" t="s">
        <v>69</v>
      </c>
      <c r="H1036" s="6" t="s">
        <v>70</v>
      </c>
      <c r="I1036" s="6" t="s">
        <v>7547</v>
      </c>
      <c r="J1036" s="6" t="s">
        <v>71</v>
      </c>
      <c r="K1036" s="6" t="s">
        <v>72</v>
      </c>
      <c r="L1036" s="7">
        <v>34173</v>
      </c>
      <c r="M1036" s="7">
        <v>42815</v>
      </c>
      <c r="N1036" s="6" t="s">
        <v>76</v>
      </c>
      <c r="O1036" s="6" t="s">
        <v>124</v>
      </c>
      <c r="P1036" s="6" t="s">
        <v>114</v>
      </c>
      <c r="Q1036" s="6" t="s">
        <v>198</v>
      </c>
      <c r="R1036" s="6" t="s">
        <v>1904</v>
      </c>
      <c r="S1036" s="6" t="s">
        <v>890</v>
      </c>
      <c r="T1036" s="6" t="s">
        <v>82</v>
      </c>
      <c r="U1036" s="6" t="s">
        <v>105</v>
      </c>
      <c r="V1036" s="6" t="s">
        <v>84</v>
      </c>
      <c r="W1036" s="6" t="s">
        <v>1679</v>
      </c>
      <c r="X1036" s="6" t="s">
        <v>1027</v>
      </c>
      <c r="Y1036" s="6" t="s">
        <v>250</v>
      </c>
      <c r="Z1036" s="6" t="s">
        <v>7659</v>
      </c>
      <c r="AA1036" s="6" t="s">
        <v>89</v>
      </c>
      <c r="AB1036" s="9">
        <v>1</v>
      </c>
      <c r="AC1036" s="8">
        <v>0</v>
      </c>
      <c r="AD1036" s="6" t="s">
        <v>90</v>
      </c>
      <c r="AE1036" s="6" t="s">
        <v>7549</v>
      </c>
      <c r="AF1036" s="7">
        <v>2958465</v>
      </c>
      <c r="AG1036" s="6" t="s">
        <v>1938</v>
      </c>
    </row>
    <row r="1037" spans="1:33" hidden="1" x14ac:dyDescent="0.3">
      <c r="A1037" s="6">
        <v>18264</v>
      </c>
      <c r="B1037" s="6" t="s">
        <v>67</v>
      </c>
      <c r="C1037" s="6" t="s">
        <v>1907</v>
      </c>
      <c r="D1037" s="6" t="s">
        <v>1908</v>
      </c>
      <c r="E1037" s="6" t="s">
        <v>73</v>
      </c>
      <c r="F1037" s="6" t="s">
        <v>68</v>
      </c>
      <c r="G1037" s="6" t="s">
        <v>69</v>
      </c>
      <c r="H1037" s="6" t="s">
        <v>70</v>
      </c>
      <c r="I1037" s="6" t="s">
        <v>7547</v>
      </c>
      <c r="J1037" s="6" t="s">
        <v>71</v>
      </c>
      <c r="K1037" s="6" t="s">
        <v>72</v>
      </c>
      <c r="L1037" s="7">
        <v>32096</v>
      </c>
      <c r="M1037" s="7">
        <v>42815</v>
      </c>
      <c r="N1037" s="6" t="s">
        <v>76</v>
      </c>
      <c r="O1037" s="6" t="s">
        <v>124</v>
      </c>
      <c r="P1037" s="6" t="s">
        <v>114</v>
      </c>
      <c r="Q1037" s="6" t="s">
        <v>198</v>
      </c>
      <c r="R1037" s="6" t="s">
        <v>1909</v>
      </c>
      <c r="S1037" s="6" t="s">
        <v>1039</v>
      </c>
      <c r="T1037" s="6" t="s">
        <v>82</v>
      </c>
      <c r="U1037" s="6" t="s">
        <v>105</v>
      </c>
      <c r="V1037" s="6" t="s">
        <v>84</v>
      </c>
      <c r="W1037" s="6" t="s">
        <v>1679</v>
      </c>
      <c r="X1037" s="6" t="s">
        <v>1027</v>
      </c>
      <c r="Y1037" s="6" t="s">
        <v>250</v>
      </c>
      <c r="Z1037" s="6" t="s">
        <v>7660</v>
      </c>
      <c r="AA1037" s="6" t="s">
        <v>89</v>
      </c>
      <c r="AB1037" s="9">
        <v>1</v>
      </c>
      <c r="AC1037" s="8">
        <v>0</v>
      </c>
      <c r="AD1037" s="6" t="s">
        <v>90</v>
      </c>
      <c r="AE1037" s="6" t="s">
        <v>1935</v>
      </c>
      <c r="AF1037" s="7">
        <v>2958465</v>
      </c>
      <c r="AG1037" s="6" t="s">
        <v>1938</v>
      </c>
    </row>
    <row r="1038" spans="1:33" hidden="1" x14ac:dyDescent="0.3">
      <c r="A1038" s="6">
        <v>18331</v>
      </c>
      <c r="B1038" s="6" t="s">
        <v>67</v>
      </c>
      <c r="C1038" s="6" t="s">
        <v>1394</v>
      </c>
      <c r="D1038" s="6" t="s">
        <v>7140</v>
      </c>
      <c r="E1038" s="6" t="s">
        <v>4693</v>
      </c>
      <c r="F1038" s="6" t="s">
        <v>90</v>
      </c>
      <c r="G1038" s="6" t="s">
        <v>69</v>
      </c>
      <c r="H1038" s="6" t="s">
        <v>70</v>
      </c>
      <c r="I1038" s="6" t="s">
        <v>7545</v>
      </c>
      <c r="J1038" s="6" t="s">
        <v>71</v>
      </c>
      <c r="K1038" s="6" t="s">
        <v>3999</v>
      </c>
      <c r="L1038" s="7">
        <v>26033</v>
      </c>
      <c r="M1038" s="7">
        <v>42818</v>
      </c>
      <c r="N1038" s="6" t="s">
        <v>76</v>
      </c>
      <c r="O1038" s="6" t="s">
        <v>124</v>
      </c>
      <c r="P1038" s="6" t="s">
        <v>114</v>
      </c>
      <c r="Q1038" s="6" t="s">
        <v>113</v>
      </c>
      <c r="R1038" s="6" t="s">
        <v>7141</v>
      </c>
      <c r="S1038" s="6" t="s">
        <v>890</v>
      </c>
      <c r="T1038" s="6" t="s">
        <v>82</v>
      </c>
      <c r="U1038" s="6" t="s">
        <v>105</v>
      </c>
      <c r="V1038" s="6" t="s">
        <v>84</v>
      </c>
      <c r="W1038" s="6" t="s">
        <v>1679</v>
      </c>
      <c r="X1038" s="6" t="s">
        <v>1027</v>
      </c>
      <c r="Y1038" s="6" t="s">
        <v>250</v>
      </c>
      <c r="Z1038" s="6" t="s">
        <v>7661</v>
      </c>
      <c r="AA1038" s="6" t="s">
        <v>89</v>
      </c>
      <c r="AB1038" s="9">
        <v>1</v>
      </c>
      <c r="AC1038" s="8">
        <v>0</v>
      </c>
      <c r="AD1038" s="6" t="s">
        <v>90</v>
      </c>
      <c r="AE1038" s="6" t="s">
        <v>7549</v>
      </c>
      <c r="AF1038" s="7">
        <v>2958465</v>
      </c>
      <c r="AG1038" s="6" t="s">
        <v>7546</v>
      </c>
    </row>
    <row r="1039" spans="1:33" hidden="1" x14ac:dyDescent="0.3">
      <c r="A1039" s="6">
        <v>18332</v>
      </c>
      <c r="B1039" s="6" t="s">
        <v>67</v>
      </c>
      <c r="C1039" s="6" t="s">
        <v>188</v>
      </c>
      <c r="D1039" s="6" t="s">
        <v>7144</v>
      </c>
      <c r="E1039" s="6" t="s">
        <v>3226</v>
      </c>
      <c r="F1039" s="6" t="s">
        <v>90</v>
      </c>
      <c r="G1039" s="6" t="s">
        <v>69</v>
      </c>
      <c r="H1039" s="6" t="s">
        <v>70</v>
      </c>
      <c r="I1039" s="6" t="s">
        <v>7545</v>
      </c>
      <c r="J1039" s="6" t="s">
        <v>71</v>
      </c>
      <c r="K1039" s="6" t="s">
        <v>1972</v>
      </c>
      <c r="L1039" s="7">
        <v>33238</v>
      </c>
      <c r="M1039" s="7">
        <v>42815</v>
      </c>
      <c r="N1039" s="6" t="s">
        <v>76</v>
      </c>
      <c r="O1039" s="6" t="s">
        <v>124</v>
      </c>
      <c r="P1039" s="6" t="s">
        <v>114</v>
      </c>
      <c r="Q1039" s="6" t="s">
        <v>198</v>
      </c>
      <c r="R1039" s="6" t="s">
        <v>7145</v>
      </c>
      <c r="S1039" s="6" t="s">
        <v>523</v>
      </c>
      <c r="T1039" s="6" t="s">
        <v>82</v>
      </c>
      <c r="U1039" s="6" t="s">
        <v>105</v>
      </c>
      <c r="V1039" s="6" t="s">
        <v>84</v>
      </c>
      <c r="W1039" s="6" t="s">
        <v>1679</v>
      </c>
      <c r="X1039" s="6" t="s">
        <v>3230</v>
      </c>
      <c r="Y1039" s="6" t="s">
        <v>1679</v>
      </c>
      <c r="Z1039" s="6" t="s">
        <v>7662</v>
      </c>
      <c r="AA1039" s="6" t="s">
        <v>89</v>
      </c>
      <c r="AB1039" s="9">
        <v>1</v>
      </c>
      <c r="AC1039" s="8">
        <v>0</v>
      </c>
      <c r="AD1039" s="6" t="s">
        <v>90</v>
      </c>
      <c r="AE1039" s="6" t="s">
        <v>1935</v>
      </c>
      <c r="AF1039" s="7">
        <v>2958465</v>
      </c>
      <c r="AG1039" s="6" t="s">
        <v>7546</v>
      </c>
    </row>
    <row r="1040" spans="1:33" hidden="1" x14ac:dyDescent="0.3">
      <c r="A1040" s="6">
        <v>18345</v>
      </c>
      <c r="B1040" s="6" t="s">
        <v>67</v>
      </c>
      <c r="C1040" s="6" t="s">
        <v>7148</v>
      </c>
      <c r="D1040" s="6" t="s">
        <v>7149</v>
      </c>
      <c r="E1040" s="6" t="s">
        <v>3226</v>
      </c>
      <c r="F1040" s="6" t="s">
        <v>90</v>
      </c>
      <c r="G1040" s="6" t="s">
        <v>69</v>
      </c>
      <c r="H1040" s="6" t="s">
        <v>70</v>
      </c>
      <c r="I1040" s="6" t="s">
        <v>7545</v>
      </c>
      <c r="J1040" s="6" t="s">
        <v>71</v>
      </c>
      <c r="K1040" s="6" t="s">
        <v>1972</v>
      </c>
      <c r="L1040" s="7">
        <v>33966</v>
      </c>
      <c r="M1040" s="7">
        <v>42825</v>
      </c>
      <c r="N1040" s="6" t="s">
        <v>76</v>
      </c>
      <c r="O1040" s="6" t="s">
        <v>124</v>
      </c>
      <c r="P1040" s="6" t="s">
        <v>114</v>
      </c>
      <c r="Q1040" s="6" t="s">
        <v>198</v>
      </c>
      <c r="R1040" s="6" t="s">
        <v>7150</v>
      </c>
      <c r="S1040" s="6" t="s">
        <v>172</v>
      </c>
      <c r="T1040" s="6" t="s">
        <v>82</v>
      </c>
      <c r="U1040" s="6" t="s">
        <v>105</v>
      </c>
      <c r="V1040" s="6" t="s">
        <v>84</v>
      </c>
      <c r="W1040" s="6" t="s">
        <v>1679</v>
      </c>
      <c r="X1040" s="6" t="s">
        <v>3230</v>
      </c>
      <c r="Y1040" s="6" t="s">
        <v>1679</v>
      </c>
      <c r="Z1040" s="6" t="s">
        <v>7151</v>
      </c>
      <c r="AA1040" s="6" t="s">
        <v>89</v>
      </c>
      <c r="AB1040" s="9">
        <v>1</v>
      </c>
      <c r="AC1040" s="8">
        <v>0</v>
      </c>
      <c r="AD1040" s="6" t="s">
        <v>90</v>
      </c>
      <c r="AE1040" s="6" t="s">
        <v>1935</v>
      </c>
      <c r="AF1040" s="7">
        <v>2958465</v>
      </c>
      <c r="AG1040" s="6" t="s">
        <v>7546</v>
      </c>
    </row>
    <row r="1041" spans="1:33" hidden="1" x14ac:dyDescent="0.3">
      <c r="A1041" s="6">
        <v>18347</v>
      </c>
      <c r="B1041" s="6" t="s">
        <v>67</v>
      </c>
      <c r="C1041" s="6" t="s">
        <v>7154</v>
      </c>
      <c r="D1041" s="6" t="s">
        <v>433</v>
      </c>
      <c r="E1041" s="6" t="s">
        <v>3226</v>
      </c>
      <c r="F1041" s="6" t="s">
        <v>90</v>
      </c>
      <c r="G1041" s="6" t="s">
        <v>69</v>
      </c>
      <c r="H1041" s="6" t="s">
        <v>70</v>
      </c>
      <c r="I1041" s="6" t="s">
        <v>7545</v>
      </c>
      <c r="J1041" s="6" t="s">
        <v>71</v>
      </c>
      <c r="K1041" s="6" t="s">
        <v>1972</v>
      </c>
      <c r="L1041" s="7">
        <v>31704</v>
      </c>
      <c r="M1041" s="7">
        <v>42825</v>
      </c>
      <c r="N1041" s="6" t="s">
        <v>76</v>
      </c>
      <c r="O1041" s="6" t="s">
        <v>124</v>
      </c>
      <c r="P1041" s="6" t="s">
        <v>114</v>
      </c>
      <c r="Q1041" s="6" t="s">
        <v>198</v>
      </c>
      <c r="R1041" s="6" t="s">
        <v>7155</v>
      </c>
      <c r="S1041" s="6" t="s">
        <v>232</v>
      </c>
      <c r="T1041" s="6" t="s">
        <v>82</v>
      </c>
      <c r="U1041" s="6" t="s">
        <v>105</v>
      </c>
      <c r="V1041" s="6" t="s">
        <v>84</v>
      </c>
      <c r="W1041" s="6" t="s">
        <v>1679</v>
      </c>
      <c r="X1041" s="6" t="s">
        <v>3230</v>
      </c>
      <c r="Y1041" s="6" t="s">
        <v>1679</v>
      </c>
      <c r="Z1041" s="6" t="s">
        <v>7663</v>
      </c>
      <c r="AA1041" s="6" t="s">
        <v>89</v>
      </c>
      <c r="AB1041" s="9">
        <v>1</v>
      </c>
      <c r="AC1041" s="8">
        <v>0</v>
      </c>
      <c r="AD1041" s="6" t="s">
        <v>90</v>
      </c>
      <c r="AE1041" s="6" t="s">
        <v>1935</v>
      </c>
      <c r="AF1041" s="7">
        <v>2958465</v>
      </c>
      <c r="AG1041" s="6" t="s">
        <v>7546</v>
      </c>
    </row>
    <row r="1042" spans="1:33" hidden="1" x14ac:dyDescent="0.3">
      <c r="A1042" s="6">
        <v>18356</v>
      </c>
      <c r="B1042" s="6" t="s">
        <v>67</v>
      </c>
      <c r="C1042" s="6" t="s">
        <v>7158</v>
      </c>
      <c r="D1042" s="6" t="s">
        <v>7159</v>
      </c>
      <c r="E1042" s="6" t="s">
        <v>3226</v>
      </c>
      <c r="F1042" s="6" t="s">
        <v>90</v>
      </c>
      <c r="G1042" s="6" t="s">
        <v>69</v>
      </c>
      <c r="H1042" s="6" t="s">
        <v>70</v>
      </c>
      <c r="I1042" s="6" t="s">
        <v>7545</v>
      </c>
      <c r="J1042" s="6" t="s">
        <v>71</v>
      </c>
      <c r="K1042" s="6" t="s">
        <v>1972</v>
      </c>
      <c r="L1042" s="7">
        <v>32070</v>
      </c>
      <c r="M1042" s="7">
        <v>42825</v>
      </c>
      <c r="N1042" s="6" t="s">
        <v>76</v>
      </c>
      <c r="O1042" s="6" t="s">
        <v>124</v>
      </c>
      <c r="P1042" s="6" t="s">
        <v>114</v>
      </c>
      <c r="Q1042" s="6" t="s">
        <v>198</v>
      </c>
      <c r="R1042" s="6" t="s">
        <v>7160</v>
      </c>
      <c r="S1042" s="6" t="s">
        <v>412</v>
      </c>
      <c r="T1042" s="6" t="s">
        <v>82</v>
      </c>
      <c r="U1042" s="6" t="s">
        <v>105</v>
      </c>
      <c r="V1042" s="6" t="s">
        <v>84</v>
      </c>
      <c r="W1042" s="6" t="s">
        <v>1679</v>
      </c>
      <c r="X1042" s="6" t="s">
        <v>3230</v>
      </c>
      <c r="Y1042" s="6" t="s">
        <v>1679</v>
      </c>
      <c r="Z1042" s="6" t="s">
        <v>7664</v>
      </c>
      <c r="AA1042" s="6" t="s">
        <v>89</v>
      </c>
      <c r="AB1042" s="9">
        <v>1</v>
      </c>
      <c r="AC1042" s="8">
        <v>0</v>
      </c>
      <c r="AD1042" s="6" t="s">
        <v>90</v>
      </c>
      <c r="AE1042" s="6" t="s">
        <v>1935</v>
      </c>
      <c r="AF1042" s="7">
        <v>2958465</v>
      </c>
      <c r="AG1042" s="6" t="s">
        <v>7546</v>
      </c>
    </row>
    <row r="1043" spans="1:33" hidden="1" x14ac:dyDescent="0.3">
      <c r="A1043" s="6">
        <v>18357</v>
      </c>
      <c r="B1043" s="6" t="s">
        <v>67</v>
      </c>
      <c r="C1043" s="6" t="s">
        <v>7163</v>
      </c>
      <c r="D1043" s="6" t="s">
        <v>7164</v>
      </c>
      <c r="E1043" s="6" t="s">
        <v>3226</v>
      </c>
      <c r="F1043" s="6" t="s">
        <v>90</v>
      </c>
      <c r="G1043" s="6" t="s">
        <v>69</v>
      </c>
      <c r="H1043" s="6" t="s">
        <v>70</v>
      </c>
      <c r="I1043" s="6" t="s">
        <v>7545</v>
      </c>
      <c r="J1043" s="6" t="s">
        <v>71</v>
      </c>
      <c r="K1043" s="6" t="s">
        <v>1972</v>
      </c>
      <c r="L1043" s="7">
        <v>32862</v>
      </c>
      <c r="M1043" s="7">
        <v>42825</v>
      </c>
      <c r="N1043" s="6" t="s">
        <v>76</v>
      </c>
      <c r="O1043" s="6" t="s">
        <v>124</v>
      </c>
      <c r="P1043" s="6" t="s">
        <v>114</v>
      </c>
      <c r="Q1043" s="6" t="s">
        <v>198</v>
      </c>
      <c r="R1043" s="6" t="s">
        <v>7165</v>
      </c>
      <c r="S1043" s="6" t="s">
        <v>1931</v>
      </c>
      <c r="T1043" s="6" t="s">
        <v>82</v>
      </c>
      <c r="U1043" s="6" t="s">
        <v>105</v>
      </c>
      <c r="V1043" s="6" t="s">
        <v>84</v>
      </c>
      <c r="W1043" s="6" t="s">
        <v>1679</v>
      </c>
      <c r="X1043" s="6" t="s">
        <v>3230</v>
      </c>
      <c r="Y1043" s="6" t="s">
        <v>1679</v>
      </c>
      <c r="Z1043" s="6" t="s">
        <v>7665</v>
      </c>
      <c r="AA1043" s="6" t="s">
        <v>89</v>
      </c>
      <c r="AB1043" s="9">
        <v>1</v>
      </c>
      <c r="AC1043" s="8">
        <v>0</v>
      </c>
      <c r="AD1043" s="6" t="s">
        <v>90</v>
      </c>
      <c r="AE1043" s="6" t="s">
        <v>1935</v>
      </c>
      <c r="AF1043" s="7">
        <v>2958465</v>
      </c>
      <c r="AG1043" s="6" t="s">
        <v>7546</v>
      </c>
    </row>
    <row r="1044" spans="1:33" hidden="1" x14ac:dyDescent="0.3">
      <c r="A1044" s="6">
        <v>18363</v>
      </c>
      <c r="B1044" s="6" t="s">
        <v>67</v>
      </c>
      <c r="C1044" s="6" t="s">
        <v>188</v>
      </c>
      <c r="D1044" s="6" t="s">
        <v>7173</v>
      </c>
      <c r="E1044" s="6" t="s">
        <v>3226</v>
      </c>
      <c r="F1044" s="6" t="s">
        <v>90</v>
      </c>
      <c r="G1044" s="6" t="s">
        <v>69</v>
      </c>
      <c r="H1044" s="6" t="s">
        <v>70</v>
      </c>
      <c r="I1044" s="6" t="s">
        <v>7545</v>
      </c>
      <c r="J1044" s="6" t="s">
        <v>71</v>
      </c>
      <c r="K1044" s="6" t="s">
        <v>1972</v>
      </c>
      <c r="L1044" s="7">
        <v>31413</v>
      </c>
      <c r="M1044" s="7">
        <v>42815</v>
      </c>
      <c r="N1044" s="6" t="s">
        <v>76</v>
      </c>
      <c r="O1044" s="6" t="s">
        <v>77</v>
      </c>
      <c r="P1044" s="6" t="s">
        <v>114</v>
      </c>
      <c r="Q1044" s="6" t="s">
        <v>198</v>
      </c>
      <c r="R1044" s="6" t="s">
        <v>7174</v>
      </c>
      <c r="S1044" s="6" t="s">
        <v>153</v>
      </c>
      <c r="T1044" s="6" t="s">
        <v>82</v>
      </c>
      <c r="U1044" s="6" t="s">
        <v>105</v>
      </c>
      <c r="V1044" s="6" t="s">
        <v>1702</v>
      </c>
      <c r="W1044" s="6" t="s">
        <v>1679</v>
      </c>
      <c r="X1044" s="6" t="s">
        <v>3230</v>
      </c>
      <c r="Y1044" s="6" t="s">
        <v>1679</v>
      </c>
      <c r="Z1044" s="6" t="s">
        <v>7666</v>
      </c>
      <c r="AA1044" s="6" t="s">
        <v>89</v>
      </c>
      <c r="AB1044" s="9">
        <v>1</v>
      </c>
      <c r="AC1044" s="8">
        <v>0</v>
      </c>
      <c r="AD1044" s="6" t="s">
        <v>90</v>
      </c>
      <c r="AE1044" s="6" t="s">
        <v>1935</v>
      </c>
      <c r="AF1044" s="7">
        <v>2958465</v>
      </c>
      <c r="AG1044" s="6" t="s">
        <v>7551</v>
      </c>
    </row>
    <row r="1045" spans="1:33" hidden="1" x14ac:dyDescent="0.3">
      <c r="A1045" s="6">
        <v>18365</v>
      </c>
      <c r="B1045" s="6" t="s">
        <v>67</v>
      </c>
      <c r="C1045" s="6" t="s">
        <v>445</v>
      </c>
      <c r="D1045" s="6" t="s">
        <v>5694</v>
      </c>
      <c r="E1045" s="6" t="s">
        <v>3679</v>
      </c>
      <c r="F1045" s="6" t="s">
        <v>90</v>
      </c>
      <c r="G1045" s="6" t="s">
        <v>69</v>
      </c>
      <c r="H1045" s="6" t="s">
        <v>70</v>
      </c>
      <c r="I1045" s="6" t="s">
        <v>7545</v>
      </c>
      <c r="J1045" s="6" t="s">
        <v>71</v>
      </c>
      <c r="K1045" s="6" t="s">
        <v>1972</v>
      </c>
      <c r="L1045" s="7">
        <v>34326</v>
      </c>
      <c r="M1045" s="7">
        <v>42815</v>
      </c>
      <c r="N1045" s="6" t="s">
        <v>76</v>
      </c>
      <c r="O1045" s="6" t="s">
        <v>77</v>
      </c>
      <c r="P1045" s="6" t="s">
        <v>114</v>
      </c>
      <c r="Q1045" s="6" t="s">
        <v>198</v>
      </c>
      <c r="R1045" s="6" t="s">
        <v>7177</v>
      </c>
      <c r="S1045" s="6" t="s">
        <v>216</v>
      </c>
      <c r="T1045" s="6" t="s">
        <v>82</v>
      </c>
      <c r="U1045" s="6" t="s">
        <v>105</v>
      </c>
      <c r="V1045" s="6" t="s">
        <v>1702</v>
      </c>
      <c r="W1045" s="6" t="s">
        <v>1679</v>
      </c>
      <c r="X1045" s="6" t="s">
        <v>3230</v>
      </c>
      <c r="Y1045" s="6" t="s">
        <v>1679</v>
      </c>
      <c r="Z1045" s="6" t="s">
        <v>7667</v>
      </c>
      <c r="AA1045" s="6" t="s">
        <v>89</v>
      </c>
      <c r="AB1045" s="9">
        <v>1</v>
      </c>
      <c r="AC1045" s="8">
        <v>0</v>
      </c>
      <c r="AD1045" s="6" t="s">
        <v>90</v>
      </c>
      <c r="AE1045" s="6" t="s">
        <v>1935</v>
      </c>
      <c r="AF1045" s="7">
        <v>2958465</v>
      </c>
      <c r="AG1045" s="6" t="s">
        <v>1938</v>
      </c>
    </row>
    <row r="1046" spans="1:33" hidden="1" x14ac:dyDescent="0.3">
      <c r="A1046" s="6">
        <v>18367</v>
      </c>
      <c r="B1046" s="6" t="s">
        <v>67</v>
      </c>
      <c r="C1046" s="6" t="s">
        <v>454</v>
      </c>
      <c r="D1046" s="6" t="s">
        <v>7180</v>
      </c>
      <c r="E1046" s="6" t="s">
        <v>3226</v>
      </c>
      <c r="F1046" s="6" t="s">
        <v>90</v>
      </c>
      <c r="G1046" s="6" t="s">
        <v>69</v>
      </c>
      <c r="H1046" s="6" t="s">
        <v>70</v>
      </c>
      <c r="I1046" s="6" t="s">
        <v>7545</v>
      </c>
      <c r="J1046" s="6" t="s">
        <v>71</v>
      </c>
      <c r="K1046" s="6" t="s">
        <v>1972</v>
      </c>
      <c r="L1046" s="7">
        <v>33970</v>
      </c>
      <c r="M1046" s="7">
        <v>42825</v>
      </c>
      <c r="N1046" s="6" t="s">
        <v>76</v>
      </c>
      <c r="O1046" s="6" t="s">
        <v>124</v>
      </c>
      <c r="P1046" s="6" t="s">
        <v>114</v>
      </c>
      <c r="Q1046" s="6" t="s">
        <v>198</v>
      </c>
      <c r="R1046" s="6" t="s">
        <v>7181</v>
      </c>
      <c r="S1046" s="6" t="s">
        <v>1039</v>
      </c>
      <c r="T1046" s="6" t="s">
        <v>82</v>
      </c>
      <c r="U1046" s="6" t="s">
        <v>105</v>
      </c>
      <c r="V1046" s="6" t="s">
        <v>84</v>
      </c>
      <c r="W1046" s="6" t="s">
        <v>1679</v>
      </c>
      <c r="X1046" s="6" t="s">
        <v>3230</v>
      </c>
      <c r="Y1046" s="6" t="s">
        <v>1679</v>
      </c>
      <c r="Z1046" s="6" t="s">
        <v>7182</v>
      </c>
      <c r="AA1046" s="6" t="s">
        <v>89</v>
      </c>
      <c r="AB1046" s="9">
        <v>1</v>
      </c>
      <c r="AC1046" s="8">
        <v>0</v>
      </c>
      <c r="AD1046" s="6" t="s">
        <v>90</v>
      </c>
      <c r="AE1046" s="6" t="s">
        <v>1935</v>
      </c>
      <c r="AF1046" s="7">
        <v>2958465</v>
      </c>
      <c r="AG1046" s="6" t="s">
        <v>7551</v>
      </c>
    </row>
    <row r="1047" spans="1:33" hidden="1" x14ac:dyDescent="0.3">
      <c r="A1047" s="6">
        <v>18380</v>
      </c>
      <c r="B1047" s="6" t="s">
        <v>67</v>
      </c>
      <c r="C1047" s="6" t="s">
        <v>6209</v>
      </c>
      <c r="D1047" s="6" t="s">
        <v>7189</v>
      </c>
      <c r="E1047" s="6" t="s">
        <v>3226</v>
      </c>
      <c r="F1047" s="6" t="s">
        <v>90</v>
      </c>
      <c r="G1047" s="6" t="s">
        <v>69</v>
      </c>
      <c r="H1047" s="6" t="s">
        <v>70</v>
      </c>
      <c r="I1047" s="6" t="s">
        <v>7545</v>
      </c>
      <c r="J1047" s="6" t="s">
        <v>71</v>
      </c>
      <c r="K1047" s="6" t="s">
        <v>1972</v>
      </c>
      <c r="L1047" s="7">
        <v>30574</v>
      </c>
      <c r="M1047" s="7">
        <v>42815</v>
      </c>
      <c r="N1047" s="6" t="s">
        <v>76</v>
      </c>
      <c r="O1047" s="6" t="s">
        <v>124</v>
      </c>
      <c r="P1047" s="6" t="s">
        <v>114</v>
      </c>
      <c r="Q1047" s="6" t="s">
        <v>198</v>
      </c>
      <c r="R1047" s="6" t="s">
        <v>7190</v>
      </c>
      <c r="S1047" s="6" t="s">
        <v>1267</v>
      </c>
      <c r="T1047" s="6" t="s">
        <v>82</v>
      </c>
      <c r="U1047" s="6" t="s">
        <v>105</v>
      </c>
      <c r="V1047" s="6" t="s">
        <v>84</v>
      </c>
      <c r="W1047" s="6" t="s">
        <v>1679</v>
      </c>
      <c r="X1047" s="6" t="s">
        <v>3230</v>
      </c>
      <c r="Y1047" s="6" t="s">
        <v>1679</v>
      </c>
      <c r="Z1047" s="6" t="s">
        <v>7668</v>
      </c>
      <c r="AA1047" s="6" t="s">
        <v>89</v>
      </c>
      <c r="AB1047" s="9">
        <v>1</v>
      </c>
      <c r="AC1047" s="8">
        <v>0</v>
      </c>
      <c r="AD1047" s="6" t="s">
        <v>90</v>
      </c>
      <c r="AE1047" s="6" t="s">
        <v>1935</v>
      </c>
      <c r="AF1047" s="7">
        <v>2958465</v>
      </c>
      <c r="AG1047" s="6" t="s">
        <v>7551</v>
      </c>
    </row>
    <row r="1048" spans="1:33" hidden="1" x14ac:dyDescent="0.3">
      <c r="A1048" s="6">
        <v>18382</v>
      </c>
      <c r="B1048" s="6" t="s">
        <v>67</v>
      </c>
      <c r="C1048" s="6" t="s">
        <v>2506</v>
      </c>
      <c r="D1048" s="6" t="s">
        <v>7193</v>
      </c>
      <c r="E1048" s="6" t="s">
        <v>3226</v>
      </c>
      <c r="F1048" s="6" t="s">
        <v>90</v>
      </c>
      <c r="G1048" s="6" t="s">
        <v>69</v>
      </c>
      <c r="H1048" s="6" t="s">
        <v>70</v>
      </c>
      <c r="I1048" s="6" t="s">
        <v>7545</v>
      </c>
      <c r="J1048" s="6" t="s">
        <v>71</v>
      </c>
      <c r="K1048" s="6" t="s">
        <v>1972</v>
      </c>
      <c r="L1048" s="7">
        <v>32143</v>
      </c>
      <c r="M1048" s="7">
        <v>42815</v>
      </c>
      <c r="N1048" s="6" t="s">
        <v>76</v>
      </c>
      <c r="O1048" s="6" t="s">
        <v>77</v>
      </c>
      <c r="P1048" s="6" t="s">
        <v>114</v>
      </c>
      <c r="Q1048" s="6" t="s">
        <v>198</v>
      </c>
      <c r="R1048" s="6" t="s">
        <v>7194</v>
      </c>
      <c r="S1048" s="6" t="s">
        <v>646</v>
      </c>
      <c r="T1048" s="6" t="s">
        <v>82</v>
      </c>
      <c r="U1048" s="6" t="s">
        <v>105</v>
      </c>
      <c r="V1048" s="6" t="s">
        <v>84</v>
      </c>
      <c r="W1048" s="6" t="s">
        <v>1679</v>
      </c>
      <c r="X1048" s="6" t="s">
        <v>3230</v>
      </c>
      <c r="Y1048" s="6" t="s">
        <v>1679</v>
      </c>
      <c r="Z1048" s="6" t="s">
        <v>7669</v>
      </c>
      <c r="AA1048" s="6" t="s">
        <v>89</v>
      </c>
      <c r="AB1048" s="9">
        <v>1</v>
      </c>
      <c r="AC1048" s="8">
        <v>0</v>
      </c>
      <c r="AD1048" s="6" t="s">
        <v>90</v>
      </c>
      <c r="AE1048" s="6" t="s">
        <v>1935</v>
      </c>
      <c r="AF1048" s="7">
        <v>2958465</v>
      </c>
      <c r="AG1048" s="6" t="s">
        <v>7546</v>
      </c>
    </row>
    <row r="1049" spans="1:33" hidden="1" x14ac:dyDescent="0.3">
      <c r="A1049" s="6">
        <v>18384</v>
      </c>
      <c r="B1049" s="6" t="s">
        <v>67</v>
      </c>
      <c r="C1049" s="6" t="s">
        <v>7201</v>
      </c>
      <c r="D1049" s="6" t="s">
        <v>7202</v>
      </c>
      <c r="E1049" s="6" t="s">
        <v>2158</v>
      </c>
      <c r="F1049" s="6" t="s">
        <v>90</v>
      </c>
      <c r="G1049" s="6" t="s">
        <v>69</v>
      </c>
      <c r="H1049" s="6" t="s">
        <v>70</v>
      </c>
      <c r="I1049" s="6" t="s">
        <v>7545</v>
      </c>
      <c r="J1049" s="6" t="s">
        <v>71</v>
      </c>
      <c r="K1049" s="6" t="s">
        <v>2157</v>
      </c>
      <c r="L1049" s="7">
        <v>29565</v>
      </c>
      <c r="M1049" s="7">
        <v>42818</v>
      </c>
      <c r="N1049" s="6" t="s">
        <v>651</v>
      </c>
      <c r="O1049" s="6" t="s">
        <v>124</v>
      </c>
      <c r="P1049" s="6" t="s">
        <v>114</v>
      </c>
      <c r="Q1049" s="6" t="s">
        <v>198</v>
      </c>
      <c r="R1049" s="6" t="s">
        <v>7203</v>
      </c>
      <c r="S1049" s="6" t="s">
        <v>1440</v>
      </c>
      <c r="T1049" s="6" t="s">
        <v>82</v>
      </c>
      <c r="U1049" s="6" t="s">
        <v>105</v>
      </c>
      <c r="V1049" s="6" t="s">
        <v>84</v>
      </c>
      <c r="W1049" s="6" t="s">
        <v>1679</v>
      </c>
      <c r="X1049" s="6" t="s">
        <v>1027</v>
      </c>
      <c r="Y1049" s="6" t="s">
        <v>250</v>
      </c>
      <c r="Z1049" s="6" t="s">
        <v>7670</v>
      </c>
      <c r="AA1049" s="6" t="s">
        <v>89</v>
      </c>
      <c r="AB1049" s="9">
        <v>1</v>
      </c>
      <c r="AC1049" s="8">
        <v>0</v>
      </c>
      <c r="AD1049" s="6" t="s">
        <v>90</v>
      </c>
      <c r="AE1049" s="6" t="s">
        <v>1935</v>
      </c>
      <c r="AF1049" s="7">
        <v>2958465</v>
      </c>
      <c r="AG1049" s="6" t="s">
        <v>7546</v>
      </c>
    </row>
    <row r="1050" spans="1:33" hidden="1" x14ac:dyDescent="0.3">
      <c r="A1050" s="6">
        <v>18385</v>
      </c>
      <c r="B1050" s="6" t="s">
        <v>67</v>
      </c>
      <c r="C1050" s="6" t="s">
        <v>262</v>
      </c>
      <c r="D1050" s="6" t="s">
        <v>7206</v>
      </c>
      <c r="E1050" s="6" t="s">
        <v>2158</v>
      </c>
      <c r="F1050" s="6" t="s">
        <v>90</v>
      </c>
      <c r="G1050" s="6" t="s">
        <v>69</v>
      </c>
      <c r="H1050" s="6" t="s">
        <v>70</v>
      </c>
      <c r="I1050" s="6" t="s">
        <v>7545</v>
      </c>
      <c r="J1050" s="6" t="s">
        <v>71</v>
      </c>
      <c r="K1050" s="6" t="s">
        <v>2157</v>
      </c>
      <c r="L1050" s="7">
        <v>31710</v>
      </c>
      <c r="M1050" s="7">
        <v>42818</v>
      </c>
      <c r="N1050" s="6" t="s">
        <v>651</v>
      </c>
      <c r="O1050" s="6" t="s">
        <v>124</v>
      </c>
      <c r="P1050" s="6" t="s">
        <v>102</v>
      </c>
      <c r="Q1050" s="6" t="s">
        <v>101</v>
      </c>
      <c r="R1050" s="6" t="s">
        <v>7207</v>
      </c>
      <c r="S1050" s="6" t="s">
        <v>703</v>
      </c>
      <c r="T1050" s="6" t="s">
        <v>82</v>
      </c>
      <c r="U1050" s="6" t="s">
        <v>105</v>
      </c>
      <c r="V1050" s="6" t="s">
        <v>84</v>
      </c>
      <c r="W1050" s="6" t="s">
        <v>1679</v>
      </c>
      <c r="X1050" s="6" t="s">
        <v>1027</v>
      </c>
      <c r="Y1050" s="6" t="s">
        <v>250</v>
      </c>
      <c r="Z1050" s="6" t="s">
        <v>7671</v>
      </c>
      <c r="AA1050" s="6" t="s">
        <v>89</v>
      </c>
      <c r="AB1050" s="9">
        <v>1</v>
      </c>
      <c r="AC1050" s="8">
        <v>0</v>
      </c>
      <c r="AD1050" s="6" t="s">
        <v>90</v>
      </c>
      <c r="AE1050" s="6" t="s">
        <v>1935</v>
      </c>
      <c r="AF1050" s="7">
        <v>2958465</v>
      </c>
      <c r="AG1050" s="6" t="s">
        <v>7546</v>
      </c>
    </row>
    <row r="1051" spans="1:33" hidden="1" x14ac:dyDescent="0.3">
      <c r="A1051" s="6">
        <v>18386</v>
      </c>
      <c r="B1051" s="6" t="s">
        <v>67</v>
      </c>
      <c r="C1051" s="6" t="s">
        <v>7210</v>
      </c>
      <c r="D1051" s="6" t="s">
        <v>7211</v>
      </c>
      <c r="E1051" s="6" t="s">
        <v>4693</v>
      </c>
      <c r="F1051" s="6" t="s">
        <v>90</v>
      </c>
      <c r="G1051" s="6" t="s">
        <v>69</v>
      </c>
      <c r="H1051" s="6" t="s">
        <v>70</v>
      </c>
      <c r="I1051" s="6" t="s">
        <v>7545</v>
      </c>
      <c r="J1051" s="6" t="s">
        <v>71</v>
      </c>
      <c r="K1051" s="6" t="s">
        <v>3999</v>
      </c>
      <c r="L1051" s="7">
        <v>32507</v>
      </c>
      <c r="M1051" s="7">
        <v>42818</v>
      </c>
      <c r="N1051" s="6" t="s">
        <v>76</v>
      </c>
      <c r="O1051" s="6" t="s">
        <v>124</v>
      </c>
      <c r="P1051" s="6" t="s">
        <v>114</v>
      </c>
      <c r="Q1051" s="6" t="s">
        <v>198</v>
      </c>
      <c r="R1051" s="6" t="s">
        <v>7212</v>
      </c>
      <c r="S1051" s="6" t="s">
        <v>1280</v>
      </c>
      <c r="T1051" s="6" t="s">
        <v>82</v>
      </c>
      <c r="U1051" s="6" t="s">
        <v>105</v>
      </c>
      <c r="V1051" s="6" t="s">
        <v>84</v>
      </c>
      <c r="W1051" s="6" t="s">
        <v>1679</v>
      </c>
      <c r="X1051" s="6" t="s">
        <v>1027</v>
      </c>
      <c r="Y1051" s="6" t="s">
        <v>250</v>
      </c>
      <c r="Z1051" s="6" t="s">
        <v>7672</v>
      </c>
      <c r="AA1051" s="6" t="s">
        <v>89</v>
      </c>
      <c r="AB1051" s="9">
        <v>1</v>
      </c>
      <c r="AC1051" s="8">
        <v>0</v>
      </c>
      <c r="AD1051" s="6" t="s">
        <v>90</v>
      </c>
      <c r="AE1051" s="6" t="s">
        <v>1935</v>
      </c>
      <c r="AF1051" s="7">
        <v>2958465</v>
      </c>
      <c r="AG1051" s="6" t="s">
        <v>7546</v>
      </c>
    </row>
    <row r="1052" spans="1:33" hidden="1" x14ac:dyDescent="0.3">
      <c r="A1052" s="6">
        <v>18387</v>
      </c>
      <c r="B1052" s="6" t="s">
        <v>67</v>
      </c>
      <c r="C1052" s="6" t="s">
        <v>1394</v>
      </c>
      <c r="D1052" s="6" t="s">
        <v>7215</v>
      </c>
      <c r="E1052" s="6" t="s">
        <v>4693</v>
      </c>
      <c r="F1052" s="6" t="s">
        <v>90</v>
      </c>
      <c r="G1052" s="6" t="s">
        <v>69</v>
      </c>
      <c r="H1052" s="6" t="s">
        <v>70</v>
      </c>
      <c r="I1052" s="6" t="s">
        <v>7545</v>
      </c>
      <c r="J1052" s="6" t="s">
        <v>71</v>
      </c>
      <c r="K1052" s="6" t="s">
        <v>3999</v>
      </c>
      <c r="L1052" s="7">
        <v>35147</v>
      </c>
      <c r="M1052" s="7">
        <v>42818</v>
      </c>
      <c r="N1052" s="6" t="s">
        <v>76</v>
      </c>
      <c r="O1052" s="6" t="s">
        <v>124</v>
      </c>
      <c r="P1052" s="6" t="s">
        <v>114</v>
      </c>
      <c r="Q1052" s="6" t="s">
        <v>113</v>
      </c>
      <c r="R1052" s="6" t="s">
        <v>7216</v>
      </c>
      <c r="S1052" s="6" t="s">
        <v>687</v>
      </c>
      <c r="T1052" s="6" t="s">
        <v>82</v>
      </c>
      <c r="U1052" s="6" t="s">
        <v>105</v>
      </c>
      <c r="V1052" s="6" t="s">
        <v>84</v>
      </c>
      <c r="W1052" s="6" t="s">
        <v>1679</v>
      </c>
      <c r="X1052" s="6" t="s">
        <v>1027</v>
      </c>
      <c r="Y1052" s="6" t="s">
        <v>250</v>
      </c>
      <c r="Z1052" s="6" t="s">
        <v>7217</v>
      </c>
      <c r="AA1052" s="6" t="s">
        <v>89</v>
      </c>
      <c r="AB1052" s="9">
        <v>1</v>
      </c>
      <c r="AC1052" s="8">
        <v>0</v>
      </c>
      <c r="AD1052" s="6" t="s">
        <v>90</v>
      </c>
      <c r="AE1052" s="6" t="s">
        <v>1935</v>
      </c>
      <c r="AF1052" s="7">
        <v>2958465</v>
      </c>
      <c r="AG1052" s="6" t="s">
        <v>7546</v>
      </c>
    </row>
    <row r="1053" spans="1:33" hidden="1" x14ac:dyDescent="0.3">
      <c r="A1053" s="6">
        <v>18388</v>
      </c>
      <c r="B1053" s="6" t="s">
        <v>67</v>
      </c>
      <c r="C1053" s="6" t="s">
        <v>7220</v>
      </c>
      <c r="D1053" s="6" t="s">
        <v>7221</v>
      </c>
      <c r="E1053" s="6" t="s">
        <v>3226</v>
      </c>
      <c r="F1053" s="6" t="s">
        <v>90</v>
      </c>
      <c r="G1053" s="6" t="s">
        <v>69</v>
      </c>
      <c r="H1053" s="6" t="s">
        <v>70</v>
      </c>
      <c r="I1053" s="6" t="s">
        <v>7545</v>
      </c>
      <c r="J1053" s="6" t="s">
        <v>71</v>
      </c>
      <c r="K1053" s="6" t="s">
        <v>1972</v>
      </c>
      <c r="L1053" s="7">
        <v>32864</v>
      </c>
      <c r="M1053" s="7">
        <v>42815</v>
      </c>
      <c r="N1053" s="6" t="s">
        <v>76</v>
      </c>
      <c r="O1053" s="6" t="s">
        <v>77</v>
      </c>
      <c r="P1053" s="6" t="s">
        <v>114</v>
      </c>
      <c r="Q1053" s="6" t="s">
        <v>198</v>
      </c>
      <c r="R1053" s="6" t="s">
        <v>7222</v>
      </c>
      <c r="S1053" s="6" t="s">
        <v>182</v>
      </c>
      <c r="T1053" s="6" t="s">
        <v>82</v>
      </c>
      <c r="U1053" s="6" t="s">
        <v>105</v>
      </c>
      <c r="V1053" s="6" t="s">
        <v>84</v>
      </c>
      <c r="W1053" s="6" t="s">
        <v>1679</v>
      </c>
      <c r="X1053" s="6" t="s">
        <v>3230</v>
      </c>
      <c r="Y1053" s="6" t="s">
        <v>1679</v>
      </c>
      <c r="Z1053" s="6" t="s">
        <v>7673</v>
      </c>
      <c r="AA1053" s="6" t="s">
        <v>89</v>
      </c>
      <c r="AB1053" s="9">
        <v>1</v>
      </c>
      <c r="AC1053" s="8">
        <v>0</v>
      </c>
      <c r="AD1053" s="6" t="s">
        <v>90</v>
      </c>
      <c r="AE1053" s="6" t="s">
        <v>1935</v>
      </c>
      <c r="AF1053" s="7">
        <v>2958465</v>
      </c>
      <c r="AG1053" s="6" t="s">
        <v>7546</v>
      </c>
    </row>
    <row r="1054" spans="1:33" hidden="1" x14ac:dyDescent="0.3">
      <c r="A1054" s="6">
        <v>18415</v>
      </c>
      <c r="B1054" s="6" t="s">
        <v>67</v>
      </c>
      <c r="C1054" s="6" t="s">
        <v>167</v>
      </c>
      <c r="D1054" s="6" t="s">
        <v>7231</v>
      </c>
      <c r="E1054" s="6" t="s">
        <v>3679</v>
      </c>
      <c r="F1054" s="6" t="s">
        <v>90</v>
      </c>
      <c r="G1054" s="6" t="s">
        <v>69</v>
      </c>
      <c r="H1054" s="6" t="s">
        <v>70</v>
      </c>
      <c r="I1054" s="6" t="s">
        <v>7545</v>
      </c>
      <c r="J1054" s="6" t="s">
        <v>71</v>
      </c>
      <c r="K1054" s="6" t="s">
        <v>1972</v>
      </c>
      <c r="L1054" s="7">
        <v>33589</v>
      </c>
      <c r="M1054" s="7">
        <v>42825</v>
      </c>
      <c r="N1054" s="6" t="s">
        <v>76</v>
      </c>
      <c r="O1054" s="6" t="s">
        <v>124</v>
      </c>
      <c r="P1054" s="6" t="s">
        <v>114</v>
      </c>
      <c r="Q1054" s="6" t="s">
        <v>113</v>
      </c>
      <c r="R1054" s="6" t="s">
        <v>7232</v>
      </c>
      <c r="S1054" s="6" t="s">
        <v>412</v>
      </c>
      <c r="T1054" s="6" t="s">
        <v>82</v>
      </c>
      <c r="U1054" s="6" t="s">
        <v>105</v>
      </c>
      <c r="V1054" s="6" t="s">
        <v>1702</v>
      </c>
      <c r="W1054" s="6" t="s">
        <v>1679</v>
      </c>
      <c r="X1054" s="6" t="s">
        <v>3230</v>
      </c>
      <c r="Y1054" s="6" t="s">
        <v>1679</v>
      </c>
      <c r="Z1054" s="6" t="s">
        <v>7674</v>
      </c>
      <c r="AA1054" s="6" t="s">
        <v>89</v>
      </c>
      <c r="AB1054" s="9">
        <v>1</v>
      </c>
      <c r="AC1054" s="8">
        <v>0</v>
      </c>
      <c r="AD1054" s="6" t="s">
        <v>90</v>
      </c>
      <c r="AE1054" s="6" t="s">
        <v>1935</v>
      </c>
      <c r="AF1054" s="7">
        <v>2958465</v>
      </c>
      <c r="AG1054" s="6" t="s">
        <v>1938</v>
      </c>
    </row>
    <row r="1055" spans="1:33" hidden="1" x14ac:dyDescent="0.3">
      <c r="A1055" s="6">
        <v>18519</v>
      </c>
      <c r="B1055" s="6" t="s">
        <v>67</v>
      </c>
      <c r="C1055" s="6" t="s">
        <v>7240</v>
      </c>
      <c r="D1055" s="6" t="s">
        <v>7241</v>
      </c>
      <c r="E1055" s="6" t="s">
        <v>4693</v>
      </c>
      <c r="F1055" s="6" t="s">
        <v>90</v>
      </c>
      <c r="G1055" s="6" t="s">
        <v>69</v>
      </c>
      <c r="H1055" s="6" t="s">
        <v>70</v>
      </c>
      <c r="I1055" s="6" t="s">
        <v>7545</v>
      </c>
      <c r="J1055" s="6" t="s">
        <v>71</v>
      </c>
      <c r="K1055" s="6" t="s">
        <v>3999</v>
      </c>
      <c r="L1055" s="7">
        <v>30317</v>
      </c>
      <c r="M1055" s="7">
        <v>42818</v>
      </c>
      <c r="N1055" s="6" t="s">
        <v>76</v>
      </c>
      <c r="O1055" s="6" t="s">
        <v>124</v>
      </c>
      <c r="P1055" s="6" t="s">
        <v>114</v>
      </c>
      <c r="Q1055" s="6" t="s">
        <v>113</v>
      </c>
      <c r="R1055" s="6" t="s">
        <v>7242</v>
      </c>
      <c r="S1055" s="6" t="s">
        <v>1389</v>
      </c>
      <c r="T1055" s="6" t="s">
        <v>82</v>
      </c>
      <c r="U1055" s="6" t="s">
        <v>105</v>
      </c>
      <c r="V1055" s="6" t="s">
        <v>84</v>
      </c>
      <c r="W1055" s="6" t="s">
        <v>1679</v>
      </c>
      <c r="X1055" s="6" t="s">
        <v>1027</v>
      </c>
      <c r="Y1055" s="6" t="s">
        <v>250</v>
      </c>
      <c r="Z1055" s="6" t="s">
        <v>7675</v>
      </c>
      <c r="AA1055" s="6" t="s">
        <v>89</v>
      </c>
      <c r="AB1055" s="9">
        <v>1</v>
      </c>
      <c r="AC1055" s="8">
        <v>0</v>
      </c>
      <c r="AD1055" s="6" t="s">
        <v>90</v>
      </c>
      <c r="AE1055" s="6" t="s">
        <v>1935</v>
      </c>
      <c r="AF1055" s="7">
        <v>2958465</v>
      </c>
      <c r="AG1055" s="6" t="s">
        <v>7546</v>
      </c>
    </row>
    <row r="1056" spans="1:33" hidden="1" x14ac:dyDescent="0.3">
      <c r="A1056" s="6">
        <v>18520</v>
      </c>
      <c r="B1056" s="6" t="s">
        <v>67</v>
      </c>
      <c r="C1056" s="6" t="s">
        <v>7246</v>
      </c>
      <c r="D1056" s="6" t="s">
        <v>7247</v>
      </c>
      <c r="E1056" s="6" t="s">
        <v>2186</v>
      </c>
      <c r="F1056" s="6" t="s">
        <v>90</v>
      </c>
      <c r="G1056" s="6" t="s">
        <v>94</v>
      </c>
      <c r="H1056" s="6" t="s">
        <v>95</v>
      </c>
      <c r="I1056" s="6" t="s">
        <v>7545</v>
      </c>
      <c r="J1056" s="6" t="s">
        <v>71</v>
      </c>
      <c r="K1056" s="6" t="s">
        <v>2185</v>
      </c>
      <c r="L1056" s="7">
        <v>31451</v>
      </c>
      <c r="M1056" s="7">
        <v>42837</v>
      </c>
      <c r="N1056" s="6" t="s">
        <v>76</v>
      </c>
      <c r="O1056" s="6" t="s">
        <v>124</v>
      </c>
      <c r="P1056" s="6" t="s">
        <v>7249</v>
      </c>
      <c r="Q1056" s="6" t="s">
        <v>7248</v>
      </c>
      <c r="R1056" s="6" t="s">
        <v>7250</v>
      </c>
      <c r="S1056" s="6" t="s">
        <v>1967</v>
      </c>
      <c r="T1056" s="6" t="s">
        <v>82</v>
      </c>
      <c r="U1056" s="6" t="s">
        <v>105</v>
      </c>
      <c r="V1056" s="6" t="s">
        <v>84</v>
      </c>
      <c r="W1056" s="6" t="s">
        <v>1679</v>
      </c>
      <c r="X1056" s="6" t="s">
        <v>130</v>
      </c>
      <c r="Y1056" s="6" t="s">
        <v>250</v>
      </c>
      <c r="Z1056" s="6" t="s">
        <v>7676</v>
      </c>
      <c r="AA1056" s="6" t="s">
        <v>89</v>
      </c>
      <c r="AB1056" s="9">
        <v>1</v>
      </c>
      <c r="AC1056" s="8">
        <v>0</v>
      </c>
      <c r="AD1056" s="6" t="s">
        <v>90</v>
      </c>
      <c r="AE1056" s="6" t="s">
        <v>1935</v>
      </c>
      <c r="AF1056" s="7">
        <v>2958465</v>
      </c>
      <c r="AG1056" s="6" t="s">
        <v>1938</v>
      </c>
    </row>
    <row r="1057" spans="1:33" hidden="1" x14ac:dyDescent="0.3">
      <c r="A1057" s="6">
        <v>18521</v>
      </c>
      <c r="B1057" s="6" t="s">
        <v>67</v>
      </c>
      <c r="C1057" s="6" t="s">
        <v>847</v>
      </c>
      <c r="D1057" s="6" t="s">
        <v>7253</v>
      </c>
      <c r="E1057" s="6" t="s">
        <v>2186</v>
      </c>
      <c r="F1057" s="6" t="s">
        <v>90</v>
      </c>
      <c r="G1057" s="6" t="s">
        <v>94</v>
      </c>
      <c r="H1057" s="6" t="s">
        <v>95</v>
      </c>
      <c r="I1057" s="6" t="s">
        <v>7545</v>
      </c>
      <c r="J1057" s="6" t="s">
        <v>71</v>
      </c>
      <c r="K1057" s="6" t="s">
        <v>2185</v>
      </c>
      <c r="L1057" s="7">
        <v>31048</v>
      </c>
      <c r="M1057" s="7">
        <v>42837</v>
      </c>
      <c r="N1057" s="6" t="s">
        <v>76</v>
      </c>
      <c r="O1057" s="6" t="s">
        <v>124</v>
      </c>
      <c r="P1057" s="6" t="s">
        <v>1849</v>
      </c>
      <c r="Q1057" s="6" t="s">
        <v>7254</v>
      </c>
      <c r="R1057" s="6" t="s">
        <v>7255</v>
      </c>
      <c r="S1057" s="6" t="s">
        <v>291</v>
      </c>
      <c r="T1057" s="6" t="s">
        <v>82</v>
      </c>
      <c r="U1057" s="6" t="s">
        <v>105</v>
      </c>
      <c r="V1057" s="6" t="s">
        <v>84</v>
      </c>
      <c r="W1057" s="6" t="s">
        <v>1679</v>
      </c>
      <c r="X1057" s="6" t="s">
        <v>130</v>
      </c>
      <c r="Y1057" s="6" t="s">
        <v>250</v>
      </c>
      <c r="Z1057" s="6" t="s">
        <v>7677</v>
      </c>
      <c r="AA1057" s="6" t="s">
        <v>89</v>
      </c>
      <c r="AB1057" s="9">
        <v>1</v>
      </c>
      <c r="AC1057" s="8">
        <v>0</v>
      </c>
      <c r="AD1057" s="6" t="s">
        <v>90</v>
      </c>
      <c r="AE1057" s="6" t="s">
        <v>1935</v>
      </c>
      <c r="AF1057" s="7">
        <v>2958465</v>
      </c>
      <c r="AG1057" s="6" t="s">
        <v>1938</v>
      </c>
    </row>
    <row r="1058" spans="1:33" hidden="1" x14ac:dyDescent="0.3">
      <c r="A1058" s="6">
        <v>18529</v>
      </c>
      <c r="B1058" s="6" t="s">
        <v>67</v>
      </c>
      <c r="C1058" s="6" t="s">
        <v>1929</v>
      </c>
      <c r="D1058" s="6" t="s">
        <v>7258</v>
      </c>
      <c r="E1058" s="6" t="s">
        <v>4284</v>
      </c>
      <c r="F1058" s="6" t="s">
        <v>90</v>
      </c>
      <c r="G1058" s="6" t="s">
        <v>69</v>
      </c>
      <c r="H1058" s="6" t="s">
        <v>70</v>
      </c>
      <c r="I1058" s="6" t="s">
        <v>7545</v>
      </c>
      <c r="J1058" s="6" t="s">
        <v>71</v>
      </c>
      <c r="K1058" s="6" t="s">
        <v>4283</v>
      </c>
      <c r="L1058" s="7">
        <v>31576</v>
      </c>
      <c r="M1058" s="7">
        <v>42815</v>
      </c>
      <c r="N1058" s="6" t="s">
        <v>651</v>
      </c>
      <c r="O1058" s="6" t="s">
        <v>124</v>
      </c>
      <c r="P1058" s="6" t="s">
        <v>114</v>
      </c>
      <c r="Q1058" s="6" t="s">
        <v>198</v>
      </c>
      <c r="R1058" s="6" t="s">
        <v>7259</v>
      </c>
      <c r="S1058" s="6" t="s">
        <v>667</v>
      </c>
      <c r="T1058" s="6" t="s">
        <v>82</v>
      </c>
      <c r="U1058" s="6" t="s">
        <v>105</v>
      </c>
      <c r="V1058" s="6" t="s">
        <v>84</v>
      </c>
      <c r="W1058" s="6" t="s">
        <v>1679</v>
      </c>
      <c r="X1058" s="6" t="s">
        <v>1027</v>
      </c>
      <c r="Y1058" s="6" t="s">
        <v>250</v>
      </c>
      <c r="Z1058" s="6" t="s">
        <v>7678</v>
      </c>
      <c r="AA1058" s="6" t="s">
        <v>89</v>
      </c>
      <c r="AB1058" s="9">
        <v>1</v>
      </c>
      <c r="AC1058" s="8">
        <v>0</v>
      </c>
      <c r="AD1058" s="6" t="s">
        <v>90</v>
      </c>
      <c r="AE1058" s="6" t="s">
        <v>1935</v>
      </c>
      <c r="AF1058" s="7">
        <v>2958465</v>
      </c>
      <c r="AG1058" s="6" t="s">
        <v>7546</v>
      </c>
    </row>
    <row r="1059" spans="1:33" hidden="1" x14ac:dyDescent="0.3">
      <c r="A1059" s="6">
        <v>18530</v>
      </c>
      <c r="B1059" s="6" t="s">
        <v>67</v>
      </c>
      <c r="C1059" s="6" t="s">
        <v>7262</v>
      </c>
      <c r="D1059" s="6" t="s">
        <v>7263</v>
      </c>
      <c r="E1059" s="6" t="s">
        <v>4284</v>
      </c>
      <c r="F1059" s="6" t="s">
        <v>90</v>
      </c>
      <c r="G1059" s="6" t="s">
        <v>69</v>
      </c>
      <c r="H1059" s="6" t="s">
        <v>70</v>
      </c>
      <c r="I1059" s="6" t="s">
        <v>7545</v>
      </c>
      <c r="J1059" s="6" t="s">
        <v>71</v>
      </c>
      <c r="K1059" s="6" t="s">
        <v>4283</v>
      </c>
      <c r="L1059" s="7">
        <v>29476</v>
      </c>
      <c r="M1059" s="7">
        <v>42815</v>
      </c>
      <c r="N1059" s="6" t="s">
        <v>651</v>
      </c>
      <c r="O1059" s="6" t="s">
        <v>124</v>
      </c>
      <c r="P1059" s="6" t="s">
        <v>114</v>
      </c>
      <c r="Q1059" s="6" t="s">
        <v>198</v>
      </c>
      <c r="R1059" s="6" t="s">
        <v>7264</v>
      </c>
      <c r="S1059" s="6" t="s">
        <v>116</v>
      </c>
      <c r="T1059" s="6" t="s">
        <v>82</v>
      </c>
      <c r="U1059" s="6" t="s">
        <v>105</v>
      </c>
      <c r="V1059" s="6" t="s">
        <v>84</v>
      </c>
      <c r="W1059" s="6" t="s">
        <v>1679</v>
      </c>
      <c r="X1059" s="6" t="s">
        <v>1027</v>
      </c>
      <c r="Y1059" s="6" t="s">
        <v>250</v>
      </c>
      <c r="Z1059" s="6" t="s">
        <v>7679</v>
      </c>
      <c r="AA1059" s="6" t="s">
        <v>89</v>
      </c>
      <c r="AB1059" s="9">
        <v>1</v>
      </c>
      <c r="AC1059" s="8">
        <v>0</v>
      </c>
      <c r="AD1059" s="6" t="s">
        <v>90</v>
      </c>
      <c r="AE1059" s="6" t="s">
        <v>1935</v>
      </c>
      <c r="AF1059" s="7">
        <v>2958465</v>
      </c>
      <c r="AG1059" s="6" t="s">
        <v>7546</v>
      </c>
    </row>
    <row r="1060" spans="1:33" hidden="1" x14ac:dyDescent="0.3">
      <c r="A1060" s="6">
        <v>18531</v>
      </c>
      <c r="B1060" s="6" t="s">
        <v>67</v>
      </c>
      <c r="C1060" s="6" t="s">
        <v>7267</v>
      </c>
      <c r="D1060" s="6" t="s">
        <v>7268</v>
      </c>
      <c r="E1060" s="6" t="s">
        <v>2158</v>
      </c>
      <c r="F1060" s="6" t="s">
        <v>90</v>
      </c>
      <c r="G1060" s="6" t="s">
        <v>69</v>
      </c>
      <c r="H1060" s="6" t="s">
        <v>70</v>
      </c>
      <c r="I1060" s="6" t="s">
        <v>7545</v>
      </c>
      <c r="J1060" s="6" t="s">
        <v>71</v>
      </c>
      <c r="K1060" s="6" t="s">
        <v>2157</v>
      </c>
      <c r="L1060" s="7">
        <v>34408</v>
      </c>
      <c r="M1060" s="7">
        <v>42818</v>
      </c>
      <c r="N1060" s="6" t="s">
        <v>76</v>
      </c>
      <c r="O1060" s="6" t="s">
        <v>124</v>
      </c>
      <c r="P1060" s="6" t="s">
        <v>102</v>
      </c>
      <c r="Q1060" s="6" t="s">
        <v>101</v>
      </c>
      <c r="R1060" s="6" t="s">
        <v>7269</v>
      </c>
      <c r="S1060" s="6" t="s">
        <v>182</v>
      </c>
      <c r="T1060" s="6" t="s">
        <v>82</v>
      </c>
      <c r="U1060" s="6" t="s">
        <v>105</v>
      </c>
      <c r="V1060" s="6" t="s">
        <v>84</v>
      </c>
      <c r="W1060" s="6" t="s">
        <v>1679</v>
      </c>
      <c r="X1060" s="6" t="s">
        <v>1027</v>
      </c>
      <c r="Y1060" s="6" t="s">
        <v>250</v>
      </c>
      <c r="Z1060" s="6" t="s">
        <v>7680</v>
      </c>
      <c r="AA1060" s="6" t="s">
        <v>89</v>
      </c>
      <c r="AB1060" s="9">
        <v>1</v>
      </c>
      <c r="AC1060" s="8">
        <v>0</v>
      </c>
      <c r="AD1060" s="6" t="s">
        <v>90</v>
      </c>
      <c r="AE1060" s="6" t="s">
        <v>1935</v>
      </c>
      <c r="AF1060" s="7">
        <v>2958465</v>
      </c>
      <c r="AG1060" s="6" t="s">
        <v>7551</v>
      </c>
    </row>
    <row r="1061" spans="1:33" hidden="1" x14ac:dyDescent="0.3">
      <c r="A1061" s="6">
        <v>18532</v>
      </c>
      <c r="B1061" s="6" t="s">
        <v>67</v>
      </c>
      <c r="C1061" s="6" t="s">
        <v>188</v>
      </c>
      <c r="D1061" s="6" t="s">
        <v>7272</v>
      </c>
      <c r="E1061" s="6" t="s">
        <v>3226</v>
      </c>
      <c r="F1061" s="6" t="s">
        <v>90</v>
      </c>
      <c r="G1061" s="6" t="s">
        <v>69</v>
      </c>
      <c r="H1061" s="6" t="s">
        <v>70</v>
      </c>
      <c r="I1061" s="6" t="s">
        <v>7545</v>
      </c>
      <c r="J1061" s="6" t="s">
        <v>71</v>
      </c>
      <c r="K1061" s="6" t="s">
        <v>1972</v>
      </c>
      <c r="L1061" s="7">
        <v>32509</v>
      </c>
      <c r="M1061" s="7">
        <v>42838</v>
      </c>
      <c r="N1061" s="6" t="s">
        <v>76</v>
      </c>
      <c r="O1061" s="6" t="s">
        <v>77</v>
      </c>
      <c r="P1061" s="6" t="s">
        <v>114</v>
      </c>
      <c r="Q1061" s="6" t="s">
        <v>113</v>
      </c>
      <c r="R1061" s="6" t="s">
        <v>7273</v>
      </c>
      <c r="S1061" s="6" t="s">
        <v>1077</v>
      </c>
      <c r="T1061" s="6" t="s">
        <v>82</v>
      </c>
      <c r="U1061" s="6" t="s">
        <v>105</v>
      </c>
      <c r="V1061" s="6" t="s">
        <v>84</v>
      </c>
      <c r="W1061" s="6" t="s">
        <v>1679</v>
      </c>
      <c r="X1061" s="6" t="s">
        <v>3230</v>
      </c>
      <c r="Y1061" s="6" t="s">
        <v>1679</v>
      </c>
      <c r="Z1061" s="6" t="s">
        <v>7681</v>
      </c>
      <c r="AA1061" s="6" t="s">
        <v>89</v>
      </c>
      <c r="AB1061" s="9">
        <v>1</v>
      </c>
      <c r="AC1061" s="8">
        <v>0</v>
      </c>
      <c r="AD1061" s="6" t="s">
        <v>90</v>
      </c>
      <c r="AE1061" s="6" t="s">
        <v>1935</v>
      </c>
      <c r="AF1061" s="7">
        <v>2958465</v>
      </c>
      <c r="AG1061" s="6" t="s">
        <v>7546</v>
      </c>
    </row>
    <row r="1062" spans="1:33" hidden="1" x14ac:dyDescent="0.3">
      <c r="A1062" s="6">
        <v>18550</v>
      </c>
      <c r="B1062" s="6" t="s">
        <v>67</v>
      </c>
      <c r="C1062" s="6" t="s">
        <v>7276</v>
      </c>
      <c r="D1062" s="6" t="s">
        <v>7277</v>
      </c>
      <c r="E1062" s="6" t="s">
        <v>4693</v>
      </c>
      <c r="F1062" s="6" t="s">
        <v>90</v>
      </c>
      <c r="G1062" s="6" t="s">
        <v>69</v>
      </c>
      <c r="H1062" s="6" t="s">
        <v>70</v>
      </c>
      <c r="I1062" s="6" t="s">
        <v>7545</v>
      </c>
      <c r="J1062" s="6" t="s">
        <v>71</v>
      </c>
      <c r="K1062" s="6" t="s">
        <v>3999</v>
      </c>
      <c r="L1062" s="7">
        <v>32143</v>
      </c>
      <c r="M1062" s="7">
        <v>42846</v>
      </c>
      <c r="N1062" s="6" t="s">
        <v>76</v>
      </c>
      <c r="O1062" s="6" t="s">
        <v>124</v>
      </c>
      <c r="P1062" s="6" t="s">
        <v>114</v>
      </c>
      <c r="Q1062" s="6" t="s">
        <v>198</v>
      </c>
      <c r="R1062" s="6" t="s">
        <v>7278</v>
      </c>
      <c r="S1062" s="6" t="s">
        <v>1720</v>
      </c>
      <c r="T1062" s="6" t="s">
        <v>82</v>
      </c>
      <c r="U1062" s="6" t="s">
        <v>105</v>
      </c>
      <c r="V1062" s="6" t="s">
        <v>84</v>
      </c>
      <c r="W1062" s="6" t="s">
        <v>1679</v>
      </c>
      <c r="X1062" s="6" t="s">
        <v>1027</v>
      </c>
      <c r="Y1062" s="6" t="s">
        <v>250</v>
      </c>
      <c r="Z1062" s="6" t="s">
        <v>7682</v>
      </c>
      <c r="AA1062" s="6" t="s">
        <v>89</v>
      </c>
      <c r="AB1062" s="9">
        <v>1</v>
      </c>
      <c r="AC1062" s="8">
        <v>0</v>
      </c>
      <c r="AD1062" s="6" t="s">
        <v>90</v>
      </c>
      <c r="AE1062" s="6" t="s">
        <v>1935</v>
      </c>
      <c r="AF1062" s="7">
        <v>2958465</v>
      </c>
      <c r="AG1062" s="6" t="s">
        <v>7546</v>
      </c>
    </row>
    <row r="1063" spans="1:33" hidden="1" x14ac:dyDescent="0.3">
      <c r="A1063" s="6">
        <v>18551</v>
      </c>
      <c r="B1063" s="6" t="s">
        <v>67</v>
      </c>
      <c r="C1063" s="6" t="s">
        <v>1787</v>
      </c>
      <c r="D1063" s="6" t="s">
        <v>7281</v>
      </c>
      <c r="E1063" s="6" t="s">
        <v>4693</v>
      </c>
      <c r="F1063" s="6" t="s">
        <v>90</v>
      </c>
      <c r="G1063" s="6" t="s">
        <v>69</v>
      </c>
      <c r="H1063" s="6" t="s">
        <v>70</v>
      </c>
      <c r="I1063" s="6" t="s">
        <v>7545</v>
      </c>
      <c r="J1063" s="6" t="s">
        <v>71</v>
      </c>
      <c r="K1063" s="6" t="s">
        <v>3999</v>
      </c>
      <c r="L1063" s="7">
        <v>34962</v>
      </c>
      <c r="M1063" s="7">
        <v>42846</v>
      </c>
      <c r="N1063" s="6" t="s">
        <v>76</v>
      </c>
      <c r="O1063" s="6" t="s">
        <v>124</v>
      </c>
      <c r="P1063" s="6" t="s">
        <v>114</v>
      </c>
      <c r="Q1063" s="6" t="s">
        <v>198</v>
      </c>
      <c r="R1063" s="6" t="s">
        <v>7282</v>
      </c>
      <c r="S1063" s="6" t="s">
        <v>696</v>
      </c>
      <c r="T1063" s="6" t="s">
        <v>82</v>
      </c>
      <c r="U1063" s="6" t="s">
        <v>105</v>
      </c>
      <c r="V1063" s="6" t="s">
        <v>84</v>
      </c>
      <c r="W1063" s="6" t="s">
        <v>1679</v>
      </c>
      <c r="X1063" s="6" t="s">
        <v>1027</v>
      </c>
      <c r="Y1063" s="6" t="s">
        <v>250</v>
      </c>
      <c r="Z1063" s="6" t="s">
        <v>7683</v>
      </c>
      <c r="AA1063" s="6" t="s">
        <v>89</v>
      </c>
      <c r="AB1063" s="9">
        <v>1</v>
      </c>
      <c r="AC1063" s="8">
        <v>0</v>
      </c>
      <c r="AD1063" s="6" t="s">
        <v>90</v>
      </c>
      <c r="AE1063" s="6" t="s">
        <v>1935</v>
      </c>
      <c r="AF1063" s="7">
        <v>2958465</v>
      </c>
      <c r="AG1063" s="6" t="s">
        <v>7546</v>
      </c>
    </row>
    <row r="1064" spans="1:33" hidden="1" x14ac:dyDescent="0.3">
      <c r="A1064" s="6">
        <v>18552</v>
      </c>
      <c r="B1064" s="6" t="s">
        <v>67</v>
      </c>
      <c r="C1064" s="6" t="s">
        <v>7285</v>
      </c>
      <c r="D1064" s="6" t="s">
        <v>7684</v>
      </c>
      <c r="E1064" s="6" t="s">
        <v>4693</v>
      </c>
      <c r="F1064" s="6" t="s">
        <v>90</v>
      </c>
      <c r="G1064" s="6" t="s">
        <v>69</v>
      </c>
      <c r="H1064" s="6" t="s">
        <v>70</v>
      </c>
      <c r="I1064" s="6" t="s">
        <v>7545</v>
      </c>
      <c r="J1064" s="6" t="s">
        <v>71</v>
      </c>
      <c r="K1064" s="6" t="s">
        <v>3999</v>
      </c>
      <c r="L1064" s="7">
        <v>31932</v>
      </c>
      <c r="M1064" s="7">
        <v>42846</v>
      </c>
      <c r="N1064" s="6" t="s">
        <v>76</v>
      </c>
      <c r="O1064" s="6" t="s">
        <v>124</v>
      </c>
      <c r="P1064" s="6" t="s">
        <v>114</v>
      </c>
      <c r="Q1064" s="6" t="s">
        <v>198</v>
      </c>
      <c r="R1064" s="6" t="s">
        <v>7287</v>
      </c>
      <c r="S1064" s="6" t="s">
        <v>366</v>
      </c>
      <c r="T1064" s="6" t="s">
        <v>82</v>
      </c>
      <c r="U1064" s="6" t="s">
        <v>105</v>
      </c>
      <c r="V1064" s="6" t="s">
        <v>84</v>
      </c>
      <c r="W1064" s="6" t="s">
        <v>1679</v>
      </c>
      <c r="X1064" s="6" t="s">
        <v>1027</v>
      </c>
      <c r="Y1064" s="6" t="s">
        <v>250</v>
      </c>
      <c r="Z1064" s="6" t="s">
        <v>7288</v>
      </c>
      <c r="AA1064" s="6" t="s">
        <v>89</v>
      </c>
      <c r="AB1064" s="9">
        <v>1</v>
      </c>
      <c r="AC1064" s="8">
        <v>0</v>
      </c>
      <c r="AD1064" s="6" t="s">
        <v>90</v>
      </c>
      <c r="AE1064" s="6" t="s">
        <v>1935</v>
      </c>
      <c r="AF1064" s="7">
        <v>2958465</v>
      </c>
      <c r="AG1064" s="6" t="s">
        <v>7546</v>
      </c>
    </row>
    <row r="1065" spans="1:33" hidden="1" x14ac:dyDescent="0.3">
      <c r="A1065" s="6">
        <v>18553</v>
      </c>
      <c r="B1065" s="6" t="s">
        <v>67</v>
      </c>
      <c r="C1065" s="6" t="s">
        <v>7291</v>
      </c>
      <c r="D1065" s="6" t="s">
        <v>7292</v>
      </c>
      <c r="E1065" s="6" t="s">
        <v>4693</v>
      </c>
      <c r="F1065" s="6" t="s">
        <v>90</v>
      </c>
      <c r="G1065" s="6" t="s">
        <v>69</v>
      </c>
      <c r="H1065" s="6" t="s">
        <v>70</v>
      </c>
      <c r="I1065" s="6" t="s">
        <v>7545</v>
      </c>
      <c r="J1065" s="6" t="s">
        <v>71</v>
      </c>
      <c r="K1065" s="6" t="s">
        <v>3999</v>
      </c>
      <c r="L1065" s="7">
        <v>33549</v>
      </c>
      <c r="M1065" s="7">
        <v>42846</v>
      </c>
      <c r="N1065" s="6" t="s">
        <v>76</v>
      </c>
      <c r="O1065" s="6" t="s">
        <v>124</v>
      </c>
      <c r="P1065" s="6" t="s">
        <v>114</v>
      </c>
      <c r="Q1065" s="6" t="s">
        <v>198</v>
      </c>
      <c r="R1065" s="6" t="s">
        <v>7293</v>
      </c>
      <c r="S1065" s="6" t="s">
        <v>232</v>
      </c>
      <c r="T1065" s="6" t="s">
        <v>82</v>
      </c>
      <c r="U1065" s="6" t="s">
        <v>105</v>
      </c>
      <c r="V1065" s="6" t="s">
        <v>84</v>
      </c>
      <c r="W1065" s="6" t="s">
        <v>1679</v>
      </c>
      <c r="X1065" s="6" t="s">
        <v>1027</v>
      </c>
      <c r="Y1065" s="6" t="s">
        <v>250</v>
      </c>
      <c r="Z1065" s="6" t="s">
        <v>7685</v>
      </c>
      <c r="AA1065" s="6" t="s">
        <v>89</v>
      </c>
      <c r="AB1065" s="9">
        <v>1</v>
      </c>
      <c r="AC1065" s="8">
        <v>0</v>
      </c>
      <c r="AD1065" s="6" t="s">
        <v>90</v>
      </c>
      <c r="AE1065" s="6" t="s">
        <v>1935</v>
      </c>
      <c r="AF1065" s="7">
        <v>2958465</v>
      </c>
      <c r="AG1065" s="6" t="s">
        <v>7546</v>
      </c>
    </row>
    <row r="1066" spans="1:33" hidden="1" x14ac:dyDescent="0.3">
      <c r="A1066" s="6">
        <v>18563</v>
      </c>
      <c r="B1066" s="6" t="s">
        <v>67</v>
      </c>
      <c r="C1066" s="6" t="s">
        <v>454</v>
      </c>
      <c r="D1066" s="6" t="s">
        <v>7305</v>
      </c>
      <c r="E1066" s="6" t="s">
        <v>4693</v>
      </c>
      <c r="F1066" s="6" t="s">
        <v>90</v>
      </c>
      <c r="G1066" s="6" t="s">
        <v>69</v>
      </c>
      <c r="H1066" s="6" t="s">
        <v>70</v>
      </c>
      <c r="I1066" s="6" t="s">
        <v>7545</v>
      </c>
      <c r="J1066" s="6" t="s">
        <v>71</v>
      </c>
      <c r="K1066" s="6" t="s">
        <v>3999</v>
      </c>
      <c r="L1066" s="7">
        <v>34002</v>
      </c>
      <c r="M1066" s="7">
        <v>42846</v>
      </c>
      <c r="N1066" s="6" t="s">
        <v>76</v>
      </c>
      <c r="O1066" s="6" t="s">
        <v>124</v>
      </c>
      <c r="P1066" s="6" t="s">
        <v>114</v>
      </c>
      <c r="Q1066" s="6" t="s">
        <v>198</v>
      </c>
      <c r="R1066" s="6" t="s">
        <v>7306</v>
      </c>
      <c r="S1066" s="6" t="s">
        <v>192</v>
      </c>
      <c r="T1066" s="6" t="s">
        <v>82</v>
      </c>
      <c r="U1066" s="6" t="s">
        <v>105</v>
      </c>
      <c r="V1066" s="6" t="s">
        <v>84</v>
      </c>
      <c r="W1066" s="6" t="s">
        <v>1679</v>
      </c>
      <c r="X1066" s="6" t="s">
        <v>1027</v>
      </c>
      <c r="Y1066" s="6" t="s">
        <v>250</v>
      </c>
      <c r="Z1066" s="6" t="s">
        <v>7686</v>
      </c>
      <c r="AA1066" s="6" t="s">
        <v>89</v>
      </c>
      <c r="AB1066" s="9">
        <v>1</v>
      </c>
      <c r="AC1066" s="8">
        <v>0</v>
      </c>
      <c r="AD1066" s="6" t="s">
        <v>90</v>
      </c>
      <c r="AE1066" s="6" t="s">
        <v>1935</v>
      </c>
      <c r="AF1066" s="7">
        <v>2958465</v>
      </c>
      <c r="AG1066" s="6" t="s">
        <v>7546</v>
      </c>
    </row>
    <row r="1067" spans="1:33" hidden="1" x14ac:dyDescent="0.3">
      <c r="A1067" s="6">
        <v>18564</v>
      </c>
      <c r="B1067" s="6" t="s">
        <v>67</v>
      </c>
      <c r="C1067" s="6" t="s">
        <v>385</v>
      </c>
      <c r="D1067" s="6" t="s">
        <v>379</v>
      </c>
      <c r="E1067" s="6" t="s">
        <v>4693</v>
      </c>
      <c r="F1067" s="6" t="s">
        <v>90</v>
      </c>
      <c r="G1067" s="6" t="s">
        <v>69</v>
      </c>
      <c r="H1067" s="6" t="s">
        <v>70</v>
      </c>
      <c r="I1067" s="6" t="s">
        <v>7545</v>
      </c>
      <c r="J1067" s="6" t="s">
        <v>71</v>
      </c>
      <c r="K1067" s="6" t="s">
        <v>3999</v>
      </c>
      <c r="L1067" s="7">
        <v>33595</v>
      </c>
      <c r="M1067" s="7">
        <v>42846</v>
      </c>
      <c r="N1067" s="6" t="s">
        <v>76</v>
      </c>
      <c r="O1067" s="6" t="s">
        <v>124</v>
      </c>
      <c r="P1067" s="6" t="s">
        <v>102</v>
      </c>
      <c r="Q1067" s="6" t="s">
        <v>101</v>
      </c>
      <c r="R1067" s="6" t="s">
        <v>7309</v>
      </c>
      <c r="S1067" s="6" t="s">
        <v>1707</v>
      </c>
      <c r="T1067" s="6" t="s">
        <v>82</v>
      </c>
      <c r="U1067" s="6" t="s">
        <v>105</v>
      </c>
      <c r="V1067" s="6" t="s">
        <v>84</v>
      </c>
      <c r="W1067" s="6" t="s">
        <v>1679</v>
      </c>
      <c r="X1067" s="6" t="s">
        <v>1027</v>
      </c>
      <c r="Y1067" s="6" t="s">
        <v>250</v>
      </c>
      <c r="Z1067" s="6" t="s">
        <v>7687</v>
      </c>
      <c r="AA1067" s="6" t="s">
        <v>89</v>
      </c>
      <c r="AB1067" s="9">
        <v>1</v>
      </c>
      <c r="AC1067" s="8">
        <v>0</v>
      </c>
      <c r="AD1067" s="6" t="s">
        <v>90</v>
      </c>
      <c r="AE1067" s="6" t="s">
        <v>1935</v>
      </c>
      <c r="AF1067" s="7">
        <v>2958465</v>
      </c>
      <c r="AG1067" s="6" t="s">
        <v>7546</v>
      </c>
    </row>
    <row r="1068" spans="1:33" hidden="1" x14ac:dyDescent="0.3">
      <c r="A1068" s="6">
        <v>18565</v>
      </c>
      <c r="B1068" s="6" t="s">
        <v>67</v>
      </c>
      <c r="C1068" s="6" t="s">
        <v>576</v>
      </c>
      <c r="D1068" s="6" t="s">
        <v>7312</v>
      </c>
      <c r="E1068" s="6" t="s">
        <v>4693</v>
      </c>
      <c r="F1068" s="6" t="s">
        <v>90</v>
      </c>
      <c r="G1068" s="6" t="s">
        <v>69</v>
      </c>
      <c r="H1068" s="6" t="s">
        <v>70</v>
      </c>
      <c r="I1068" s="6" t="s">
        <v>7545</v>
      </c>
      <c r="J1068" s="6" t="s">
        <v>71</v>
      </c>
      <c r="K1068" s="6" t="s">
        <v>3999</v>
      </c>
      <c r="L1068" s="7">
        <v>32142</v>
      </c>
      <c r="M1068" s="7">
        <v>42838</v>
      </c>
      <c r="N1068" s="6" t="s">
        <v>76</v>
      </c>
      <c r="O1068" s="6" t="s">
        <v>124</v>
      </c>
      <c r="P1068" s="6" t="s">
        <v>102</v>
      </c>
      <c r="Q1068" s="6" t="s">
        <v>101</v>
      </c>
      <c r="R1068" s="6" t="s">
        <v>7313</v>
      </c>
      <c r="S1068" s="6" t="s">
        <v>2007</v>
      </c>
      <c r="T1068" s="6" t="s">
        <v>82</v>
      </c>
      <c r="U1068" s="6" t="s">
        <v>105</v>
      </c>
      <c r="V1068" s="6" t="s">
        <v>84</v>
      </c>
      <c r="W1068" s="6" t="s">
        <v>1679</v>
      </c>
      <c r="X1068" s="6" t="s">
        <v>1027</v>
      </c>
      <c r="Y1068" s="6" t="s">
        <v>250</v>
      </c>
      <c r="Z1068" s="6" t="s">
        <v>7688</v>
      </c>
      <c r="AA1068" s="6" t="s">
        <v>89</v>
      </c>
      <c r="AB1068" s="9">
        <v>1</v>
      </c>
      <c r="AC1068" s="8">
        <v>0</v>
      </c>
      <c r="AD1068" s="6" t="s">
        <v>90</v>
      </c>
      <c r="AE1068" s="6" t="s">
        <v>1935</v>
      </c>
      <c r="AF1068" s="7">
        <v>2958465</v>
      </c>
      <c r="AG1068" s="6" t="s">
        <v>7546</v>
      </c>
    </row>
    <row r="1069" spans="1:33" hidden="1" x14ac:dyDescent="0.3">
      <c r="A1069" s="6">
        <v>18566</v>
      </c>
      <c r="B1069" s="6" t="s">
        <v>67</v>
      </c>
      <c r="C1069" s="6" t="s">
        <v>6228</v>
      </c>
      <c r="D1069" s="6" t="s">
        <v>7316</v>
      </c>
      <c r="E1069" s="6" t="s">
        <v>3226</v>
      </c>
      <c r="F1069" s="6" t="s">
        <v>90</v>
      </c>
      <c r="G1069" s="6" t="s">
        <v>69</v>
      </c>
      <c r="H1069" s="6" t="s">
        <v>70</v>
      </c>
      <c r="I1069" s="6" t="s">
        <v>7545</v>
      </c>
      <c r="J1069" s="6" t="s">
        <v>71</v>
      </c>
      <c r="K1069" s="6" t="s">
        <v>1972</v>
      </c>
      <c r="L1069" s="7">
        <v>35310</v>
      </c>
      <c r="M1069" s="7">
        <v>42815</v>
      </c>
      <c r="N1069" s="6" t="s">
        <v>76</v>
      </c>
      <c r="O1069" s="6" t="s">
        <v>77</v>
      </c>
      <c r="P1069" s="6" t="s">
        <v>114</v>
      </c>
      <c r="Q1069" s="6" t="s">
        <v>198</v>
      </c>
      <c r="R1069" s="6" t="s">
        <v>7317</v>
      </c>
      <c r="S1069" s="6" t="s">
        <v>570</v>
      </c>
      <c r="T1069" s="6" t="s">
        <v>82</v>
      </c>
      <c r="U1069" s="6" t="s">
        <v>105</v>
      </c>
      <c r="V1069" s="6" t="s">
        <v>1702</v>
      </c>
      <c r="W1069" s="6" t="s">
        <v>1679</v>
      </c>
      <c r="X1069" s="6" t="s">
        <v>3230</v>
      </c>
      <c r="Y1069" s="6" t="s">
        <v>1679</v>
      </c>
      <c r="Z1069" s="6" t="s">
        <v>7689</v>
      </c>
      <c r="AA1069" s="6" t="s">
        <v>89</v>
      </c>
      <c r="AB1069" s="9">
        <v>1</v>
      </c>
      <c r="AC1069" s="8">
        <v>0</v>
      </c>
      <c r="AD1069" s="6" t="s">
        <v>90</v>
      </c>
      <c r="AE1069" s="6" t="s">
        <v>1935</v>
      </c>
      <c r="AF1069" s="7">
        <v>2958465</v>
      </c>
      <c r="AG1069" s="6" t="s">
        <v>7551</v>
      </c>
    </row>
    <row r="1070" spans="1:33" hidden="1" x14ac:dyDescent="0.3">
      <c r="A1070" s="6">
        <v>18567</v>
      </c>
      <c r="B1070" s="6" t="s">
        <v>67</v>
      </c>
      <c r="C1070" s="6" t="s">
        <v>1928</v>
      </c>
      <c r="D1070" s="6" t="s">
        <v>7320</v>
      </c>
      <c r="E1070" s="6" t="s">
        <v>2158</v>
      </c>
      <c r="F1070" s="6" t="s">
        <v>90</v>
      </c>
      <c r="G1070" s="6" t="s">
        <v>69</v>
      </c>
      <c r="H1070" s="6" t="s">
        <v>70</v>
      </c>
      <c r="I1070" s="6" t="s">
        <v>7545</v>
      </c>
      <c r="J1070" s="6" t="s">
        <v>71</v>
      </c>
      <c r="K1070" s="6" t="s">
        <v>2157</v>
      </c>
      <c r="L1070" s="7">
        <v>32808</v>
      </c>
      <c r="M1070" s="7">
        <v>42818</v>
      </c>
      <c r="N1070" s="6" t="s">
        <v>76</v>
      </c>
      <c r="O1070" s="6" t="s">
        <v>124</v>
      </c>
      <c r="P1070" s="6" t="s">
        <v>114</v>
      </c>
      <c r="Q1070" s="6" t="s">
        <v>198</v>
      </c>
      <c r="R1070" s="6" t="s">
        <v>7321</v>
      </c>
      <c r="S1070" s="6" t="s">
        <v>516</v>
      </c>
      <c r="T1070" s="6" t="s">
        <v>82</v>
      </c>
      <c r="U1070" s="6" t="s">
        <v>105</v>
      </c>
      <c r="V1070" s="6" t="s">
        <v>84</v>
      </c>
      <c r="W1070" s="6" t="s">
        <v>1679</v>
      </c>
      <c r="X1070" s="6" t="s">
        <v>1027</v>
      </c>
      <c r="Y1070" s="6" t="s">
        <v>250</v>
      </c>
      <c r="Z1070" s="6" t="s">
        <v>7690</v>
      </c>
      <c r="AA1070" s="6" t="s">
        <v>89</v>
      </c>
      <c r="AB1070" s="9">
        <v>1</v>
      </c>
      <c r="AC1070" s="8">
        <v>0</v>
      </c>
      <c r="AD1070" s="6" t="s">
        <v>90</v>
      </c>
      <c r="AE1070" s="6" t="s">
        <v>1935</v>
      </c>
      <c r="AF1070" s="7">
        <v>2958465</v>
      </c>
      <c r="AG1070" s="6" t="s">
        <v>7551</v>
      </c>
    </row>
    <row r="1071" spans="1:33" hidden="1" x14ac:dyDescent="0.3">
      <c r="A1071" s="6">
        <v>18568</v>
      </c>
      <c r="B1071" s="6" t="s">
        <v>67</v>
      </c>
      <c r="C1071" s="6" t="s">
        <v>7324</v>
      </c>
      <c r="D1071" s="6" t="s">
        <v>7325</v>
      </c>
      <c r="E1071" s="6" t="s">
        <v>4284</v>
      </c>
      <c r="F1071" s="6" t="s">
        <v>90</v>
      </c>
      <c r="G1071" s="6" t="s">
        <v>69</v>
      </c>
      <c r="H1071" s="6" t="s">
        <v>70</v>
      </c>
      <c r="I1071" s="6" t="s">
        <v>7545</v>
      </c>
      <c r="J1071" s="6" t="s">
        <v>71</v>
      </c>
      <c r="K1071" s="6" t="s">
        <v>4283</v>
      </c>
      <c r="L1071" s="7">
        <v>29221</v>
      </c>
      <c r="M1071" s="7">
        <v>42818</v>
      </c>
      <c r="N1071" s="6" t="s">
        <v>651</v>
      </c>
      <c r="O1071" s="6" t="s">
        <v>77</v>
      </c>
      <c r="P1071" s="6" t="s">
        <v>114</v>
      </c>
      <c r="Q1071" s="6" t="s">
        <v>198</v>
      </c>
      <c r="R1071" s="6" t="s">
        <v>7326</v>
      </c>
      <c r="S1071" s="6" t="s">
        <v>818</v>
      </c>
      <c r="T1071" s="6" t="s">
        <v>82</v>
      </c>
      <c r="U1071" s="6" t="s">
        <v>105</v>
      </c>
      <c r="V1071" s="6" t="s">
        <v>84</v>
      </c>
      <c r="W1071" s="6" t="s">
        <v>1679</v>
      </c>
      <c r="X1071" s="6" t="s">
        <v>1027</v>
      </c>
      <c r="Y1071" s="6" t="s">
        <v>250</v>
      </c>
      <c r="Z1071" s="6" t="s">
        <v>7691</v>
      </c>
      <c r="AA1071" s="6" t="s">
        <v>89</v>
      </c>
      <c r="AB1071" s="9">
        <v>1</v>
      </c>
      <c r="AC1071" s="8">
        <v>0</v>
      </c>
      <c r="AD1071" s="6" t="s">
        <v>90</v>
      </c>
      <c r="AE1071" s="6" t="s">
        <v>1935</v>
      </c>
      <c r="AF1071" s="7">
        <v>2958465</v>
      </c>
      <c r="AG1071" s="6" t="s">
        <v>7546</v>
      </c>
    </row>
    <row r="1072" spans="1:33" hidden="1" x14ac:dyDescent="0.3">
      <c r="A1072" s="6">
        <v>18569</v>
      </c>
      <c r="B1072" s="6" t="s">
        <v>67</v>
      </c>
      <c r="C1072" s="6" t="s">
        <v>1928</v>
      </c>
      <c r="D1072" s="6" t="s">
        <v>7329</v>
      </c>
      <c r="E1072" s="6" t="s">
        <v>4284</v>
      </c>
      <c r="F1072" s="6" t="s">
        <v>90</v>
      </c>
      <c r="G1072" s="6" t="s">
        <v>69</v>
      </c>
      <c r="H1072" s="6" t="s">
        <v>70</v>
      </c>
      <c r="I1072" s="6" t="s">
        <v>7545</v>
      </c>
      <c r="J1072" s="6" t="s">
        <v>71</v>
      </c>
      <c r="K1072" s="6" t="s">
        <v>4283</v>
      </c>
      <c r="L1072" s="7">
        <v>28491</v>
      </c>
      <c r="M1072" s="7">
        <v>42818</v>
      </c>
      <c r="N1072" s="6" t="s">
        <v>651</v>
      </c>
      <c r="O1072" s="6" t="s">
        <v>124</v>
      </c>
      <c r="P1072" s="6" t="s">
        <v>114</v>
      </c>
      <c r="Q1072" s="6" t="s">
        <v>198</v>
      </c>
      <c r="R1072" s="6" t="s">
        <v>7330</v>
      </c>
      <c r="S1072" s="6" t="s">
        <v>1411</v>
      </c>
      <c r="T1072" s="6" t="s">
        <v>82</v>
      </c>
      <c r="U1072" s="6" t="s">
        <v>105</v>
      </c>
      <c r="V1072" s="6" t="s">
        <v>84</v>
      </c>
      <c r="W1072" s="6" t="s">
        <v>1679</v>
      </c>
      <c r="X1072" s="6" t="s">
        <v>1027</v>
      </c>
      <c r="Y1072" s="6" t="s">
        <v>250</v>
      </c>
      <c r="Z1072" s="6" t="s">
        <v>7692</v>
      </c>
      <c r="AA1072" s="6" t="s">
        <v>89</v>
      </c>
      <c r="AB1072" s="9">
        <v>1</v>
      </c>
      <c r="AC1072" s="8">
        <v>0</v>
      </c>
      <c r="AD1072" s="6" t="s">
        <v>90</v>
      </c>
      <c r="AE1072" s="6" t="s">
        <v>1935</v>
      </c>
      <c r="AF1072" s="7">
        <v>2958465</v>
      </c>
      <c r="AG1072" s="6" t="s">
        <v>7546</v>
      </c>
    </row>
    <row r="1073" spans="1:33" hidden="1" x14ac:dyDescent="0.3">
      <c r="A1073" s="6">
        <v>18596</v>
      </c>
      <c r="B1073" s="6" t="s">
        <v>67</v>
      </c>
      <c r="C1073" s="6" t="s">
        <v>5075</v>
      </c>
      <c r="D1073" s="6" t="s">
        <v>7333</v>
      </c>
      <c r="E1073" s="6" t="s">
        <v>4693</v>
      </c>
      <c r="F1073" s="6" t="s">
        <v>90</v>
      </c>
      <c r="G1073" s="6" t="s">
        <v>69</v>
      </c>
      <c r="H1073" s="6" t="s">
        <v>70</v>
      </c>
      <c r="I1073" s="6" t="s">
        <v>7545</v>
      </c>
      <c r="J1073" s="6" t="s">
        <v>71</v>
      </c>
      <c r="K1073" s="6" t="s">
        <v>3999</v>
      </c>
      <c r="L1073" s="7">
        <v>29721</v>
      </c>
      <c r="M1073" s="7">
        <v>42818</v>
      </c>
      <c r="N1073" s="6" t="s">
        <v>76</v>
      </c>
      <c r="O1073" s="6" t="s">
        <v>124</v>
      </c>
      <c r="P1073" s="6" t="s">
        <v>170</v>
      </c>
      <c r="Q1073" s="6" t="s">
        <v>7334</v>
      </c>
      <c r="R1073" s="6" t="s">
        <v>7335</v>
      </c>
      <c r="S1073" s="6" t="s">
        <v>523</v>
      </c>
      <c r="T1073" s="6" t="s">
        <v>82</v>
      </c>
      <c r="U1073" s="6" t="s">
        <v>105</v>
      </c>
      <c r="V1073" s="6" t="s">
        <v>84</v>
      </c>
      <c r="W1073" s="6" t="s">
        <v>1679</v>
      </c>
      <c r="X1073" s="6" t="s">
        <v>1027</v>
      </c>
      <c r="Y1073" s="6" t="s">
        <v>250</v>
      </c>
      <c r="Z1073" s="6" t="s">
        <v>7336</v>
      </c>
      <c r="AA1073" s="6" t="s">
        <v>89</v>
      </c>
      <c r="AB1073" s="9">
        <v>1</v>
      </c>
      <c r="AC1073" s="8">
        <v>0</v>
      </c>
      <c r="AD1073" s="6" t="s">
        <v>90</v>
      </c>
      <c r="AE1073" s="6" t="s">
        <v>1935</v>
      </c>
      <c r="AF1073" s="7">
        <v>2958465</v>
      </c>
      <c r="AG1073" s="6" t="s">
        <v>7546</v>
      </c>
    </row>
    <row r="1074" spans="1:33" hidden="1" x14ac:dyDescent="0.3">
      <c r="A1074" s="6">
        <v>18694</v>
      </c>
      <c r="B1074" s="6" t="s">
        <v>67</v>
      </c>
      <c r="C1074" s="6" t="s">
        <v>7339</v>
      </c>
      <c r="D1074" s="6" t="s">
        <v>7340</v>
      </c>
      <c r="E1074" s="6" t="s">
        <v>4693</v>
      </c>
      <c r="F1074" s="6" t="s">
        <v>90</v>
      </c>
      <c r="G1074" s="6" t="s">
        <v>69</v>
      </c>
      <c r="H1074" s="6" t="s">
        <v>70</v>
      </c>
      <c r="I1074" s="6" t="s">
        <v>7545</v>
      </c>
      <c r="J1074" s="6" t="s">
        <v>71</v>
      </c>
      <c r="K1074" s="6" t="s">
        <v>3999</v>
      </c>
      <c r="L1074" s="7">
        <v>27760</v>
      </c>
      <c r="M1074" s="7">
        <v>42849</v>
      </c>
      <c r="N1074" s="6" t="s">
        <v>76</v>
      </c>
      <c r="O1074" s="6" t="s">
        <v>124</v>
      </c>
      <c r="P1074" s="6" t="s">
        <v>102</v>
      </c>
      <c r="Q1074" s="6" t="s">
        <v>101</v>
      </c>
      <c r="R1074" s="6" t="s">
        <v>7341</v>
      </c>
      <c r="S1074" s="6" t="s">
        <v>2219</v>
      </c>
      <c r="T1074" s="6" t="s">
        <v>82</v>
      </c>
      <c r="U1074" s="6" t="s">
        <v>105</v>
      </c>
      <c r="V1074" s="6" t="s">
        <v>84</v>
      </c>
      <c r="W1074" s="6" t="s">
        <v>1679</v>
      </c>
      <c r="X1074" s="6" t="s">
        <v>1027</v>
      </c>
      <c r="Y1074" s="6" t="s">
        <v>250</v>
      </c>
      <c r="Z1074" s="6" t="s">
        <v>7342</v>
      </c>
      <c r="AA1074" s="6" t="s">
        <v>89</v>
      </c>
      <c r="AB1074" s="9">
        <v>1</v>
      </c>
      <c r="AC1074" s="8">
        <v>0</v>
      </c>
      <c r="AD1074" s="6" t="s">
        <v>90</v>
      </c>
      <c r="AE1074" s="6" t="s">
        <v>1935</v>
      </c>
      <c r="AF1074" s="7">
        <v>2958465</v>
      </c>
      <c r="AG1074" s="6" t="s">
        <v>7546</v>
      </c>
    </row>
    <row r="1075" spans="1:33" hidden="1" x14ac:dyDescent="0.3">
      <c r="A1075" s="6">
        <v>18695</v>
      </c>
      <c r="B1075" s="6" t="s">
        <v>67</v>
      </c>
      <c r="C1075" s="6" t="s">
        <v>7345</v>
      </c>
      <c r="D1075" s="6" t="s">
        <v>7346</v>
      </c>
      <c r="E1075" s="6" t="s">
        <v>4693</v>
      </c>
      <c r="F1075" s="6" t="s">
        <v>90</v>
      </c>
      <c r="G1075" s="6" t="s">
        <v>69</v>
      </c>
      <c r="H1075" s="6" t="s">
        <v>70</v>
      </c>
      <c r="I1075" s="6" t="s">
        <v>7545</v>
      </c>
      <c r="J1075" s="6" t="s">
        <v>71</v>
      </c>
      <c r="K1075" s="6" t="s">
        <v>3999</v>
      </c>
      <c r="L1075" s="7">
        <v>27393</v>
      </c>
      <c r="M1075" s="7">
        <v>42849</v>
      </c>
      <c r="N1075" s="6" t="s">
        <v>76</v>
      </c>
      <c r="O1075" s="6" t="s">
        <v>124</v>
      </c>
      <c r="P1075" s="6" t="s">
        <v>102</v>
      </c>
      <c r="Q1075" s="6" t="s">
        <v>101</v>
      </c>
      <c r="R1075" s="6" t="s">
        <v>7347</v>
      </c>
      <c r="S1075" s="6" t="s">
        <v>1931</v>
      </c>
      <c r="T1075" s="6" t="s">
        <v>82</v>
      </c>
      <c r="U1075" s="6" t="s">
        <v>105</v>
      </c>
      <c r="V1075" s="6" t="s">
        <v>84</v>
      </c>
      <c r="W1075" s="6" t="s">
        <v>1679</v>
      </c>
      <c r="X1075" s="6" t="s">
        <v>1027</v>
      </c>
      <c r="Y1075" s="6" t="s">
        <v>250</v>
      </c>
      <c r="Z1075" s="6" t="s">
        <v>7348</v>
      </c>
      <c r="AA1075" s="6" t="s">
        <v>89</v>
      </c>
      <c r="AB1075" s="9">
        <v>1</v>
      </c>
      <c r="AC1075" s="8">
        <v>0</v>
      </c>
      <c r="AD1075" s="6" t="s">
        <v>90</v>
      </c>
      <c r="AE1075" s="6" t="s">
        <v>1935</v>
      </c>
      <c r="AF1075" s="7">
        <v>2958465</v>
      </c>
      <c r="AG1075" s="6" t="s">
        <v>7546</v>
      </c>
    </row>
    <row r="1076" spans="1:33" hidden="1" x14ac:dyDescent="0.3">
      <c r="A1076" s="6">
        <v>18696</v>
      </c>
      <c r="B1076" s="6" t="s">
        <v>67</v>
      </c>
      <c r="C1076" s="6" t="s">
        <v>7351</v>
      </c>
      <c r="D1076" s="6" t="s">
        <v>7352</v>
      </c>
      <c r="E1076" s="6" t="s">
        <v>4693</v>
      </c>
      <c r="F1076" s="6" t="s">
        <v>90</v>
      </c>
      <c r="G1076" s="6" t="s">
        <v>69</v>
      </c>
      <c r="H1076" s="6" t="s">
        <v>70</v>
      </c>
      <c r="I1076" s="6" t="s">
        <v>7545</v>
      </c>
      <c r="J1076" s="6" t="s">
        <v>71</v>
      </c>
      <c r="K1076" s="6" t="s">
        <v>3999</v>
      </c>
      <c r="L1076" s="7">
        <v>30305</v>
      </c>
      <c r="M1076" s="7">
        <v>42838</v>
      </c>
      <c r="N1076" s="6" t="s">
        <v>76</v>
      </c>
      <c r="O1076" s="6" t="s">
        <v>124</v>
      </c>
      <c r="P1076" s="6" t="s">
        <v>114</v>
      </c>
      <c r="Q1076" s="6" t="s">
        <v>485</v>
      </c>
      <c r="R1076" s="6" t="s">
        <v>7353</v>
      </c>
      <c r="S1076" s="6" t="s">
        <v>2933</v>
      </c>
      <c r="T1076" s="6" t="s">
        <v>82</v>
      </c>
      <c r="U1076" s="6" t="s">
        <v>105</v>
      </c>
      <c r="V1076" s="6" t="s">
        <v>84</v>
      </c>
      <c r="W1076" s="6" t="s">
        <v>1679</v>
      </c>
      <c r="X1076" s="6" t="s">
        <v>1027</v>
      </c>
      <c r="Y1076" s="6" t="s">
        <v>250</v>
      </c>
      <c r="Z1076" s="6" t="s">
        <v>7354</v>
      </c>
      <c r="AA1076" s="6" t="s">
        <v>89</v>
      </c>
      <c r="AB1076" s="9">
        <v>1</v>
      </c>
      <c r="AC1076" s="8">
        <v>0</v>
      </c>
      <c r="AD1076" s="6" t="s">
        <v>90</v>
      </c>
      <c r="AE1076" s="6" t="s">
        <v>1935</v>
      </c>
      <c r="AF1076" s="7">
        <v>2958465</v>
      </c>
      <c r="AG1076" s="6" t="s">
        <v>7546</v>
      </c>
    </row>
    <row r="1077" spans="1:33" hidden="1" x14ac:dyDescent="0.3">
      <c r="A1077" s="6">
        <v>18697</v>
      </c>
      <c r="B1077" s="6" t="s">
        <v>67</v>
      </c>
      <c r="C1077" s="6" t="s">
        <v>179</v>
      </c>
      <c r="D1077" s="6" t="s">
        <v>3471</v>
      </c>
      <c r="E1077" s="6" t="s">
        <v>2103</v>
      </c>
      <c r="F1077" s="6" t="s">
        <v>1953</v>
      </c>
      <c r="G1077" s="6" t="s">
        <v>94</v>
      </c>
      <c r="H1077" s="6" t="s">
        <v>95</v>
      </c>
      <c r="I1077" s="6" t="s">
        <v>7547</v>
      </c>
      <c r="J1077" s="6" t="s">
        <v>71</v>
      </c>
      <c r="K1077" s="6" t="s">
        <v>3079</v>
      </c>
      <c r="L1077" s="7">
        <v>24634</v>
      </c>
      <c r="M1077" s="7">
        <v>42860</v>
      </c>
      <c r="N1077" s="6" t="s">
        <v>76</v>
      </c>
      <c r="O1077" s="6" t="s">
        <v>124</v>
      </c>
      <c r="P1077" s="6" t="s">
        <v>102</v>
      </c>
      <c r="Q1077" s="6" t="s">
        <v>7356</v>
      </c>
      <c r="R1077" s="6" t="s">
        <v>7357</v>
      </c>
      <c r="S1077" s="6" t="s">
        <v>1936</v>
      </c>
      <c r="T1077" s="6" t="s">
        <v>82</v>
      </c>
      <c r="U1077" s="6" t="s">
        <v>105</v>
      </c>
      <c r="V1077" s="6" t="s">
        <v>84</v>
      </c>
      <c r="W1077" s="6" t="s">
        <v>1679</v>
      </c>
      <c r="X1077" s="6" t="s">
        <v>107</v>
      </c>
      <c r="Y1077" s="6" t="s">
        <v>250</v>
      </c>
      <c r="Z1077" s="6" t="s">
        <v>7358</v>
      </c>
      <c r="AA1077" s="6" t="s">
        <v>608</v>
      </c>
      <c r="AB1077" s="9">
        <v>1</v>
      </c>
      <c r="AC1077" s="8">
        <v>0</v>
      </c>
      <c r="AD1077" s="6" t="s">
        <v>90</v>
      </c>
      <c r="AE1077" s="6" t="s">
        <v>1935</v>
      </c>
      <c r="AF1077" s="7">
        <v>2958465</v>
      </c>
      <c r="AG1077" s="6" t="s">
        <v>1938</v>
      </c>
    </row>
    <row r="1078" spans="1:33" hidden="1" x14ac:dyDescent="0.3">
      <c r="A1078" s="6">
        <v>18728</v>
      </c>
      <c r="B1078" s="6" t="s">
        <v>67</v>
      </c>
      <c r="C1078" s="6" t="s">
        <v>3278</v>
      </c>
      <c r="D1078" s="6" t="s">
        <v>7361</v>
      </c>
      <c r="E1078" s="6" t="s">
        <v>3226</v>
      </c>
      <c r="F1078" s="6" t="s">
        <v>90</v>
      </c>
      <c r="G1078" s="6" t="s">
        <v>69</v>
      </c>
      <c r="H1078" s="6" t="s">
        <v>70</v>
      </c>
      <c r="I1078" s="6" t="s">
        <v>7545</v>
      </c>
      <c r="J1078" s="6" t="s">
        <v>71</v>
      </c>
      <c r="K1078" s="6" t="s">
        <v>1972</v>
      </c>
      <c r="L1078" s="7">
        <v>33970</v>
      </c>
      <c r="M1078" s="7">
        <v>42887</v>
      </c>
      <c r="N1078" s="6" t="s">
        <v>76</v>
      </c>
      <c r="O1078" s="6" t="s">
        <v>77</v>
      </c>
      <c r="P1078" s="6" t="s">
        <v>114</v>
      </c>
      <c r="Q1078" s="6" t="s">
        <v>198</v>
      </c>
      <c r="R1078" s="6" t="s">
        <v>7362</v>
      </c>
      <c r="S1078" s="6" t="s">
        <v>646</v>
      </c>
      <c r="T1078" s="6" t="s">
        <v>82</v>
      </c>
      <c r="U1078" s="6" t="s">
        <v>105</v>
      </c>
      <c r="V1078" s="6" t="s">
        <v>84</v>
      </c>
      <c r="W1078" s="6" t="s">
        <v>1679</v>
      </c>
      <c r="X1078" s="6" t="s">
        <v>3230</v>
      </c>
      <c r="Y1078" s="6" t="s">
        <v>1679</v>
      </c>
      <c r="Z1078" s="6" t="s">
        <v>7693</v>
      </c>
      <c r="AA1078" s="6" t="s">
        <v>89</v>
      </c>
      <c r="AB1078" s="9">
        <v>1</v>
      </c>
      <c r="AC1078" s="8">
        <v>0</v>
      </c>
      <c r="AD1078" s="6" t="s">
        <v>90</v>
      </c>
      <c r="AE1078" s="6" t="s">
        <v>1935</v>
      </c>
      <c r="AF1078" s="7">
        <v>2958465</v>
      </c>
      <c r="AG1078" s="6" t="s">
        <v>7546</v>
      </c>
    </row>
    <row r="1079" spans="1:33" hidden="1" x14ac:dyDescent="0.3">
      <c r="A1079" s="6">
        <v>18729</v>
      </c>
      <c r="B1079" s="6" t="s">
        <v>67</v>
      </c>
      <c r="C1079" s="6" t="s">
        <v>188</v>
      </c>
      <c r="D1079" s="6" t="s">
        <v>7365</v>
      </c>
      <c r="E1079" s="6" t="s">
        <v>3226</v>
      </c>
      <c r="F1079" s="6" t="s">
        <v>90</v>
      </c>
      <c r="G1079" s="6" t="s">
        <v>69</v>
      </c>
      <c r="H1079" s="6" t="s">
        <v>70</v>
      </c>
      <c r="I1079" s="6" t="s">
        <v>7545</v>
      </c>
      <c r="J1079" s="6" t="s">
        <v>71</v>
      </c>
      <c r="K1079" s="6" t="s">
        <v>1972</v>
      </c>
      <c r="L1079" s="7">
        <v>33971</v>
      </c>
      <c r="M1079" s="7">
        <v>42887</v>
      </c>
      <c r="N1079" s="6" t="s">
        <v>76</v>
      </c>
      <c r="O1079" s="6" t="s">
        <v>77</v>
      </c>
      <c r="P1079" s="6" t="s">
        <v>114</v>
      </c>
      <c r="Q1079" s="6" t="s">
        <v>198</v>
      </c>
      <c r="R1079" s="6" t="s">
        <v>7366</v>
      </c>
      <c r="S1079" s="6" t="s">
        <v>200</v>
      </c>
      <c r="T1079" s="6" t="s">
        <v>82</v>
      </c>
      <c r="U1079" s="6" t="s">
        <v>105</v>
      </c>
      <c r="V1079" s="6" t="s">
        <v>84</v>
      </c>
      <c r="W1079" s="6" t="s">
        <v>1679</v>
      </c>
      <c r="X1079" s="6" t="s">
        <v>3230</v>
      </c>
      <c r="Y1079" s="6" t="s">
        <v>1679</v>
      </c>
      <c r="Z1079" s="6" t="s">
        <v>7694</v>
      </c>
      <c r="AA1079" s="6" t="s">
        <v>89</v>
      </c>
      <c r="AB1079" s="9">
        <v>1</v>
      </c>
      <c r="AC1079" s="8">
        <v>0</v>
      </c>
      <c r="AD1079" s="6" t="s">
        <v>90</v>
      </c>
      <c r="AE1079" s="6" t="s">
        <v>1935</v>
      </c>
      <c r="AF1079" s="7">
        <v>2958465</v>
      </c>
      <c r="AG1079" s="6" t="s">
        <v>7546</v>
      </c>
    </row>
    <row r="1080" spans="1:33" hidden="1" x14ac:dyDescent="0.3">
      <c r="A1080" s="6">
        <v>18730</v>
      </c>
      <c r="B1080" s="6" t="s">
        <v>67</v>
      </c>
      <c r="C1080" s="6" t="s">
        <v>729</v>
      </c>
      <c r="D1080" s="6" t="s">
        <v>7369</v>
      </c>
      <c r="E1080" s="6" t="s">
        <v>2158</v>
      </c>
      <c r="F1080" s="6" t="s">
        <v>90</v>
      </c>
      <c r="G1080" s="6" t="s">
        <v>69</v>
      </c>
      <c r="H1080" s="6" t="s">
        <v>70</v>
      </c>
      <c r="I1080" s="6" t="s">
        <v>7545</v>
      </c>
      <c r="J1080" s="6" t="s">
        <v>71</v>
      </c>
      <c r="K1080" s="6" t="s">
        <v>2157</v>
      </c>
      <c r="L1080" s="7">
        <v>34806</v>
      </c>
      <c r="M1080" s="7">
        <v>42887</v>
      </c>
      <c r="N1080" s="6" t="s">
        <v>651</v>
      </c>
      <c r="O1080" s="6" t="s">
        <v>124</v>
      </c>
      <c r="P1080" s="6" t="s">
        <v>114</v>
      </c>
      <c r="Q1080" s="6" t="s">
        <v>198</v>
      </c>
      <c r="R1080" s="6" t="s">
        <v>7370</v>
      </c>
      <c r="S1080" s="6" t="s">
        <v>696</v>
      </c>
      <c r="T1080" s="6" t="s">
        <v>82</v>
      </c>
      <c r="U1080" s="6" t="s">
        <v>105</v>
      </c>
      <c r="V1080" s="6" t="s">
        <v>84</v>
      </c>
      <c r="W1080" s="6" t="s">
        <v>1679</v>
      </c>
      <c r="X1080" s="6" t="s">
        <v>1027</v>
      </c>
      <c r="Y1080" s="6" t="s">
        <v>250</v>
      </c>
      <c r="Z1080" s="6" t="s">
        <v>7695</v>
      </c>
      <c r="AA1080" s="6" t="s">
        <v>89</v>
      </c>
      <c r="AB1080" s="9">
        <v>1</v>
      </c>
      <c r="AC1080" s="8">
        <v>0</v>
      </c>
      <c r="AD1080" s="6" t="s">
        <v>90</v>
      </c>
      <c r="AE1080" s="6" t="s">
        <v>1935</v>
      </c>
      <c r="AF1080" s="7">
        <v>2958465</v>
      </c>
      <c r="AG1080" s="6" t="s">
        <v>7551</v>
      </c>
    </row>
    <row r="1081" spans="1:33" hidden="1" x14ac:dyDescent="0.3">
      <c r="A1081" s="6">
        <v>18731</v>
      </c>
      <c r="B1081" s="6" t="s">
        <v>67</v>
      </c>
      <c r="C1081" s="6" t="s">
        <v>788</v>
      </c>
      <c r="D1081" s="6" t="s">
        <v>7373</v>
      </c>
      <c r="E1081" s="6" t="s">
        <v>3226</v>
      </c>
      <c r="F1081" s="6" t="s">
        <v>90</v>
      </c>
      <c r="G1081" s="6" t="s">
        <v>69</v>
      </c>
      <c r="H1081" s="6" t="s">
        <v>70</v>
      </c>
      <c r="I1081" s="6" t="s">
        <v>7545</v>
      </c>
      <c r="J1081" s="6" t="s">
        <v>71</v>
      </c>
      <c r="K1081" s="6" t="s">
        <v>1972</v>
      </c>
      <c r="L1081" s="7">
        <v>29586</v>
      </c>
      <c r="M1081" s="7">
        <v>42887</v>
      </c>
      <c r="N1081" s="6" t="s">
        <v>76</v>
      </c>
      <c r="O1081" s="6" t="s">
        <v>77</v>
      </c>
      <c r="P1081" s="6" t="s">
        <v>114</v>
      </c>
      <c r="Q1081" s="6" t="s">
        <v>113</v>
      </c>
      <c r="R1081" s="6" t="s">
        <v>7374</v>
      </c>
      <c r="S1081" s="6" t="s">
        <v>241</v>
      </c>
      <c r="T1081" s="6" t="s">
        <v>82</v>
      </c>
      <c r="U1081" s="6" t="s">
        <v>105</v>
      </c>
      <c r="V1081" s="6" t="s">
        <v>84</v>
      </c>
      <c r="W1081" s="6" t="s">
        <v>1679</v>
      </c>
      <c r="X1081" s="6" t="s">
        <v>3230</v>
      </c>
      <c r="Y1081" s="6" t="s">
        <v>1679</v>
      </c>
      <c r="Z1081" s="6" t="s">
        <v>7696</v>
      </c>
      <c r="AA1081" s="6" t="s">
        <v>89</v>
      </c>
      <c r="AB1081" s="9">
        <v>1</v>
      </c>
      <c r="AC1081" s="8">
        <v>0</v>
      </c>
      <c r="AD1081" s="6" t="s">
        <v>90</v>
      </c>
      <c r="AE1081" s="6" t="s">
        <v>1935</v>
      </c>
      <c r="AF1081" s="7">
        <v>2958465</v>
      </c>
      <c r="AG1081" s="6" t="s">
        <v>7551</v>
      </c>
    </row>
    <row r="1082" spans="1:33" hidden="1" x14ac:dyDescent="0.3">
      <c r="A1082" s="6">
        <v>18732</v>
      </c>
      <c r="B1082" s="6" t="s">
        <v>67</v>
      </c>
      <c r="C1082" s="6" t="s">
        <v>188</v>
      </c>
      <c r="D1082" s="6" t="s">
        <v>7377</v>
      </c>
      <c r="E1082" s="6" t="s">
        <v>3226</v>
      </c>
      <c r="F1082" s="6" t="s">
        <v>90</v>
      </c>
      <c r="G1082" s="6" t="s">
        <v>69</v>
      </c>
      <c r="H1082" s="6" t="s">
        <v>70</v>
      </c>
      <c r="I1082" s="6" t="s">
        <v>7545</v>
      </c>
      <c r="J1082" s="6" t="s">
        <v>71</v>
      </c>
      <c r="K1082" s="6" t="s">
        <v>1972</v>
      </c>
      <c r="L1082" s="7">
        <v>33970</v>
      </c>
      <c r="M1082" s="7">
        <v>42887</v>
      </c>
      <c r="N1082" s="6" t="s">
        <v>76</v>
      </c>
      <c r="O1082" s="6" t="s">
        <v>77</v>
      </c>
      <c r="P1082" s="6" t="s">
        <v>114</v>
      </c>
      <c r="Q1082" s="6" t="s">
        <v>113</v>
      </c>
      <c r="R1082" s="6" t="s">
        <v>7378</v>
      </c>
      <c r="S1082" s="6" t="s">
        <v>2955</v>
      </c>
      <c r="T1082" s="6" t="s">
        <v>82</v>
      </c>
      <c r="U1082" s="6" t="s">
        <v>105</v>
      </c>
      <c r="V1082" s="6" t="s">
        <v>84</v>
      </c>
      <c r="W1082" s="6" t="s">
        <v>1679</v>
      </c>
      <c r="X1082" s="6" t="s">
        <v>3230</v>
      </c>
      <c r="Y1082" s="6" t="s">
        <v>1679</v>
      </c>
      <c r="Z1082" s="6" t="s">
        <v>7697</v>
      </c>
      <c r="AA1082" s="6" t="s">
        <v>89</v>
      </c>
      <c r="AB1082" s="9">
        <v>1</v>
      </c>
      <c r="AC1082" s="8">
        <v>0</v>
      </c>
      <c r="AD1082" s="6" t="s">
        <v>90</v>
      </c>
      <c r="AE1082" s="6" t="s">
        <v>1935</v>
      </c>
      <c r="AF1082" s="7">
        <v>2958465</v>
      </c>
      <c r="AG1082" s="6" t="s">
        <v>7551</v>
      </c>
    </row>
    <row r="1083" spans="1:33" hidden="1" x14ac:dyDescent="0.3">
      <c r="A1083" s="6">
        <v>18733</v>
      </c>
      <c r="B1083" s="6" t="s">
        <v>67</v>
      </c>
      <c r="C1083" s="6" t="s">
        <v>7381</v>
      </c>
      <c r="D1083" s="6" t="s">
        <v>2143</v>
      </c>
      <c r="E1083" s="6" t="s">
        <v>3226</v>
      </c>
      <c r="F1083" s="6" t="s">
        <v>90</v>
      </c>
      <c r="G1083" s="6" t="s">
        <v>69</v>
      </c>
      <c r="H1083" s="6" t="s">
        <v>70</v>
      </c>
      <c r="I1083" s="6" t="s">
        <v>7545</v>
      </c>
      <c r="J1083" s="6" t="s">
        <v>71</v>
      </c>
      <c r="K1083" s="6" t="s">
        <v>1972</v>
      </c>
      <c r="L1083" s="7">
        <v>31048</v>
      </c>
      <c r="M1083" s="7">
        <v>42887</v>
      </c>
      <c r="N1083" s="6" t="s">
        <v>651</v>
      </c>
      <c r="O1083" s="6" t="s">
        <v>77</v>
      </c>
      <c r="P1083" s="6" t="s">
        <v>114</v>
      </c>
      <c r="Q1083" s="6" t="s">
        <v>198</v>
      </c>
      <c r="R1083" s="6" t="s">
        <v>7382</v>
      </c>
      <c r="S1083" s="6" t="s">
        <v>448</v>
      </c>
      <c r="T1083" s="6" t="s">
        <v>82</v>
      </c>
      <c r="U1083" s="6" t="s">
        <v>105</v>
      </c>
      <c r="V1083" s="6" t="s">
        <v>84</v>
      </c>
      <c r="W1083" s="6" t="s">
        <v>1679</v>
      </c>
      <c r="X1083" s="6" t="s">
        <v>3230</v>
      </c>
      <c r="Y1083" s="6" t="s">
        <v>1679</v>
      </c>
      <c r="Z1083" s="6" t="s">
        <v>7698</v>
      </c>
      <c r="AA1083" s="6" t="s">
        <v>89</v>
      </c>
      <c r="AB1083" s="9">
        <v>1</v>
      </c>
      <c r="AC1083" s="8">
        <v>0</v>
      </c>
      <c r="AD1083" s="6" t="s">
        <v>90</v>
      </c>
      <c r="AE1083" s="6" t="s">
        <v>1935</v>
      </c>
      <c r="AF1083" s="7">
        <v>2958465</v>
      </c>
      <c r="AG1083" s="6" t="s">
        <v>7551</v>
      </c>
    </row>
    <row r="1084" spans="1:33" hidden="1" x14ac:dyDescent="0.3">
      <c r="A1084" s="6">
        <v>18734</v>
      </c>
      <c r="B1084" s="6" t="s">
        <v>67</v>
      </c>
      <c r="C1084" s="6" t="s">
        <v>7385</v>
      </c>
      <c r="D1084" s="6" t="s">
        <v>7386</v>
      </c>
      <c r="E1084" s="6" t="s">
        <v>4693</v>
      </c>
      <c r="F1084" s="6" t="s">
        <v>90</v>
      </c>
      <c r="G1084" s="6" t="s">
        <v>69</v>
      </c>
      <c r="H1084" s="6" t="s">
        <v>70</v>
      </c>
      <c r="I1084" s="6" t="s">
        <v>7545</v>
      </c>
      <c r="J1084" s="6" t="s">
        <v>71</v>
      </c>
      <c r="K1084" s="6" t="s">
        <v>3999</v>
      </c>
      <c r="L1084" s="7">
        <v>29953</v>
      </c>
      <c r="M1084" s="7">
        <v>42887</v>
      </c>
      <c r="N1084" s="6" t="s">
        <v>76</v>
      </c>
      <c r="O1084" s="6" t="s">
        <v>124</v>
      </c>
      <c r="P1084" s="6" t="s">
        <v>114</v>
      </c>
      <c r="Q1084" s="6" t="s">
        <v>198</v>
      </c>
      <c r="R1084" s="6" t="s">
        <v>7387</v>
      </c>
      <c r="S1084" s="6" t="s">
        <v>209</v>
      </c>
      <c r="T1084" s="6" t="s">
        <v>82</v>
      </c>
      <c r="U1084" s="6" t="s">
        <v>105</v>
      </c>
      <c r="V1084" s="6" t="s">
        <v>84</v>
      </c>
      <c r="W1084" s="6" t="s">
        <v>1679</v>
      </c>
      <c r="X1084" s="6" t="s">
        <v>1027</v>
      </c>
      <c r="Y1084" s="6" t="s">
        <v>250</v>
      </c>
      <c r="Z1084" s="6" t="s">
        <v>7699</v>
      </c>
      <c r="AA1084" s="6" t="s">
        <v>89</v>
      </c>
      <c r="AB1084" s="9">
        <v>1</v>
      </c>
      <c r="AC1084" s="8">
        <v>0</v>
      </c>
      <c r="AD1084" s="6" t="s">
        <v>90</v>
      </c>
      <c r="AE1084" s="6" t="s">
        <v>1935</v>
      </c>
      <c r="AF1084" s="7">
        <v>2958465</v>
      </c>
      <c r="AG1084" s="6" t="s">
        <v>7546</v>
      </c>
    </row>
    <row r="1085" spans="1:33" hidden="1" x14ac:dyDescent="0.3">
      <c r="A1085" s="6">
        <v>18736</v>
      </c>
      <c r="B1085" s="6" t="s">
        <v>67</v>
      </c>
      <c r="C1085" s="6" t="s">
        <v>3066</v>
      </c>
      <c r="D1085" s="6" t="s">
        <v>7390</v>
      </c>
      <c r="E1085" s="6" t="s">
        <v>2065</v>
      </c>
      <c r="F1085" s="6" t="s">
        <v>90</v>
      </c>
      <c r="G1085" s="6" t="s">
        <v>69</v>
      </c>
      <c r="H1085" s="6" t="s">
        <v>70</v>
      </c>
      <c r="I1085" s="6" t="s">
        <v>7545</v>
      </c>
      <c r="J1085" s="6" t="s">
        <v>71</v>
      </c>
      <c r="K1085" s="6" t="s">
        <v>1972</v>
      </c>
      <c r="L1085" s="7">
        <v>32804</v>
      </c>
      <c r="M1085" s="7">
        <v>42887</v>
      </c>
      <c r="N1085" s="6" t="s">
        <v>651</v>
      </c>
      <c r="O1085" s="6" t="s">
        <v>77</v>
      </c>
      <c r="P1085" s="6" t="s">
        <v>114</v>
      </c>
      <c r="Q1085" s="6" t="s">
        <v>198</v>
      </c>
      <c r="R1085" s="6" t="s">
        <v>7391</v>
      </c>
      <c r="S1085" s="6" t="s">
        <v>457</v>
      </c>
      <c r="T1085" s="6" t="s">
        <v>82</v>
      </c>
      <c r="U1085" s="6" t="s">
        <v>105</v>
      </c>
      <c r="V1085" s="6" t="s">
        <v>1702</v>
      </c>
      <c r="W1085" s="6" t="s">
        <v>1679</v>
      </c>
      <c r="X1085" s="6" t="s">
        <v>3339</v>
      </c>
      <c r="Y1085" s="6" t="s">
        <v>1679</v>
      </c>
      <c r="Z1085" s="6" t="s">
        <v>7700</v>
      </c>
      <c r="AA1085" s="6" t="s">
        <v>89</v>
      </c>
      <c r="AB1085" s="9">
        <v>1</v>
      </c>
      <c r="AC1085" s="8">
        <v>0</v>
      </c>
      <c r="AD1085" s="6" t="s">
        <v>90</v>
      </c>
      <c r="AE1085" s="6" t="s">
        <v>1935</v>
      </c>
      <c r="AF1085" s="7">
        <v>2958465</v>
      </c>
      <c r="AG1085" s="6" t="s">
        <v>7551</v>
      </c>
    </row>
    <row r="1086" spans="1:33" hidden="1" x14ac:dyDescent="0.3">
      <c r="A1086" s="6">
        <v>18739</v>
      </c>
      <c r="B1086" s="6" t="s">
        <v>67</v>
      </c>
      <c r="C1086" s="6" t="s">
        <v>1912</v>
      </c>
      <c r="D1086" s="6" t="s">
        <v>964</v>
      </c>
      <c r="E1086" s="6" t="s">
        <v>636</v>
      </c>
      <c r="F1086" s="6" t="s">
        <v>68</v>
      </c>
      <c r="G1086" s="6" t="s">
        <v>94</v>
      </c>
      <c r="H1086" s="6" t="s">
        <v>95</v>
      </c>
      <c r="I1086" s="6" t="s">
        <v>7547</v>
      </c>
      <c r="J1086" s="6" t="s">
        <v>71</v>
      </c>
      <c r="K1086" s="6" t="s">
        <v>336</v>
      </c>
      <c r="L1086" s="7">
        <v>31569</v>
      </c>
      <c r="M1086" s="7">
        <v>42883</v>
      </c>
      <c r="N1086" s="6" t="s">
        <v>76</v>
      </c>
      <c r="O1086" s="6" t="s">
        <v>124</v>
      </c>
      <c r="P1086" s="6" t="s">
        <v>170</v>
      </c>
      <c r="Q1086" s="6" t="s">
        <v>1861</v>
      </c>
      <c r="R1086" s="6" t="s">
        <v>1913</v>
      </c>
      <c r="S1086" s="6" t="s">
        <v>646</v>
      </c>
      <c r="T1086" s="6" t="s">
        <v>82</v>
      </c>
      <c r="U1086" s="6" t="s">
        <v>105</v>
      </c>
      <c r="V1086" s="6" t="s">
        <v>84</v>
      </c>
      <c r="W1086" s="6" t="s">
        <v>1679</v>
      </c>
      <c r="X1086" s="6" t="s">
        <v>130</v>
      </c>
      <c r="Y1086" s="6" t="s">
        <v>250</v>
      </c>
      <c r="Z1086" s="6" t="s">
        <v>7701</v>
      </c>
      <c r="AA1086" s="6" t="s">
        <v>89</v>
      </c>
      <c r="AB1086" s="9">
        <v>2</v>
      </c>
      <c r="AC1086" s="8">
        <v>1</v>
      </c>
      <c r="AD1086" s="6" t="s">
        <v>90</v>
      </c>
      <c r="AE1086" s="6" t="s">
        <v>1935</v>
      </c>
      <c r="AF1086" s="7">
        <v>2958465</v>
      </c>
      <c r="AG1086" s="6" t="s">
        <v>1938</v>
      </c>
    </row>
    <row r="1087" spans="1:33" hidden="1" x14ac:dyDescent="0.3">
      <c r="A1087" s="6">
        <v>18740</v>
      </c>
      <c r="B1087" s="6" t="s">
        <v>67</v>
      </c>
      <c r="C1087" s="6" t="s">
        <v>788</v>
      </c>
      <c r="D1087" s="6" t="s">
        <v>4106</v>
      </c>
      <c r="E1087" s="6" t="s">
        <v>3226</v>
      </c>
      <c r="F1087" s="6" t="s">
        <v>90</v>
      </c>
      <c r="G1087" s="6" t="s">
        <v>69</v>
      </c>
      <c r="H1087" s="6" t="s">
        <v>70</v>
      </c>
      <c r="I1087" s="6" t="s">
        <v>7545</v>
      </c>
      <c r="J1087" s="6" t="s">
        <v>71</v>
      </c>
      <c r="K1087" s="6" t="s">
        <v>1972</v>
      </c>
      <c r="L1087" s="7">
        <v>33604</v>
      </c>
      <c r="M1087" s="7">
        <v>42887</v>
      </c>
      <c r="N1087" s="6" t="s">
        <v>76</v>
      </c>
      <c r="O1087" s="6" t="s">
        <v>77</v>
      </c>
      <c r="P1087" s="6" t="s">
        <v>114</v>
      </c>
      <c r="Q1087" s="6" t="s">
        <v>198</v>
      </c>
      <c r="R1087" s="6" t="s">
        <v>7394</v>
      </c>
      <c r="S1087" s="6" t="s">
        <v>2007</v>
      </c>
      <c r="T1087" s="6" t="s">
        <v>82</v>
      </c>
      <c r="U1087" s="6" t="s">
        <v>105</v>
      </c>
      <c r="V1087" s="6" t="s">
        <v>84</v>
      </c>
      <c r="W1087" s="6" t="s">
        <v>1679</v>
      </c>
      <c r="X1087" s="6" t="s">
        <v>3230</v>
      </c>
      <c r="Y1087" s="6" t="s">
        <v>1679</v>
      </c>
      <c r="Z1087" s="6" t="s">
        <v>7702</v>
      </c>
      <c r="AA1087" s="6" t="s">
        <v>89</v>
      </c>
      <c r="AB1087" s="9">
        <v>1</v>
      </c>
      <c r="AC1087" s="8">
        <v>0</v>
      </c>
      <c r="AD1087" s="6" t="s">
        <v>90</v>
      </c>
      <c r="AE1087" s="6" t="s">
        <v>1935</v>
      </c>
      <c r="AF1087" s="7">
        <v>2958465</v>
      </c>
      <c r="AG1087" s="6" t="s">
        <v>7546</v>
      </c>
    </row>
    <row r="1088" spans="1:33" hidden="1" x14ac:dyDescent="0.3">
      <c r="A1088" s="6">
        <v>18742</v>
      </c>
      <c r="B1088" s="6" t="s">
        <v>67</v>
      </c>
      <c r="C1088" s="6" t="s">
        <v>4884</v>
      </c>
      <c r="D1088" s="6" t="s">
        <v>1272</v>
      </c>
      <c r="E1088" s="6" t="s">
        <v>3226</v>
      </c>
      <c r="F1088" s="6" t="s">
        <v>90</v>
      </c>
      <c r="G1088" s="6" t="s">
        <v>69</v>
      </c>
      <c r="H1088" s="6" t="s">
        <v>70</v>
      </c>
      <c r="I1088" s="6" t="s">
        <v>7545</v>
      </c>
      <c r="J1088" s="6" t="s">
        <v>71</v>
      </c>
      <c r="K1088" s="6" t="s">
        <v>1972</v>
      </c>
      <c r="L1088" s="7">
        <v>35065</v>
      </c>
      <c r="M1088" s="7">
        <v>42887</v>
      </c>
      <c r="N1088" s="6" t="s">
        <v>76</v>
      </c>
      <c r="O1088" s="6" t="s">
        <v>124</v>
      </c>
      <c r="P1088" s="6" t="s">
        <v>114</v>
      </c>
      <c r="Q1088" s="6" t="s">
        <v>198</v>
      </c>
      <c r="R1088" s="6" t="s">
        <v>7397</v>
      </c>
      <c r="S1088" s="6" t="s">
        <v>2933</v>
      </c>
      <c r="T1088" s="6" t="s">
        <v>82</v>
      </c>
      <c r="U1088" s="6" t="s">
        <v>105</v>
      </c>
      <c r="V1088" s="6" t="s">
        <v>84</v>
      </c>
      <c r="W1088" s="6" t="s">
        <v>1679</v>
      </c>
      <c r="X1088" s="6" t="s">
        <v>3230</v>
      </c>
      <c r="Y1088" s="6" t="s">
        <v>1679</v>
      </c>
      <c r="Z1088" s="6" t="s">
        <v>7703</v>
      </c>
      <c r="AA1088" s="6" t="s">
        <v>89</v>
      </c>
      <c r="AB1088" s="9">
        <v>1</v>
      </c>
      <c r="AC1088" s="8">
        <v>0</v>
      </c>
      <c r="AD1088" s="6" t="s">
        <v>90</v>
      </c>
      <c r="AE1088" s="6" t="s">
        <v>1935</v>
      </c>
      <c r="AF1088" s="7">
        <v>2958465</v>
      </c>
      <c r="AG1088" s="6" t="s">
        <v>7546</v>
      </c>
    </row>
    <row r="1089" spans="1:33" hidden="1" x14ac:dyDescent="0.3">
      <c r="A1089" s="6">
        <v>18743</v>
      </c>
      <c r="B1089" s="6" t="s">
        <v>67</v>
      </c>
      <c r="C1089" s="6" t="s">
        <v>7400</v>
      </c>
      <c r="D1089" s="6" t="s">
        <v>7401</v>
      </c>
      <c r="E1089" s="6" t="s">
        <v>3226</v>
      </c>
      <c r="F1089" s="6" t="s">
        <v>90</v>
      </c>
      <c r="G1089" s="6" t="s">
        <v>69</v>
      </c>
      <c r="H1089" s="6" t="s">
        <v>70</v>
      </c>
      <c r="I1089" s="6" t="s">
        <v>7545</v>
      </c>
      <c r="J1089" s="6" t="s">
        <v>71</v>
      </c>
      <c r="K1089" s="6" t="s">
        <v>1972</v>
      </c>
      <c r="L1089" s="7">
        <v>35508</v>
      </c>
      <c r="M1089" s="7">
        <v>42887</v>
      </c>
      <c r="N1089" s="6" t="s">
        <v>76</v>
      </c>
      <c r="O1089" s="6" t="s">
        <v>124</v>
      </c>
      <c r="P1089" s="6" t="s">
        <v>114</v>
      </c>
      <c r="Q1089" s="6" t="s">
        <v>198</v>
      </c>
      <c r="R1089" s="6" t="s">
        <v>7402</v>
      </c>
      <c r="S1089" s="6" t="s">
        <v>586</v>
      </c>
      <c r="T1089" s="6" t="s">
        <v>82</v>
      </c>
      <c r="U1089" s="6" t="s">
        <v>105</v>
      </c>
      <c r="V1089" s="6" t="s">
        <v>1702</v>
      </c>
      <c r="W1089" s="6" t="s">
        <v>1679</v>
      </c>
      <c r="X1089" s="6" t="s">
        <v>3230</v>
      </c>
      <c r="Y1089" s="6" t="s">
        <v>1679</v>
      </c>
      <c r="Z1089" s="6" t="s">
        <v>7704</v>
      </c>
      <c r="AA1089" s="6" t="s">
        <v>89</v>
      </c>
      <c r="AB1089" s="9">
        <v>1</v>
      </c>
      <c r="AC1089" s="8">
        <v>0</v>
      </c>
      <c r="AD1089" s="6" t="s">
        <v>90</v>
      </c>
      <c r="AE1089" s="6" t="s">
        <v>1935</v>
      </c>
      <c r="AF1089" s="7">
        <v>2958465</v>
      </c>
      <c r="AG1089" s="6" t="s">
        <v>7551</v>
      </c>
    </row>
    <row r="1090" spans="1:33" hidden="1" x14ac:dyDescent="0.3">
      <c r="A1090" s="6">
        <v>18750</v>
      </c>
      <c r="B1090" s="6" t="s">
        <v>67</v>
      </c>
      <c r="C1090" s="6" t="s">
        <v>4884</v>
      </c>
      <c r="D1090" s="6" t="s">
        <v>6969</v>
      </c>
      <c r="E1090" s="6" t="s">
        <v>3226</v>
      </c>
      <c r="F1090" s="6" t="s">
        <v>90</v>
      </c>
      <c r="G1090" s="6" t="s">
        <v>69</v>
      </c>
      <c r="H1090" s="6" t="s">
        <v>70</v>
      </c>
      <c r="I1090" s="6" t="s">
        <v>7545</v>
      </c>
      <c r="J1090" s="6" t="s">
        <v>71</v>
      </c>
      <c r="K1090" s="6" t="s">
        <v>1972</v>
      </c>
      <c r="L1090" s="7">
        <v>35065</v>
      </c>
      <c r="M1090" s="7">
        <v>42887</v>
      </c>
      <c r="N1090" s="6" t="s">
        <v>76</v>
      </c>
      <c r="O1090" s="6" t="s">
        <v>77</v>
      </c>
      <c r="P1090" s="6" t="s">
        <v>114</v>
      </c>
      <c r="Q1090" s="6" t="s">
        <v>198</v>
      </c>
      <c r="R1090" s="6" t="s">
        <v>7405</v>
      </c>
      <c r="S1090" s="6" t="s">
        <v>465</v>
      </c>
      <c r="T1090" s="6" t="s">
        <v>82</v>
      </c>
      <c r="U1090" s="6" t="s">
        <v>105</v>
      </c>
      <c r="V1090" s="6" t="s">
        <v>84</v>
      </c>
      <c r="W1090" s="6" t="s">
        <v>1679</v>
      </c>
      <c r="X1090" s="6" t="s">
        <v>3230</v>
      </c>
      <c r="Y1090" s="6" t="s">
        <v>1679</v>
      </c>
      <c r="Z1090" s="6" t="s">
        <v>7705</v>
      </c>
      <c r="AA1090" s="6" t="s">
        <v>89</v>
      </c>
      <c r="AB1090" s="9">
        <v>1</v>
      </c>
      <c r="AC1090" s="8">
        <v>0</v>
      </c>
      <c r="AD1090" s="6" t="s">
        <v>90</v>
      </c>
      <c r="AE1090" s="6" t="s">
        <v>1935</v>
      </c>
      <c r="AF1090" s="7">
        <v>2958465</v>
      </c>
      <c r="AG1090" s="6" t="s">
        <v>7546</v>
      </c>
    </row>
    <row r="1091" spans="1:33" hidden="1" x14ac:dyDescent="0.3">
      <c r="A1091" s="6">
        <v>18751</v>
      </c>
      <c r="B1091" s="6" t="s">
        <v>67</v>
      </c>
      <c r="C1091" s="6" t="s">
        <v>262</v>
      </c>
      <c r="D1091" s="6" t="s">
        <v>5139</v>
      </c>
      <c r="E1091" s="6" t="s">
        <v>3679</v>
      </c>
      <c r="F1091" s="6" t="s">
        <v>90</v>
      </c>
      <c r="G1091" s="6" t="s">
        <v>69</v>
      </c>
      <c r="H1091" s="6" t="s">
        <v>70</v>
      </c>
      <c r="I1091" s="6" t="s">
        <v>7545</v>
      </c>
      <c r="J1091" s="6" t="s">
        <v>71</v>
      </c>
      <c r="K1091" s="6" t="s">
        <v>1972</v>
      </c>
      <c r="L1091" s="7">
        <v>34603</v>
      </c>
      <c r="M1091" s="7">
        <v>42887</v>
      </c>
      <c r="N1091" s="6" t="s">
        <v>76</v>
      </c>
      <c r="O1091" s="6" t="s">
        <v>124</v>
      </c>
      <c r="P1091" s="6" t="s">
        <v>114</v>
      </c>
      <c r="Q1091" s="6" t="s">
        <v>198</v>
      </c>
      <c r="R1091" s="6" t="s">
        <v>7408</v>
      </c>
      <c r="S1091" s="6" t="s">
        <v>1932</v>
      </c>
      <c r="T1091" s="6" t="s">
        <v>82</v>
      </c>
      <c r="U1091" s="6" t="s">
        <v>105</v>
      </c>
      <c r="V1091" s="6" t="s">
        <v>1702</v>
      </c>
      <c r="W1091" s="6" t="s">
        <v>1679</v>
      </c>
      <c r="X1091" s="6" t="s">
        <v>3230</v>
      </c>
      <c r="Y1091" s="6" t="s">
        <v>1679</v>
      </c>
      <c r="Z1091" s="6" t="s">
        <v>7706</v>
      </c>
      <c r="AA1091" s="6" t="s">
        <v>89</v>
      </c>
      <c r="AB1091" s="9">
        <v>1</v>
      </c>
      <c r="AC1091" s="8">
        <v>0</v>
      </c>
      <c r="AD1091" s="6" t="s">
        <v>90</v>
      </c>
      <c r="AE1091" s="6" t="s">
        <v>1935</v>
      </c>
      <c r="AF1091" s="7">
        <v>2958465</v>
      </c>
      <c r="AG1091" s="6" t="s">
        <v>1938</v>
      </c>
    </row>
    <row r="1092" spans="1:33" hidden="1" x14ac:dyDescent="0.3">
      <c r="A1092" s="6">
        <v>18780</v>
      </c>
      <c r="B1092" s="6" t="s">
        <v>67</v>
      </c>
      <c r="C1092" s="6" t="s">
        <v>196</v>
      </c>
      <c r="D1092" s="6" t="s">
        <v>4106</v>
      </c>
      <c r="E1092" s="6" t="s">
        <v>3226</v>
      </c>
      <c r="F1092" s="6" t="s">
        <v>90</v>
      </c>
      <c r="G1092" s="6" t="s">
        <v>69</v>
      </c>
      <c r="H1092" s="6" t="s">
        <v>70</v>
      </c>
      <c r="I1092" s="6" t="s">
        <v>7545</v>
      </c>
      <c r="J1092" s="6" t="s">
        <v>71</v>
      </c>
      <c r="K1092" s="6" t="s">
        <v>1972</v>
      </c>
      <c r="L1092" s="7">
        <v>35796</v>
      </c>
      <c r="M1092" s="7">
        <v>42894</v>
      </c>
      <c r="N1092" s="6" t="s">
        <v>76</v>
      </c>
      <c r="O1092" s="6" t="s">
        <v>77</v>
      </c>
      <c r="P1092" s="6" t="s">
        <v>114</v>
      </c>
      <c r="Q1092" s="6" t="s">
        <v>113</v>
      </c>
      <c r="R1092" s="6" t="s">
        <v>7411</v>
      </c>
      <c r="S1092" s="6" t="s">
        <v>1307</v>
      </c>
      <c r="T1092" s="6" t="s">
        <v>82</v>
      </c>
      <c r="U1092" s="6" t="s">
        <v>105</v>
      </c>
      <c r="V1092" s="6" t="s">
        <v>1702</v>
      </c>
      <c r="W1092" s="6" t="s">
        <v>1679</v>
      </c>
      <c r="X1092" s="6" t="s">
        <v>3230</v>
      </c>
      <c r="Y1092" s="6" t="s">
        <v>1679</v>
      </c>
      <c r="Z1092" s="6" t="s">
        <v>7707</v>
      </c>
      <c r="AA1092" s="6" t="s">
        <v>89</v>
      </c>
      <c r="AB1092" s="9">
        <v>1</v>
      </c>
      <c r="AC1092" s="8">
        <v>0</v>
      </c>
      <c r="AD1092" s="6" t="s">
        <v>90</v>
      </c>
      <c r="AE1092" s="6" t="s">
        <v>1935</v>
      </c>
      <c r="AF1092" s="7">
        <v>2958465</v>
      </c>
      <c r="AG1092" s="6" t="s">
        <v>7551</v>
      </c>
    </row>
    <row r="1093" spans="1:33" hidden="1" x14ac:dyDescent="0.3">
      <c r="A1093" s="6">
        <v>18800</v>
      </c>
      <c r="B1093" s="6" t="s">
        <v>67</v>
      </c>
      <c r="C1093" s="6" t="s">
        <v>7414</v>
      </c>
      <c r="D1093" s="6" t="s">
        <v>7415</v>
      </c>
      <c r="E1093" s="6" t="s">
        <v>4693</v>
      </c>
      <c r="F1093" s="6" t="s">
        <v>90</v>
      </c>
      <c r="G1093" s="6" t="s">
        <v>69</v>
      </c>
      <c r="H1093" s="6" t="s">
        <v>70</v>
      </c>
      <c r="I1093" s="6" t="s">
        <v>7545</v>
      </c>
      <c r="J1093" s="6" t="s">
        <v>71</v>
      </c>
      <c r="K1093" s="6" t="s">
        <v>3999</v>
      </c>
      <c r="L1093" s="7">
        <v>30534</v>
      </c>
      <c r="M1093" s="7">
        <v>42880</v>
      </c>
      <c r="N1093" s="6" t="s">
        <v>76</v>
      </c>
      <c r="O1093" s="6" t="s">
        <v>124</v>
      </c>
      <c r="P1093" s="6" t="s">
        <v>114</v>
      </c>
      <c r="Q1093" s="6" t="s">
        <v>113</v>
      </c>
      <c r="R1093" s="6" t="s">
        <v>7416</v>
      </c>
      <c r="S1093" s="6" t="s">
        <v>1212</v>
      </c>
      <c r="T1093" s="6" t="s">
        <v>82</v>
      </c>
      <c r="U1093" s="6" t="s">
        <v>105</v>
      </c>
      <c r="V1093" s="6" t="s">
        <v>84</v>
      </c>
      <c r="W1093" s="6" t="s">
        <v>1679</v>
      </c>
      <c r="X1093" s="6" t="s">
        <v>1027</v>
      </c>
      <c r="Y1093" s="6" t="s">
        <v>250</v>
      </c>
      <c r="Z1093" s="6" t="s">
        <v>7708</v>
      </c>
      <c r="AA1093" s="6" t="s">
        <v>89</v>
      </c>
      <c r="AB1093" s="9">
        <v>1</v>
      </c>
      <c r="AC1093" s="8">
        <v>0</v>
      </c>
      <c r="AD1093" s="6" t="s">
        <v>90</v>
      </c>
      <c r="AE1093" s="6" t="s">
        <v>1935</v>
      </c>
      <c r="AF1093" s="7">
        <v>2958465</v>
      </c>
      <c r="AG1093" s="6" t="s">
        <v>7546</v>
      </c>
    </row>
    <row r="1094" spans="1:33" hidden="1" x14ac:dyDescent="0.3">
      <c r="A1094" s="6">
        <v>18803</v>
      </c>
      <c r="B1094" s="6" t="s">
        <v>67</v>
      </c>
      <c r="C1094" s="6" t="s">
        <v>7419</v>
      </c>
      <c r="D1094" s="6" t="s">
        <v>7420</v>
      </c>
      <c r="E1094" s="6" t="s">
        <v>4693</v>
      </c>
      <c r="F1094" s="6" t="s">
        <v>90</v>
      </c>
      <c r="G1094" s="6" t="s">
        <v>69</v>
      </c>
      <c r="H1094" s="6" t="s">
        <v>70</v>
      </c>
      <c r="I1094" s="6" t="s">
        <v>7545</v>
      </c>
      <c r="J1094" s="6" t="s">
        <v>71</v>
      </c>
      <c r="K1094" s="6" t="s">
        <v>3999</v>
      </c>
      <c r="L1094" s="7">
        <v>31048</v>
      </c>
      <c r="M1094" s="7">
        <v>42880</v>
      </c>
      <c r="N1094" s="6" t="s">
        <v>76</v>
      </c>
      <c r="O1094" s="6" t="s">
        <v>124</v>
      </c>
      <c r="P1094" s="6" t="s">
        <v>114</v>
      </c>
      <c r="Q1094" s="6" t="s">
        <v>198</v>
      </c>
      <c r="R1094" s="6" t="s">
        <v>7421</v>
      </c>
      <c r="S1094" s="6" t="s">
        <v>2219</v>
      </c>
      <c r="T1094" s="6" t="s">
        <v>82</v>
      </c>
      <c r="U1094" s="6" t="s">
        <v>105</v>
      </c>
      <c r="V1094" s="6" t="s">
        <v>84</v>
      </c>
      <c r="W1094" s="6" t="s">
        <v>1679</v>
      </c>
      <c r="X1094" s="6" t="s">
        <v>1027</v>
      </c>
      <c r="Y1094" s="6" t="s">
        <v>250</v>
      </c>
      <c r="Z1094" s="6" t="s">
        <v>7709</v>
      </c>
      <c r="AA1094" s="6" t="s">
        <v>89</v>
      </c>
      <c r="AB1094" s="9">
        <v>1</v>
      </c>
      <c r="AC1094" s="8">
        <v>0</v>
      </c>
      <c r="AD1094" s="6" t="s">
        <v>90</v>
      </c>
      <c r="AE1094" s="6" t="s">
        <v>1935</v>
      </c>
      <c r="AF1094" s="7">
        <v>2958465</v>
      </c>
      <c r="AG1094" s="6" t="s">
        <v>7546</v>
      </c>
    </row>
    <row r="1095" spans="1:33" hidden="1" x14ac:dyDescent="0.3">
      <c r="A1095" s="6">
        <v>18812</v>
      </c>
      <c r="B1095" s="6" t="s">
        <v>67</v>
      </c>
      <c r="C1095" s="6" t="s">
        <v>7424</v>
      </c>
      <c r="D1095" s="6" t="s">
        <v>7425</v>
      </c>
      <c r="E1095" s="6" t="s">
        <v>3226</v>
      </c>
      <c r="F1095" s="6" t="s">
        <v>90</v>
      </c>
      <c r="G1095" s="6" t="s">
        <v>69</v>
      </c>
      <c r="H1095" s="6" t="s">
        <v>70</v>
      </c>
      <c r="I1095" s="6" t="s">
        <v>7545</v>
      </c>
      <c r="J1095" s="6" t="s">
        <v>71</v>
      </c>
      <c r="K1095" s="6" t="s">
        <v>1972</v>
      </c>
      <c r="L1095" s="7">
        <v>27391</v>
      </c>
      <c r="M1095" s="7">
        <v>42907</v>
      </c>
      <c r="N1095" s="6" t="s">
        <v>76</v>
      </c>
      <c r="O1095" s="6" t="s">
        <v>124</v>
      </c>
      <c r="P1095" s="6" t="s">
        <v>114</v>
      </c>
      <c r="Q1095" s="6" t="s">
        <v>198</v>
      </c>
      <c r="R1095" s="6" t="s">
        <v>7426</v>
      </c>
      <c r="S1095" s="6" t="s">
        <v>593</v>
      </c>
      <c r="T1095" s="6" t="s">
        <v>82</v>
      </c>
      <c r="U1095" s="6" t="s">
        <v>105</v>
      </c>
      <c r="V1095" s="6" t="s">
        <v>84</v>
      </c>
      <c r="W1095" s="6" t="s">
        <v>1679</v>
      </c>
      <c r="X1095" s="6" t="s">
        <v>3230</v>
      </c>
      <c r="Y1095" s="6" t="s">
        <v>1679</v>
      </c>
      <c r="Z1095" s="6" t="s">
        <v>7710</v>
      </c>
      <c r="AA1095" s="6" t="s">
        <v>89</v>
      </c>
      <c r="AB1095" s="9">
        <v>1</v>
      </c>
      <c r="AC1095" s="8">
        <v>0</v>
      </c>
      <c r="AD1095" s="6" t="s">
        <v>90</v>
      </c>
      <c r="AE1095" s="6" t="s">
        <v>1935</v>
      </c>
      <c r="AF1095" s="7">
        <v>2958465</v>
      </c>
      <c r="AG1095" s="6" t="s">
        <v>7546</v>
      </c>
    </row>
    <row r="1096" spans="1:33" hidden="1" x14ac:dyDescent="0.3">
      <c r="A1096" s="6">
        <v>18829</v>
      </c>
      <c r="B1096" s="6" t="s">
        <v>67</v>
      </c>
      <c r="C1096" s="6" t="s">
        <v>7444</v>
      </c>
      <c r="D1096" s="6" t="s">
        <v>7445</v>
      </c>
      <c r="E1096" s="6" t="s">
        <v>4693</v>
      </c>
      <c r="F1096" s="6" t="s">
        <v>90</v>
      </c>
      <c r="G1096" s="6" t="s">
        <v>69</v>
      </c>
      <c r="H1096" s="6" t="s">
        <v>70</v>
      </c>
      <c r="I1096" s="6" t="s">
        <v>7545</v>
      </c>
      <c r="J1096" s="6" t="s">
        <v>71</v>
      </c>
      <c r="K1096" s="6" t="s">
        <v>3999</v>
      </c>
      <c r="L1096" s="7">
        <v>34320</v>
      </c>
      <c r="M1096" s="7">
        <v>42907</v>
      </c>
      <c r="N1096" s="6" t="s">
        <v>76</v>
      </c>
      <c r="O1096" s="6" t="s">
        <v>124</v>
      </c>
      <c r="P1096" s="6" t="s">
        <v>79</v>
      </c>
      <c r="Q1096" s="6" t="s">
        <v>78</v>
      </c>
      <c r="R1096" s="6" t="s">
        <v>80</v>
      </c>
      <c r="S1096" s="6" t="s">
        <v>81</v>
      </c>
      <c r="T1096" s="6" t="s">
        <v>82</v>
      </c>
      <c r="U1096" s="6" t="s">
        <v>7446</v>
      </c>
      <c r="V1096" s="6" t="s">
        <v>84</v>
      </c>
      <c r="W1096" s="6" t="s">
        <v>1679</v>
      </c>
      <c r="X1096" s="6" t="s">
        <v>1027</v>
      </c>
      <c r="Y1096" s="6" t="s">
        <v>250</v>
      </c>
      <c r="Z1096" s="6" t="s">
        <v>7711</v>
      </c>
      <c r="AA1096" s="6" t="s">
        <v>89</v>
      </c>
      <c r="AB1096" s="9">
        <v>1</v>
      </c>
      <c r="AC1096" s="8">
        <v>0</v>
      </c>
      <c r="AD1096" s="6" t="s">
        <v>90</v>
      </c>
      <c r="AE1096" s="6" t="s">
        <v>1935</v>
      </c>
      <c r="AF1096" s="7">
        <v>2958465</v>
      </c>
      <c r="AG1096" s="6" t="s">
        <v>7546</v>
      </c>
    </row>
    <row r="1097" spans="1:33" hidden="1" x14ac:dyDescent="0.3">
      <c r="A1097" s="6">
        <v>18832</v>
      </c>
      <c r="B1097" s="6" t="s">
        <v>67</v>
      </c>
      <c r="C1097" s="6" t="s">
        <v>7459</v>
      </c>
      <c r="D1097" s="6" t="s">
        <v>7460</v>
      </c>
      <c r="E1097" s="6" t="s">
        <v>1955</v>
      </c>
      <c r="F1097" s="6" t="s">
        <v>1953</v>
      </c>
      <c r="G1097" s="6" t="s">
        <v>94</v>
      </c>
      <c r="H1097" s="6" t="s">
        <v>95</v>
      </c>
      <c r="I1097" s="6" t="s">
        <v>7547</v>
      </c>
      <c r="J1097" s="6" t="s">
        <v>71</v>
      </c>
      <c r="K1097" s="6" t="s">
        <v>1954</v>
      </c>
      <c r="L1097" s="7">
        <v>31477</v>
      </c>
      <c r="M1097" s="7">
        <v>42907</v>
      </c>
      <c r="N1097" s="6" t="s">
        <v>651</v>
      </c>
      <c r="O1097" s="6" t="s">
        <v>124</v>
      </c>
      <c r="P1097" s="6" t="s">
        <v>151</v>
      </c>
      <c r="Q1097" s="6" t="s">
        <v>7461</v>
      </c>
      <c r="R1097" s="6" t="s">
        <v>7462</v>
      </c>
      <c r="S1097" s="6" t="s">
        <v>2955</v>
      </c>
      <c r="T1097" s="6" t="s">
        <v>82</v>
      </c>
      <c r="U1097" s="6" t="s">
        <v>105</v>
      </c>
      <c r="V1097" s="6" t="s">
        <v>84</v>
      </c>
      <c r="W1097" s="6" t="s">
        <v>1679</v>
      </c>
      <c r="X1097" s="6" t="s">
        <v>1959</v>
      </c>
      <c r="Y1097" s="6" t="s">
        <v>250</v>
      </c>
      <c r="Z1097" s="6" t="s">
        <v>105</v>
      </c>
      <c r="AA1097" s="6" t="s">
        <v>133</v>
      </c>
      <c r="AB1097" s="9">
        <v>1</v>
      </c>
      <c r="AC1097" s="8">
        <v>0</v>
      </c>
      <c r="AD1097" s="6" t="s">
        <v>1961</v>
      </c>
      <c r="AE1097" s="6" t="s">
        <v>1935</v>
      </c>
      <c r="AF1097" s="7">
        <v>2958465</v>
      </c>
      <c r="AG1097" s="6" t="s">
        <v>7546</v>
      </c>
    </row>
    <row r="1098" spans="1:33" hidden="1" x14ac:dyDescent="0.3">
      <c r="A1098" s="6">
        <v>18833</v>
      </c>
      <c r="B1098" s="6" t="s">
        <v>67</v>
      </c>
      <c r="C1098" s="6" t="s">
        <v>7465</v>
      </c>
      <c r="D1098" s="6" t="s">
        <v>7466</v>
      </c>
      <c r="E1098" s="6" t="s">
        <v>4693</v>
      </c>
      <c r="F1098" s="6" t="s">
        <v>90</v>
      </c>
      <c r="G1098" s="6" t="s">
        <v>69</v>
      </c>
      <c r="H1098" s="6" t="s">
        <v>70</v>
      </c>
      <c r="I1098" s="6" t="s">
        <v>7545</v>
      </c>
      <c r="J1098" s="6" t="s">
        <v>71</v>
      </c>
      <c r="K1098" s="6" t="s">
        <v>3999</v>
      </c>
      <c r="L1098" s="7">
        <v>30987</v>
      </c>
      <c r="M1098" s="7">
        <v>42917</v>
      </c>
      <c r="N1098" s="6" t="s">
        <v>76</v>
      </c>
      <c r="O1098" s="6" t="s">
        <v>124</v>
      </c>
      <c r="P1098" s="6" t="s">
        <v>114</v>
      </c>
      <c r="Q1098" s="6" t="s">
        <v>198</v>
      </c>
      <c r="R1098" s="6" t="s">
        <v>7467</v>
      </c>
      <c r="S1098" s="6" t="s">
        <v>556</v>
      </c>
      <c r="T1098" s="6" t="s">
        <v>82</v>
      </c>
      <c r="U1098" s="6" t="s">
        <v>105</v>
      </c>
      <c r="V1098" s="6" t="s">
        <v>84</v>
      </c>
      <c r="W1098" s="6" t="s">
        <v>1679</v>
      </c>
      <c r="X1098" s="6" t="s">
        <v>1027</v>
      </c>
      <c r="Y1098" s="6" t="s">
        <v>250</v>
      </c>
      <c r="Z1098" s="6" t="s">
        <v>7468</v>
      </c>
      <c r="AA1098" s="6" t="s">
        <v>89</v>
      </c>
      <c r="AB1098" s="9">
        <v>1</v>
      </c>
      <c r="AC1098" s="8">
        <v>0</v>
      </c>
      <c r="AD1098" s="6" t="s">
        <v>90</v>
      </c>
      <c r="AE1098" s="6" t="s">
        <v>1935</v>
      </c>
      <c r="AF1098" s="7">
        <v>2958465</v>
      </c>
      <c r="AG1098" s="6" t="s">
        <v>7546</v>
      </c>
    </row>
    <row r="1099" spans="1:33" hidden="1" x14ac:dyDescent="0.3">
      <c r="A1099" s="6">
        <v>18834</v>
      </c>
      <c r="B1099" s="6" t="s">
        <v>67</v>
      </c>
      <c r="C1099" s="6" t="s">
        <v>7471</v>
      </c>
      <c r="D1099" s="6" t="s">
        <v>7472</v>
      </c>
      <c r="E1099" s="6" t="s">
        <v>2065</v>
      </c>
      <c r="F1099" s="6" t="s">
        <v>90</v>
      </c>
      <c r="G1099" s="6" t="s">
        <v>69</v>
      </c>
      <c r="H1099" s="6" t="s">
        <v>70</v>
      </c>
      <c r="I1099" s="6" t="s">
        <v>7545</v>
      </c>
      <c r="J1099" s="6" t="s">
        <v>71</v>
      </c>
      <c r="K1099" s="6" t="s">
        <v>1972</v>
      </c>
      <c r="L1099" s="7">
        <v>34540</v>
      </c>
      <c r="M1099" s="7">
        <v>42917</v>
      </c>
      <c r="N1099" s="6" t="s">
        <v>76</v>
      </c>
      <c r="O1099" s="6" t="s">
        <v>124</v>
      </c>
      <c r="P1099" s="6" t="s">
        <v>114</v>
      </c>
      <c r="Q1099" s="6" t="s">
        <v>198</v>
      </c>
      <c r="R1099" s="6" t="s">
        <v>7473</v>
      </c>
      <c r="S1099" s="6" t="s">
        <v>422</v>
      </c>
      <c r="T1099" s="6" t="s">
        <v>82</v>
      </c>
      <c r="U1099" s="6" t="s">
        <v>105</v>
      </c>
      <c r="V1099" s="6" t="s">
        <v>1702</v>
      </c>
      <c r="W1099" s="6" t="s">
        <v>1679</v>
      </c>
      <c r="X1099" s="6" t="s">
        <v>3339</v>
      </c>
      <c r="Y1099" s="6" t="s">
        <v>1679</v>
      </c>
      <c r="Z1099" s="6" t="s">
        <v>7474</v>
      </c>
      <c r="AA1099" s="6" t="s">
        <v>89</v>
      </c>
      <c r="AB1099" s="9">
        <v>1</v>
      </c>
      <c r="AC1099" s="8">
        <v>0</v>
      </c>
      <c r="AD1099" s="6" t="s">
        <v>90</v>
      </c>
      <c r="AE1099" s="6" t="s">
        <v>1935</v>
      </c>
      <c r="AF1099" s="7">
        <v>2958465</v>
      </c>
      <c r="AG1099" s="6" t="s">
        <v>7551</v>
      </c>
    </row>
    <row r="1100" spans="1:33" hidden="1" x14ac:dyDescent="0.3">
      <c r="A1100" s="6">
        <v>18850</v>
      </c>
      <c r="B1100" s="6" t="s">
        <v>67</v>
      </c>
      <c r="C1100" s="6" t="s">
        <v>7478</v>
      </c>
      <c r="D1100" s="6" t="s">
        <v>7479</v>
      </c>
      <c r="E1100" s="6" t="s">
        <v>2065</v>
      </c>
      <c r="F1100" s="6" t="s">
        <v>90</v>
      </c>
      <c r="G1100" s="6" t="s">
        <v>69</v>
      </c>
      <c r="H1100" s="6" t="s">
        <v>70</v>
      </c>
      <c r="I1100" s="6" t="s">
        <v>7545</v>
      </c>
      <c r="J1100" s="6" t="s">
        <v>71</v>
      </c>
      <c r="K1100" s="6" t="s">
        <v>1972</v>
      </c>
      <c r="L1100" s="7">
        <v>34337</v>
      </c>
      <c r="M1100" s="7">
        <v>42922</v>
      </c>
      <c r="N1100" s="6" t="s">
        <v>76</v>
      </c>
      <c r="O1100" s="6" t="s">
        <v>124</v>
      </c>
      <c r="P1100" s="6" t="s">
        <v>114</v>
      </c>
      <c r="Q1100" s="6" t="s">
        <v>198</v>
      </c>
      <c r="R1100" s="6" t="s">
        <v>7480</v>
      </c>
      <c r="S1100" s="6" t="s">
        <v>1286</v>
      </c>
      <c r="T1100" s="6" t="s">
        <v>82</v>
      </c>
      <c r="U1100" s="6" t="s">
        <v>105</v>
      </c>
      <c r="V1100" s="6" t="s">
        <v>1702</v>
      </c>
      <c r="W1100" s="6" t="s">
        <v>1679</v>
      </c>
      <c r="X1100" s="6" t="s">
        <v>3339</v>
      </c>
      <c r="Y1100" s="6" t="s">
        <v>1679</v>
      </c>
      <c r="Z1100" s="6" t="s">
        <v>7712</v>
      </c>
      <c r="AA1100" s="6" t="s">
        <v>89</v>
      </c>
      <c r="AB1100" s="9">
        <v>1</v>
      </c>
      <c r="AC1100" s="8">
        <v>0</v>
      </c>
      <c r="AD1100" s="6" t="s">
        <v>90</v>
      </c>
      <c r="AE1100" s="6" t="s">
        <v>1935</v>
      </c>
      <c r="AF1100" s="7">
        <v>2958465</v>
      </c>
      <c r="AG1100" s="6" t="s">
        <v>7551</v>
      </c>
    </row>
    <row r="1101" spans="1:33" hidden="1" x14ac:dyDescent="0.3">
      <c r="A1101" s="6">
        <v>18851</v>
      </c>
      <c r="B1101" s="6" t="s">
        <v>67</v>
      </c>
      <c r="C1101" s="6" t="s">
        <v>7483</v>
      </c>
      <c r="D1101" s="6" t="s">
        <v>7484</v>
      </c>
      <c r="E1101" s="6" t="s">
        <v>3679</v>
      </c>
      <c r="F1101" s="6" t="s">
        <v>90</v>
      </c>
      <c r="G1101" s="6" t="s">
        <v>69</v>
      </c>
      <c r="H1101" s="6" t="s">
        <v>70</v>
      </c>
      <c r="I1101" s="6" t="s">
        <v>7545</v>
      </c>
      <c r="J1101" s="6" t="s">
        <v>71</v>
      </c>
      <c r="K1101" s="6" t="s">
        <v>1972</v>
      </c>
      <c r="L1101" s="7">
        <v>29246</v>
      </c>
      <c r="M1101" s="7">
        <v>42922</v>
      </c>
      <c r="N1101" s="6" t="s">
        <v>76</v>
      </c>
      <c r="O1101" s="6" t="s">
        <v>124</v>
      </c>
      <c r="P1101" s="6" t="s">
        <v>114</v>
      </c>
      <c r="Q1101" s="6" t="s">
        <v>198</v>
      </c>
      <c r="R1101" s="6" t="s">
        <v>7485</v>
      </c>
      <c r="S1101" s="6" t="s">
        <v>2527</v>
      </c>
      <c r="T1101" s="6" t="s">
        <v>82</v>
      </c>
      <c r="U1101" s="6" t="s">
        <v>105</v>
      </c>
      <c r="V1101" s="6" t="s">
        <v>1702</v>
      </c>
      <c r="W1101" s="6" t="s">
        <v>1679</v>
      </c>
      <c r="X1101" s="6" t="s">
        <v>3230</v>
      </c>
      <c r="Y1101" s="6" t="s">
        <v>1679</v>
      </c>
      <c r="Z1101" s="6" t="s">
        <v>7713</v>
      </c>
      <c r="AA1101" s="6" t="s">
        <v>89</v>
      </c>
      <c r="AB1101" s="9">
        <v>1</v>
      </c>
      <c r="AC1101" s="8">
        <v>0</v>
      </c>
      <c r="AD1101" s="6" t="s">
        <v>90</v>
      </c>
      <c r="AE1101" s="6" t="s">
        <v>1935</v>
      </c>
      <c r="AF1101" s="7">
        <v>2958465</v>
      </c>
      <c r="AG1101" s="6" t="s">
        <v>1938</v>
      </c>
    </row>
    <row r="1102" spans="1:33" hidden="1" x14ac:dyDescent="0.3">
      <c r="A1102" s="6">
        <v>18872</v>
      </c>
      <c r="B1102" s="6" t="s">
        <v>67</v>
      </c>
      <c r="C1102" s="6" t="s">
        <v>2564</v>
      </c>
      <c r="D1102" s="6" t="s">
        <v>7488</v>
      </c>
      <c r="E1102" s="6" t="s">
        <v>3226</v>
      </c>
      <c r="F1102" s="6" t="s">
        <v>90</v>
      </c>
      <c r="G1102" s="6" t="s">
        <v>69</v>
      </c>
      <c r="H1102" s="6" t="s">
        <v>70</v>
      </c>
      <c r="I1102" s="6" t="s">
        <v>7545</v>
      </c>
      <c r="J1102" s="6" t="s">
        <v>71</v>
      </c>
      <c r="K1102" s="6" t="s">
        <v>1972</v>
      </c>
      <c r="L1102" s="7">
        <v>36160</v>
      </c>
      <c r="M1102" s="7">
        <v>42926</v>
      </c>
      <c r="N1102" s="6" t="s">
        <v>76</v>
      </c>
      <c r="O1102" s="6" t="s">
        <v>124</v>
      </c>
      <c r="P1102" s="6" t="s">
        <v>114</v>
      </c>
      <c r="Q1102" s="6" t="s">
        <v>198</v>
      </c>
      <c r="R1102" s="6" t="s">
        <v>7489</v>
      </c>
      <c r="S1102" s="6" t="s">
        <v>457</v>
      </c>
      <c r="T1102" s="6" t="s">
        <v>82</v>
      </c>
      <c r="U1102" s="6" t="s">
        <v>105</v>
      </c>
      <c r="V1102" s="6" t="s">
        <v>1702</v>
      </c>
      <c r="W1102" s="6" t="s">
        <v>1679</v>
      </c>
      <c r="X1102" s="6" t="s">
        <v>3230</v>
      </c>
      <c r="Y1102" s="6" t="s">
        <v>1679</v>
      </c>
      <c r="Z1102" s="6" t="s">
        <v>7714</v>
      </c>
      <c r="AA1102" s="6" t="s">
        <v>89</v>
      </c>
      <c r="AB1102" s="9">
        <v>1</v>
      </c>
      <c r="AC1102" s="8">
        <v>0</v>
      </c>
      <c r="AD1102" s="6" t="s">
        <v>90</v>
      </c>
      <c r="AE1102" s="6" t="s">
        <v>1935</v>
      </c>
      <c r="AF1102" s="7">
        <v>2958465</v>
      </c>
      <c r="AG1102" s="6" t="s">
        <v>7551</v>
      </c>
    </row>
    <row r="1103" spans="1:33" hidden="1" x14ac:dyDescent="0.3">
      <c r="A1103" s="6">
        <v>18880</v>
      </c>
      <c r="B1103" s="6" t="s">
        <v>67</v>
      </c>
      <c r="C1103" s="6" t="s">
        <v>355</v>
      </c>
      <c r="D1103" s="6" t="s">
        <v>7492</v>
      </c>
      <c r="E1103" s="6" t="s">
        <v>3226</v>
      </c>
      <c r="F1103" s="6" t="s">
        <v>90</v>
      </c>
      <c r="G1103" s="6" t="s">
        <v>69</v>
      </c>
      <c r="H1103" s="6" t="s">
        <v>70</v>
      </c>
      <c r="I1103" s="6" t="s">
        <v>7545</v>
      </c>
      <c r="J1103" s="6" t="s">
        <v>71</v>
      </c>
      <c r="K1103" s="6" t="s">
        <v>1972</v>
      </c>
      <c r="L1103" s="7">
        <v>31063</v>
      </c>
      <c r="M1103" s="7">
        <v>42930</v>
      </c>
      <c r="N1103" s="6" t="s">
        <v>76</v>
      </c>
      <c r="O1103" s="6" t="s">
        <v>124</v>
      </c>
      <c r="P1103" s="6" t="s">
        <v>114</v>
      </c>
      <c r="Q1103" s="6" t="s">
        <v>198</v>
      </c>
      <c r="R1103" s="6" t="s">
        <v>7493</v>
      </c>
      <c r="S1103" s="6" t="s">
        <v>182</v>
      </c>
      <c r="T1103" s="6" t="s">
        <v>82</v>
      </c>
      <c r="U1103" s="6" t="s">
        <v>105</v>
      </c>
      <c r="V1103" s="6" t="s">
        <v>1702</v>
      </c>
      <c r="W1103" s="6" t="s">
        <v>1679</v>
      </c>
      <c r="X1103" s="6" t="s">
        <v>3230</v>
      </c>
      <c r="Y1103" s="6" t="s">
        <v>1679</v>
      </c>
      <c r="Z1103" s="6" t="s">
        <v>7715</v>
      </c>
      <c r="AA1103" s="6" t="s">
        <v>89</v>
      </c>
      <c r="AB1103" s="9">
        <v>1</v>
      </c>
      <c r="AC1103" s="8">
        <v>0</v>
      </c>
      <c r="AD1103" s="6" t="s">
        <v>90</v>
      </c>
      <c r="AE1103" s="6" t="s">
        <v>1935</v>
      </c>
      <c r="AF1103" s="7">
        <v>2958465</v>
      </c>
      <c r="AG1103" s="6" t="s">
        <v>7551</v>
      </c>
    </row>
    <row r="1104" spans="1:33" hidden="1" x14ac:dyDescent="0.3">
      <c r="A1104" s="6">
        <v>18888</v>
      </c>
      <c r="B1104" s="6" t="s">
        <v>67</v>
      </c>
      <c r="C1104" s="6" t="s">
        <v>729</v>
      </c>
      <c r="D1104" s="6" t="s">
        <v>7496</v>
      </c>
      <c r="E1104" s="6" t="s">
        <v>4290</v>
      </c>
      <c r="F1104" s="6" t="s">
        <v>90</v>
      </c>
      <c r="G1104" s="6" t="s">
        <v>69</v>
      </c>
      <c r="H1104" s="6" t="s">
        <v>70</v>
      </c>
      <c r="I1104" s="6" t="s">
        <v>7545</v>
      </c>
      <c r="J1104" s="6" t="s">
        <v>71</v>
      </c>
      <c r="K1104" s="6" t="s">
        <v>3587</v>
      </c>
      <c r="L1104" s="7">
        <v>34158</v>
      </c>
      <c r="M1104" s="7">
        <v>42937</v>
      </c>
      <c r="N1104" s="6" t="s">
        <v>651</v>
      </c>
      <c r="O1104" s="6" t="s">
        <v>124</v>
      </c>
      <c r="P1104" s="6" t="s">
        <v>114</v>
      </c>
      <c r="Q1104" s="6" t="s">
        <v>113</v>
      </c>
      <c r="R1104" s="6" t="s">
        <v>7497</v>
      </c>
      <c r="S1104" s="6" t="s">
        <v>192</v>
      </c>
      <c r="T1104" s="6" t="s">
        <v>82</v>
      </c>
      <c r="U1104" s="6" t="s">
        <v>105</v>
      </c>
      <c r="V1104" s="6" t="s">
        <v>84</v>
      </c>
      <c r="W1104" s="6" t="s">
        <v>1679</v>
      </c>
      <c r="X1104" s="6" t="s">
        <v>1027</v>
      </c>
      <c r="Y1104" s="6" t="s">
        <v>250</v>
      </c>
      <c r="Z1104" s="6" t="s">
        <v>7716</v>
      </c>
      <c r="AA1104" s="6" t="s">
        <v>89</v>
      </c>
      <c r="AB1104" s="9">
        <v>1</v>
      </c>
      <c r="AC1104" s="8">
        <v>0</v>
      </c>
      <c r="AD1104" s="6" t="s">
        <v>90</v>
      </c>
      <c r="AE1104" s="6" t="s">
        <v>1935</v>
      </c>
      <c r="AF1104" s="7">
        <v>2958465</v>
      </c>
      <c r="AG1104" s="6" t="s">
        <v>7546</v>
      </c>
    </row>
    <row r="1105" spans="1:33" hidden="1" x14ac:dyDescent="0.3">
      <c r="A1105" s="6">
        <v>18903</v>
      </c>
      <c r="B1105" s="6" t="s">
        <v>67</v>
      </c>
      <c r="C1105" s="6" t="s">
        <v>7500</v>
      </c>
      <c r="D1105" s="6" t="s">
        <v>7501</v>
      </c>
      <c r="E1105" s="6" t="s">
        <v>2065</v>
      </c>
      <c r="F1105" s="6" t="s">
        <v>90</v>
      </c>
      <c r="G1105" s="6" t="s">
        <v>69</v>
      </c>
      <c r="H1105" s="6" t="s">
        <v>70</v>
      </c>
      <c r="I1105" s="6" t="s">
        <v>7545</v>
      </c>
      <c r="J1105" s="6" t="s">
        <v>71</v>
      </c>
      <c r="K1105" s="6" t="s">
        <v>1972</v>
      </c>
      <c r="L1105" s="7">
        <v>32862</v>
      </c>
      <c r="M1105" s="7">
        <v>42937</v>
      </c>
      <c r="N1105" s="6" t="s">
        <v>76</v>
      </c>
      <c r="O1105" s="6" t="s">
        <v>124</v>
      </c>
      <c r="P1105" s="6" t="s">
        <v>102</v>
      </c>
      <c r="Q1105" s="6" t="s">
        <v>101</v>
      </c>
      <c r="R1105" s="6" t="s">
        <v>7502</v>
      </c>
      <c r="S1105" s="6" t="s">
        <v>172</v>
      </c>
      <c r="T1105" s="6" t="s">
        <v>82</v>
      </c>
      <c r="U1105" s="6" t="s">
        <v>105</v>
      </c>
      <c r="V1105" s="6" t="s">
        <v>84</v>
      </c>
      <c r="W1105" s="6" t="s">
        <v>1679</v>
      </c>
      <c r="X1105" s="6" t="s">
        <v>1027</v>
      </c>
      <c r="Y1105" s="6" t="s">
        <v>250</v>
      </c>
      <c r="Z1105" s="6" t="s">
        <v>7717</v>
      </c>
      <c r="AA1105" s="6" t="s">
        <v>89</v>
      </c>
      <c r="AB1105" s="9">
        <v>1</v>
      </c>
      <c r="AC1105" s="8">
        <v>0</v>
      </c>
      <c r="AD1105" s="6" t="s">
        <v>90</v>
      </c>
      <c r="AE1105" s="6" t="s">
        <v>1935</v>
      </c>
      <c r="AF1105" s="7">
        <v>2958465</v>
      </c>
      <c r="AG1105" s="6" t="s">
        <v>7546</v>
      </c>
    </row>
    <row r="1106" spans="1:33" hidden="1" x14ac:dyDescent="0.3">
      <c r="A1106" s="6">
        <v>18913</v>
      </c>
      <c r="B1106" s="6" t="s">
        <v>67</v>
      </c>
      <c r="C1106" s="6" t="s">
        <v>7505</v>
      </c>
      <c r="D1106" s="6" t="s">
        <v>7506</v>
      </c>
      <c r="E1106" s="6" t="s">
        <v>3226</v>
      </c>
      <c r="F1106" s="6" t="s">
        <v>90</v>
      </c>
      <c r="G1106" s="6" t="s">
        <v>69</v>
      </c>
      <c r="H1106" s="6" t="s">
        <v>70</v>
      </c>
      <c r="I1106" s="6" t="s">
        <v>7545</v>
      </c>
      <c r="J1106" s="6" t="s">
        <v>71</v>
      </c>
      <c r="K1106" s="6" t="s">
        <v>1972</v>
      </c>
      <c r="L1106" s="7">
        <v>28693</v>
      </c>
      <c r="M1106" s="7">
        <v>42943</v>
      </c>
      <c r="N1106" s="6" t="s">
        <v>76</v>
      </c>
      <c r="O1106" s="6" t="s">
        <v>124</v>
      </c>
      <c r="P1106" s="6" t="s">
        <v>170</v>
      </c>
      <c r="Q1106" s="6" t="s">
        <v>7334</v>
      </c>
      <c r="R1106" s="6" t="s">
        <v>7718</v>
      </c>
      <c r="S1106" s="6" t="s">
        <v>2007</v>
      </c>
      <c r="T1106" s="6" t="s">
        <v>82</v>
      </c>
      <c r="U1106" s="6" t="s">
        <v>105</v>
      </c>
      <c r="V1106" s="6" t="s">
        <v>1702</v>
      </c>
      <c r="W1106" s="6" t="s">
        <v>1679</v>
      </c>
      <c r="X1106" s="6" t="s">
        <v>3230</v>
      </c>
      <c r="Y1106" s="6" t="s">
        <v>1679</v>
      </c>
      <c r="Z1106" s="6" t="s">
        <v>7508</v>
      </c>
      <c r="AA1106" s="6" t="s">
        <v>89</v>
      </c>
      <c r="AB1106" s="9">
        <v>1</v>
      </c>
      <c r="AC1106" s="8">
        <v>0</v>
      </c>
      <c r="AD1106" s="6" t="s">
        <v>90</v>
      </c>
      <c r="AE1106" s="6" t="s">
        <v>1935</v>
      </c>
      <c r="AF1106" s="7">
        <v>2958465</v>
      </c>
      <c r="AG1106" s="6" t="s">
        <v>7551</v>
      </c>
    </row>
    <row r="1107" spans="1:33" hidden="1" x14ac:dyDescent="0.3">
      <c r="A1107" s="6">
        <v>18914</v>
      </c>
      <c r="B1107" s="6" t="s">
        <v>67</v>
      </c>
      <c r="C1107" s="6" t="s">
        <v>1916</v>
      </c>
      <c r="D1107" s="6" t="s">
        <v>1917</v>
      </c>
      <c r="E1107" s="6" t="s">
        <v>337</v>
      </c>
      <c r="F1107" s="6" t="s">
        <v>68</v>
      </c>
      <c r="G1107" s="6" t="s">
        <v>94</v>
      </c>
      <c r="H1107" s="6" t="s">
        <v>95</v>
      </c>
      <c r="I1107" s="6" t="s">
        <v>7547</v>
      </c>
      <c r="J1107" s="6" t="s">
        <v>71</v>
      </c>
      <c r="K1107" s="6" t="s">
        <v>336</v>
      </c>
      <c r="L1107" s="7">
        <v>32856</v>
      </c>
      <c r="M1107" s="7">
        <v>42937</v>
      </c>
      <c r="N1107" s="6" t="s">
        <v>76</v>
      </c>
      <c r="O1107" s="6" t="s">
        <v>124</v>
      </c>
      <c r="P1107" s="6" t="s">
        <v>170</v>
      </c>
      <c r="Q1107" s="6" t="s">
        <v>1918</v>
      </c>
      <c r="R1107" s="6" t="s">
        <v>1919</v>
      </c>
      <c r="S1107" s="6" t="s">
        <v>108</v>
      </c>
      <c r="T1107" s="6" t="s">
        <v>82</v>
      </c>
      <c r="U1107" s="6" t="s">
        <v>105</v>
      </c>
      <c r="V1107" s="6" t="s">
        <v>84</v>
      </c>
      <c r="W1107" s="6" t="s">
        <v>1679</v>
      </c>
      <c r="X1107" s="6" t="s">
        <v>130</v>
      </c>
      <c r="Y1107" s="6" t="s">
        <v>250</v>
      </c>
      <c r="Z1107" s="6" t="s">
        <v>7719</v>
      </c>
      <c r="AA1107" s="6" t="s">
        <v>89</v>
      </c>
      <c r="AB1107" s="9">
        <v>1</v>
      </c>
      <c r="AC1107" s="8">
        <v>0</v>
      </c>
      <c r="AD1107" s="6" t="s">
        <v>90</v>
      </c>
      <c r="AE1107" s="6" t="s">
        <v>1935</v>
      </c>
      <c r="AF1107" s="7">
        <v>2958465</v>
      </c>
      <c r="AG1107" s="6" t="s">
        <v>1938</v>
      </c>
    </row>
    <row r="1108" spans="1:33" hidden="1" x14ac:dyDescent="0.3">
      <c r="A1108" s="6">
        <v>18917</v>
      </c>
      <c r="B1108" s="6" t="s">
        <v>67</v>
      </c>
      <c r="C1108" s="6" t="s">
        <v>1923</v>
      </c>
      <c r="D1108" s="6" t="s">
        <v>1924</v>
      </c>
      <c r="E1108" s="6" t="s">
        <v>337</v>
      </c>
      <c r="F1108" s="6" t="s">
        <v>68</v>
      </c>
      <c r="G1108" s="6" t="s">
        <v>94</v>
      </c>
      <c r="H1108" s="6" t="s">
        <v>95</v>
      </c>
      <c r="I1108" s="6" t="s">
        <v>7547</v>
      </c>
      <c r="J1108" s="6" t="s">
        <v>71</v>
      </c>
      <c r="K1108" s="6" t="s">
        <v>336</v>
      </c>
      <c r="L1108" s="7">
        <v>32131</v>
      </c>
      <c r="M1108" s="7">
        <v>42948</v>
      </c>
      <c r="N1108" s="6" t="s">
        <v>76</v>
      </c>
      <c r="O1108" s="6" t="s">
        <v>124</v>
      </c>
      <c r="P1108" s="6" t="s">
        <v>1856</v>
      </c>
      <c r="Q1108" s="6" t="s">
        <v>1925</v>
      </c>
      <c r="R1108" s="6" t="s">
        <v>1926</v>
      </c>
      <c r="S1108" s="6" t="s">
        <v>979</v>
      </c>
      <c r="T1108" s="6" t="s">
        <v>82</v>
      </c>
      <c r="U1108" s="6" t="s">
        <v>105</v>
      </c>
      <c r="V1108" s="6" t="s">
        <v>84</v>
      </c>
      <c r="W1108" s="6" t="s">
        <v>1679</v>
      </c>
      <c r="X1108" s="6" t="s">
        <v>130</v>
      </c>
      <c r="Y1108" s="6" t="s">
        <v>250</v>
      </c>
      <c r="Z1108" s="6" t="s">
        <v>7720</v>
      </c>
      <c r="AA1108" s="6" t="s">
        <v>89</v>
      </c>
      <c r="AB1108" s="9">
        <v>1</v>
      </c>
      <c r="AC1108" s="8">
        <v>0</v>
      </c>
      <c r="AD1108" s="6" t="s">
        <v>90</v>
      </c>
      <c r="AE1108" s="6" t="s">
        <v>1935</v>
      </c>
      <c r="AF1108" s="7">
        <v>2958465</v>
      </c>
      <c r="AG1108" s="6" t="s">
        <v>1938</v>
      </c>
    </row>
    <row r="1109" spans="1:33" hidden="1" x14ac:dyDescent="0.3">
      <c r="A1109" s="6">
        <v>18924</v>
      </c>
      <c r="B1109" s="6" t="s">
        <v>67</v>
      </c>
      <c r="C1109" s="6" t="s">
        <v>7721</v>
      </c>
      <c r="D1109" s="6" t="s">
        <v>796</v>
      </c>
      <c r="E1109" s="6" t="s">
        <v>3226</v>
      </c>
      <c r="F1109" s="6" t="s">
        <v>90</v>
      </c>
      <c r="G1109" s="6" t="s">
        <v>69</v>
      </c>
      <c r="H1109" s="6" t="s">
        <v>70</v>
      </c>
      <c r="I1109" s="6" t="s">
        <v>7545</v>
      </c>
      <c r="J1109" s="6" t="s">
        <v>71</v>
      </c>
      <c r="K1109" s="6" t="s">
        <v>1972</v>
      </c>
      <c r="L1109" s="7">
        <v>28166</v>
      </c>
      <c r="M1109" s="7">
        <v>42943</v>
      </c>
      <c r="N1109" s="6" t="s">
        <v>76</v>
      </c>
      <c r="O1109" s="6" t="s">
        <v>124</v>
      </c>
      <c r="P1109" s="6" t="s">
        <v>114</v>
      </c>
      <c r="Q1109" s="6" t="s">
        <v>198</v>
      </c>
      <c r="R1109" s="6" t="s">
        <v>7722</v>
      </c>
      <c r="S1109" s="6" t="s">
        <v>646</v>
      </c>
      <c r="T1109" s="6" t="s">
        <v>82</v>
      </c>
      <c r="U1109" s="6" t="s">
        <v>105</v>
      </c>
      <c r="V1109" s="6" t="s">
        <v>1702</v>
      </c>
      <c r="W1109" s="6" t="s">
        <v>1679</v>
      </c>
      <c r="X1109" s="6" t="s">
        <v>3230</v>
      </c>
      <c r="Y1109" s="6" t="s">
        <v>1679</v>
      </c>
      <c r="Z1109" s="6" t="s">
        <v>7723</v>
      </c>
      <c r="AA1109" s="6" t="s">
        <v>89</v>
      </c>
      <c r="AB1109" s="9">
        <v>1</v>
      </c>
      <c r="AC1109" s="8">
        <v>0</v>
      </c>
      <c r="AD1109" s="6" t="s">
        <v>90</v>
      </c>
      <c r="AE1109" s="6" t="s">
        <v>1935</v>
      </c>
      <c r="AF1109" s="7">
        <v>2958465</v>
      </c>
      <c r="AG1109" s="6" t="s">
        <v>7551</v>
      </c>
    </row>
    <row r="1110" spans="1:33" hidden="1" x14ac:dyDescent="0.3">
      <c r="A1110" s="6">
        <v>18926</v>
      </c>
      <c r="B1110" s="6" t="s">
        <v>67</v>
      </c>
      <c r="C1110" s="6" t="s">
        <v>7724</v>
      </c>
      <c r="D1110" s="6" t="s">
        <v>7725</v>
      </c>
      <c r="E1110" s="6" t="s">
        <v>4693</v>
      </c>
      <c r="F1110" s="6" t="s">
        <v>90</v>
      </c>
      <c r="G1110" s="6" t="s">
        <v>69</v>
      </c>
      <c r="H1110" s="6" t="s">
        <v>70</v>
      </c>
      <c r="I1110" s="6" t="s">
        <v>7545</v>
      </c>
      <c r="J1110" s="6" t="s">
        <v>71</v>
      </c>
      <c r="K1110" s="6" t="s">
        <v>3999</v>
      </c>
      <c r="L1110" s="7">
        <v>34870</v>
      </c>
      <c r="M1110" s="7">
        <v>42937</v>
      </c>
      <c r="N1110" s="6" t="s">
        <v>76</v>
      </c>
      <c r="O1110" s="6" t="s">
        <v>124</v>
      </c>
      <c r="P1110" s="6" t="s">
        <v>79</v>
      </c>
      <c r="Q1110" s="6" t="s">
        <v>78</v>
      </c>
      <c r="R1110" s="6" t="s">
        <v>80</v>
      </c>
      <c r="S1110" s="6" t="s">
        <v>81</v>
      </c>
      <c r="T1110" s="6" t="s">
        <v>82</v>
      </c>
      <c r="U1110" s="6" t="s">
        <v>7726</v>
      </c>
      <c r="V1110" s="6" t="s">
        <v>1702</v>
      </c>
      <c r="W1110" s="6" t="s">
        <v>1679</v>
      </c>
      <c r="X1110" s="6" t="s">
        <v>3339</v>
      </c>
      <c r="Y1110" s="6" t="s">
        <v>1679</v>
      </c>
      <c r="Z1110" s="6" t="s">
        <v>7727</v>
      </c>
      <c r="AA1110" s="6" t="s">
        <v>89</v>
      </c>
      <c r="AB1110" s="9">
        <v>1</v>
      </c>
      <c r="AC1110" s="8">
        <v>0</v>
      </c>
      <c r="AD1110" s="6" t="s">
        <v>90</v>
      </c>
      <c r="AE1110" s="6" t="s">
        <v>1935</v>
      </c>
      <c r="AF1110" s="7">
        <v>2958465</v>
      </c>
      <c r="AG1110" s="6" t="s">
        <v>1938</v>
      </c>
    </row>
    <row r="1111" spans="1:33" hidden="1" x14ac:dyDescent="0.3">
      <c r="A1111" s="6">
        <v>18932</v>
      </c>
      <c r="B1111" s="6" t="s">
        <v>67</v>
      </c>
      <c r="C1111" s="6" t="s">
        <v>7092</v>
      </c>
      <c r="D1111" s="6" t="s">
        <v>7728</v>
      </c>
      <c r="E1111" s="6" t="s">
        <v>3226</v>
      </c>
      <c r="F1111" s="6" t="s">
        <v>90</v>
      </c>
      <c r="G1111" s="6" t="s">
        <v>69</v>
      </c>
      <c r="H1111" s="6" t="s">
        <v>70</v>
      </c>
      <c r="I1111" s="6" t="s">
        <v>7545</v>
      </c>
      <c r="J1111" s="6" t="s">
        <v>71</v>
      </c>
      <c r="K1111" s="6" t="s">
        <v>1972</v>
      </c>
      <c r="L1111" s="7">
        <v>31401</v>
      </c>
      <c r="M1111" s="7">
        <v>42948</v>
      </c>
      <c r="N1111" s="6" t="s">
        <v>76</v>
      </c>
      <c r="O1111" s="6" t="s">
        <v>124</v>
      </c>
      <c r="P1111" s="6" t="s">
        <v>114</v>
      </c>
      <c r="Q1111" s="6" t="s">
        <v>198</v>
      </c>
      <c r="R1111" s="6" t="s">
        <v>7729</v>
      </c>
      <c r="S1111" s="6" t="s">
        <v>153</v>
      </c>
      <c r="T1111" s="6" t="s">
        <v>82</v>
      </c>
      <c r="U1111" s="6" t="s">
        <v>105</v>
      </c>
      <c r="V1111" s="6" t="s">
        <v>84</v>
      </c>
      <c r="W1111" s="6" t="s">
        <v>1679</v>
      </c>
      <c r="X1111" s="6" t="s">
        <v>3230</v>
      </c>
      <c r="Y1111" s="6" t="s">
        <v>1679</v>
      </c>
      <c r="Z1111" s="6" t="s">
        <v>7730</v>
      </c>
      <c r="AA1111" s="6" t="s">
        <v>89</v>
      </c>
      <c r="AB1111" s="9">
        <v>1</v>
      </c>
      <c r="AC1111" s="8">
        <v>0</v>
      </c>
      <c r="AD1111" s="6" t="s">
        <v>90</v>
      </c>
      <c r="AE1111" s="6" t="s">
        <v>1935</v>
      </c>
      <c r="AF1111" s="7">
        <v>2958465</v>
      </c>
      <c r="AG1111" s="6" t="s">
        <v>7546</v>
      </c>
    </row>
    <row r="1112" spans="1:33" hidden="1" x14ac:dyDescent="0.3">
      <c r="A1112" s="6">
        <v>18975</v>
      </c>
      <c r="B1112" s="6" t="s">
        <v>67</v>
      </c>
      <c r="C1112" s="6" t="s">
        <v>4164</v>
      </c>
      <c r="D1112" s="6" t="s">
        <v>7731</v>
      </c>
      <c r="E1112" s="6" t="s">
        <v>3226</v>
      </c>
      <c r="F1112" s="6" t="s">
        <v>90</v>
      </c>
      <c r="G1112" s="6" t="s">
        <v>69</v>
      </c>
      <c r="H1112" s="6" t="s">
        <v>70</v>
      </c>
      <c r="I1112" s="6" t="s">
        <v>7545</v>
      </c>
      <c r="J1112" s="6" t="s">
        <v>71</v>
      </c>
      <c r="K1112" s="6" t="s">
        <v>1972</v>
      </c>
      <c r="L1112" s="7">
        <v>31747</v>
      </c>
      <c r="M1112" s="7">
        <v>42958</v>
      </c>
      <c r="N1112" s="6" t="s">
        <v>76</v>
      </c>
      <c r="O1112" s="6" t="s">
        <v>124</v>
      </c>
      <c r="P1112" s="6" t="s">
        <v>114</v>
      </c>
      <c r="Q1112" s="6" t="s">
        <v>198</v>
      </c>
      <c r="R1112" s="6" t="s">
        <v>7732</v>
      </c>
      <c r="S1112" s="6" t="s">
        <v>1039</v>
      </c>
      <c r="T1112" s="6" t="s">
        <v>82</v>
      </c>
      <c r="U1112" s="6" t="s">
        <v>105</v>
      </c>
      <c r="V1112" s="6" t="s">
        <v>1702</v>
      </c>
      <c r="W1112" s="6" t="s">
        <v>1679</v>
      </c>
      <c r="X1112" s="6" t="s">
        <v>3230</v>
      </c>
      <c r="Y1112" s="6" t="s">
        <v>1679</v>
      </c>
      <c r="Z1112" s="6" t="s">
        <v>7733</v>
      </c>
      <c r="AA1112" s="6" t="s">
        <v>89</v>
      </c>
      <c r="AB1112" s="9">
        <v>1</v>
      </c>
      <c r="AC1112" s="8">
        <v>0</v>
      </c>
      <c r="AD1112" s="6" t="s">
        <v>90</v>
      </c>
      <c r="AE1112" s="6" t="s">
        <v>1935</v>
      </c>
      <c r="AF1112" s="7">
        <v>2958465</v>
      </c>
      <c r="AG1112" s="6" t="s">
        <v>7551</v>
      </c>
    </row>
    <row r="1113" spans="1:33" hidden="1" x14ac:dyDescent="0.3">
      <c r="A1113" s="6">
        <v>18976</v>
      </c>
      <c r="B1113" s="6" t="s">
        <v>67</v>
      </c>
      <c r="C1113" s="6" t="s">
        <v>1902</v>
      </c>
      <c r="D1113" s="6" t="s">
        <v>7734</v>
      </c>
      <c r="E1113" s="6" t="s">
        <v>3226</v>
      </c>
      <c r="F1113" s="6" t="s">
        <v>90</v>
      </c>
      <c r="G1113" s="6" t="s">
        <v>69</v>
      </c>
      <c r="H1113" s="6" t="s">
        <v>70</v>
      </c>
      <c r="I1113" s="6" t="s">
        <v>7545</v>
      </c>
      <c r="J1113" s="6" t="s">
        <v>71</v>
      </c>
      <c r="K1113" s="6" t="s">
        <v>1972</v>
      </c>
      <c r="L1113" s="7">
        <v>31322</v>
      </c>
      <c r="M1113" s="7">
        <v>42958</v>
      </c>
      <c r="N1113" s="6" t="s">
        <v>76</v>
      </c>
      <c r="O1113" s="6" t="s">
        <v>124</v>
      </c>
      <c r="P1113" s="6" t="s">
        <v>114</v>
      </c>
      <c r="Q1113" s="6" t="s">
        <v>198</v>
      </c>
      <c r="R1113" s="6" t="s">
        <v>7735</v>
      </c>
      <c r="S1113" s="6" t="s">
        <v>593</v>
      </c>
      <c r="T1113" s="6" t="s">
        <v>82</v>
      </c>
      <c r="U1113" s="6" t="s">
        <v>105</v>
      </c>
      <c r="V1113" s="6" t="s">
        <v>1702</v>
      </c>
      <c r="W1113" s="6" t="s">
        <v>1679</v>
      </c>
      <c r="X1113" s="6" t="s">
        <v>3230</v>
      </c>
      <c r="Y1113" s="6" t="s">
        <v>1679</v>
      </c>
      <c r="Z1113" s="6" t="s">
        <v>7736</v>
      </c>
      <c r="AA1113" s="6" t="s">
        <v>89</v>
      </c>
      <c r="AB1113" s="9">
        <v>1</v>
      </c>
      <c r="AC1113" s="8">
        <v>0</v>
      </c>
      <c r="AD1113" s="6" t="s">
        <v>90</v>
      </c>
      <c r="AE1113" s="6" t="s">
        <v>1935</v>
      </c>
      <c r="AF1113" s="7">
        <v>2958465</v>
      </c>
      <c r="AG1113" s="6" t="s">
        <v>7551</v>
      </c>
    </row>
    <row r="1114" spans="1:33" hidden="1" x14ac:dyDescent="0.3">
      <c r="A1114" s="6">
        <v>18977</v>
      </c>
      <c r="B1114" s="6" t="s">
        <v>67</v>
      </c>
      <c r="C1114" s="6" t="s">
        <v>1501</v>
      </c>
      <c r="D1114" s="6" t="s">
        <v>7737</v>
      </c>
      <c r="E1114" s="6" t="s">
        <v>3226</v>
      </c>
      <c r="F1114" s="6" t="s">
        <v>90</v>
      </c>
      <c r="G1114" s="6" t="s">
        <v>69</v>
      </c>
      <c r="H1114" s="6" t="s">
        <v>70</v>
      </c>
      <c r="I1114" s="6" t="s">
        <v>7545</v>
      </c>
      <c r="J1114" s="6" t="s">
        <v>71</v>
      </c>
      <c r="K1114" s="6" t="s">
        <v>1972</v>
      </c>
      <c r="L1114" s="7">
        <v>29587</v>
      </c>
      <c r="M1114" s="7">
        <v>42962</v>
      </c>
      <c r="N1114" s="6" t="s">
        <v>76</v>
      </c>
      <c r="O1114" s="6" t="s">
        <v>124</v>
      </c>
      <c r="P1114" s="6" t="s">
        <v>114</v>
      </c>
      <c r="Q1114" s="6" t="s">
        <v>198</v>
      </c>
      <c r="R1114" s="6" t="s">
        <v>7738</v>
      </c>
      <c r="S1114" s="6" t="s">
        <v>1267</v>
      </c>
      <c r="T1114" s="6" t="s">
        <v>82</v>
      </c>
      <c r="U1114" s="6" t="s">
        <v>105</v>
      </c>
      <c r="V1114" s="6" t="s">
        <v>1702</v>
      </c>
      <c r="W1114" s="6" t="s">
        <v>1679</v>
      </c>
      <c r="X1114" s="6" t="s">
        <v>3230</v>
      </c>
      <c r="Y1114" s="6" t="s">
        <v>1679</v>
      </c>
      <c r="Z1114" s="6" t="s">
        <v>7739</v>
      </c>
      <c r="AA1114" s="6" t="s">
        <v>89</v>
      </c>
      <c r="AB1114" s="9">
        <v>1</v>
      </c>
      <c r="AC1114" s="8">
        <v>0</v>
      </c>
      <c r="AD1114" s="6" t="s">
        <v>90</v>
      </c>
      <c r="AE1114" s="6" t="s">
        <v>1935</v>
      </c>
      <c r="AF1114" s="7">
        <v>2958465</v>
      </c>
      <c r="AG1114" s="6" t="s">
        <v>7551</v>
      </c>
    </row>
    <row r="1115" spans="1:33" hidden="1" x14ac:dyDescent="0.3">
      <c r="A1115" s="6">
        <v>18983</v>
      </c>
      <c r="B1115" s="6" t="s">
        <v>67</v>
      </c>
      <c r="C1115" s="6" t="s">
        <v>2868</v>
      </c>
      <c r="D1115" s="6" t="s">
        <v>7740</v>
      </c>
      <c r="E1115" s="6" t="s">
        <v>4284</v>
      </c>
      <c r="F1115" s="6" t="s">
        <v>90</v>
      </c>
      <c r="G1115" s="6" t="s">
        <v>69</v>
      </c>
      <c r="H1115" s="6" t="s">
        <v>70</v>
      </c>
      <c r="I1115" s="6" t="s">
        <v>7545</v>
      </c>
      <c r="J1115" s="6" t="s">
        <v>71</v>
      </c>
      <c r="K1115" s="6" t="s">
        <v>4283</v>
      </c>
      <c r="L1115" s="7">
        <v>33528</v>
      </c>
      <c r="M1115" s="7">
        <v>42963</v>
      </c>
      <c r="N1115" s="6" t="s">
        <v>76</v>
      </c>
      <c r="O1115" s="6" t="s">
        <v>124</v>
      </c>
      <c r="P1115" s="6" t="s">
        <v>114</v>
      </c>
      <c r="Q1115" s="6" t="s">
        <v>198</v>
      </c>
      <c r="R1115" s="6" t="s">
        <v>7741</v>
      </c>
      <c r="S1115" s="6" t="s">
        <v>623</v>
      </c>
      <c r="T1115" s="6" t="s">
        <v>82</v>
      </c>
      <c r="U1115" s="6" t="s">
        <v>105</v>
      </c>
      <c r="V1115" s="6" t="s">
        <v>1702</v>
      </c>
      <c r="W1115" s="6" t="s">
        <v>1679</v>
      </c>
      <c r="X1115" s="6" t="s">
        <v>3339</v>
      </c>
      <c r="Y1115" s="6" t="s">
        <v>1679</v>
      </c>
      <c r="Z1115" s="6" t="s">
        <v>7742</v>
      </c>
      <c r="AA1115" s="6" t="s">
        <v>89</v>
      </c>
      <c r="AB1115" s="9">
        <v>1</v>
      </c>
      <c r="AC1115" s="8">
        <v>0</v>
      </c>
      <c r="AD1115" s="6" t="s">
        <v>90</v>
      </c>
      <c r="AE1115" s="6" t="s">
        <v>1935</v>
      </c>
      <c r="AF1115" s="7">
        <v>2958465</v>
      </c>
      <c r="AG1115" s="6" t="s">
        <v>1938</v>
      </c>
    </row>
    <row r="1116" spans="1:33" hidden="1" x14ac:dyDescent="0.3">
      <c r="A1116" s="6">
        <v>18989</v>
      </c>
      <c r="B1116" s="6" t="s">
        <v>67</v>
      </c>
      <c r="C1116" s="6" t="s">
        <v>3343</v>
      </c>
      <c r="D1116" s="6" t="s">
        <v>7743</v>
      </c>
      <c r="E1116" s="6" t="s">
        <v>3226</v>
      </c>
      <c r="F1116" s="6" t="s">
        <v>90</v>
      </c>
      <c r="G1116" s="6" t="s">
        <v>69</v>
      </c>
      <c r="H1116" s="6" t="s">
        <v>70</v>
      </c>
      <c r="I1116" s="6" t="s">
        <v>7545</v>
      </c>
      <c r="J1116" s="6" t="s">
        <v>71</v>
      </c>
      <c r="K1116" s="6" t="s">
        <v>1972</v>
      </c>
      <c r="L1116" s="7">
        <v>34982</v>
      </c>
      <c r="M1116" s="7">
        <v>42968</v>
      </c>
      <c r="N1116" s="6" t="s">
        <v>76</v>
      </c>
      <c r="O1116" s="6" t="s">
        <v>124</v>
      </c>
      <c r="P1116" s="6" t="s">
        <v>114</v>
      </c>
      <c r="Q1116" s="6" t="s">
        <v>198</v>
      </c>
      <c r="R1116" s="6" t="s">
        <v>7744</v>
      </c>
      <c r="S1116" s="6" t="s">
        <v>131</v>
      </c>
      <c r="T1116" s="6" t="s">
        <v>82</v>
      </c>
      <c r="U1116" s="6" t="s">
        <v>105</v>
      </c>
      <c r="V1116" s="6" t="s">
        <v>1702</v>
      </c>
      <c r="W1116" s="6" t="s">
        <v>1679</v>
      </c>
      <c r="X1116" s="6" t="s">
        <v>3230</v>
      </c>
      <c r="Y1116" s="6" t="s">
        <v>1679</v>
      </c>
      <c r="Z1116" s="6" t="s">
        <v>7745</v>
      </c>
      <c r="AA1116" s="6" t="s">
        <v>89</v>
      </c>
      <c r="AB1116" s="9">
        <v>1</v>
      </c>
      <c r="AC1116" s="8">
        <v>0</v>
      </c>
      <c r="AD1116" s="6" t="s">
        <v>90</v>
      </c>
      <c r="AE1116" s="6" t="s">
        <v>1935</v>
      </c>
      <c r="AF1116" s="7">
        <v>2958465</v>
      </c>
      <c r="AG1116" s="6" t="s">
        <v>7551</v>
      </c>
    </row>
    <row r="1117" spans="1:33" hidden="1" x14ac:dyDescent="0.3">
      <c r="A1117" s="6">
        <v>18990</v>
      </c>
      <c r="B1117" s="6" t="s">
        <v>67</v>
      </c>
      <c r="C1117" s="6" t="s">
        <v>1312</v>
      </c>
      <c r="D1117" s="6" t="s">
        <v>7746</v>
      </c>
      <c r="E1117" s="6" t="s">
        <v>4284</v>
      </c>
      <c r="F1117" s="6" t="s">
        <v>90</v>
      </c>
      <c r="G1117" s="6" t="s">
        <v>69</v>
      </c>
      <c r="H1117" s="6" t="s">
        <v>70</v>
      </c>
      <c r="I1117" s="6" t="s">
        <v>7545</v>
      </c>
      <c r="J1117" s="6" t="s">
        <v>71</v>
      </c>
      <c r="K1117" s="6" t="s">
        <v>4283</v>
      </c>
      <c r="L1117" s="7">
        <v>32143</v>
      </c>
      <c r="M1117" s="7">
        <v>42963</v>
      </c>
      <c r="N1117" s="6" t="s">
        <v>76</v>
      </c>
      <c r="O1117" s="6" t="s">
        <v>124</v>
      </c>
      <c r="P1117" s="6" t="s">
        <v>114</v>
      </c>
      <c r="Q1117" s="6" t="s">
        <v>198</v>
      </c>
      <c r="R1117" s="6" t="s">
        <v>7747</v>
      </c>
      <c r="S1117" s="6" t="s">
        <v>358</v>
      </c>
      <c r="T1117" s="6" t="s">
        <v>82</v>
      </c>
      <c r="U1117" s="6" t="s">
        <v>105</v>
      </c>
      <c r="V1117" s="6" t="s">
        <v>1702</v>
      </c>
      <c r="W1117" s="6" t="s">
        <v>1679</v>
      </c>
      <c r="X1117" s="6" t="s">
        <v>3339</v>
      </c>
      <c r="Y1117" s="6" t="s">
        <v>1679</v>
      </c>
      <c r="Z1117" s="6" t="s">
        <v>7748</v>
      </c>
      <c r="AA1117" s="6" t="s">
        <v>89</v>
      </c>
      <c r="AB1117" s="9">
        <v>1</v>
      </c>
      <c r="AC1117" s="8">
        <v>0</v>
      </c>
      <c r="AD1117" s="6" t="s">
        <v>90</v>
      </c>
      <c r="AE1117" s="6" t="s">
        <v>1935</v>
      </c>
      <c r="AF1117" s="7">
        <v>2958465</v>
      </c>
      <c r="AG1117" s="6" t="s">
        <v>1938</v>
      </c>
    </row>
    <row r="1118" spans="1:33" hidden="1" x14ac:dyDescent="0.3">
      <c r="A1118" s="6">
        <v>18991</v>
      </c>
      <c r="B1118" s="6" t="s">
        <v>67</v>
      </c>
      <c r="C1118" s="6" t="s">
        <v>454</v>
      </c>
      <c r="D1118" s="6" t="s">
        <v>7749</v>
      </c>
      <c r="E1118" s="6" t="s">
        <v>4284</v>
      </c>
      <c r="F1118" s="6" t="s">
        <v>90</v>
      </c>
      <c r="G1118" s="6" t="s">
        <v>69</v>
      </c>
      <c r="H1118" s="6" t="s">
        <v>70</v>
      </c>
      <c r="I1118" s="6" t="s">
        <v>7545</v>
      </c>
      <c r="J1118" s="6" t="s">
        <v>71</v>
      </c>
      <c r="K1118" s="6" t="s">
        <v>4283</v>
      </c>
      <c r="L1118" s="7">
        <v>34275</v>
      </c>
      <c r="M1118" s="7">
        <v>42963</v>
      </c>
      <c r="N1118" s="6" t="s">
        <v>76</v>
      </c>
      <c r="O1118" s="6" t="s">
        <v>124</v>
      </c>
      <c r="P1118" s="6" t="s">
        <v>114</v>
      </c>
      <c r="Q1118" s="6" t="s">
        <v>198</v>
      </c>
      <c r="R1118" s="6" t="s">
        <v>7750</v>
      </c>
      <c r="S1118" s="6" t="s">
        <v>1055</v>
      </c>
      <c r="T1118" s="6" t="s">
        <v>82</v>
      </c>
      <c r="U1118" s="6" t="s">
        <v>105</v>
      </c>
      <c r="V1118" s="6" t="s">
        <v>1702</v>
      </c>
      <c r="W1118" s="6" t="s">
        <v>1679</v>
      </c>
      <c r="X1118" s="6" t="s">
        <v>3339</v>
      </c>
      <c r="Y1118" s="6" t="s">
        <v>1679</v>
      </c>
      <c r="Z1118" s="6" t="s">
        <v>7751</v>
      </c>
      <c r="AA1118" s="6" t="s">
        <v>89</v>
      </c>
      <c r="AB1118" s="9">
        <v>1</v>
      </c>
      <c r="AC1118" s="8">
        <v>0</v>
      </c>
      <c r="AD1118" s="6" t="s">
        <v>90</v>
      </c>
      <c r="AE1118" s="6" t="s">
        <v>1935</v>
      </c>
      <c r="AF1118" s="7">
        <v>2958465</v>
      </c>
      <c r="AG1118" s="6" t="s">
        <v>1938</v>
      </c>
    </row>
    <row r="1119" spans="1:33" hidden="1" x14ac:dyDescent="0.3">
      <c r="A1119" s="6">
        <v>18992</v>
      </c>
      <c r="B1119" s="6" t="s">
        <v>67</v>
      </c>
      <c r="C1119" s="6" t="s">
        <v>7752</v>
      </c>
      <c r="D1119" s="6" t="s">
        <v>7753</v>
      </c>
      <c r="E1119" s="6" t="s">
        <v>4284</v>
      </c>
      <c r="F1119" s="6" t="s">
        <v>90</v>
      </c>
      <c r="G1119" s="6" t="s">
        <v>69</v>
      </c>
      <c r="H1119" s="6" t="s">
        <v>70</v>
      </c>
      <c r="I1119" s="6" t="s">
        <v>7545</v>
      </c>
      <c r="J1119" s="6" t="s">
        <v>71</v>
      </c>
      <c r="K1119" s="6" t="s">
        <v>4283</v>
      </c>
      <c r="L1119" s="7">
        <v>33695</v>
      </c>
      <c r="M1119" s="7">
        <v>42963</v>
      </c>
      <c r="N1119" s="6" t="s">
        <v>76</v>
      </c>
      <c r="O1119" s="6" t="s">
        <v>124</v>
      </c>
      <c r="P1119" s="6" t="s">
        <v>114</v>
      </c>
      <c r="Q1119" s="6" t="s">
        <v>198</v>
      </c>
      <c r="R1119" s="6" t="s">
        <v>7754</v>
      </c>
      <c r="S1119" s="6" t="s">
        <v>1931</v>
      </c>
      <c r="T1119" s="6" t="s">
        <v>82</v>
      </c>
      <c r="U1119" s="6" t="s">
        <v>105</v>
      </c>
      <c r="V1119" s="6" t="s">
        <v>1702</v>
      </c>
      <c r="W1119" s="6" t="s">
        <v>1679</v>
      </c>
      <c r="X1119" s="6" t="s">
        <v>3339</v>
      </c>
      <c r="Y1119" s="6" t="s">
        <v>1679</v>
      </c>
      <c r="Z1119" s="6" t="s">
        <v>7755</v>
      </c>
      <c r="AA1119" s="6" t="s">
        <v>89</v>
      </c>
      <c r="AB1119" s="9">
        <v>1</v>
      </c>
      <c r="AC1119" s="8">
        <v>0</v>
      </c>
      <c r="AD1119" s="6" t="s">
        <v>90</v>
      </c>
      <c r="AE1119" s="6" t="s">
        <v>1935</v>
      </c>
      <c r="AF1119" s="7">
        <v>2958465</v>
      </c>
      <c r="AG1119" s="6" t="s">
        <v>1938</v>
      </c>
    </row>
    <row r="1120" spans="1:33" hidden="1" x14ac:dyDescent="0.3">
      <c r="A1120" s="6">
        <v>19017</v>
      </c>
      <c r="B1120" s="6" t="s">
        <v>67</v>
      </c>
      <c r="C1120" s="6" t="s">
        <v>7756</v>
      </c>
      <c r="D1120" s="6" t="s">
        <v>7757</v>
      </c>
      <c r="E1120" s="6" t="s">
        <v>3226</v>
      </c>
      <c r="F1120" s="6" t="s">
        <v>90</v>
      </c>
      <c r="G1120" s="6" t="s">
        <v>69</v>
      </c>
      <c r="H1120" s="6" t="s">
        <v>70</v>
      </c>
      <c r="I1120" s="6" t="s">
        <v>7545</v>
      </c>
      <c r="J1120" s="6" t="s">
        <v>71</v>
      </c>
      <c r="K1120" s="6" t="s">
        <v>1972</v>
      </c>
      <c r="L1120" s="7">
        <v>34093</v>
      </c>
      <c r="M1120" s="7">
        <v>42983</v>
      </c>
      <c r="N1120" s="6" t="s">
        <v>76</v>
      </c>
      <c r="O1120" s="6" t="s">
        <v>124</v>
      </c>
      <c r="P1120" s="6" t="s">
        <v>114</v>
      </c>
      <c r="Q1120" s="6" t="s">
        <v>198</v>
      </c>
      <c r="R1120" s="6" t="s">
        <v>7758</v>
      </c>
      <c r="S1120" s="6" t="s">
        <v>366</v>
      </c>
      <c r="T1120" s="6" t="s">
        <v>82</v>
      </c>
      <c r="U1120" s="6" t="s">
        <v>105</v>
      </c>
      <c r="V1120" s="6" t="s">
        <v>84</v>
      </c>
      <c r="W1120" s="6" t="s">
        <v>1679</v>
      </c>
      <c r="X1120" s="6" t="s">
        <v>3230</v>
      </c>
      <c r="Y1120" s="6" t="s">
        <v>1679</v>
      </c>
      <c r="Z1120" s="6" t="s">
        <v>7759</v>
      </c>
      <c r="AA1120" s="6" t="s">
        <v>89</v>
      </c>
      <c r="AB1120" s="9">
        <v>1</v>
      </c>
      <c r="AC1120" s="8">
        <v>0</v>
      </c>
      <c r="AD1120" s="6" t="s">
        <v>90</v>
      </c>
      <c r="AE1120" s="6" t="s">
        <v>1935</v>
      </c>
      <c r="AF1120" s="7">
        <v>2958465</v>
      </c>
      <c r="AG1120" s="6" t="s">
        <v>7546</v>
      </c>
    </row>
    <row r="1121" spans="1:33" hidden="1" x14ac:dyDescent="0.3">
      <c r="A1121" s="6">
        <v>19018</v>
      </c>
      <c r="B1121" s="6" t="s">
        <v>67</v>
      </c>
      <c r="C1121" s="6" t="s">
        <v>7760</v>
      </c>
      <c r="D1121" s="6" t="s">
        <v>7761</v>
      </c>
      <c r="E1121" s="6" t="s">
        <v>4693</v>
      </c>
      <c r="F1121" s="6" t="s">
        <v>90</v>
      </c>
      <c r="G1121" s="6" t="s">
        <v>69</v>
      </c>
      <c r="H1121" s="6" t="s">
        <v>70</v>
      </c>
      <c r="I1121" s="6" t="s">
        <v>7545</v>
      </c>
      <c r="J1121" s="6" t="s">
        <v>71</v>
      </c>
      <c r="K1121" s="6" t="s">
        <v>3999</v>
      </c>
      <c r="L1121" s="7">
        <v>31773</v>
      </c>
      <c r="M1121" s="7">
        <v>42968</v>
      </c>
      <c r="N1121" s="6" t="s">
        <v>76</v>
      </c>
      <c r="O1121" s="6" t="s">
        <v>124</v>
      </c>
      <c r="P1121" s="6" t="s">
        <v>114</v>
      </c>
      <c r="Q1121" s="6" t="s">
        <v>198</v>
      </c>
      <c r="R1121" s="6" t="s">
        <v>7762</v>
      </c>
      <c r="S1121" s="6" t="s">
        <v>593</v>
      </c>
      <c r="T1121" s="6" t="s">
        <v>82</v>
      </c>
      <c r="U1121" s="6" t="s">
        <v>105</v>
      </c>
      <c r="V1121" s="6" t="s">
        <v>1702</v>
      </c>
      <c r="W1121" s="6" t="s">
        <v>1679</v>
      </c>
      <c r="X1121" s="6" t="s">
        <v>3339</v>
      </c>
      <c r="Y1121" s="6" t="s">
        <v>1679</v>
      </c>
      <c r="Z1121" s="6" t="s">
        <v>7763</v>
      </c>
      <c r="AA1121" s="6" t="s">
        <v>89</v>
      </c>
      <c r="AB1121" s="9">
        <v>1</v>
      </c>
      <c r="AC1121" s="8">
        <v>0</v>
      </c>
      <c r="AD1121" s="6" t="s">
        <v>90</v>
      </c>
      <c r="AE1121" s="6" t="s">
        <v>1935</v>
      </c>
      <c r="AF1121" s="7">
        <v>2958465</v>
      </c>
      <c r="AG1121" s="6" t="s">
        <v>1938</v>
      </c>
    </row>
    <row r="1122" spans="1:33" hidden="1" x14ac:dyDescent="0.3">
      <c r="A1122" s="6">
        <v>19019</v>
      </c>
      <c r="B1122" s="6" t="s">
        <v>67</v>
      </c>
      <c r="C1122" s="6" t="s">
        <v>6893</v>
      </c>
      <c r="D1122" s="6" t="s">
        <v>7764</v>
      </c>
      <c r="E1122" s="6" t="s">
        <v>4693</v>
      </c>
      <c r="F1122" s="6" t="s">
        <v>90</v>
      </c>
      <c r="G1122" s="6" t="s">
        <v>69</v>
      </c>
      <c r="H1122" s="6" t="s">
        <v>70</v>
      </c>
      <c r="I1122" s="6" t="s">
        <v>7545</v>
      </c>
      <c r="J1122" s="6" t="s">
        <v>71</v>
      </c>
      <c r="K1122" s="6" t="s">
        <v>3999</v>
      </c>
      <c r="L1122" s="7">
        <v>33970</v>
      </c>
      <c r="M1122" s="7">
        <v>42968</v>
      </c>
      <c r="N1122" s="6" t="s">
        <v>76</v>
      </c>
      <c r="O1122" s="6" t="s">
        <v>124</v>
      </c>
      <c r="P1122" s="6" t="s">
        <v>114</v>
      </c>
      <c r="Q1122" s="6" t="s">
        <v>198</v>
      </c>
      <c r="R1122" s="6" t="s">
        <v>7765</v>
      </c>
      <c r="S1122" s="6" t="s">
        <v>1039</v>
      </c>
      <c r="T1122" s="6" t="s">
        <v>82</v>
      </c>
      <c r="U1122" s="6" t="s">
        <v>105</v>
      </c>
      <c r="V1122" s="6" t="s">
        <v>1702</v>
      </c>
      <c r="W1122" s="6" t="s">
        <v>1679</v>
      </c>
      <c r="X1122" s="6" t="s">
        <v>3339</v>
      </c>
      <c r="Y1122" s="6" t="s">
        <v>1679</v>
      </c>
      <c r="Z1122" s="6" t="s">
        <v>7766</v>
      </c>
      <c r="AA1122" s="6" t="s">
        <v>89</v>
      </c>
      <c r="AB1122" s="9">
        <v>1</v>
      </c>
      <c r="AC1122" s="8">
        <v>0</v>
      </c>
      <c r="AD1122" s="6" t="s">
        <v>90</v>
      </c>
      <c r="AE1122" s="6" t="s">
        <v>1935</v>
      </c>
      <c r="AF1122" s="7">
        <v>2958465</v>
      </c>
      <c r="AG1122" s="6" t="s">
        <v>1938</v>
      </c>
    </row>
    <row r="1123" spans="1:33" hidden="1" x14ac:dyDescent="0.3">
      <c r="A1123" s="6">
        <v>19020</v>
      </c>
      <c r="B1123" s="6" t="s">
        <v>67</v>
      </c>
      <c r="C1123" s="6" t="s">
        <v>188</v>
      </c>
      <c r="D1123" s="6" t="s">
        <v>7767</v>
      </c>
      <c r="E1123" s="6" t="s">
        <v>3679</v>
      </c>
      <c r="F1123" s="6" t="s">
        <v>90</v>
      </c>
      <c r="G1123" s="6" t="s">
        <v>69</v>
      </c>
      <c r="H1123" s="6" t="s">
        <v>70</v>
      </c>
      <c r="I1123" s="6" t="s">
        <v>7545</v>
      </c>
      <c r="J1123" s="6" t="s">
        <v>71</v>
      </c>
      <c r="K1123" s="6" t="s">
        <v>1972</v>
      </c>
      <c r="L1123" s="7">
        <v>35795</v>
      </c>
      <c r="M1123" s="7">
        <v>42983</v>
      </c>
      <c r="N1123" s="6" t="s">
        <v>76</v>
      </c>
      <c r="O1123" s="6" t="s">
        <v>77</v>
      </c>
      <c r="P1123" s="6" t="s">
        <v>114</v>
      </c>
      <c r="Q1123" s="6" t="s">
        <v>198</v>
      </c>
      <c r="R1123" s="6" t="s">
        <v>7768</v>
      </c>
      <c r="S1123" s="6" t="s">
        <v>289</v>
      </c>
      <c r="T1123" s="6" t="s">
        <v>82</v>
      </c>
      <c r="U1123" s="6" t="s">
        <v>105</v>
      </c>
      <c r="V1123" s="6" t="s">
        <v>1702</v>
      </c>
      <c r="W1123" s="6" t="s">
        <v>1679</v>
      </c>
      <c r="X1123" s="6" t="s">
        <v>3230</v>
      </c>
      <c r="Y1123" s="6" t="s">
        <v>1679</v>
      </c>
      <c r="Z1123" s="6" t="s">
        <v>7769</v>
      </c>
      <c r="AA1123" s="6" t="s">
        <v>89</v>
      </c>
      <c r="AB1123" s="9">
        <v>1</v>
      </c>
      <c r="AC1123" s="8">
        <v>0</v>
      </c>
      <c r="AD1123" s="6" t="s">
        <v>90</v>
      </c>
      <c r="AE1123" s="6" t="s">
        <v>1935</v>
      </c>
      <c r="AF1123" s="7">
        <v>2958465</v>
      </c>
      <c r="AG1123" s="6" t="s">
        <v>1938</v>
      </c>
    </row>
    <row r="1124" spans="1:33" hidden="1" x14ac:dyDescent="0.3">
      <c r="A1124" s="6">
        <v>19021</v>
      </c>
      <c r="B1124" s="6" t="s">
        <v>67</v>
      </c>
      <c r="C1124" s="6" t="s">
        <v>847</v>
      </c>
      <c r="D1124" s="6" t="s">
        <v>7770</v>
      </c>
      <c r="E1124" s="6" t="s">
        <v>4693</v>
      </c>
      <c r="F1124" s="6" t="s">
        <v>90</v>
      </c>
      <c r="G1124" s="6" t="s">
        <v>69</v>
      </c>
      <c r="H1124" s="6" t="s">
        <v>70</v>
      </c>
      <c r="I1124" s="6" t="s">
        <v>7545</v>
      </c>
      <c r="J1124" s="6" t="s">
        <v>71</v>
      </c>
      <c r="K1124" s="6" t="s">
        <v>3999</v>
      </c>
      <c r="L1124" s="7">
        <v>33734</v>
      </c>
      <c r="M1124" s="7">
        <v>42968</v>
      </c>
      <c r="N1124" s="6" t="s">
        <v>76</v>
      </c>
      <c r="O1124" s="6" t="s">
        <v>124</v>
      </c>
      <c r="P1124" s="6" t="s">
        <v>114</v>
      </c>
      <c r="Q1124" s="6" t="s">
        <v>198</v>
      </c>
      <c r="R1124" s="6" t="s">
        <v>7771</v>
      </c>
      <c r="S1124" s="6" t="s">
        <v>687</v>
      </c>
      <c r="T1124" s="6" t="s">
        <v>82</v>
      </c>
      <c r="U1124" s="6" t="s">
        <v>105</v>
      </c>
      <c r="V1124" s="6" t="s">
        <v>1702</v>
      </c>
      <c r="W1124" s="6" t="s">
        <v>1679</v>
      </c>
      <c r="X1124" s="6" t="s">
        <v>3339</v>
      </c>
      <c r="Y1124" s="6" t="s">
        <v>1679</v>
      </c>
      <c r="Z1124" s="6" t="s">
        <v>7772</v>
      </c>
      <c r="AA1124" s="6" t="s">
        <v>89</v>
      </c>
      <c r="AB1124" s="9">
        <v>1</v>
      </c>
      <c r="AC1124" s="8">
        <v>0</v>
      </c>
      <c r="AD1124" s="6" t="s">
        <v>90</v>
      </c>
      <c r="AE1124" s="6" t="s">
        <v>1935</v>
      </c>
      <c r="AF1124" s="7">
        <v>2958465</v>
      </c>
      <c r="AG1124" s="6" t="s">
        <v>1938</v>
      </c>
    </row>
    <row r="1125" spans="1:33" hidden="1" x14ac:dyDescent="0.3">
      <c r="A1125" s="6">
        <v>19022</v>
      </c>
      <c r="B1125" s="6" t="s">
        <v>67</v>
      </c>
      <c r="C1125" s="6" t="s">
        <v>7773</v>
      </c>
      <c r="D1125" s="6" t="s">
        <v>7774</v>
      </c>
      <c r="E1125" s="6" t="s">
        <v>4693</v>
      </c>
      <c r="F1125" s="6" t="s">
        <v>90</v>
      </c>
      <c r="G1125" s="6" t="s">
        <v>69</v>
      </c>
      <c r="H1125" s="6" t="s">
        <v>70</v>
      </c>
      <c r="I1125" s="6" t="s">
        <v>7545</v>
      </c>
      <c r="J1125" s="6" t="s">
        <v>71</v>
      </c>
      <c r="K1125" s="6" t="s">
        <v>3999</v>
      </c>
      <c r="L1125" s="7">
        <v>29208</v>
      </c>
      <c r="M1125" s="7">
        <v>42968</v>
      </c>
      <c r="N1125" s="6" t="s">
        <v>76</v>
      </c>
      <c r="O1125" s="6" t="s">
        <v>124</v>
      </c>
      <c r="P1125" s="6" t="s">
        <v>114</v>
      </c>
      <c r="Q1125" s="6" t="s">
        <v>198</v>
      </c>
      <c r="R1125" s="6" t="s">
        <v>7775</v>
      </c>
      <c r="S1125" s="6" t="s">
        <v>232</v>
      </c>
      <c r="T1125" s="6" t="s">
        <v>82</v>
      </c>
      <c r="U1125" s="6" t="s">
        <v>105</v>
      </c>
      <c r="V1125" s="6" t="s">
        <v>1702</v>
      </c>
      <c r="W1125" s="6" t="s">
        <v>1679</v>
      </c>
      <c r="X1125" s="6" t="s">
        <v>3339</v>
      </c>
      <c r="Y1125" s="6" t="s">
        <v>1679</v>
      </c>
      <c r="Z1125" s="6" t="s">
        <v>7776</v>
      </c>
      <c r="AA1125" s="6" t="s">
        <v>89</v>
      </c>
      <c r="AB1125" s="9">
        <v>1</v>
      </c>
      <c r="AC1125" s="8">
        <v>0</v>
      </c>
      <c r="AD1125" s="6" t="s">
        <v>90</v>
      </c>
      <c r="AE1125" s="6" t="s">
        <v>1935</v>
      </c>
      <c r="AF1125" s="7">
        <v>2958465</v>
      </c>
      <c r="AG1125" s="6" t="s">
        <v>1938</v>
      </c>
    </row>
    <row r="1126" spans="1:33" hidden="1" x14ac:dyDescent="0.3">
      <c r="A1126" s="6">
        <v>19023</v>
      </c>
      <c r="B1126" s="6" t="s">
        <v>67</v>
      </c>
      <c r="C1126" s="6" t="s">
        <v>7777</v>
      </c>
      <c r="D1126" s="6" t="s">
        <v>7778</v>
      </c>
      <c r="E1126" s="6" t="s">
        <v>4693</v>
      </c>
      <c r="F1126" s="6" t="s">
        <v>90</v>
      </c>
      <c r="G1126" s="6" t="s">
        <v>69</v>
      </c>
      <c r="H1126" s="6" t="s">
        <v>70</v>
      </c>
      <c r="I1126" s="6" t="s">
        <v>7545</v>
      </c>
      <c r="J1126" s="6" t="s">
        <v>71</v>
      </c>
      <c r="K1126" s="6" t="s">
        <v>3999</v>
      </c>
      <c r="L1126" s="7">
        <v>35431</v>
      </c>
      <c r="M1126" s="7">
        <v>42968</v>
      </c>
      <c r="N1126" s="6" t="s">
        <v>76</v>
      </c>
      <c r="O1126" s="6" t="s">
        <v>124</v>
      </c>
      <c r="P1126" s="6" t="s">
        <v>114</v>
      </c>
      <c r="Q1126" s="6" t="s">
        <v>198</v>
      </c>
      <c r="R1126" s="6" t="s">
        <v>7779</v>
      </c>
      <c r="S1126" s="6" t="s">
        <v>1389</v>
      </c>
      <c r="T1126" s="6" t="s">
        <v>82</v>
      </c>
      <c r="U1126" s="6" t="s">
        <v>105</v>
      </c>
      <c r="V1126" s="6" t="s">
        <v>1702</v>
      </c>
      <c r="W1126" s="6" t="s">
        <v>1679</v>
      </c>
      <c r="X1126" s="6" t="s">
        <v>3339</v>
      </c>
      <c r="Y1126" s="6" t="s">
        <v>1679</v>
      </c>
      <c r="Z1126" s="6" t="s">
        <v>7780</v>
      </c>
      <c r="AA1126" s="6" t="s">
        <v>89</v>
      </c>
      <c r="AB1126" s="9">
        <v>1</v>
      </c>
      <c r="AC1126" s="8">
        <v>0</v>
      </c>
      <c r="AD1126" s="6" t="s">
        <v>90</v>
      </c>
      <c r="AE1126" s="6" t="s">
        <v>1935</v>
      </c>
      <c r="AF1126" s="7">
        <v>2958465</v>
      </c>
      <c r="AG1126" s="6" t="s">
        <v>1938</v>
      </c>
    </row>
    <row r="1127" spans="1:33" hidden="1" x14ac:dyDescent="0.3">
      <c r="A1127" s="6">
        <v>19024</v>
      </c>
      <c r="B1127" s="6" t="s">
        <v>67</v>
      </c>
      <c r="C1127" s="6" t="s">
        <v>7126</v>
      </c>
      <c r="D1127" s="6" t="s">
        <v>7781</v>
      </c>
      <c r="E1127" s="6" t="s">
        <v>4693</v>
      </c>
      <c r="F1127" s="6" t="s">
        <v>90</v>
      </c>
      <c r="G1127" s="6" t="s">
        <v>69</v>
      </c>
      <c r="H1127" s="6" t="s">
        <v>70</v>
      </c>
      <c r="I1127" s="6" t="s">
        <v>7545</v>
      </c>
      <c r="J1127" s="6" t="s">
        <v>71</v>
      </c>
      <c r="K1127" s="6" t="s">
        <v>3999</v>
      </c>
      <c r="L1127" s="7">
        <v>32143</v>
      </c>
      <c r="M1127" s="7">
        <v>42968</v>
      </c>
      <c r="N1127" s="6" t="s">
        <v>76</v>
      </c>
      <c r="O1127" s="6" t="s">
        <v>124</v>
      </c>
      <c r="P1127" s="6" t="s">
        <v>114</v>
      </c>
      <c r="Q1127" s="6" t="s">
        <v>198</v>
      </c>
      <c r="R1127" s="6" t="s">
        <v>7782</v>
      </c>
      <c r="S1127" s="6" t="s">
        <v>2368</v>
      </c>
      <c r="T1127" s="6" t="s">
        <v>82</v>
      </c>
      <c r="U1127" s="6" t="s">
        <v>105</v>
      </c>
      <c r="V1127" s="6" t="s">
        <v>1702</v>
      </c>
      <c r="W1127" s="6" t="s">
        <v>1679</v>
      </c>
      <c r="X1127" s="6" t="s">
        <v>3339</v>
      </c>
      <c r="Y1127" s="6" t="s">
        <v>1679</v>
      </c>
      <c r="Z1127" s="6" t="s">
        <v>7783</v>
      </c>
      <c r="AA1127" s="6" t="s">
        <v>89</v>
      </c>
      <c r="AB1127" s="9">
        <v>1</v>
      </c>
      <c r="AC1127" s="8">
        <v>0</v>
      </c>
      <c r="AD1127" s="6" t="s">
        <v>90</v>
      </c>
      <c r="AE1127" s="6" t="s">
        <v>1935</v>
      </c>
      <c r="AF1127" s="7">
        <v>2958465</v>
      </c>
      <c r="AG1127" s="6" t="s">
        <v>1938</v>
      </c>
    </row>
    <row r="1128" spans="1:33" hidden="1" x14ac:dyDescent="0.3">
      <c r="A1128" s="6">
        <v>19025</v>
      </c>
      <c r="B1128" s="6" t="s">
        <v>67</v>
      </c>
      <c r="C1128" s="6" t="s">
        <v>5227</v>
      </c>
      <c r="D1128" s="6" t="s">
        <v>7784</v>
      </c>
      <c r="E1128" s="6" t="s">
        <v>4693</v>
      </c>
      <c r="F1128" s="6" t="s">
        <v>90</v>
      </c>
      <c r="G1128" s="6" t="s">
        <v>69</v>
      </c>
      <c r="H1128" s="6" t="s">
        <v>70</v>
      </c>
      <c r="I1128" s="6" t="s">
        <v>7545</v>
      </c>
      <c r="J1128" s="6" t="s">
        <v>71</v>
      </c>
      <c r="K1128" s="6" t="s">
        <v>3999</v>
      </c>
      <c r="L1128" s="7">
        <v>32869</v>
      </c>
      <c r="M1128" s="7">
        <v>42968</v>
      </c>
      <c r="N1128" s="6" t="s">
        <v>76</v>
      </c>
      <c r="O1128" s="6" t="s">
        <v>124</v>
      </c>
      <c r="P1128" s="6" t="s">
        <v>114</v>
      </c>
      <c r="Q1128" s="6" t="s">
        <v>198</v>
      </c>
      <c r="R1128" s="6" t="s">
        <v>7785</v>
      </c>
      <c r="S1128" s="6" t="s">
        <v>2219</v>
      </c>
      <c r="T1128" s="6" t="s">
        <v>82</v>
      </c>
      <c r="U1128" s="6" t="s">
        <v>105</v>
      </c>
      <c r="V1128" s="6" t="s">
        <v>1702</v>
      </c>
      <c r="W1128" s="6" t="s">
        <v>1679</v>
      </c>
      <c r="X1128" s="6" t="s">
        <v>3339</v>
      </c>
      <c r="Y1128" s="6" t="s">
        <v>1679</v>
      </c>
      <c r="Z1128" s="6" t="s">
        <v>7786</v>
      </c>
      <c r="AA1128" s="6" t="s">
        <v>89</v>
      </c>
      <c r="AB1128" s="9">
        <v>1</v>
      </c>
      <c r="AC1128" s="8">
        <v>0</v>
      </c>
      <c r="AD1128" s="6" t="s">
        <v>90</v>
      </c>
      <c r="AE1128" s="6" t="s">
        <v>1935</v>
      </c>
      <c r="AF1128" s="7">
        <v>2958465</v>
      </c>
      <c r="AG1128" s="6" t="s">
        <v>1938</v>
      </c>
    </row>
    <row r="1129" spans="1:33" hidden="1" x14ac:dyDescent="0.3">
      <c r="A1129" s="6">
        <v>19026</v>
      </c>
      <c r="B1129" s="6" t="s">
        <v>67</v>
      </c>
      <c r="C1129" s="6" t="s">
        <v>7787</v>
      </c>
      <c r="D1129" s="6" t="s">
        <v>7788</v>
      </c>
      <c r="E1129" s="6" t="s">
        <v>4693</v>
      </c>
      <c r="F1129" s="6" t="s">
        <v>90</v>
      </c>
      <c r="G1129" s="6" t="s">
        <v>69</v>
      </c>
      <c r="H1129" s="6" t="s">
        <v>70</v>
      </c>
      <c r="I1129" s="6" t="s">
        <v>7545</v>
      </c>
      <c r="J1129" s="6" t="s">
        <v>71</v>
      </c>
      <c r="K1129" s="6" t="s">
        <v>3999</v>
      </c>
      <c r="L1129" s="7">
        <v>29587</v>
      </c>
      <c r="M1129" s="7">
        <v>42968</v>
      </c>
      <c r="N1129" s="6" t="s">
        <v>76</v>
      </c>
      <c r="O1129" s="6" t="s">
        <v>124</v>
      </c>
      <c r="P1129" s="6" t="s">
        <v>114</v>
      </c>
      <c r="Q1129" s="6" t="s">
        <v>198</v>
      </c>
      <c r="R1129" s="6" t="s">
        <v>7789</v>
      </c>
      <c r="S1129" s="6" t="s">
        <v>104</v>
      </c>
      <c r="T1129" s="6" t="s">
        <v>82</v>
      </c>
      <c r="U1129" s="6" t="s">
        <v>105</v>
      </c>
      <c r="V1129" s="6" t="s">
        <v>1702</v>
      </c>
      <c r="W1129" s="6" t="s">
        <v>1679</v>
      </c>
      <c r="X1129" s="6" t="s">
        <v>3339</v>
      </c>
      <c r="Y1129" s="6" t="s">
        <v>1679</v>
      </c>
      <c r="Z1129" s="6" t="s">
        <v>7790</v>
      </c>
      <c r="AA1129" s="6" t="s">
        <v>89</v>
      </c>
      <c r="AB1129" s="9">
        <v>1</v>
      </c>
      <c r="AC1129" s="8">
        <v>0</v>
      </c>
      <c r="AD1129" s="6" t="s">
        <v>90</v>
      </c>
      <c r="AE1129" s="6" t="s">
        <v>1935</v>
      </c>
      <c r="AF1129" s="7">
        <v>2958465</v>
      </c>
      <c r="AG1129" s="6" t="s">
        <v>1938</v>
      </c>
    </row>
    <row r="1130" spans="1:33" hidden="1" x14ac:dyDescent="0.3">
      <c r="A1130" s="6">
        <v>19027</v>
      </c>
      <c r="B1130" s="6" t="s">
        <v>67</v>
      </c>
      <c r="C1130" s="6" t="s">
        <v>4339</v>
      </c>
      <c r="D1130" s="6" t="s">
        <v>7791</v>
      </c>
      <c r="E1130" s="6" t="s">
        <v>7300</v>
      </c>
      <c r="F1130" s="6" t="s">
        <v>1953</v>
      </c>
      <c r="G1130" s="6" t="s">
        <v>94</v>
      </c>
      <c r="H1130" s="6" t="s">
        <v>95</v>
      </c>
      <c r="I1130" s="6" t="s">
        <v>7547</v>
      </c>
      <c r="J1130" s="6" t="s">
        <v>71</v>
      </c>
      <c r="K1130" s="6" t="s">
        <v>1987</v>
      </c>
      <c r="L1130" s="7">
        <v>32875</v>
      </c>
      <c r="M1130" s="7">
        <v>42968</v>
      </c>
      <c r="N1130" s="6" t="s">
        <v>76</v>
      </c>
      <c r="O1130" s="6" t="s">
        <v>124</v>
      </c>
      <c r="P1130" s="6" t="s">
        <v>114</v>
      </c>
      <c r="Q1130" s="6" t="s">
        <v>198</v>
      </c>
      <c r="R1130" s="6" t="s">
        <v>7792</v>
      </c>
      <c r="S1130" s="6" t="s">
        <v>703</v>
      </c>
      <c r="T1130" s="6" t="s">
        <v>82</v>
      </c>
      <c r="U1130" s="6" t="s">
        <v>105</v>
      </c>
      <c r="V1130" s="6" t="s">
        <v>84</v>
      </c>
      <c r="W1130" s="6" t="s">
        <v>1679</v>
      </c>
      <c r="X1130" s="6" t="s">
        <v>107</v>
      </c>
      <c r="Y1130" s="6" t="s">
        <v>250</v>
      </c>
      <c r="Z1130" s="6" t="s">
        <v>7793</v>
      </c>
      <c r="AA1130" s="6" t="s">
        <v>89</v>
      </c>
      <c r="AB1130" s="9">
        <v>1</v>
      </c>
      <c r="AC1130" s="8">
        <v>0</v>
      </c>
      <c r="AD1130" s="6" t="s">
        <v>90</v>
      </c>
      <c r="AE1130" s="6" t="s">
        <v>1935</v>
      </c>
      <c r="AF1130" s="7">
        <v>2958465</v>
      </c>
      <c r="AG1130" s="6" t="s">
        <v>1938</v>
      </c>
    </row>
    <row r="1131" spans="1:33" hidden="1" x14ac:dyDescent="0.3">
      <c r="A1131" s="6">
        <v>19028</v>
      </c>
      <c r="B1131" s="6" t="s">
        <v>67</v>
      </c>
      <c r="C1131" s="6" t="s">
        <v>7794</v>
      </c>
      <c r="D1131" s="6" t="s">
        <v>7795</v>
      </c>
      <c r="E1131" s="6" t="s">
        <v>4909</v>
      </c>
      <c r="F1131" s="6" t="s">
        <v>1953</v>
      </c>
      <c r="G1131" s="6" t="s">
        <v>94</v>
      </c>
      <c r="H1131" s="6" t="s">
        <v>95</v>
      </c>
      <c r="I1131" s="6" t="s">
        <v>7547</v>
      </c>
      <c r="J1131" s="6" t="s">
        <v>71</v>
      </c>
      <c r="K1131" s="6" t="s">
        <v>1987</v>
      </c>
      <c r="L1131" s="7">
        <v>33149</v>
      </c>
      <c r="M1131" s="7">
        <v>42982</v>
      </c>
      <c r="N1131" s="6" t="s">
        <v>76</v>
      </c>
      <c r="O1131" s="6" t="s">
        <v>124</v>
      </c>
      <c r="P1131" s="6" t="s">
        <v>102</v>
      </c>
      <c r="Q1131" s="6" t="s">
        <v>658</v>
      </c>
      <c r="R1131" s="6" t="s">
        <v>7796</v>
      </c>
      <c r="S1131" s="6" t="s">
        <v>1176</v>
      </c>
      <c r="T1131" s="6" t="s">
        <v>82</v>
      </c>
      <c r="U1131" s="6" t="s">
        <v>105</v>
      </c>
      <c r="V1131" s="6" t="s">
        <v>84</v>
      </c>
      <c r="W1131" s="6" t="s">
        <v>1679</v>
      </c>
      <c r="X1131" s="6" t="s">
        <v>107</v>
      </c>
      <c r="Y1131" s="6" t="s">
        <v>250</v>
      </c>
      <c r="Z1131" s="6" t="s">
        <v>7797</v>
      </c>
      <c r="AA1131" s="6" t="s">
        <v>89</v>
      </c>
      <c r="AB1131" s="9">
        <v>1</v>
      </c>
      <c r="AC1131" s="8">
        <v>0</v>
      </c>
      <c r="AD1131" s="6" t="s">
        <v>90</v>
      </c>
      <c r="AE1131" s="6" t="s">
        <v>1935</v>
      </c>
      <c r="AF1131" s="7">
        <v>2958465</v>
      </c>
      <c r="AG1131" s="6" t="s">
        <v>1938</v>
      </c>
    </row>
    <row r="1132" spans="1:33" hidden="1" x14ac:dyDescent="0.3">
      <c r="A1132" s="6">
        <v>19033</v>
      </c>
      <c r="B1132" s="6" t="s">
        <v>67</v>
      </c>
      <c r="C1132" s="6" t="s">
        <v>1928</v>
      </c>
      <c r="D1132" s="6" t="s">
        <v>7798</v>
      </c>
      <c r="E1132" s="6" t="s">
        <v>73</v>
      </c>
      <c r="F1132" s="6" t="s">
        <v>68</v>
      </c>
      <c r="G1132" s="6" t="s">
        <v>69</v>
      </c>
      <c r="H1132" s="6" t="s">
        <v>70</v>
      </c>
      <c r="I1132" s="6" t="s">
        <v>7547</v>
      </c>
      <c r="J1132" s="6" t="s">
        <v>71</v>
      </c>
      <c r="K1132" s="6" t="s">
        <v>72</v>
      </c>
      <c r="L1132" s="7">
        <v>34366</v>
      </c>
      <c r="M1132" s="7">
        <v>42976</v>
      </c>
      <c r="N1132" s="6" t="s">
        <v>76</v>
      </c>
      <c r="O1132" s="6" t="s">
        <v>124</v>
      </c>
      <c r="P1132" s="6" t="s">
        <v>102</v>
      </c>
      <c r="Q1132" s="6" t="s">
        <v>101</v>
      </c>
      <c r="R1132" s="6" t="s">
        <v>7799</v>
      </c>
      <c r="S1132" s="6" t="s">
        <v>1360</v>
      </c>
      <c r="T1132" s="6" t="s">
        <v>82</v>
      </c>
      <c r="U1132" s="6" t="s">
        <v>105</v>
      </c>
      <c r="V1132" s="6" t="s">
        <v>84</v>
      </c>
      <c r="W1132" s="6" t="s">
        <v>1679</v>
      </c>
      <c r="X1132" s="6" t="s">
        <v>1027</v>
      </c>
      <c r="Y1132" s="6" t="s">
        <v>250</v>
      </c>
      <c r="Z1132" s="6" t="s">
        <v>7800</v>
      </c>
      <c r="AA1132" s="6" t="s">
        <v>89</v>
      </c>
      <c r="AB1132" s="9">
        <v>1</v>
      </c>
      <c r="AC1132" s="8">
        <v>0</v>
      </c>
      <c r="AD1132" s="6" t="s">
        <v>90</v>
      </c>
      <c r="AE1132" s="6" t="s">
        <v>1935</v>
      </c>
      <c r="AF1132" s="7">
        <v>2958465</v>
      </c>
      <c r="AG1132" s="6" t="s">
        <v>7593</v>
      </c>
    </row>
    <row r="1133" spans="1:33" hidden="1" x14ac:dyDescent="0.3">
      <c r="A1133" s="6">
        <v>19034</v>
      </c>
      <c r="B1133" s="6" t="s">
        <v>67</v>
      </c>
      <c r="C1133" s="6" t="s">
        <v>909</v>
      </c>
      <c r="D1133" s="6" t="s">
        <v>7801</v>
      </c>
      <c r="E1133" s="6" t="s">
        <v>73</v>
      </c>
      <c r="F1133" s="6" t="s">
        <v>68</v>
      </c>
      <c r="G1133" s="6" t="s">
        <v>69</v>
      </c>
      <c r="H1133" s="6" t="s">
        <v>70</v>
      </c>
      <c r="I1133" s="6" t="s">
        <v>7547</v>
      </c>
      <c r="J1133" s="6" t="s">
        <v>71</v>
      </c>
      <c r="K1133" s="6" t="s">
        <v>72</v>
      </c>
      <c r="L1133" s="7">
        <v>31093</v>
      </c>
      <c r="M1133" s="7">
        <v>42975</v>
      </c>
      <c r="N1133" s="6" t="s">
        <v>76</v>
      </c>
      <c r="O1133" s="6" t="s">
        <v>124</v>
      </c>
      <c r="P1133" s="6" t="s">
        <v>114</v>
      </c>
      <c r="Q1133" s="6" t="s">
        <v>198</v>
      </c>
      <c r="R1133" s="6" t="s">
        <v>7802</v>
      </c>
      <c r="S1133" s="6" t="s">
        <v>1176</v>
      </c>
      <c r="T1133" s="6" t="s">
        <v>82</v>
      </c>
      <c r="U1133" s="6" t="s">
        <v>105</v>
      </c>
      <c r="V1133" s="6" t="s">
        <v>84</v>
      </c>
      <c r="W1133" s="6" t="s">
        <v>1679</v>
      </c>
      <c r="X1133" s="6" t="s">
        <v>1027</v>
      </c>
      <c r="Y1133" s="6" t="s">
        <v>250</v>
      </c>
      <c r="Z1133" s="6" t="s">
        <v>7803</v>
      </c>
      <c r="AA1133" s="6" t="s">
        <v>89</v>
      </c>
      <c r="AB1133" s="9">
        <v>1</v>
      </c>
      <c r="AC1133" s="8">
        <v>0</v>
      </c>
      <c r="AD1133" s="6" t="s">
        <v>90</v>
      </c>
      <c r="AE1133" s="6" t="s">
        <v>1935</v>
      </c>
      <c r="AF1133" s="7">
        <v>2958465</v>
      </c>
      <c r="AG1133" s="6" t="s">
        <v>7593</v>
      </c>
    </row>
    <row r="1134" spans="1:33" hidden="1" x14ac:dyDescent="0.3">
      <c r="A1134" s="6">
        <v>19035</v>
      </c>
      <c r="B1134" s="6" t="s">
        <v>67</v>
      </c>
      <c r="C1134" s="6" t="s">
        <v>1929</v>
      </c>
      <c r="D1134" s="6" t="s">
        <v>7804</v>
      </c>
      <c r="E1134" s="6" t="s">
        <v>73</v>
      </c>
      <c r="F1134" s="6" t="s">
        <v>68</v>
      </c>
      <c r="G1134" s="6" t="s">
        <v>69</v>
      </c>
      <c r="H1134" s="6" t="s">
        <v>70</v>
      </c>
      <c r="I1134" s="6" t="s">
        <v>7547</v>
      </c>
      <c r="J1134" s="6" t="s">
        <v>71</v>
      </c>
      <c r="K1134" s="6" t="s">
        <v>72</v>
      </c>
      <c r="L1134" s="7">
        <v>31413</v>
      </c>
      <c r="M1134" s="7">
        <v>42975</v>
      </c>
      <c r="N1134" s="6" t="s">
        <v>76</v>
      </c>
      <c r="O1134" s="6" t="s">
        <v>124</v>
      </c>
      <c r="P1134" s="6" t="s">
        <v>114</v>
      </c>
      <c r="Q1134" s="6" t="s">
        <v>198</v>
      </c>
      <c r="R1134" s="6" t="s">
        <v>7805</v>
      </c>
      <c r="S1134" s="6" t="s">
        <v>291</v>
      </c>
      <c r="T1134" s="6" t="s">
        <v>82</v>
      </c>
      <c r="U1134" s="6" t="s">
        <v>105</v>
      </c>
      <c r="V1134" s="6" t="s">
        <v>84</v>
      </c>
      <c r="W1134" s="6" t="s">
        <v>1679</v>
      </c>
      <c r="X1134" s="6" t="s">
        <v>1027</v>
      </c>
      <c r="Y1134" s="6" t="s">
        <v>250</v>
      </c>
      <c r="Z1134" s="6" t="s">
        <v>7806</v>
      </c>
      <c r="AA1134" s="6" t="s">
        <v>89</v>
      </c>
      <c r="AB1134" s="9">
        <v>1</v>
      </c>
      <c r="AC1134" s="8">
        <v>0</v>
      </c>
      <c r="AD1134" s="6" t="s">
        <v>90</v>
      </c>
      <c r="AE1134" s="6" t="s">
        <v>1935</v>
      </c>
      <c r="AF1134" s="7">
        <v>2958465</v>
      </c>
      <c r="AG1134" s="6" t="s">
        <v>7593</v>
      </c>
    </row>
    <row r="1135" spans="1:33" hidden="1" x14ac:dyDescent="0.3">
      <c r="A1135" s="6">
        <v>19038</v>
      </c>
      <c r="B1135" s="6" t="s">
        <v>67</v>
      </c>
      <c r="C1135" s="6" t="s">
        <v>385</v>
      </c>
      <c r="D1135" s="6" t="s">
        <v>7807</v>
      </c>
      <c r="E1135" s="6" t="s">
        <v>73</v>
      </c>
      <c r="F1135" s="6" t="s">
        <v>68</v>
      </c>
      <c r="G1135" s="6" t="s">
        <v>69</v>
      </c>
      <c r="H1135" s="6" t="s">
        <v>70</v>
      </c>
      <c r="I1135" s="6" t="s">
        <v>7547</v>
      </c>
      <c r="J1135" s="6" t="s">
        <v>71</v>
      </c>
      <c r="K1135" s="6" t="s">
        <v>72</v>
      </c>
      <c r="L1135" s="7">
        <v>29024</v>
      </c>
      <c r="M1135" s="7">
        <v>42975</v>
      </c>
      <c r="N1135" s="6" t="s">
        <v>76</v>
      </c>
      <c r="O1135" s="6" t="s">
        <v>124</v>
      </c>
      <c r="P1135" s="6" t="s">
        <v>114</v>
      </c>
      <c r="Q1135" s="6" t="s">
        <v>198</v>
      </c>
      <c r="R1135" s="6" t="s">
        <v>7808</v>
      </c>
      <c r="S1135" s="6" t="s">
        <v>1602</v>
      </c>
      <c r="T1135" s="6" t="s">
        <v>82</v>
      </c>
      <c r="U1135" s="6" t="s">
        <v>105</v>
      </c>
      <c r="V1135" s="6" t="s">
        <v>84</v>
      </c>
      <c r="W1135" s="6" t="s">
        <v>1679</v>
      </c>
      <c r="X1135" s="6" t="s">
        <v>1027</v>
      </c>
      <c r="Y1135" s="6" t="s">
        <v>250</v>
      </c>
      <c r="Z1135" s="6" t="s">
        <v>7809</v>
      </c>
      <c r="AA1135" s="6" t="s">
        <v>89</v>
      </c>
      <c r="AB1135" s="9">
        <v>1</v>
      </c>
      <c r="AC1135" s="8">
        <v>0</v>
      </c>
      <c r="AD1135" s="6" t="s">
        <v>90</v>
      </c>
      <c r="AE1135" s="6" t="s">
        <v>1935</v>
      </c>
      <c r="AF1135" s="7">
        <v>2958465</v>
      </c>
      <c r="AG1135" s="6" t="s">
        <v>7593</v>
      </c>
    </row>
    <row r="1136" spans="1:33" hidden="1" x14ac:dyDescent="0.3">
      <c r="A1136" s="6">
        <v>19039</v>
      </c>
      <c r="B1136" s="6" t="s">
        <v>67</v>
      </c>
      <c r="C1136" s="6" t="s">
        <v>7810</v>
      </c>
      <c r="D1136" s="6" t="s">
        <v>7811</v>
      </c>
      <c r="E1136" s="6" t="s">
        <v>73</v>
      </c>
      <c r="F1136" s="6" t="s">
        <v>68</v>
      </c>
      <c r="G1136" s="6" t="s">
        <v>69</v>
      </c>
      <c r="H1136" s="6" t="s">
        <v>70</v>
      </c>
      <c r="I1136" s="6" t="s">
        <v>7547</v>
      </c>
      <c r="J1136" s="6" t="s">
        <v>71</v>
      </c>
      <c r="K1136" s="6" t="s">
        <v>72</v>
      </c>
      <c r="L1136" s="7">
        <v>30680</v>
      </c>
      <c r="M1136" s="7">
        <v>42984</v>
      </c>
      <c r="N1136" s="6" t="s">
        <v>76</v>
      </c>
      <c r="O1136" s="6" t="s">
        <v>124</v>
      </c>
      <c r="P1136" s="6" t="s">
        <v>114</v>
      </c>
      <c r="Q1136" s="6" t="s">
        <v>198</v>
      </c>
      <c r="R1136" s="6" t="s">
        <v>7812</v>
      </c>
      <c r="S1136" s="6" t="s">
        <v>192</v>
      </c>
      <c r="T1136" s="6" t="s">
        <v>82</v>
      </c>
      <c r="U1136" s="6" t="s">
        <v>105</v>
      </c>
      <c r="V1136" s="6" t="s">
        <v>84</v>
      </c>
      <c r="W1136" s="6" t="s">
        <v>1679</v>
      </c>
      <c r="X1136" s="6" t="s">
        <v>1027</v>
      </c>
      <c r="Y1136" s="6" t="s">
        <v>250</v>
      </c>
      <c r="Z1136" s="6" t="s">
        <v>7813</v>
      </c>
      <c r="AA1136" s="6" t="s">
        <v>89</v>
      </c>
      <c r="AB1136" s="9">
        <v>1</v>
      </c>
      <c r="AC1136" s="8">
        <v>0</v>
      </c>
      <c r="AD1136" s="6" t="s">
        <v>90</v>
      </c>
      <c r="AE1136" s="6" t="s">
        <v>1935</v>
      </c>
      <c r="AF1136" s="7">
        <v>2958465</v>
      </c>
      <c r="AG1136" s="6" t="s">
        <v>7593</v>
      </c>
    </row>
    <row r="1137" spans="1:33" hidden="1" x14ac:dyDescent="0.3">
      <c r="A1137" s="6">
        <v>19040</v>
      </c>
      <c r="B1137" s="6" t="s">
        <v>67</v>
      </c>
      <c r="C1137" s="6" t="s">
        <v>7814</v>
      </c>
      <c r="D1137" s="6" t="s">
        <v>7815</v>
      </c>
      <c r="E1137" s="6" t="s">
        <v>2065</v>
      </c>
      <c r="F1137" s="6" t="s">
        <v>90</v>
      </c>
      <c r="G1137" s="6" t="s">
        <v>69</v>
      </c>
      <c r="H1137" s="6" t="s">
        <v>70</v>
      </c>
      <c r="I1137" s="6" t="s">
        <v>7545</v>
      </c>
      <c r="J1137" s="6" t="s">
        <v>71</v>
      </c>
      <c r="K1137" s="6" t="s">
        <v>1972</v>
      </c>
      <c r="L1137" s="7">
        <v>34663</v>
      </c>
      <c r="M1137" s="7">
        <v>42993</v>
      </c>
      <c r="N1137" s="6" t="s">
        <v>76</v>
      </c>
      <c r="O1137" s="6" t="s">
        <v>124</v>
      </c>
      <c r="P1137" s="6" t="s">
        <v>114</v>
      </c>
      <c r="Q1137" s="6" t="s">
        <v>198</v>
      </c>
      <c r="R1137" s="6" t="s">
        <v>7816</v>
      </c>
      <c r="S1137" s="6" t="s">
        <v>412</v>
      </c>
      <c r="T1137" s="6" t="s">
        <v>82</v>
      </c>
      <c r="U1137" s="6" t="s">
        <v>105</v>
      </c>
      <c r="V1137" s="6" t="s">
        <v>1702</v>
      </c>
      <c r="W1137" s="6" t="s">
        <v>1679</v>
      </c>
      <c r="X1137" s="6" t="s">
        <v>3339</v>
      </c>
      <c r="Y1137" s="6" t="s">
        <v>1679</v>
      </c>
      <c r="Z1137" s="6" t="s">
        <v>7817</v>
      </c>
      <c r="AA1137" s="6" t="s">
        <v>89</v>
      </c>
      <c r="AB1137" s="9">
        <v>1</v>
      </c>
      <c r="AC1137" s="8">
        <v>0</v>
      </c>
      <c r="AD1137" s="6" t="s">
        <v>90</v>
      </c>
      <c r="AE1137" s="6" t="s">
        <v>1935</v>
      </c>
      <c r="AF1137" s="7">
        <v>2958465</v>
      </c>
      <c r="AG1137" s="6" t="s">
        <v>7551</v>
      </c>
    </row>
    <row r="1138" spans="1:33" hidden="1" x14ac:dyDescent="0.3">
      <c r="A1138" s="6">
        <v>19043</v>
      </c>
      <c r="B1138" s="6" t="s">
        <v>67</v>
      </c>
      <c r="C1138" s="6" t="s">
        <v>7818</v>
      </c>
      <c r="D1138" s="6" t="s">
        <v>7819</v>
      </c>
      <c r="E1138" s="6" t="s">
        <v>3679</v>
      </c>
      <c r="F1138" s="6" t="s">
        <v>90</v>
      </c>
      <c r="G1138" s="6" t="s">
        <v>69</v>
      </c>
      <c r="H1138" s="6" t="s">
        <v>70</v>
      </c>
      <c r="I1138" s="6" t="s">
        <v>7545</v>
      </c>
      <c r="J1138" s="6" t="s">
        <v>71</v>
      </c>
      <c r="K1138" s="6" t="s">
        <v>1972</v>
      </c>
      <c r="L1138" s="7">
        <v>33604</v>
      </c>
      <c r="M1138" s="7">
        <v>42989</v>
      </c>
      <c r="N1138" s="6" t="s">
        <v>76</v>
      </c>
      <c r="O1138" s="6" t="s">
        <v>124</v>
      </c>
      <c r="P1138" s="6" t="s">
        <v>79</v>
      </c>
      <c r="Q1138" s="6" t="s">
        <v>78</v>
      </c>
      <c r="R1138" s="6" t="s">
        <v>80</v>
      </c>
      <c r="S1138" s="6" t="s">
        <v>81</v>
      </c>
      <c r="T1138" s="6" t="s">
        <v>82</v>
      </c>
      <c r="U1138" s="6" t="s">
        <v>7820</v>
      </c>
      <c r="V1138" s="6" t="s">
        <v>1702</v>
      </c>
      <c r="W1138" s="6" t="s">
        <v>1679</v>
      </c>
      <c r="X1138" s="6" t="s">
        <v>3230</v>
      </c>
      <c r="Y1138" s="6" t="s">
        <v>1679</v>
      </c>
      <c r="Z1138" s="6" t="s">
        <v>7821</v>
      </c>
      <c r="AA1138" s="6" t="s">
        <v>89</v>
      </c>
      <c r="AB1138" s="9">
        <v>1</v>
      </c>
      <c r="AC1138" s="8">
        <v>0</v>
      </c>
      <c r="AD1138" s="6" t="s">
        <v>90</v>
      </c>
      <c r="AE1138" s="6" t="s">
        <v>1935</v>
      </c>
      <c r="AF1138" s="7">
        <v>2958465</v>
      </c>
      <c r="AG1138" s="6" t="s">
        <v>1938</v>
      </c>
    </row>
    <row r="1139" spans="1:33" hidden="1" x14ac:dyDescent="0.3">
      <c r="A1139" s="6">
        <v>19044</v>
      </c>
      <c r="B1139" s="6" t="s">
        <v>67</v>
      </c>
      <c r="C1139" s="6" t="s">
        <v>7822</v>
      </c>
      <c r="D1139" s="6" t="s">
        <v>7823</v>
      </c>
      <c r="E1139" s="6" t="s">
        <v>2065</v>
      </c>
      <c r="F1139" s="6" t="s">
        <v>90</v>
      </c>
      <c r="G1139" s="6" t="s">
        <v>69</v>
      </c>
      <c r="H1139" s="6" t="s">
        <v>70</v>
      </c>
      <c r="I1139" s="6" t="s">
        <v>7545</v>
      </c>
      <c r="J1139" s="6" t="s">
        <v>71</v>
      </c>
      <c r="K1139" s="6" t="s">
        <v>1972</v>
      </c>
      <c r="L1139" s="7">
        <v>31681</v>
      </c>
      <c r="M1139" s="7">
        <v>42993</v>
      </c>
      <c r="N1139" s="6" t="s">
        <v>76</v>
      </c>
      <c r="O1139" s="6" t="s">
        <v>124</v>
      </c>
      <c r="P1139" s="6" t="s">
        <v>114</v>
      </c>
      <c r="Q1139" s="6" t="s">
        <v>198</v>
      </c>
      <c r="R1139" s="6" t="s">
        <v>7824</v>
      </c>
      <c r="S1139" s="6" t="s">
        <v>1307</v>
      </c>
      <c r="T1139" s="6" t="s">
        <v>82</v>
      </c>
      <c r="U1139" s="6" t="s">
        <v>105</v>
      </c>
      <c r="V1139" s="6" t="s">
        <v>1702</v>
      </c>
      <c r="W1139" s="6" t="s">
        <v>1679</v>
      </c>
      <c r="X1139" s="6" t="s">
        <v>3339</v>
      </c>
      <c r="Y1139" s="6" t="s">
        <v>1679</v>
      </c>
      <c r="Z1139" s="6" t="s">
        <v>7825</v>
      </c>
      <c r="AA1139" s="6" t="s">
        <v>89</v>
      </c>
      <c r="AB1139" s="9">
        <v>1</v>
      </c>
      <c r="AC1139" s="8">
        <v>0</v>
      </c>
      <c r="AD1139" s="6" t="s">
        <v>90</v>
      </c>
      <c r="AE1139" s="6" t="s">
        <v>1935</v>
      </c>
      <c r="AF1139" s="7">
        <v>2958465</v>
      </c>
      <c r="AG1139" s="6" t="s">
        <v>7551</v>
      </c>
    </row>
    <row r="1140" spans="1:33" hidden="1" x14ac:dyDescent="0.3">
      <c r="A1140" s="6">
        <v>19045</v>
      </c>
      <c r="B1140" s="6" t="s">
        <v>67</v>
      </c>
      <c r="C1140" s="6" t="s">
        <v>567</v>
      </c>
      <c r="D1140" s="6" t="s">
        <v>7826</v>
      </c>
      <c r="E1140" s="6" t="s">
        <v>3679</v>
      </c>
      <c r="F1140" s="6" t="s">
        <v>90</v>
      </c>
      <c r="G1140" s="6" t="s">
        <v>69</v>
      </c>
      <c r="H1140" s="6" t="s">
        <v>70</v>
      </c>
      <c r="I1140" s="6" t="s">
        <v>7545</v>
      </c>
      <c r="J1140" s="6" t="s">
        <v>71</v>
      </c>
      <c r="K1140" s="6" t="s">
        <v>1972</v>
      </c>
      <c r="L1140" s="7">
        <v>30410</v>
      </c>
      <c r="M1140" s="7">
        <v>42993</v>
      </c>
      <c r="N1140" s="6" t="s">
        <v>651</v>
      </c>
      <c r="O1140" s="6" t="s">
        <v>124</v>
      </c>
      <c r="P1140" s="6" t="s">
        <v>114</v>
      </c>
      <c r="Q1140" s="6" t="s">
        <v>198</v>
      </c>
      <c r="R1140" s="6" t="s">
        <v>7827</v>
      </c>
      <c r="S1140" s="6" t="s">
        <v>516</v>
      </c>
      <c r="T1140" s="6" t="s">
        <v>82</v>
      </c>
      <c r="U1140" s="6" t="s">
        <v>105</v>
      </c>
      <c r="V1140" s="6" t="s">
        <v>1702</v>
      </c>
      <c r="W1140" s="6" t="s">
        <v>1679</v>
      </c>
      <c r="X1140" s="6" t="s">
        <v>3230</v>
      </c>
      <c r="Y1140" s="6" t="s">
        <v>1679</v>
      </c>
      <c r="Z1140" s="6" t="s">
        <v>7828</v>
      </c>
      <c r="AA1140" s="6" t="s">
        <v>89</v>
      </c>
      <c r="AB1140" s="9">
        <v>1</v>
      </c>
      <c r="AC1140" s="8">
        <v>0</v>
      </c>
      <c r="AD1140" s="6" t="s">
        <v>90</v>
      </c>
      <c r="AE1140" s="6" t="s">
        <v>1935</v>
      </c>
      <c r="AF1140" s="7">
        <v>2958465</v>
      </c>
      <c r="AG1140" s="6" t="s">
        <v>1938</v>
      </c>
    </row>
    <row r="1141" spans="1:33" hidden="1" x14ac:dyDescent="0.3">
      <c r="A1141" s="6">
        <v>19047</v>
      </c>
      <c r="B1141" s="6" t="s">
        <v>67</v>
      </c>
      <c r="C1141" s="6" t="s">
        <v>7829</v>
      </c>
      <c r="D1141" s="6" t="s">
        <v>7830</v>
      </c>
      <c r="E1141" s="6" t="s">
        <v>3679</v>
      </c>
      <c r="F1141" s="6" t="s">
        <v>90</v>
      </c>
      <c r="G1141" s="6" t="s">
        <v>69</v>
      </c>
      <c r="H1141" s="6" t="s">
        <v>70</v>
      </c>
      <c r="I1141" s="6" t="s">
        <v>7545</v>
      </c>
      <c r="J1141" s="6" t="s">
        <v>71</v>
      </c>
      <c r="K1141" s="6" t="s">
        <v>1972</v>
      </c>
      <c r="L1141" s="7">
        <v>30068</v>
      </c>
      <c r="M1141" s="7">
        <v>42993</v>
      </c>
      <c r="N1141" s="6" t="s">
        <v>76</v>
      </c>
      <c r="O1141" s="6" t="s">
        <v>124</v>
      </c>
      <c r="P1141" s="6" t="s">
        <v>102</v>
      </c>
      <c r="Q1141" s="6" t="s">
        <v>6272</v>
      </c>
      <c r="R1141" s="6" t="s">
        <v>7831</v>
      </c>
      <c r="S1141" s="6" t="s">
        <v>1637</v>
      </c>
      <c r="T1141" s="6" t="s">
        <v>82</v>
      </c>
      <c r="U1141" s="6" t="s">
        <v>105</v>
      </c>
      <c r="V1141" s="6" t="s">
        <v>1702</v>
      </c>
      <c r="W1141" s="6" t="s">
        <v>1679</v>
      </c>
      <c r="X1141" s="6" t="s">
        <v>3230</v>
      </c>
      <c r="Y1141" s="6" t="s">
        <v>1679</v>
      </c>
      <c r="Z1141" s="6" t="s">
        <v>7832</v>
      </c>
      <c r="AA1141" s="6" t="s">
        <v>89</v>
      </c>
      <c r="AB1141" s="9">
        <v>1</v>
      </c>
      <c r="AC1141" s="8">
        <v>0</v>
      </c>
      <c r="AD1141" s="6" t="s">
        <v>90</v>
      </c>
      <c r="AE1141" s="6" t="s">
        <v>1935</v>
      </c>
      <c r="AF1141" s="7">
        <v>2958465</v>
      </c>
      <c r="AG1141" s="6" t="s">
        <v>1938</v>
      </c>
    </row>
    <row r="1142" spans="1:33" hidden="1" x14ac:dyDescent="0.3">
      <c r="A1142" s="6">
        <v>19051</v>
      </c>
      <c r="B1142" s="6" t="s">
        <v>67</v>
      </c>
      <c r="C1142" s="6" t="s">
        <v>7833</v>
      </c>
      <c r="D1142" s="6" t="s">
        <v>7834</v>
      </c>
      <c r="E1142" s="6" t="s">
        <v>3679</v>
      </c>
      <c r="F1142" s="6" t="s">
        <v>90</v>
      </c>
      <c r="G1142" s="6" t="s">
        <v>69</v>
      </c>
      <c r="H1142" s="6" t="s">
        <v>70</v>
      </c>
      <c r="I1142" s="6" t="s">
        <v>7545</v>
      </c>
      <c r="J1142" s="6" t="s">
        <v>71</v>
      </c>
      <c r="K1142" s="6" t="s">
        <v>1972</v>
      </c>
      <c r="L1142" s="7">
        <v>31805</v>
      </c>
      <c r="M1142" s="7">
        <v>42996</v>
      </c>
      <c r="N1142" s="6" t="s">
        <v>76</v>
      </c>
      <c r="O1142" s="6" t="s">
        <v>124</v>
      </c>
      <c r="P1142" s="6" t="s">
        <v>114</v>
      </c>
      <c r="Q1142" s="6" t="s">
        <v>198</v>
      </c>
      <c r="R1142" s="6" t="s">
        <v>7835</v>
      </c>
      <c r="S1142" s="6" t="s">
        <v>281</v>
      </c>
      <c r="T1142" s="6" t="s">
        <v>82</v>
      </c>
      <c r="U1142" s="6" t="s">
        <v>105</v>
      </c>
      <c r="V1142" s="6" t="s">
        <v>1702</v>
      </c>
      <c r="W1142" s="6" t="s">
        <v>1679</v>
      </c>
      <c r="X1142" s="6" t="s">
        <v>3230</v>
      </c>
      <c r="Y1142" s="6" t="s">
        <v>1679</v>
      </c>
      <c r="Z1142" s="6" t="s">
        <v>7836</v>
      </c>
      <c r="AA1142" s="6" t="s">
        <v>89</v>
      </c>
      <c r="AB1142" s="9">
        <v>1</v>
      </c>
      <c r="AC1142" s="8">
        <v>0</v>
      </c>
      <c r="AD1142" s="6" t="s">
        <v>90</v>
      </c>
      <c r="AE1142" s="6" t="s">
        <v>1935</v>
      </c>
      <c r="AF1142" s="7">
        <v>2958465</v>
      </c>
      <c r="AG1142" s="6" t="s">
        <v>1938</v>
      </c>
    </row>
    <row r="1143" spans="1:33" hidden="1" x14ac:dyDescent="0.3">
      <c r="A1143" s="6">
        <v>19056</v>
      </c>
      <c r="B1143" s="6" t="s">
        <v>67</v>
      </c>
      <c r="C1143" s="6" t="s">
        <v>7837</v>
      </c>
      <c r="D1143" s="6" t="s">
        <v>7838</v>
      </c>
      <c r="E1143" s="6" t="s">
        <v>4909</v>
      </c>
      <c r="F1143" s="6" t="s">
        <v>1953</v>
      </c>
      <c r="G1143" s="6" t="s">
        <v>94</v>
      </c>
      <c r="H1143" s="6" t="s">
        <v>95</v>
      </c>
      <c r="I1143" s="6" t="s">
        <v>7547</v>
      </c>
      <c r="J1143" s="6" t="s">
        <v>71</v>
      </c>
      <c r="K1143" s="6" t="s">
        <v>1987</v>
      </c>
      <c r="L1143" s="7">
        <v>31122</v>
      </c>
      <c r="M1143" s="7">
        <v>42993</v>
      </c>
      <c r="N1143" s="6" t="s">
        <v>76</v>
      </c>
      <c r="O1143" s="6" t="s">
        <v>124</v>
      </c>
      <c r="P1143" s="6" t="s">
        <v>102</v>
      </c>
      <c r="Q1143" s="6" t="s">
        <v>658</v>
      </c>
      <c r="R1143" s="6" t="s">
        <v>7839</v>
      </c>
      <c r="S1143" s="6" t="s">
        <v>142</v>
      </c>
      <c r="T1143" s="6" t="s">
        <v>82</v>
      </c>
      <c r="U1143" s="6" t="s">
        <v>105</v>
      </c>
      <c r="V1143" s="6" t="s">
        <v>1702</v>
      </c>
      <c r="W1143" s="6" t="s">
        <v>1679</v>
      </c>
      <c r="X1143" s="6" t="s">
        <v>107</v>
      </c>
      <c r="Y1143" s="6" t="s">
        <v>1679</v>
      </c>
      <c r="Z1143" s="6" t="s">
        <v>7840</v>
      </c>
      <c r="AA1143" s="6" t="s">
        <v>89</v>
      </c>
      <c r="AB1143" s="9">
        <v>1</v>
      </c>
      <c r="AC1143" s="8">
        <v>0</v>
      </c>
      <c r="AD1143" s="6" t="s">
        <v>90</v>
      </c>
      <c r="AE1143" s="6" t="s">
        <v>1935</v>
      </c>
      <c r="AF1143" s="7">
        <v>2958465</v>
      </c>
      <c r="AG1143" s="6" t="s">
        <v>1938</v>
      </c>
    </row>
    <row r="1144" spans="1:33" hidden="1" x14ac:dyDescent="0.3">
      <c r="A1144" s="6">
        <v>19094</v>
      </c>
      <c r="B1144" s="6" t="s">
        <v>67</v>
      </c>
      <c r="C1144" s="6" t="s">
        <v>454</v>
      </c>
      <c r="D1144" s="6" t="s">
        <v>7841</v>
      </c>
      <c r="E1144" s="6" t="s">
        <v>3679</v>
      </c>
      <c r="F1144" s="6" t="s">
        <v>90</v>
      </c>
      <c r="G1144" s="6" t="s">
        <v>69</v>
      </c>
      <c r="H1144" s="6" t="s">
        <v>70</v>
      </c>
      <c r="I1144" s="6" t="s">
        <v>7545</v>
      </c>
      <c r="J1144" s="6" t="s">
        <v>71</v>
      </c>
      <c r="K1144" s="6" t="s">
        <v>1972</v>
      </c>
      <c r="L1144" s="7">
        <v>31778</v>
      </c>
      <c r="M1144" s="7">
        <v>43009</v>
      </c>
      <c r="N1144" s="6" t="s">
        <v>76</v>
      </c>
      <c r="O1144" s="6" t="s">
        <v>124</v>
      </c>
      <c r="P1144" s="6" t="s">
        <v>114</v>
      </c>
      <c r="Q1144" s="6" t="s">
        <v>198</v>
      </c>
      <c r="R1144" s="6" t="s">
        <v>7842</v>
      </c>
      <c r="S1144" s="6" t="s">
        <v>349</v>
      </c>
      <c r="T1144" s="6" t="s">
        <v>82</v>
      </c>
      <c r="U1144" s="6" t="s">
        <v>105</v>
      </c>
      <c r="V1144" s="6" t="s">
        <v>1702</v>
      </c>
      <c r="W1144" s="6" t="s">
        <v>1679</v>
      </c>
      <c r="X1144" s="6" t="s">
        <v>3230</v>
      </c>
      <c r="Y1144" s="6" t="s">
        <v>1679</v>
      </c>
      <c r="Z1144" s="6" t="s">
        <v>7843</v>
      </c>
      <c r="AA1144" s="6" t="s">
        <v>89</v>
      </c>
      <c r="AB1144" s="9">
        <v>1</v>
      </c>
      <c r="AC1144" s="8">
        <v>0</v>
      </c>
      <c r="AD1144" s="6" t="s">
        <v>90</v>
      </c>
      <c r="AE1144" s="6" t="s">
        <v>1935</v>
      </c>
      <c r="AF1144" s="7">
        <v>2958465</v>
      </c>
      <c r="AG1144" s="6" t="s">
        <v>1938</v>
      </c>
    </row>
    <row r="1145" spans="1:33" hidden="1" x14ac:dyDescent="0.3">
      <c r="A1145" s="6">
        <v>19099</v>
      </c>
      <c r="B1145" s="6" t="s">
        <v>67</v>
      </c>
      <c r="C1145" s="6" t="s">
        <v>2365</v>
      </c>
      <c r="D1145" s="6" t="s">
        <v>7844</v>
      </c>
      <c r="E1145" s="6" t="s">
        <v>3679</v>
      </c>
      <c r="F1145" s="6" t="s">
        <v>90</v>
      </c>
      <c r="G1145" s="6" t="s">
        <v>69</v>
      </c>
      <c r="H1145" s="6" t="s">
        <v>70</v>
      </c>
      <c r="I1145" s="6" t="s">
        <v>7545</v>
      </c>
      <c r="J1145" s="6" t="s">
        <v>71</v>
      </c>
      <c r="K1145" s="6" t="s">
        <v>1972</v>
      </c>
      <c r="L1145" s="7">
        <v>32123</v>
      </c>
      <c r="M1145" s="7">
        <v>43009</v>
      </c>
      <c r="N1145" s="6" t="s">
        <v>76</v>
      </c>
      <c r="O1145" s="6" t="s">
        <v>77</v>
      </c>
      <c r="P1145" s="6" t="s">
        <v>79</v>
      </c>
      <c r="Q1145" s="6" t="s">
        <v>78</v>
      </c>
      <c r="R1145" s="6" t="s">
        <v>80</v>
      </c>
      <c r="S1145" s="6" t="s">
        <v>81</v>
      </c>
      <c r="T1145" s="6" t="s">
        <v>82</v>
      </c>
      <c r="U1145" s="6" t="s">
        <v>7845</v>
      </c>
      <c r="V1145" s="6" t="s">
        <v>1702</v>
      </c>
      <c r="W1145" s="6" t="s">
        <v>1679</v>
      </c>
      <c r="X1145" s="6" t="s">
        <v>3230</v>
      </c>
      <c r="Y1145" s="6" t="s">
        <v>1679</v>
      </c>
      <c r="Z1145" s="6" t="s">
        <v>105</v>
      </c>
      <c r="AA1145" s="6" t="s">
        <v>89</v>
      </c>
      <c r="AB1145" s="9">
        <v>1</v>
      </c>
      <c r="AC1145" s="8">
        <v>0</v>
      </c>
      <c r="AD1145" s="6" t="s">
        <v>90</v>
      </c>
      <c r="AE1145" s="6" t="s">
        <v>1935</v>
      </c>
      <c r="AF1145" s="7">
        <v>2958465</v>
      </c>
      <c r="AG1145" s="6" t="s">
        <v>1938</v>
      </c>
    </row>
    <row r="1146" spans="1:33" hidden="1" x14ac:dyDescent="0.3">
      <c r="A1146" s="6">
        <v>19100</v>
      </c>
      <c r="B1146" s="6" t="s">
        <v>67</v>
      </c>
      <c r="C1146" s="6" t="s">
        <v>3883</v>
      </c>
      <c r="D1146" s="6" t="s">
        <v>7846</v>
      </c>
      <c r="E1146" s="6" t="s">
        <v>3679</v>
      </c>
      <c r="F1146" s="6" t="s">
        <v>90</v>
      </c>
      <c r="G1146" s="6" t="s">
        <v>69</v>
      </c>
      <c r="H1146" s="6" t="s">
        <v>70</v>
      </c>
      <c r="I1146" s="6" t="s">
        <v>7545</v>
      </c>
      <c r="J1146" s="6" t="s">
        <v>71</v>
      </c>
      <c r="K1146" s="6" t="s">
        <v>1972</v>
      </c>
      <c r="L1146" s="7">
        <v>34629</v>
      </c>
      <c r="M1146" s="7">
        <v>43009</v>
      </c>
      <c r="N1146" s="6" t="s">
        <v>76</v>
      </c>
      <c r="O1146" s="6" t="s">
        <v>124</v>
      </c>
      <c r="P1146" s="6" t="s">
        <v>114</v>
      </c>
      <c r="Q1146" s="6" t="s">
        <v>198</v>
      </c>
      <c r="R1146" s="6" t="s">
        <v>7847</v>
      </c>
      <c r="S1146" s="6" t="s">
        <v>128</v>
      </c>
      <c r="T1146" s="6" t="s">
        <v>82</v>
      </c>
      <c r="U1146" s="6" t="s">
        <v>105</v>
      </c>
      <c r="V1146" s="6" t="s">
        <v>1702</v>
      </c>
      <c r="W1146" s="6" t="s">
        <v>1679</v>
      </c>
      <c r="X1146" s="6" t="s">
        <v>3230</v>
      </c>
      <c r="Y1146" s="6" t="s">
        <v>1679</v>
      </c>
      <c r="Z1146" s="6" t="s">
        <v>7848</v>
      </c>
      <c r="AA1146" s="6" t="s">
        <v>89</v>
      </c>
      <c r="AB1146" s="9">
        <v>1</v>
      </c>
      <c r="AC1146" s="8">
        <v>0</v>
      </c>
      <c r="AD1146" s="6" t="s">
        <v>90</v>
      </c>
      <c r="AE1146" s="6" t="s">
        <v>1935</v>
      </c>
      <c r="AF1146" s="7">
        <v>2958465</v>
      </c>
      <c r="AG1146" s="6" t="s">
        <v>1938</v>
      </c>
    </row>
    <row r="1147" spans="1:33" hidden="1" x14ac:dyDescent="0.3">
      <c r="A1147" s="6">
        <v>19103</v>
      </c>
      <c r="B1147" s="6" t="s">
        <v>67</v>
      </c>
      <c r="C1147" s="6" t="s">
        <v>262</v>
      </c>
      <c r="D1147" s="6" t="s">
        <v>7849</v>
      </c>
      <c r="E1147" s="6" t="s">
        <v>73</v>
      </c>
      <c r="F1147" s="6" t="s">
        <v>68</v>
      </c>
      <c r="G1147" s="6" t="s">
        <v>69</v>
      </c>
      <c r="H1147" s="6" t="s">
        <v>70</v>
      </c>
      <c r="I1147" s="6" t="s">
        <v>7547</v>
      </c>
      <c r="J1147" s="6" t="s">
        <v>71</v>
      </c>
      <c r="K1147" s="6" t="s">
        <v>72</v>
      </c>
      <c r="L1147" s="7">
        <v>32393</v>
      </c>
      <c r="M1147" s="7">
        <v>43010</v>
      </c>
      <c r="N1147" s="6" t="s">
        <v>76</v>
      </c>
      <c r="O1147" s="6" t="s">
        <v>124</v>
      </c>
      <c r="P1147" s="6" t="s">
        <v>102</v>
      </c>
      <c r="Q1147" s="6" t="s">
        <v>101</v>
      </c>
      <c r="R1147" s="6" t="s">
        <v>7850</v>
      </c>
      <c r="S1147" s="6" t="s">
        <v>1930</v>
      </c>
      <c r="T1147" s="6" t="s">
        <v>82</v>
      </c>
      <c r="U1147" s="6" t="s">
        <v>105</v>
      </c>
      <c r="V1147" s="6" t="s">
        <v>84</v>
      </c>
      <c r="W1147" s="6" t="s">
        <v>1679</v>
      </c>
      <c r="X1147" s="6" t="s">
        <v>1027</v>
      </c>
      <c r="Y1147" s="6" t="s">
        <v>250</v>
      </c>
      <c r="Z1147" s="6" t="s">
        <v>7851</v>
      </c>
      <c r="AA1147" s="6" t="s">
        <v>89</v>
      </c>
      <c r="AB1147" s="9">
        <v>1</v>
      </c>
      <c r="AC1147" s="8">
        <v>0</v>
      </c>
      <c r="AD1147" s="6" t="s">
        <v>90</v>
      </c>
      <c r="AE1147" s="6" t="s">
        <v>1935</v>
      </c>
      <c r="AF1147" s="7">
        <v>2958465</v>
      </c>
      <c r="AG1147" s="6" t="s">
        <v>7593</v>
      </c>
    </row>
    <row r="1148" spans="1:33" hidden="1" x14ac:dyDescent="0.3">
      <c r="A1148" s="6">
        <v>19104</v>
      </c>
      <c r="B1148" s="6" t="s">
        <v>67</v>
      </c>
      <c r="C1148" s="6" t="s">
        <v>7852</v>
      </c>
      <c r="D1148" s="6" t="s">
        <v>7853</v>
      </c>
      <c r="E1148" s="6" t="s">
        <v>73</v>
      </c>
      <c r="F1148" s="6" t="s">
        <v>68</v>
      </c>
      <c r="G1148" s="6" t="s">
        <v>69</v>
      </c>
      <c r="H1148" s="6" t="s">
        <v>70</v>
      </c>
      <c r="I1148" s="6" t="s">
        <v>7547</v>
      </c>
      <c r="J1148" s="6" t="s">
        <v>71</v>
      </c>
      <c r="K1148" s="6" t="s">
        <v>72</v>
      </c>
      <c r="L1148" s="7">
        <v>34698</v>
      </c>
      <c r="M1148" s="7">
        <v>43010</v>
      </c>
      <c r="N1148" s="6" t="s">
        <v>76</v>
      </c>
      <c r="O1148" s="6" t="s">
        <v>124</v>
      </c>
      <c r="P1148" s="6" t="s">
        <v>102</v>
      </c>
      <c r="Q1148" s="6" t="s">
        <v>101</v>
      </c>
      <c r="R1148" s="6" t="s">
        <v>7854</v>
      </c>
      <c r="S1148" s="6" t="s">
        <v>1931</v>
      </c>
      <c r="T1148" s="6" t="s">
        <v>82</v>
      </c>
      <c r="U1148" s="6" t="s">
        <v>105</v>
      </c>
      <c r="V1148" s="6" t="s">
        <v>84</v>
      </c>
      <c r="W1148" s="6" t="s">
        <v>1679</v>
      </c>
      <c r="X1148" s="6" t="s">
        <v>1027</v>
      </c>
      <c r="Y1148" s="6" t="s">
        <v>250</v>
      </c>
      <c r="Z1148" s="6" t="s">
        <v>7855</v>
      </c>
      <c r="AA1148" s="6" t="s">
        <v>89</v>
      </c>
      <c r="AB1148" s="9">
        <v>1</v>
      </c>
      <c r="AC1148" s="8">
        <v>0</v>
      </c>
      <c r="AD1148" s="6" t="s">
        <v>90</v>
      </c>
      <c r="AE1148" s="6" t="s">
        <v>1935</v>
      </c>
      <c r="AF1148" s="7">
        <v>2958465</v>
      </c>
      <c r="AG1148" s="6" t="s">
        <v>7593</v>
      </c>
    </row>
    <row r="1149" spans="1:33" hidden="1" x14ac:dyDescent="0.3">
      <c r="A1149" s="6">
        <v>19105</v>
      </c>
      <c r="B1149" s="6" t="s">
        <v>67</v>
      </c>
      <c r="C1149" s="6" t="s">
        <v>7856</v>
      </c>
      <c r="D1149" s="6" t="s">
        <v>7857</v>
      </c>
      <c r="E1149" s="6" t="s">
        <v>73</v>
      </c>
      <c r="F1149" s="6" t="s">
        <v>68</v>
      </c>
      <c r="G1149" s="6" t="s">
        <v>69</v>
      </c>
      <c r="H1149" s="6" t="s">
        <v>70</v>
      </c>
      <c r="I1149" s="6" t="s">
        <v>7547</v>
      </c>
      <c r="J1149" s="6" t="s">
        <v>71</v>
      </c>
      <c r="K1149" s="6" t="s">
        <v>72</v>
      </c>
      <c r="L1149" s="7">
        <v>30984</v>
      </c>
      <c r="M1149" s="7">
        <v>43010</v>
      </c>
      <c r="N1149" s="6" t="s">
        <v>76</v>
      </c>
      <c r="O1149" s="6" t="s">
        <v>124</v>
      </c>
      <c r="P1149" s="6" t="s">
        <v>102</v>
      </c>
      <c r="Q1149" s="6" t="s">
        <v>101</v>
      </c>
      <c r="R1149" s="6" t="s">
        <v>7858</v>
      </c>
      <c r="S1149" s="6" t="s">
        <v>1932</v>
      </c>
      <c r="T1149" s="6" t="s">
        <v>82</v>
      </c>
      <c r="U1149" s="6" t="s">
        <v>105</v>
      </c>
      <c r="V1149" s="6" t="s">
        <v>84</v>
      </c>
      <c r="W1149" s="6" t="s">
        <v>1679</v>
      </c>
      <c r="X1149" s="6" t="s">
        <v>1027</v>
      </c>
      <c r="Y1149" s="6" t="s">
        <v>250</v>
      </c>
      <c r="Z1149" s="6" t="s">
        <v>7859</v>
      </c>
      <c r="AA1149" s="6" t="s">
        <v>89</v>
      </c>
      <c r="AB1149" s="9">
        <v>1</v>
      </c>
      <c r="AC1149" s="8">
        <v>0</v>
      </c>
      <c r="AD1149" s="6" t="s">
        <v>90</v>
      </c>
      <c r="AE1149" s="6" t="s">
        <v>1935</v>
      </c>
      <c r="AF1149" s="7">
        <v>2958465</v>
      </c>
      <c r="AG1149" s="6" t="s">
        <v>7593</v>
      </c>
    </row>
    <row r="1150" spans="1:33" hidden="1" x14ac:dyDescent="0.3">
      <c r="A1150" s="6">
        <v>19106</v>
      </c>
      <c r="B1150" s="6" t="s">
        <v>67</v>
      </c>
      <c r="C1150" s="6" t="s">
        <v>385</v>
      </c>
      <c r="D1150" s="6" t="s">
        <v>7860</v>
      </c>
      <c r="E1150" s="6" t="s">
        <v>73</v>
      </c>
      <c r="F1150" s="6" t="s">
        <v>68</v>
      </c>
      <c r="G1150" s="6" t="s">
        <v>69</v>
      </c>
      <c r="H1150" s="6" t="s">
        <v>70</v>
      </c>
      <c r="I1150" s="6" t="s">
        <v>7547</v>
      </c>
      <c r="J1150" s="6" t="s">
        <v>71</v>
      </c>
      <c r="K1150" s="6" t="s">
        <v>72</v>
      </c>
      <c r="L1150" s="7">
        <v>32590</v>
      </c>
      <c r="M1150" s="7">
        <v>43010</v>
      </c>
      <c r="N1150" s="6" t="s">
        <v>76</v>
      </c>
      <c r="O1150" s="6" t="s">
        <v>124</v>
      </c>
      <c r="P1150" s="6" t="s">
        <v>102</v>
      </c>
      <c r="Q1150" s="6" t="s">
        <v>101</v>
      </c>
      <c r="R1150" s="6" t="s">
        <v>7861</v>
      </c>
      <c r="S1150" s="6" t="s">
        <v>1360</v>
      </c>
      <c r="T1150" s="6" t="s">
        <v>82</v>
      </c>
      <c r="U1150" s="6" t="s">
        <v>105</v>
      </c>
      <c r="V1150" s="6" t="s">
        <v>84</v>
      </c>
      <c r="W1150" s="6" t="s">
        <v>1679</v>
      </c>
      <c r="X1150" s="6" t="s">
        <v>1027</v>
      </c>
      <c r="Y1150" s="6" t="s">
        <v>250</v>
      </c>
      <c r="Z1150" s="6" t="s">
        <v>7862</v>
      </c>
      <c r="AA1150" s="6" t="s">
        <v>89</v>
      </c>
      <c r="AB1150" s="9">
        <v>1</v>
      </c>
      <c r="AC1150" s="8">
        <v>0</v>
      </c>
      <c r="AD1150" s="6" t="s">
        <v>90</v>
      </c>
      <c r="AE1150" s="6" t="s">
        <v>1935</v>
      </c>
      <c r="AF1150" s="7">
        <v>2958465</v>
      </c>
      <c r="AG1150" s="6" t="s">
        <v>7593</v>
      </c>
    </row>
    <row r="1151" spans="1:33" hidden="1" x14ac:dyDescent="0.3">
      <c r="A1151" s="6">
        <v>19107</v>
      </c>
      <c r="B1151" s="6" t="s">
        <v>67</v>
      </c>
      <c r="C1151" s="6" t="s">
        <v>7863</v>
      </c>
      <c r="D1151" s="6" t="s">
        <v>7864</v>
      </c>
      <c r="E1151" s="6" t="s">
        <v>73</v>
      </c>
      <c r="F1151" s="6" t="s">
        <v>68</v>
      </c>
      <c r="G1151" s="6" t="s">
        <v>69</v>
      </c>
      <c r="H1151" s="6" t="s">
        <v>70</v>
      </c>
      <c r="I1151" s="6" t="s">
        <v>7547</v>
      </c>
      <c r="J1151" s="6" t="s">
        <v>71</v>
      </c>
      <c r="K1151" s="6" t="s">
        <v>72</v>
      </c>
      <c r="L1151" s="7">
        <v>34653</v>
      </c>
      <c r="M1151" s="7">
        <v>43010</v>
      </c>
      <c r="N1151" s="6" t="s">
        <v>76</v>
      </c>
      <c r="O1151" s="6" t="s">
        <v>124</v>
      </c>
      <c r="P1151" s="6" t="s">
        <v>102</v>
      </c>
      <c r="Q1151" s="6" t="s">
        <v>101</v>
      </c>
      <c r="R1151" s="6" t="s">
        <v>7865</v>
      </c>
      <c r="S1151" s="6" t="s">
        <v>142</v>
      </c>
      <c r="T1151" s="6" t="s">
        <v>82</v>
      </c>
      <c r="U1151" s="6" t="s">
        <v>105</v>
      </c>
      <c r="V1151" s="6" t="s">
        <v>84</v>
      </c>
      <c r="W1151" s="6" t="s">
        <v>1679</v>
      </c>
      <c r="X1151" s="6" t="s">
        <v>1027</v>
      </c>
      <c r="Y1151" s="6" t="s">
        <v>250</v>
      </c>
      <c r="Z1151" s="6" t="s">
        <v>7866</v>
      </c>
      <c r="AA1151" s="6" t="s">
        <v>89</v>
      </c>
      <c r="AB1151" s="9">
        <v>1</v>
      </c>
      <c r="AC1151" s="8">
        <v>0</v>
      </c>
      <c r="AD1151" s="6" t="s">
        <v>90</v>
      </c>
      <c r="AE1151" s="6" t="s">
        <v>1935</v>
      </c>
      <c r="AF1151" s="7">
        <v>2958465</v>
      </c>
      <c r="AG1151" s="6" t="s">
        <v>7593</v>
      </c>
    </row>
    <row r="1152" spans="1:33" hidden="1" x14ac:dyDescent="0.3">
      <c r="A1152" s="6">
        <v>19110</v>
      </c>
      <c r="B1152" s="6" t="s">
        <v>67</v>
      </c>
      <c r="C1152" s="6" t="s">
        <v>355</v>
      </c>
      <c r="D1152" s="6" t="s">
        <v>7867</v>
      </c>
      <c r="E1152" s="6" t="s">
        <v>73</v>
      </c>
      <c r="F1152" s="6" t="s">
        <v>68</v>
      </c>
      <c r="G1152" s="6" t="s">
        <v>69</v>
      </c>
      <c r="H1152" s="6" t="s">
        <v>70</v>
      </c>
      <c r="I1152" s="6" t="s">
        <v>7547</v>
      </c>
      <c r="J1152" s="6" t="s">
        <v>71</v>
      </c>
      <c r="K1152" s="6" t="s">
        <v>72</v>
      </c>
      <c r="L1152" s="7">
        <v>31522</v>
      </c>
      <c r="M1152" s="7">
        <v>43010</v>
      </c>
      <c r="N1152" s="6" t="s">
        <v>76</v>
      </c>
      <c r="O1152" s="6" t="s">
        <v>124</v>
      </c>
      <c r="P1152" s="6" t="s">
        <v>102</v>
      </c>
      <c r="Q1152" s="6" t="s">
        <v>101</v>
      </c>
      <c r="R1152" s="6" t="s">
        <v>7868</v>
      </c>
      <c r="S1152" s="6" t="s">
        <v>718</v>
      </c>
      <c r="T1152" s="6" t="s">
        <v>82</v>
      </c>
      <c r="U1152" s="6" t="s">
        <v>105</v>
      </c>
      <c r="V1152" s="6" t="s">
        <v>84</v>
      </c>
      <c r="W1152" s="6" t="s">
        <v>1679</v>
      </c>
      <c r="X1152" s="6" t="s">
        <v>1027</v>
      </c>
      <c r="Y1152" s="6" t="s">
        <v>250</v>
      </c>
      <c r="Z1152" s="6" t="s">
        <v>7869</v>
      </c>
      <c r="AA1152" s="6" t="s">
        <v>89</v>
      </c>
      <c r="AB1152" s="9">
        <v>1</v>
      </c>
      <c r="AC1152" s="8">
        <v>0</v>
      </c>
      <c r="AD1152" s="6" t="s">
        <v>90</v>
      </c>
      <c r="AE1152" s="6" t="s">
        <v>1935</v>
      </c>
      <c r="AF1152" s="7">
        <v>2958465</v>
      </c>
      <c r="AG1152" s="6" t="s">
        <v>7593</v>
      </c>
    </row>
    <row r="1153" spans="1:33" hidden="1" x14ac:dyDescent="0.3">
      <c r="A1153" s="6">
        <v>19112</v>
      </c>
      <c r="B1153" s="6" t="s">
        <v>67</v>
      </c>
      <c r="C1153" s="6" t="s">
        <v>188</v>
      </c>
      <c r="D1153" s="6" t="s">
        <v>7870</v>
      </c>
      <c r="E1153" s="6" t="s">
        <v>3679</v>
      </c>
      <c r="F1153" s="6" t="s">
        <v>90</v>
      </c>
      <c r="G1153" s="6" t="s">
        <v>69</v>
      </c>
      <c r="H1153" s="6" t="s">
        <v>70</v>
      </c>
      <c r="I1153" s="6" t="s">
        <v>7545</v>
      </c>
      <c r="J1153" s="6" t="s">
        <v>71</v>
      </c>
      <c r="K1153" s="6" t="s">
        <v>1972</v>
      </c>
      <c r="L1153" s="7">
        <v>35796</v>
      </c>
      <c r="M1153" s="7">
        <v>43024</v>
      </c>
      <c r="N1153" s="6" t="s">
        <v>76</v>
      </c>
      <c r="O1153" s="6" t="s">
        <v>77</v>
      </c>
      <c r="P1153" s="6" t="s">
        <v>114</v>
      </c>
      <c r="Q1153" s="6" t="s">
        <v>198</v>
      </c>
      <c r="R1153" s="6" t="s">
        <v>7871</v>
      </c>
      <c r="S1153" s="6" t="s">
        <v>182</v>
      </c>
      <c r="T1153" s="6" t="s">
        <v>82</v>
      </c>
      <c r="U1153" s="6" t="s">
        <v>105</v>
      </c>
      <c r="V1153" s="6" t="s">
        <v>1702</v>
      </c>
      <c r="W1153" s="6" t="s">
        <v>1679</v>
      </c>
      <c r="X1153" s="6" t="s">
        <v>3230</v>
      </c>
      <c r="Y1153" s="6" t="s">
        <v>1679</v>
      </c>
      <c r="Z1153" s="6" t="s">
        <v>7872</v>
      </c>
      <c r="AA1153" s="6" t="s">
        <v>89</v>
      </c>
      <c r="AB1153" s="9">
        <v>1</v>
      </c>
      <c r="AC1153" s="8">
        <v>0</v>
      </c>
      <c r="AD1153" s="6" t="s">
        <v>90</v>
      </c>
      <c r="AE1153" s="6" t="s">
        <v>1935</v>
      </c>
      <c r="AF1153" s="7">
        <v>2958465</v>
      </c>
      <c r="AG1153" s="6" t="s">
        <v>1938</v>
      </c>
    </row>
    <row r="1154" spans="1:33" hidden="1" x14ac:dyDescent="0.3">
      <c r="A1154" s="6">
        <v>19113</v>
      </c>
      <c r="B1154" s="6" t="s">
        <v>67</v>
      </c>
      <c r="C1154" s="6" t="s">
        <v>7873</v>
      </c>
      <c r="D1154" s="6" t="s">
        <v>7874</v>
      </c>
      <c r="E1154" s="6" t="s">
        <v>4284</v>
      </c>
      <c r="F1154" s="6" t="s">
        <v>90</v>
      </c>
      <c r="G1154" s="6" t="s">
        <v>69</v>
      </c>
      <c r="H1154" s="6" t="s">
        <v>70</v>
      </c>
      <c r="I1154" s="6" t="s">
        <v>7545</v>
      </c>
      <c r="J1154" s="6" t="s">
        <v>71</v>
      </c>
      <c r="K1154" s="6" t="s">
        <v>4283</v>
      </c>
      <c r="L1154" s="7">
        <v>32980</v>
      </c>
      <c r="M1154" s="7">
        <v>43009</v>
      </c>
      <c r="N1154" s="6" t="s">
        <v>76</v>
      </c>
      <c r="O1154" s="6" t="s">
        <v>124</v>
      </c>
      <c r="P1154" s="6" t="s">
        <v>79</v>
      </c>
      <c r="Q1154" s="6" t="s">
        <v>78</v>
      </c>
      <c r="R1154" s="6" t="s">
        <v>80</v>
      </c>
      <c r="S1154" s="6" t="s">
        <v>81</v>
      </c>
      <c r="T1154" s="6" t="s">
        <v>82</v>
      </c>
      <c r="U1154" s="6" t="s">
        <v>7875</v>
      </c>
      <c r="V1154" s="6" t="s">
        <v>1702</v>
      </c>
      <c r="W1154" s="6" t="s">
        <v>1679</v>
      </c>
      <c r="X1154" s="6" t="s">
        <v>3339</v>
      </c>
      <c r="Y1154" s="6" t="s">
        <v>1679</v>
      </c>
      <c r="Z1154" s="6" t="s">
        <v>7876</v>
      </c>
      <c r="AA1154" s="6" t="s">
        <v>89</v>
      </c>
      <c r="AB1154" s="9">
        <v>1</v>
      </c>
      <c r="AC1154" s="8">
        <v>0</v>
      </c>
      <c r="AD1154" s="6" t="s">
        <v>90</v>
      </c>
      <c r="AE1154" s="6" t="s">
        <v>1935</v>
      </c>
      <c r="AF1154" s="7">
        <v>2958465</v>
      </c>
      <c r="AG1154" s="6" t="s">
        <v>1938</v>
      </c>
    </row>
    <row r="1155" spans="1:33" hidden="1" x14ac:dyDescent="0.3">
      <c r="A1155" s="6">
        <v>19123</v>
      </c>
      <c r="B1155" s="6" t="s">
        <v>67</v>
      </c>
      <c r="C1155" s="6" t="s">
        <v>3209</v>
      </c>
      <c r="D1155" s="6" t="s">
        <v>7877</v>
      </c>
      <c r="E1155" s="6" t="s">
        <v>4284</v>
      </c>
      <c r="F1155" s="6" t="s">
        <v>90</v>
      </c>
      <c r="G1155" s="6" t="s">
        <v>69</v>
      </c>
      <c r="H1155" s="6" t="s">
        <v>70</v>
      </c>
      <c r="I1155" s="6" t="s">
        <v>7545</v>
      </c>
      <c r="J1155" s="6" t="s">
        <v>71</v>
      </c>
      <c r="K1155" s="6" t="s">
        <v>4283</v>
      </c>
      <c r="L1155" s="7">
        <v>33954</v>
      </c>
      <c r="M1155" s="7">
        <v>43009</v>
      </c>
      <c r="N1155" s="6" t="s">
        <v>76</v>
      </c>
      <c r="O1155" s="6" t="s">
        <v>124</v>
      </c>
      <c r="P1155" s="6" t="s">
        <v>114</v>
      </c>
      <c r="Q1155" s="6" t="s">
        <v>198</v>
      </c>
      <c r="R1155" s="6" t="s">
        <v>7878</v>
      </c>
      <c r="S1155" s="6" t="s">
        <v>273</v>
      </c>
      <c r="T1155" s="6" t="s">
        <v>82</v>
      </c>
      <c r="U1155" s="6" t="s">
        <v>105</v>
      </c>
      <c r="V1155" s="6" t="s">
        <v>1702</v>
      </c>
      <c r="W1155" s="6" t="s">
        <v>1679</v>
      </c>
      <c r="X1155" s="6" t="s">
        <v>3339</v>
      </c>
      <c r="Y1155" s="6" t="s">
        <v>1679</v>
      </c>
      <c r="Z1155" s="6" t="s">
        <v>7879</v>
      </c>
      <c r="AA1155" s="6" t="s">
        <v>89</v>
      </c>
      <c r="AB1155" s="9">
        <v>1</v>
      </c>
      <c r="AC1155" s="8">
        <v>0</v>
      </c>
      <c r="AD1155" s="6" t="s">
        <v>90</v>
      </c>
      <c r="AE1155" s="6" t="s">
        <v>1935</v>
      </c>
      <c r="AF1155" s="7">
        <v>2958465</v>
      </c>
      <c r="AG1155" s="6" t="s">
        <v>1938</v>
      </c>
    </row>
    <row r="1156" spans="1:33" hidden="1" x14ac:dyDescent="0.3">
      <c r="A1156" s="6">
        <v>19132</v>
      </c>
      <c r="B1156" s="6" t="s">
        <v>67</v>
      </c>
      <c r="C1156" s="6" t="s">
        <v>729</v>
      </c>
      <c r="D1156" s="6" t="s">
        <v>7880</v>
      </c>
      <c r="E1156" s="6" t="s">
        <v>3679</v>
      </c>
      <c r="F1156" s="6" t="s">
        <v>90</v>
      </c>
      <c r="G1156" s="6" t="s">
        <v>69</v>
      </c>
      <c r="H1156" s="6" t="s">
        <v>70</v>
      </c>
      <c r="I1156" s="6" t="s">
        <v>7545</v>
      </c>
      <c r="J1156" s="6" t="s">
        <v>71</v>
      </c>
      <c r="K1156" s="6" t="s">
        <v>1972</v>
      </c>
      <c r="L1156" s="7">
        <v>29587</v>
      </c>
      <c r="M1156" s="7">
        <v>43029</v>
      </c>
      <c r="N1156" s="6" t="s">
        <v>76</v>
      </c>
      <c r="O1156" s="6" t="s">
        <v>124</v>
      </c>
      <c r="P1156" s="6" t="s">
        <v>102</v>
      </c>
      <c r="Q1156" s="6" t="s">
        <v>101</v>
      </c>
      <c r="R1156" s="6" t="s">
        <v>7881</v>
      </c>
      <c r="S1156" s="6" t="s">
        <v>1590</v>
      </c>
      <c r="T1156" s="6" t="s">
        <v>82</v>
      </c>
      <c r="U1156" s="6" t="s">
        <v>105</v>
      </c>
      <c r="V1156" s="6" t="s">
        <v>1702</v>
      </c>
      <c r="W1156" s="6" t="s">
        <v>1679</v>
      </c>
      <c r="X1156" s="6" t="s">
        <v>3230</v>
      </c>
      <c r="Y1156" s="6" t="s">
        <v>1679</v>
      </c>
      <c r="Z1156" s="6" t="s">
        <v>7882</v>
      </c>
      <c r="AA1156" s="6" t="s">
        <v>89</v>
      </c>
      <c r="AB1156" s="9">
        <v>1</v>
      </c>
      <c r="AC1156" s="8">
        <v>0</v>
      </c>
      <c r="AD1156" s="6" t="s">
        <v>90</v>
      </c>
      <c r="AE1156" s="6" t="s">
        <v>1935</v>
      </c>
      <c r="AF1156" s="7">
        <v>2958465</v>
      </c>
      <c r="AG1156" s="6" t="s">
        <v>1938</v>
      </c>
    </row>
    <row r="1157" spans="1:33" hidden="1" x14ac:dyDescent="0.3">
      <c r="A1157" s="6">
        <v>19143</v>
      </c>
      <c r="B1157" s="6" t="s">
        <v>67</v>
      </c>
      <c r="C1157" s="6" t="s">
        <v>788</v>
      </c>
      <c r="D1157" s="6" t="s">
        <v>7883</v>
      </c>
      <c r="E1157" s="6" t="s">
        <v>3226</v>
      </c>
      <c r="F1157" s="6" t="s">
        <v>90</v>
      </c>
      <c r="G1157" s="6" t="s">
        <v>69</v>
      </c>
      <c r="H1157" s="6" t="s">
        <v>70</v>
      </c>
      <c r="I1157" s="6" t="s">
        <v>7545</v>
      </c>
      <c r="J1157" s="6" t="s">
        <v>71</v>
      </c>
      <c r="K1157" s="6" t="s">
        <v>1972</v>
      </c>
      <c r="L1157" s="7">
        <v>28491</v>
      </c>
      <c r="M1157" s="7">
        <v>43029</v>
      </c>
      <c r="N1157" s="6" t="s">
        <v>651</v>
      </c>
      <c r="O1157" s="6" t="s">
        <v>77</v>
      </c>
      <c r="P1157" s="6" t="s">
        <v>79</v>
      </c>
      <c r="Q1157" s="6" t="s">
        <v>78</v>
      </c>
      <c r="R1157" s="6" t="s">
        <v>80</v>
      </c>
      <c r="S1157" s="6" t="s">
        <v>81</v>
      </c>
      <c r="T1157" s="6" t="s">
        <v>82</v>
      </c>
      <c r="U1157" s="6" t="s">
        <v>7884</v>
      </c>
      <c r="V1157" s="6" t="s">
        <v>1702</v>
      </c>
      <c r="W1157" s="6" t="s">
        <v>1679</v>
      </c>
      <c r="X1157" s="6" t="s">
        <v>3230</v>
      </c>
      <c r="Y1157" s="6" t="s">
        <v>1679</v>
      </c>
      <c r="Z1157" s="6" t="s">
        <v>7885</v>
      </c>
      <c r="AA1157" s="6" t="s">
        <v>89</v>
      </c>
      <c r="AB1157" s="9">
        <v>1</v>
      </c>
      <c r="AC1157" s="8">
        <v>0</v>
      </c>
      <c r="AD1157" s="6" t="s">
        <v>90</v>
      </c>
      <c r="AE1157" s="6" t="s">
        <v>1935</v>
      </c>
      <c r="AF1157" s="7">
        <v>2958465</v>
      </c>
      <c r="AG1157" s="6" t="s">
        <v>1938</v>
      </c>
    </row>
    <row r="1158" spans="1:33" hidden="1" x14ac:dyDescent="0.3">
      <c r="A1158" s="6">
        <v>19144</v>
      </c>
      <c r="B1158" s="6" t="s">
        <v>67</v>
      </c>
      <c r="C1158" s="6" t="s">
        <v>7886</v>
      </c>
      <c r="D1158" s="6" t="s">
        <v>7887</v>
      </c>
      <c r="E1158" s="6" t="s">
        <v>5126</v>
      </c>
      <c r="F1158" s="6" t="s">
        <v>90</v>
      </c>
      <c r="G1158" s="6" t="s">
        <v>69</v>
      </c>
      <c r="H1158" s="6" t="s">
        <v>70</v>
      </c>
      <c r="I1158" s="6" t="s">
        <v>7545</v>
      </c>
      <c r="J1158" s="6" t="s">
        <v>71</v>
      </c>
      <c r="K1158" s="6" t="s">
        <v>2116</v>
      </c>
      <c r="L1158" s="7">
        <v>32130</v>
      </c>
      <c r="M1158" s="7">
        <v>42999</v>
      </c>
      <c r="N1158" s="6" t="s">
        <v>76</v>
      </c>
      <c r="O1158" s="6" t="s">
        <v>124</v>
      </c>
      <c r="P1158" s="6" t="s">
        <v>102</v>
      </c>
      <c r="Q1158" s="6" t="s">
        <v>7888</v>
      </c>
      <c r="R1158" s="6" t="s">
        <v>7889</v>
      </c>
      <c r="S1158" s="6" t="s">
        <v>216</v>
      </c>
      <c r="T1158" s="6" t="s">
        <v>82</v>
      </c>
      <c r="U1158" s="6" t="s">
        <v>105</v>
      </c>
      <c r="V1158" s="6" t="s">
        <v>1702</v>
      </c>
      <c r="W1158" s="6" t="s">
        <v>1679</v>
      </c>
      <c r="X1158" s="6" t="s">
        <v>1027</v>
      </c>
      <c r="Y1158" s="6" t="s">
        <v>1679</v>
      </c>
      <c r="Z1158" s="6" t="s">
        <v>7890</v>
      </c>
      <c r="AA1158" s="6" t="s">
        <v>89</v>
      </c>
      <c r="AB1158" s="9">
        <v>1</v>
      </c>
      <c r="AC1158" s="8">
        <v>0</v>
      </c>
      <c r="AD1158" s="6" t="s">
        <v>90</v>
      </c>
      <c r="AE1158" s="6" t="s">
        <v>1935</v>
      </c>
      <c r="AF1158" s="7">
        <v>2958465</v>
      </c>
      <c r="AG1158" s="6" t="s">
        <v>7593</v>
      </c>
    </row>
    <row r="1159" spans="1:33" hidden="1" x14ac:dyDescent="0.3">
      <c r="A1159" s="6">
        <v>19145</v>
      </c>
      <c r="B1159" s="6" t="s">
        <v>67</v>
      </c>
      <c r="C1159" s="6" t="s">
        <v>7891</v>
      </c>
      <c r="D1159" s="6" t="s">
        <v>7892</v>
      </c>
      <c r="E1159" s="6" t="s">
        <v>3679</v>
      </c>
      <c r="F1159" s="6" t="s">
        <v>90</v>
      </c>
      <c r="G1159" s="6" t="s">
        <v>69</v>
      </c>
      <c r="H1159" s="6" t="s">
        <v>70</v>
      </c>
      <c r="I1159" s="6" t="s">
        <v>7545</v>
      </c>
      <c r="J1159" s="6" t="s">
        <v>71</v>
      </c>
      <c r="K1159" s="6" t="s">
        <v>1972</v>
      </c>
      <c r="L1159" s="7">
        <v>29394</v>
      </c>
      <c r="M1159" s="7">
        <v>43031</v>
      </c>
      <c r="N1159" s="6" t="s">
        <v>76</v>
      </c>
      <c r="O1159" s="6" t="s">
        <v>124</v>
      </c>
      <c r="P1159" s="6" t="s">
        <v>114</v>
      </c>
      <c r="Q1159" s="6" t="s">
        <v>198</v>
      </c>
      <c r="R1159" s="6" t="s">
        <v>7893</v>
      </c>
      <c r="S1159" s="6" t="s">
        <v>1176</v>
      </c>
      <c r="T1159" s="6" t="s">
        <v>82</v>
      </c>
      <c r="U1159" s="6" t="s">
        <v>105</v>
      </c>
      <c r="V1159" s="6" t="s">
        <v>1702</v>
      </c>
      <c r="W1159" s="6" t="s">
        <v>1679</v>
      </c>
      <c r="X1159" s="6" t="s">
        <v>3230</v>
      </c>
      <c r="Y1159" s="6" t="s">
        <v>1679</v>
      </c>
      <c r="Z1159" s="6" t="s">
        <v>7894</v>
      </c>
      <c r="AA1159" s="6" t="s">
        <v>89</v>
      </c>
      <c r="AB1159" s="9">
        <v>1</v>
      </c>
      <c r="AC1159" s="8">
        <v>0</v>
      </c>
      <c r="AD1159" s="6" t="s">
        <v>90</v>
      </c>
      <c r="AE1159" s="6" t="s">
        <v>1935</v>
      </c>
      <c r="AF1159" s="7">
        <v>2958465</v>
      </c>
      <c r="AG1159" s="6" t="s">
        <v>1938</v>
      </c>
    </row>
    <row r="1160" spans="1:33" hidden="1" x14ac:dyDescent="0.3">
      <c r="A1160" s="6">
        <v>19146</v>
      </c>
      <c r="B1160" s="6" t="s">
        <v>67</v>
      </c>
      <c r="C1160" s="6" t="s">
        <v>5659</v>
      </c>
      <c r="D1160" s="6" t="s">
        <v>7895</v>
      </c>
      <c r="E1160" s="6" t="s">
        <v>3226</v>
      </c>
      <c r="F1160" s="6" t="s">
        <v>90</v>
      </c>
      <c r="G1160" s="6" t="s">
        <v>69</v>
      </c>
      <c r="H1160" s="6" t="s">
        <v>70</v>
      </c>
      <c r="I1160" s="6" t="s">
        <v>7545</v>
      </c>
      <c r="J1160" s="6" t="s">
        <v>71</v>
      </c>
      <c r="K1160" s="6" t="s">
        <v>1972</v>
      </c>
      <c r="L1160" s="7">
        <v>32493</v>
      </c>
      <c r="M1160" s="7">
        <v>43029</v>
      </c>
      <c r="N1160" s="6" t="s">
        <v>651</v>
      </c>
      <c r="O1160" s="6" t="s">
        <v>124</v>
      </c>
      <c r="P1160" s="6" t="s">
        <v>114</v>
      </c>
      <c r="Q1160" s="6" t="s">
        <v>198</v>
      </c>
      <c r="R1160" s="6" t="s">
        <v>7896</v>
      </c>
      <c r="S1160" s="6" t="s">
        <v>457</v>
      </c>
      <c r="T1160" s="6" t="s">
        <v>82</v>
      </c>
      <c r="U1160" s="6" t="s">
        <v>105</v>
      </c>
      <c r="V1160" s="6" t="s">
        <v>1702</v>
      </c>
      <c r="W1160" s="6" t="s">
        <v>1679</v>
      </c>
      <c r="X1160" s="6" t="s">
        <v>3230</v>
      </c>
      <c r="Y1160" s="6" t="s">
        <v>1679</v>
      </c>
      <c r="Z1160" s="6" t="s">
        <v>7897</v>
      </c>
      <c r="AA1160" s="6" t="s">
        <v>89</v>
      </c>
      <c r="AB1160" s="9">
        <v>1</v>
      </c>
      <c r="AC1160" s="8">
        <v>0</v>
      </c>
      <c r="AD1160" s="6" t="s">
        <v>90</v>
      </c>
      <c r="AE1160" s="6" t="s">
        <v>1935</v>
      </c>
      <c r="AF1160" s="7">
        <v>2958465</v>
      </c>
      <c r="AG1160" s="6" t="s">
        <v>1938</v>
      </c>
    </row>
    <row r="1161" spans="1:33" hidden="1" x14ac:dyDescent="0.3">
      <c r="A1161" s="6">
        <v>19147</v>
      </c>
      <c r="B1161" s="6" t="s">
        <v>67</v>
      </c>
      <c r="C1161" s="6" t="s">
        <v>788</v>
      </c>
      <c r="D1161" s="6" t="s">
        <v>7898</v>
      </c>
      <c r="E1161" s="6" t="s">
        <v>3679</v>
      </c>
      <c r="F1161" s="6" t="s">
        <v>90</v>
      </c>
      <c r="G1161" s="6" t="s">
        <v>69</v>
      </c>
      <c r="H1161" s="6" t="s">
        <v>70</v>
      </c>
      <c r="I1161" s="6" t="s">
        <v>7545</v>
      </c>
      <c r="J1161" s="6" t="s">
        <v>71</v>
      </c>
      <c r="K1161" s="6" t="s">
        <v>1972</v>
      </c>
      <c r="L1161" s="7">
        <v>35065</v>
      </c>
      <c r="M1161" s="7">
        <v>43031</v>
      </c>
      <c r="N1161" s="6" t="s">
        <v>76</v>
      </c>
      <c r="O1161" s="6" t="s">
        <v>77</v>
      </c>
      <c r="P1161" s="6" t="s">
        <v>114</v>
      </c>
      <c r="Q1161" s="6" t="s">
        <v>198</v>
      </c>
      <c r="R1161" s="6" t="s">
        <v>7899</v>
      </c>
      <c r="S1161" s="6" t="s">
        <v>1411</v>
      </c>
      <c r="T1161" s="6" t="s">
        <v>82</v>
      </c>
      <c r="U1161" s="6" t="s">
        <v>105</v>
      </c>
      <c r="V1161" s="6" t="s">
        <v>1702</v>
      </c>
      <c r="W1161" s="6" t="s">
        <v>1679</v>
      </c>
      <c r="X1161" s="6" t="s">
        <v>3230</v>
      </c>
      <c r="Y1161" s="6" t="s">
        <v>1679</v>
      </c>
      <c r="Z1161" s="6" t="s">
        <v>7900</v>
      </c>
      <c r="AA1161" s="6" t="s">
        <v>89</v>
      </c>
      <c r="AB1161" s="9">
        <v>1</v>
      </c>
      <c r="AC1161" s="8">
        <v>0</v>
      </c>
      <c r="AD1161" s="6" t="s">
        <v>90</v>
      </c>
      <c r="AE1161" s="6" t="s">
        <v>1935</v>
      </c>
      <c r="AF1161" s="7">
        <v>2958465</v>
      </c>
      <c r="AG1161" s="6" t="s">
        <v>1938</v>
      </c>
    </row>
    <row r="1162" spans="1:33" hidden="1" x14ac:dyDescent="0.3">
      <c r="A1162" s="6">
        <v>19148</v>
      </c>
      <c r="B1162" s="6" t="s">
        <v>67</v>
      </c>
      <c r="C1162" s="6" t="s">
        <v>788</v>
      </c>
      <c r="D1162" s="6" t="s">
        <v>7901</v>
      </c>
      <c r="E1162" s="6" t="s">
        <v>3226</v>
      </c>
      <c r="F1162" s="6" t="s">
        <v>90</v>
      </c>
      <c r="G1162" s="6" t="s">
        <v>69</v>
      </c>
      <c r="H1162" s="6" t="s">
        <v>70</v>
      </c>
      <c r="I1162" s="6" t="s">
        <v>7545</v>
      </c>
      <c r="J1162" s="6" t="s">
        <v>71</v>
      </c>
      <c r="K1162" s="6" t="s">
        <v>1972</v>
      </c>
      <c r="L1162" s="7">
        <v>34355</v>
      </c>
      <c r="M1162" s="7">
        <v>43029</v>
      </c>
      <c r="N1162" s="6" t="s">
        <v>76</v>
      </c>
      <c r="O1162" s="6" t="s">
        <v>77</v>
      </c>
      <c r="P1162" s="6" t="s">
        <v>114</v>
      </c>
      <c r="Q1162" s="6" t="s">
        <v>198</v>
      </c>
      <c r="R1162" s="6" t="s">
        <v>7902</v>
      </c>
      <c r="S1162" s="6" t="s">
        <v>703</v>
      </c>
      <c r="T1162" s="6" t="s">
        <v>82</v>
      </c>
      <c r="U1162" s="6" t="s">
        <v>105</v>
      </c>
      <c r="V1162" s="6" t="s">
        <v>1702</v>
      </c>
      <c r="W1162" s="6" t="s">
        <v>1679</v>
      </c>
      <c r="X1162" s="6" t="s">
        <v>3230</v>
      </c>
      <c r="Y1162" s="6" t="s">
        <v>1679</v>
      </c>
      <c r="Z1162" s="6" t="s">
        <v>7903</v>
      </c>
      <c r="AA1162" s="6" t="s">
        <v>89</v>
      </c>
      <c r="AB1162" s="9">
        <v>1</v>
      </c>
      <c r="AC1162" s="8">
        <v>0</v>
      </c>
      <c r="AD1162" s="6" t="s">
        <v>90</v>
      </c>
      <c r="AE1162" s="6" t="s">
        <v>1935</v>
      </c>
      <c r="AF1162" s="7">
        <v>2958465</v>
      </c>
      <c r="AG1162" s="6" t="s">
        <v>1938</v>
      </c>
    </row>
    <row r="1163" spans="1:33" hidden="1" x14ac:dyDescent="0.3">
      <c r="A1163" s="6">
        <v>19152</v>
      </c>
      <c r="B1163" s="6" t="s">
        <v>67</v>
      </c>
      <c r="C1163" s="6" t="s">
        <v>188</v>
      </c>
      <c r="D1163" s="6" t="s">
        <v>7904</v>
      </c>
      <c r="E1163" s="6" t="s">
        <v>3679</v>
      </c>
      <c r="F1163" s="6" t="s">
        <v>90</v>
      </c>
      <c r="G1163" s="6" t="s">
        <v>69</v>
      </c>
      <c r="H1163" s="6" t="s">
        <v>70</v>
      </c>
      <c r="I1163" s="6" t="s">
        <v>7545</v>
      </c>
      <c r="J1163" s="6" t="s">
        <v>71</v>
      </c>
      <c r="K1163" s="6" t="s">
        <v>1972</v>
      </c>
      <c r="L1163" s="7">
        <v>36161</v>
      </c>
      <c r="M1163" s="7">
        <v>43031</v>
      </c>
      <c r="N1163" s="6" t="s">
        <v>76</v>
      </c>
      <c r="O1163" s="6" t="s">
        <v>77</v>
      </c>
      <c r="P1163" s="6" t="s">
        <v>114</v>
      </c>
      <c r="Q1163" s="6" t="s">
        <v>198</v>
      </c>
      <c r="R1163" s="6" t="s">
        <v>7905</v>
      </c>
      <c r="S1163" s="6" t="s">
        <v>448</v>
      </c>
      <c r="T1163" s="6" t="s">
        <v>82</v>
      </c>
      <c r="U1163" s="6" t="s">
        <v>105</v>
      </c>
      <c r="V1163" s="6" t="s">
        <v>1702</v>
      </c>
      <c r="W1163" s="6" t="s">
        <v>1679</v>
      </c>
      <c r="X1163" s="6" t="s">
        <v>3230</v>
      </c>
      <c r="Y1163" s="6" t="s">
        <v>1679</v>
      </c>
      <c r="Z1163" s="6" t="s">
        <v>105</v>
      </c>
      <c r="AA1163" s="6" t="s">
        <v>89</v>
      </c>
      <c r="AB1163" s="9">
        <v>1</v>
      </c>
      <c r="AC1163" s="8">
        <v>0</v>
      </c>
      <c r="AD1163" s="6" t="s">
        <v>90</v>
      </c>
      <c r="AE1163" s="6" t="s">
        <v>1935</v>
      </c>
      <c r="AF1163" s="7">
        <v>2958465</v>
      </c>
      <c r="AG1163" s="6" t="s">
        <v>1938</v>
      </c>
    </row>
    <row r="1164" spans="1:33" hidden="1" x14ac:dyDescent="0.3">
      <c r="A1164" s="6">
        <v>19153</v>
      </c>
      <c r="B1164" s="6" t="s">
        <v>67</v>
      </c>
      <c r="C1164" s="6" t="s">
        <v>788</v>
      </c>
      <c r="D1164" s="6" t="s">
        <v>7906</v>
      </c>
      <c r="E1164" s="6" t="s">
        <v>3679</v>
      </c>
      <c r="F1164" s="6" t="s">
        <v>90</v>
      </c>
      <c r="G1164" s="6" t="s">
        <v>69</v>
      </c>
      <c r="H1164" s="6" t="s">
        <v>70</v>
      </c>
      <c r="I1164" s="6" t="s">
        <v>7545</v>
      </c>
      <c r="J1164" s="6" t="s">
        <v>71</v>
      </c>
      <c r="K1164" s="6" t="s">
        <v>1972</v>
      </c>
      <c r="L1164" s="7">
        <v>36160</v>
      </c>
      <c r="M1164" s="7">
        <v>43031</v>
      </c>
      <c r="N1164" s="6" t="s">
        <v>76</v>
      </c>
      <c r="O1164" s="6" t="s">
        <v>77</v>
      </c>
      <c r="P1164" s="6" t="s">
        <v>114</v>
      </c>
      <c r="Q1164" s="6" t="s">
        <v>198</v>
      </c>
      <c r="R1164" s="6" t="s">
        <v>7907</v>
      </c>
      <c r="S1164" s="6" t="s">
        <v>818</v>
      </c>
      <c r="T1164" s="6" t="s">
        <v>82</v>
      </c>
      <c r="U1164" s="6" t="s">
        <v>105</v>
      </c>
      <c r="V1164" s="6" t="s">
        <v>1702</v>
      </c>
      <c r="W1164" s="6" t="s">
        <v>1679</v>
      </c>
      <c r="X1164" s="6" t="s">
        <v>3230</v>
      </c>
      <c r="Y1164" s="6" t="s">
        <v>1679</v>
      </c>
      <c r="Z1164" s="6" t="s">
        <v>105</v>
      </c>
      <c r="AA1164" s="6" t="s">
        <v>89</v>
      </c>
      <c r="AB1164" s="9">
        <v>1</v>
      </c>
      <c r="AC1164" s="8">
        <v>0</v>
      </c>
      <c r="AD1164" s="6" t="s">
        <v>90</v>
      </c>
      <c r="AE1164" s="6" t="s">
        <v>1935</v>
      </c>
      <c r="AF1164" s="7">
        <v>2958465</v>
      </c>
      <c r="AG1164" s="6" t="s">
        <v>1938</v>
      </c>
    </row>
    <row r="1165" spans="1:33" hidden="1" x14ac:dyDescent="0.3">
      <c r="A1165" s="6">
        <v>19205</v>
      </c>
      <c r="B1165" s="6" t="s">
        <v>67</v>
      </c>
      <c r="C1165" s="6" t="s">
        <v>788</v>
      </c>
      <c r="D1165" s="6" t="s">
        <v>7908</v>
      </c>
      <c r="E1165" s="6" t="s">
        <v>3226</v>
      </c>
      <c r="F1165" s="6" t="s">
        <v>90</v>
      </c>
      <c r="G1165" s="6" t="s">
        <v>69</v>
      </c>
      <c r="H1165" s="6" t="s">
        <v>70</v>
      </c>
      <c r="I1165" s="6" t="s">
        <v>7545</v>
      </c>
      <c r="J1165" s="6" t="s">
        <v>71</v>
      </c>
      <c r="K1165" s="6" t="s">
        <v>1972</v>
      </c>
      <c r="L1165" s="7">
        <v>28491</v>
      </c>
      <c r="M1165" s="7">
        <v>43029</v>
      </c>
      <c r="N1165" s="6" t="s">
        <v>651</v>
      </c>
      <c r="O1165" s="6" t="s">
        <v>77</v>
      </c>
      <c r="P1165" s="6" t="s">
        <v>79</v>
      </c>
      <c r="Q1165" s="6" t="s">
        <v>78</v>
      </c>
      <c r="R1165" s="6" t="s">
        <v>80</v>
      </c>
      <c r="S1165" s="6" t="s">
        <v>81</v>
      </c>
      <c r="T1165" s="6" t="s">
        <v>82</v>
      </c>
      <c r="U1165" s="6" t="s">
        <v>7909</v>
      </c>
      <c r="V1165" s="6" t="s">
        <v>1702</v>
      </c>
      <c r="W1165" s="6" t="s">
        <v>1679</v>
      </c>
      <c r="X1165" s="6" t="s">
        <v>3230</v>
      </c>
      <c r="Y1165" s="6" t="s">
        <v>1679</v>
      </c>
      <c r="Z1165" s="6" t="s">
        <v>105</v>
      </c>
      <c r="AA1165" s="6" t="s">
        <v>89</v>
      </c>
      <c r="AB1165" s="9">
        <v>1</v>
      </c>
      <c r="AC1165" s="8">
        <v>0</v>
      </c>
      <c r="AD1165" s="6" t="s">
        <v>90</v>
      </c>
      <c r="AE1165" s="6" t="s">
        <v>1935</v>
      </c>
      <c r="AF1165" s="7">
        <v>2958465</v>
      </c>
      <c r="AG1165" s="6" t="s">
        <v>1938</v>
      </c>
    </row>
    <row r="1166" spans="1:33" hidden="1" x14ac:dyDescent="0.3">
      <c r="A1166" s="6">
        <v>19213</v>
      </c>
      <c r="B1166" s="6" t="s">
        <v>67</v>
      </c>
      <c r="C1166" s="6" t="s">
        <v>1258</v>
      </c>
      <c r="D1166" s="6" t="s">
        <v>7910</v>
      </c>
      <c r="E1166" s="6" t="s">
        <v>4693</v>
      </c>
      <c r="F1166" s="6" t="s">
        <v>90</v>
      </c>
      <c r="G1166" s="6" t="s">
        <v>69</v>
      </c>
      <c r="H1166" s="6" t="s">
        <v>70</v>
      </c>
      <c r="I1166" s="6" t="s">
        <v>7545</v>
      </c>
      <c r="J1166" s="6" t="s">
        <v>71</v>
      </c>
      <c r="K1166" s="6" t="s">
        <v>3999</v>
      </c>
      <c r="L1166" s="7">
        <v>33997</v>
      </c>
      <c r="M1166" s="7">
        <v>43040</v>
      </c>
      <c r="N1166" s="6" t="s">
        <v>76</v>
      </c>
      <c r="O1166" s="6" t="s">
        <v>124</v>
      </c>
      <c r="P1166" s="6" t="s">
        <v>114</v>
      </c>
      <c r="Q1166" s="6" t="s">
        <v>198</v>
      </c>
      <c r="R1166" s="6" t="s">
        <v>7911</v>
      </c>
      <c r="S1166" s="6" t="s">
        <v>349</v>
      </c>
      <c r="T1166" s="6" t="s">
        <v>82</v>
      </c>
      <c r="U1166" s="6" t="s">
        <v>105</v>
      </c>
      <c r="V1166" s="6" t="s">
        <v>1702</v>
      </c>
      <c r="W1166" s="6" t="s">
        <v>1679</v>
      </c>
      <c r="X1166" s="6" t="s">
        <v>3339</v>
      </c>
      <c r="Y1166" s="6" t="s">
        <v>1679</v>
      </c>
      <c r="Z1166" s="6" t="s">
        <v>105</v>
      </c>
      <c r="AA1166" s="6" t="s">
        <v>89</v>
      </c>
      <c r="AB1166" s="9">
        <v>1</v>
      </c>
      <c r="AC1166" s="8">
        <v>0</v>
      </c>
      <c r="AD1166" s="6" t="s">
        <v>90</v>
      </c>
      <c r="AE1166" s="6" t="s">
        <v>1935</v>
      </c>
      <c r="AF1166" s="7">
        <v>2958465</v>
      </c>
      <c r="AG1166" s="6" t="s">
        <v>7593</v>
      </c>
    </row>
    <row r="1167" spans="1:33" hidden="1" x14ac:dyDescent="0.3">
      <c r="A1167" s="6">
        <v>19230</v>
      </c>
      <c r="B1167" s="6" t="s">
        <v>67</v>
      </c>
      <c r="C1167" s="6" t="s">
        <v>5075</v>
      </c>
      <c r="D1167" s="6" t="s">
        <v>7912</v>
      </c>
      <c r="E1167" s="6" t="s">
        <v>3679</v>
      </c>
      <c r="F1167" s="6" t="s">
        <v>90</v>
      </c>
      <c r="G1167" s="6" t="s">
        <v>69</v>
      </c>
      <c r="H1167" s="6" t="s">
        <v>70</v>
      </c>
      <c r="I1167" s="6" t="s">
        <v>7545</v>
      </c>
      <c r="J1167" s="6" t="s">
        <v>71</v>
      </c>
      <c r="K1167" s="6" t="s">
        <v>1972</v>
      </c>
      <c r="L1167" s="7">
        <v>28855</v>
      </c>
      <c r="M1167" s="7">
        <v>43052</v>
      </c>
      <c r="N1167" s="6" t="s">
        <v>76</v>
      </c>
      <c r="O1167" s="6" t="s">
        <v>124</v>
      </c>
      <c r="P1167" s="6" t="s">
        <v>114</v>
      </c>
      <c r="Q1167" s="6" t="s">
        <v>198</v>
      </c>
      <c r="R1167" s="6" t="s">
        <v>7913</v>
      </c>
      <c r="S1167" s="6" t="s">
        <v>1930</v>
      </c>
      <c r="T1167" s="6" t="s">
        <v>82</v>
      </c>
      <c r="U1167" s="6" t="s">
        <v>105</v>
      </c>
      <c r="V1167" s="6" t="s">
        <v>1702</v>
      </c>
      <c r="W1167" s="6" t="s">
        <v>1679</v>
      </c>
      <c r="X1167" s="6" t="s">
        <v>3230</v>
      </c>
      <c r="Y1167" s="6" t="s">
        <v>1679</v>
      </c>
      <c r="Z1167" s="6" t="s">
        <v>105</v>
      </c>
      <c r="AA1167" s="6" t="s">
        <v>89</v>
      </c>
      <c r="AB1167" s="9">
        <v>1</v>
      </c>
      <c r="AC1167" s="8">
        <v>0</v>
      </c>
      <c r="AD1167" s="6" t="s">
        <v>90</v>
      </c>
      <c r="AE1167" s="6" t="s">
        <v>1935</v>
      </c>
      <c r="AF1167" s="7">
        <v>2958465</v>
      </c>
      <c r="AG1167" s="6" t="s">
        <v>1938</v>
      </c>
    </row>
    <row r="1168" spans="1:33" hidden="1" x14ac:dyDescent="0.3">
      <c r="A1168" s="6">
        <v>19233</v>
      </c>
      <c r="B1168" s="6" t="s">
        <v>67</v>
      </c>
      <c r="C1168" s="6" t="s">
        <v>7914</v>
      </c>
      <c r="D1168" s="6" t="s">
        <v>7915</v>
      </c>
      <c r="E1168" s="6" t="s">
        <v>147</v>
      </c>
      <c r="F1168" s="6" t="s">
        <v>1953</v>
      </c>
      <c r="G1168" s="6" t="s">
        <v>94</v>
      </c>
      <c r="H1168" s="6" t="s">
        <v>95</v>
      </c>
      <c r="I1168" s="6" t="s">
        <v>7547</v>
      </c>
      <c r="J1168" s="6" t="s">
        <v>71</v>
      </c>
      <c r="K1168" s="6" t="s">
        <v>2125</v>
      </c>
      <c r="L1168" s="7">
        <v>29587</v>
      </c>
      <c r="M1168" s="7">
        <v>43045</v>
      </c>
      <c r="N1168" s="6" t="s">
        <v>76</v>
      </c>
      <c r="O1168" s="6" t="s">
        <v>124</v>
      </c>
      <c r="P1168" s="6" t="s">
        <v>114</v>
      </c>
      <c r="Q1168" s="6" t="s">
        <v>7916</v>
      </c>
      <c r="R1168" s="6" t="s">
        <v>7917</v>
      </c>
      <c r="S1168" s="6" t="s">
        <v>1389</v>
      </c>
      <c r="T1168" s="6" t="s">
        <v>82</v>
      </c>
      <c r="U1168" s="6" t="s">
        <v>105</v>
      </c>
      <c r="V1168" s="6" t="s">
        <v>84</v>
      </c>
      <c r="W1168" s="6" t="s">
        <v>1679</v>
      </c>
      <c r="X1168" s="6" t="s">
        <v>155</v>
      </c>
      <c r="Y1168" s="6" t="s">
        <v>250</v>
      </c>
      <c r="Z1168" s="6" t="s">
        <v>105</v>
      </c>
      <c r="AA1168" s="6" t="s">
        <v>89</v>
      </c>
      <c r="AB1168" s="9">
        <v>3</v>
      </c>
      <c r="AC1168" s="8">
        <v>3</v>
      </c>
      <c r="AD1168" s="6" t="s">
        <v>90</v>
      </c>
      <c r="AE1168" s="6" t="s">
        <v>1935</v>
      </c>
      <c r="AF1168" s="7">
        <v>2958465</v>
      </c>
      <c r="AG1168" s="6" t="s">
        <v>7593</v>
      </c>
    </row>
    <row r="1169" spans="1:33" hidden="1" x14ac:dyDescent="0.3">
      <c r="A1169" s="6">
        <v>19234</v>
      </c>
      <c r="B1169" s="6" t="s">
        <v>67</v>
      </c>
      <c r="C1169" s="6" t="s">
        <v>7918</v>
      </c>
      <c r="D1169" s="6" t="s">
        <v>7919</v>
      </c>
      <c r="E1169" s="6" t="s">
        <v>147</v>
      </c>
      <c r="F1169" s="6" t="s">
        <v>1953</v>
      </c>
      <c r="G1169" s="6" t="s">
        <v>94</v>
      </c>
      <c r="H1169" s="6" t="s">
        <v>95</v>
      </c>
      <c r="I1169" s="6" t="s">
        <v>7547</v>
      </c>
      <c r="J1169" s="6" t="s">
        <v>71</v>
      </c>
      <c r="K1169" s="6" t="s">
        <v>2125</v>
      </c>
      <c r="L1169" s="7">
        <v>32175</v>
      </c>
      <c r="M1169" s="7">
        <v>43046</v>
      </c>
      <c r="N1169" s="6" t="s">
        <v>76</v>
      </c>
      <c r="O1169" s="6" t="s">
        <v>124</v>
      </c>
      <c r="P1169" s="6" t="s">
        <v>1679</v>
      </c>
      <c r="Q1169" s="6" t="s">
        <v>1679</v>
      </c>
      <c r="R1169" s="6" t="s">
        <v>1679</v>
      </c>
      <c r="S1169" s="6" t="s">
        <v>1679</v>
      </c>
      <c r="T1169" s="6" t="s">
        <v>7920</v>
      </c>
      <c r="U1169" s="6" t="s">
        <v>105</v>
      </c>
      <c r="V1169" s="6" t="s">
        <v>84</v>
      </c>
      <c r="W1169" s="6" t="s">
        <v>1679</v>
      </c>
      <c r="X1169" s="6" t="s">
        <v>155</v>
      </c>
      <c r="Y1169" s="6" t="s">
        <v>250</v>
      </c>
      <c r="Z1169" s="6" t="s">
        <v>105</v>
      </c>
      <c r="AA1169" s="6" t="s">
        <v>89</v>
      </c>
      <c r="AB1169" s="9">
        <v>1</v>
      </c>
      <c r="AC1169" s="8">
        <v>0</v>
      </c>
      <c r="AD1169" s="6" t="s">
        <v>90</v>
      </c>
      <c r="AE1169" s="6" t="s">
        <v>1935</v>
      </c>
      <c r="AF1169" s="7">
        <v>2958465</v>
      </c>
      <c r="AG1169" s="6" t="s">
        <v>7593</v>
      </c>
    </row>
    <row r="1170" spans="1:33" hidden="1" x14ac:dyDescent="0.3">
      <c r="A1170" s="6">
        <v>19235</v>
      </c>
      <c r="B1170" s="6" t="s">
        <v>67</v>
      </c>
      <c r="C1170" s="6" t="s">
        <v>7921</v>
      </c>
      <c r="D1170" s="6" t="s">
        <v>7922</v>
      </c>
      <c r="E1170" s="6" t="s">
        <v>147</v>
      </c>
      <c r="F1170" s="6" t="s">
        <v>1953</v>
      </c>
      <c r="G1170" s="6" t="s">
        <v>94</v>
      </c>
      <c r="H1170" s="6" t="s">
        <v>95</v>
      </c>
      <c r="I1170" s="6" t="s">
        <v>7547</v>
      </c>
      <c r="J1170" s="6" t="s">
        <v>71</v>
      </c>
      <c r="K1170" s="6" t="s">
        <v>2125</v>
      </c>
      <c r="L1170" s="7">
        <v>27871</v>
      </c>
      <c r="M1170" s="7">
        <v>43045</v>
      </c>
      <c r="N1170" s="6" t="s">
        <v>76</v>
      </c>
      <c r="O1170" s="6" t="s">
        <v>124</v>
      </c>
      <c r="P1170" s="6" t="s">
        <v>114</v>
      </c>
      <c r="Q1170" s="6" t="s">
        <v>7923</v>
      </c>
      <c r="R1170" s="6" t="s">
        <v>7924</v>
      </c>
      <c r="S1170" s="6" t="s">
        <v>1930</v>
      </c>
      <c r="T1170" s="6" t="s">
        <v>82</v>
      </c>
      <c r="U1170" s="6" t="s">
        <v>105</v>
      </c>
      <c r="V1170" s="6" t="s">
        <v>84</v>
      </c>
      <c r="W1170" s="6" t="s">
        <v>1679</v>
      </c>
      <c r="X1170" s="6" t="s">
        <v>155</v>
      </c>
      <c r="Y1170" s="6" t="s">
        <v>250</v>
      </c>
      <c r="Z1170" s="6" t="s">
        <v>105</v>
      </c>
      <c r="AA1170" s="6" t="s">
        <v>89</v>
      </c>
      <c r="AB1170" s="9">
        <v>2.5</v>
      </c>
      <c r="AC1170" s="8">
        <v>2</v>
      </c>
      <c r="AD1170" s="6" t="s">
        <v>90</v>
      </c>
      <c r="AE1170" s="6" t="s">
        <v>1935</v>
      </c>
      <c r="AF1170" s="7">
        <v>2958465</v>
      </c>
      <c r="AG1170" s="6" t="s">
        <v>7593</v>
      </c>
    </row>
    <row r="1171" spans="1:33" hidden="1" x14ac:dyDescent="0.3">
      <c r="A1171" s="6" t="s">
        <v>7925</v>
      </c>
      <c r="B1171" s="6" t="s">
        <v>67</v>
      </c>
      <c r="C1171" s="6" t="s">
        <v>576</v>
      </c>
      <c r="D1171" s="6" t="s">
        <v>7926</v>
      </c>
      <c r="E1171" s="6" t="s">
        <v>3679</v>
      </c>
      <c r="F1171" s="6" t="s">
        <v>90</v>
      </c>
      <c r="G1171" s="6" t="s">
        <v>69</v>
      </c>
      <c r="H1171" s="6" t="s">
        <v>70</v>
      </c>
      <c r="I1171" s="6" t="s">
        <v>7545</v>
      </c>
      <c r="J1171" s="6" t="s">
        <v>71</v>
      </c>
      <c r="K1171" s="6" t="s">
        <v>1972</v>
      </c>
      <c r="L1171" s="7">
        <v>29837</v>
      </c>
      <c r="M1171" s="7">
        <v>43060</v>
      </c>
      <c r="N1171" s="6" t="s">
        <v>76</v>
      </c>
      <c r="O1171" s="6" t="s">
        <v>124</v>
      </c>
      <c r="P1171" s="6" t="s">
        <v>114</v>
      </c>
      <c r="Q1171" s="6" t="s">
        <v>198</v>
      </c>
      <c r="R1171" s="6" t="s">
        <v>7927</v>
      </c>
      <c r="S1171" s="6" t="s">
        <v>1766</v>
      </c>
      <c r="T1171" s="6" t="s">
        <v>82</v>
      </c>
      <c r="U1171" s="6" t="s">
        <v>105</v>
      </c>
      <c r="V1171" s="6" t="s">
        <v>1702</v>
      </c>
      <c r="W1171" s="6" t="s">
        <v>1679</v>
      </c>
      <c r="X1171" s="6" t="s">
        <v>3230</v>
      </c>
      <c r="Y1171" s="6" t="s">
        <v>1679</v>
      </c>
      <c r="Z1171" s="6" t="s">
        <v>105</v>
      </c>
      <c r="AA1171" s="6" t="s">
        <v>89</v>
      </c>
      <c r="AB1171" s="9">
        <v>1</v>
      </c>
      <c r="AC1171" s="8">
        <v>0</v>
      </c>
      <c r="AD1171" s="6" t="s">
        <v>90</v>
      </c>
      <c r="AE1171" s="6" t="s">
        <v>1935</v>
      </c>
      <c r="AF1171" s="7">
        <v>2958465</v>
      </c>
      <c r="AG1171" s="6" t="s">
        <v>1938</v>
      </c>
    </row>
    <row r="1172" spans="1:33" hidden="1" x14ac:dyDescent="0.3">
      <c r="A1172" s="6" t="s">
        <v>7928</v>
      </c>
      <c r="B1172" s="6" t="s">
        <v>67</v>
      </c>
      <c r="C1172" s="6" t="s">
        <v>2745</v>
      </c>
      <c r="D1172" s="6" t="s">
        <v>7929</v>
      </c>
      <c r="E1172" s="6" t="s">
        <v>3679</v>
      </c>
      <c r="F1172" s="6" t="s">
        <v>90</v>
      </c>
      <c r="G1172" s="6" t="s">
        <v>69</v>
      </c>
      <c r="H1172" s="6" t="s">
        <v>70</v>
      </c>
      <c r="I1172" s="6" t="s">
        <v>7545</v>
      </c>
      <c r="J1172" s="6" t="s">
        <v>71</v>
      </c>
      <c r="K1172" s="6" t="s">
        <v>1972</v>
      </c>
      <c r="L1172" s="7">
        <v>35778</v>
      </c>
      <c r="M1172" s="7">
        <v>43060</v>
      </c>
      <c r="N1172" s="6" t="s">
        <v>76</v>
      </c>
      <c r="O1172" s="6" t="s">
        <v>77</v>
      </c>
      <c r="P1172" s="6" t="s">
        <v>114</v>
      </c>
      <c r="Q1172" s="6" t="s">
        <v>198</v>
      </c>
      <c r="R1172" s="6" t="s">
        <v>7930</v>
      </c>
      <c r="S1172" s="6" t="s">
        <v>608</v>
      </c>
      <c r="T1172" s="6" t="s">
        <v>82</v>
      </c>
      <c r="U1172" s="6" t="s">
        <v>105</v>
      </c>
      <c r="V1172" s="6" t="s">
        <v>1702</v>
      </c>
      <c r="W1172" s="6" t="s">
        <v>1679</v>
      </c>
      <c r="X1172" s="6" t="s">
        <v>3230</v>
      </c>
      <c r="Y1172" s="6" t="s">
        <v>1679</v>
      </c>
      <c r="Z1172" s="6" t="s">
        <v>105</v>
      </c>
      <c r="AA1172" s="6" t="s">
        <v>89</v>
      </c>
      <c r="AB1172" s="9">
        <v>1</v>
      </c>
      <c r="AC1172" s="8">
        <v>0</v>
      </c>
      <c r="AD1172" s="6" t="s">
        <v>90</v>
      </c>
      <c r="AE1172" s="6" t="s">
        <v>1935</v>
      </c>
      <c r="AF1172" s="7">
        <v>2958465</v>
      </c>
      <c r="AG1172" s="6" t="s">
        <v>1938</v>
      </c>
    </row>
    <row r="1173" spans="1:33" hidden="1" x14ac:dyDescent="0.3">
      <c r="A1173" s="6" t="s">
        <v>7931</v>
      </c>
      <c r="B1173" s="6" t="s">
        <v>67</v>
      </c>
      <c r="C1173" s="6" t="s">
        <v>4852</v>
      </c>
      <c r="D1173" s="6" t="s">
        <v>964</v>
      </c>
      <c r="E1173" s="6" t="s">
        <v>3679</v>
      </c>
      <c r="F1173" s="6" t="s">
        <v>90</v>
      </c>
      <c r="G1173" s="6" t="s">
        <v>69</v>
      </c>
      <c r="H1173" s="6" t="s">
        <v>70</v>
      </c>
      <c r="I1173" s="6" t="s">
        <v>7545</v>
      </c>
      <c r="J1173" s="6" t="s">
        <v>71</v>
      </c>
      <c r="K1173" s="6" t="s">
        <v>1972</v>
      </c>
      <c r="L1173" s="7">
        <v>32509</v>
      </c>
      <c r="M1173" s="7">
        <v>43060</v>
      </c>
      <c r="N1173" s="6" t="s">
        <v>76</v>
      </c>
      <c r="O1173" s="6" t="s">
        <v>77</v>
      </c>
      <c r="P1173" s="6" t="s">
        <v>114</v>
      </c>
      <c r="Q1173" s="6" t="s">
        <v>198</v>
      </c>
      <c r="R1173" s="6" t="s">
        <v>7932</v>
      </c>
      <c r="S1173" s="6" t="s">
        <v>703</v>
      </c>
      <c r="T1173" s="6" t="s">
        <v>82</v>
      </c>
      <c r="U1173" s="6" t="s">
        <v>105</v>
      </c>
      <c r="V1173" s="6" t="s">
        <v>1702</v>
      </c>
      <c r="W1173" s="6" t="s">
        <v>1679</v>
      </c>
      <c r="X1173" s="6" t="s">
        <v>3230</v>
      </c>
      <c r="Y1173" s="6" t="s">
        <v>1679</v>
      </c>
      <c r="Z1173" s="6" t="s">
        <v>105</v>
      </c>
      <c r="AA1173" s="6" t="s">
        <v>89</v>
      </c>
      <c r="AB1173" s="9">
        <v>1</v>
      </c>
      <c r="AC1173" s="8">
        <v>0</v>
      </c>
      <c r="AD1173" s="6" t="s">
        <v>90</v>
      </c>
      <c r="AE1173" s="6" t="s">
        <v>1935</v>
      </c>
      <c r="AF1173" s="7">
        <v>2958465</v>
      </c>
      <c r="AG1173" s="6" t="s">
        <v>1938</v>
      </c>
    </row>
    <row r="1174" spans="1:33" hidden="1" x14ac:dyDescent="0.3">
      <c r="A1174" s="6" t="s">
        <v>7933</v>
      </c>
      <c r="B1174" s="6" t="s">
        <v>67</v>
      </c>
      <c r="C1174" s="6" t="s">
        <v>7126</v>
      </c>
      <c r="D1174" s="6" t="s">
        <v>7934</v>
      </c>
      <c r="E1174" s="6" t="s">
        <v>3679</v>
      </c>
      <c r="F1174" s="6" t="s">
        <v>90</v>
      </c>
      <c r="G1174" s="6" t="s">
        <v>69</v>
      </c>
      <c r="H1174" s="6" t="s">
        <v>70</v>
      </c>
      <c r="I1174" s="6" t="s">
        <v>7545</v>
      </c>
      <c r="J1174" s="6" t="s">
        <v>71</v>
      </c>
      <c r="K1174" s="6" t="s">
        <v>1972</v>
      </c>
      <c r="L1174" s="7">
        <v>30074</v>
      </c>
      <c r="M1174" s="7">
        <v>43060</v>
      </c>
      <c r="N1174" s="6" t="s">
        <v>76</v>
      </c>
      <c r="O1174" s="6" t="s">
        <v>124</v>
      </c>
      <c r="P1174" s="6" t="s">
        <v>102</v>
      </c>
      <c r="Q1174" s="6" t="s">
        <v>101</v>
      </c>
      <c r="R1174" s="6" t="s">
        <v>7935</v>
      </c>
      <c r="S1174" s="6" t="s">
        <v>81</v>
      </c>
      <c r="T1174" s="6" t="s">
        <v>82</v>
      </c>
      <c r="U1174" s="6" t="s">
        <v>105</v>
      </c>
      <c r="V1174" s="6" t="s">
        <v>1702</v>
      </c>
      <c r="W1174" s="6" t="s">
        <v>1679</v>
      </c>
      <c r="X1174" s="6" t="s">
        <v>3230</v>
      </c>
      <c r="Y1174" s="6" t="s">
        <v>1679</v>
      </c>
      <c r="Z1174" s="6" t="s">
        <v>105</v>
      </c>
      <c r="AA1174" s="6" t="s">
        <v>89</v>
      </c>
      <c r="AB1174" s="9">
        <v>1</v>
      </c>
      <c r="AC1174" s="8">
        <v>0</v>
      </c>
      <c r="AD1174" s="6" t="s">
        <v>90</v>
      </c>
      <c r="AE1174" s="6" t="s">
        <v>1935</v>
      </c>
      <c r="AF1174" s="7">
        <v>2958465</v>
      </c>
      <c r="AG1174" s="6" t="s">
        <v>1938</v>
      </c>
    </row>
    <row r="1175" spans="1:33" hidden="1" x14ac:dyDescent="0.3">
      <c r="A1175" s="6" t="s">
        <v>7936</v>
      </c>
      <c r="B1175" s="6" t="s">
        <v>67</v>
      </c>
      <c r="C1175" s="6" t="s">
        <v>7937</v>
      </c>
      <c r="D1175" s="6" t="s">
        <v>7938</v>
      </c>
      <c r="E1175" s="6" t="s">
        <v>3679</v>
      </c>
      <c r="F1175" s="6" t="s">
        <v>90</v>
      </c>
      <c r="G1175" s="6" t="s">
        <v>69</v>
      </c>
      <c r="H1175" s="6" t="s">
        <v>70</v>
      </c>
      <c r="I1175" s="6" t="s">
        <v>7545</v>
      </c>
      <c r="J1175" s="6" t="s">
        <v>71</v>
      </c>
      <c r="K1175" s="6" t="s">
        <v>1972</v>
      </c>
      <c r="L1175" s="7">
        <v>32054</v>
      </c>
      <c r="M1175" s="7">
        <v>43060</v>
      </c>
      <c r="N1175" s="6" t="s">
        <v>76</v>
      </c>
      <c r="O1175" s="6" t="s">
        <v>124</v>
      </c>
      <c r="P1175" s="6" t="s">
        <v>102</v>
      </c>
      <c r="Q1175" s="6" t="s">
        <v>101</v>
      </c>
      <c r="R1175" s="6" t="s">
        <v>7939</v>
      </c>
      <c r="S1175" s="6" t="s">
        <v>209</v>
      </c>
      <c r="T1175" s="6" t="s">
        <v>82</v>
      </c>
      <c r="U1175" s="6" t="s">
        <v>105</v>
      </c>
      <c r="V1175" s="6" t="s">
        <v>1702</v>
      </c>
      <c r="W1175" s="6" t="s">
        <v>1679</v>
      </c>
      <c r="X1175" s="6" t="s">
        <v>3230</v>
      </c>
      <c r="Y1175" s="6" t="s">
        <v>1679</v>
      </c>
      <c r="Z1175" s="6" t="s">
        <v>105</v>
      </c>
      <c r="AA1175" s="6" t="s">
        <v>89</v>
      </c>
      <c r="AB1175" s="9">
        <v>1</v>
      </c>
      <c r="AC1175" s="8">
        <v>0</v>
      </c>
      <c r="AD1175" s="6" t="s">
        <v>90</v>
      </c>
      <c r="AE1175" s="6" t="s">
        <v>1935</v>
      </c>
      <c r="AF1175" s="7">
        <v>2958465</v>
      </c>
      <c r="AG1175" s="6" t="s">
        <v>1938</v>
      </c>
    </row>
    <row r="1176" spans="1:33" hidden="1" x14ac:dyDescent="0.3">
      <c r="A1176" s="6" t="s">
        <v>7940</v>
      </c>
      <c r="B1176" s="6" t="s">
        <v>67</v>
      </c>
      <c r="C1176" s="6" t="s">
        <v>788</v>
      </c>
      <c r="D1176" s="6" t="s">
        <v>7941</v>
      </c>
      <c r="E1176" s="6" t="s">
        <v>3679</v>
      </c>
      <c r="F1176" s="6" t="s">
        <v>90</v>
      </c>
      <c r="G1176" s="6" t="s">
        <v>69</v>
      </c>
      <c r="H1176" s="6" t="s">
        <v>70</v>
      </c>
      <c r="I1176" s="6" t="s">
        <v>7545</v>
      </c>
      <c r="J1176" s="6" t="s">
        <v>71</v>
      </c>
      <c r="K1176" s="6" t="s">
        <v>1972</v>
      </c>
      <c r="L1176" s="7">
        <v>35257</v>
      </c>
      <c r="M1176" s="7">
        <v>43060</v>
      </c>
      <c r="N1176" s="6" t="s">
        <v>76</v>
      </c>
      <c r="O1176" s="6" t="s">
        <v>77</v>
      </c>
      <c r="P1176" s="6" t="s">
        <v>114</v>
      </c>
      <c r="Q1176" s="6" t="s">
        <v>198</v>
      </c>
      <c r="R1176" s="6" t="s">
        <v>7942</v>
      </c>
      <c r="S1176" s="6" t="s">
        <v>1766</v>
      </c>
      <c r="T1176" s="6" t="s">
        <v>82</v>
      </c>
      <c r="U1176" s="6" t="s">
        <v>105</v>
      </c>
      <c r="V1176" s="6" t="s">
        <v>1702</v>
      </c>
      <c r="W1176" s="6" t="s">
        <v>1679</v>
      </c>
      <c r="X1176" s="6" t="s">
        <v>3230</v>
      </c>
      <c r="Y1176" s="6" t="s">
        <v>1679</v>
      </c>
      <c r="Z1176" s="6" t="s">
        <v>105</v>
      </c>
      <c r="AA1176" s="6" t="s">
        <v>89</v>
      </c>
      <c r="AB1176" s="9">
        <v>1</v>
      </c>
      <c r="AC1176" s="8">
        <v>0</v>
      </c>
      <c r="AD1176" s="6" t="s">
        <v>90</v>
      </c>
      <c r="AE1176" s="6" t="s">
        <v>1935</v>
      </c>
      <c r="AF1176" s="7">
        <v>2958465</v>
      </c>
      <c r="AG1176" s="6" t="s">
        <v>1938</v>
      </c>
    </row>
    <row r="1177" spans="1:33" hidden="1" x14ac:dyDescent="0.3">
      <c r="A1177" s="6" t="s">
        <v>7943</v>
      </c>
      <c r="B1177" s="6" t="s">
        <v>67</v>
      </c>
      <c r="C1177" s="6" t="s">
        <v>7944</v>
      </c>
      <c r="D1177" s="6" t="s">
        <v>2202</v>
      </c>
      <c r="E1177" s="6" t="s">
        <v>3679</v>
      </c>
      <c r="F1177" s="6" t="s">
        <v>90</v>
      </c>
      <c r="G1177" s="6" t="s">
        <v>69</v>
      </c>
      <c r="H1177" s="6" t="s">
        <v>70</v>
      </c>
      <c r="I1177" s="6" t="s">
        <v>7545</v>
      </c>
      <c r="J1177" s="6" t="s">
        <v>71</v>
      </c>
      <c r="K1177" s="6" t="s">
        <v>1972</v>
      </c>
      <c r="L1177" s="7">
        <v>32845</v>
      </c>
      <c r="M1177" s="7">
        <v>43074</v>
      </c>
      <c r="N1177" s="6" t="s">
        <v>76</v>
      </c>
      <c r="O1177" s="6" t="s">
        <v>124</v>
      </c>
      <c r="P1177" s="6" t="s">
        <v>114</v>
      </c>
      <c r="Q1177" s="6" t="s">
        <v>198</v>
      </c>
      <c r="R1177" s="6" t="s">
        <v>7945</v>
      </c>
      <c r="S1177" s="6" t="s">
        <v>1967</v>
      </c>
      <c r="T1177" s="6" t="s">
        <v>82</v>
      </c>
      <c r="U1177" s="6" t="s">
        <v>105</v>
      </c>
      <c r="V1177" s="6" t="s">
        <v>1702</v>
      </c>
      <c r="W1177" s="6" t="s">
        <v>1679</v>
      </c>
      <c r="X1177" s="6" t="s">
        <v>3230</v>
      </c>
      <c r="Y1177" s="6" t="s">
        <v>1679</v>
      </c>
      <c r="Z1177" s="6" t="s">
        <v>105</v>
      </c>
      <c r="AA1177" s="6" t="s">
        <v>89</v>
      </c>
      <c r="AB1177" s="9">
        <v>1</v>
      </c>
      <c r="AC1177" s="8">
        <v>0</v>
      </c>
      <c r="AD1177" s="6" t="s">
        <v>90</v>
      </c>
      <c r="AE1177" s="6" t="s">
        <v>1935</v>
      </c>
      <c r="AF1177" s="7">
        <v>2958465</v>
      </c>
      <c r="AG1177" s="6" t="s">
        <v>1938</v>
      </c>
    </row>
    <row r="1178" spans="1:33" hidden="1" x14ac:dyDescent="0.3">
      <c r="A1178" s="6" t="s">
        <v>7946</v>
      </c>
      <c r="B1178" s="6" t="s">
        <v>67</v>
      </c>
      <c r="C1178" s="6" t="s">
        <v>788</v>
      </c>
      <c r="D1178" s="6" t="s">
        <v>7947</v>
      </c>
      <c r="E1178" s="6" t="s">
        <v>3679</v>
      </c>
      <c r="F1178" s="6" t="s">
        <v>90</v>
      </c>
      <c r="G1178" s="6" t="s">
        <v>69</v>
      </c>
      <c r="H1178" s="6" t="s">
        <v>70</v>
      </c>
      <c r="I1178" s="6" t="s">
        <v>7545</v>
      </c>
      <c r="J1178" s="6" t="s">
        <v>71</v>
      </c>
      <c r="K1178" s="6" t="s">
        <v>1972</v>
      </c>
      <c r="L1178" s="7">
        <v>35625</v>
      </c>
      <c r="M1178" s="7">
        <v>43074</v>
      </c>
      <c r="N1178" s="6" t="s">
        <v>76</v>
      </c>
      <c r="O1178" s="6" t="s">
        <v>77</v>
      </c>
      <c r="P1178" s="6" t="s">
        <v>114</v>
      </c>
      <c r="Q1178" s="6" t="s">
        <v>198</v>
      </c>
      <c r="R1178" s="6" t="s">
        <v>7948</v>
      </c>
      <c r="S1178" s="6" t="s">
        <v>116</v>
      </c>
      <c r="T1178" s="6" t="s">
        <v>82</v>
      </c>
      <c r="U1178" s="6" t="s">
        <v>105</v>
      </c>
      <c r="V1178" s="6" t="s">
        <v>1702</v>
      </c>
      <c r="W1178" s="6" t="s">
        <v>1679</v>
      </c>
      <c r="X1178" s="6" t="s">
        <v>3230</v>
      </c>
      <c r="Y1178" s="6" t="s">
        <v>1679</v>
      </c>
      <c r="Z1178" s="6" t="s">
        <v>105</v>
      </c>
      <c r="AA1178" s="6" t="s">
        <v>89</v>
      </c>
      <c r="AB1178" s="9">
        <v>1</v>
      </c>
      <c r="AC1178" s="8">
        <v>0</v>
      </c>
      <c r="AD1178" s="6" t="s">
        <v>90</v>
      </c>
      <c r="AE1178" s="6" t="s">
        <v>1935</v>
      </c>
      <c r="AF1178" s="7">
        <v>2958465</v>
      </c>
      <c r="AG1178" s="6" t="s">
        <v>1938</v>
      </c>
    </row>
    <row r="1179" spans="1:33" hidden="1" x14ac:dyDescent="0.3">
      <c r="A1179" s="6" t="s">
        <v>7949</v>
      </c>
      <c r="B1179" s="6" t="s">
        <v>67</v>
      </c>
      <c r="C1179" s="6" t="s">
        <v>196</v>
      </c>
      <c r="D1179" s="6" t="s">
        <v>7950</v>
      </c>
      <c r="E1179" s="6" t="s">
        <v>3679</v>
      </c>
      <c r="F1179" s="6" t="s">
        <v>90</v>
      </c>
      <c r="G1179" s="6" t="s">
        <v>69</v>
      </c>
      <c r="H1179" s="6" t="s">
        <v>70</v>
      </c>
      <c r="I1179" s="6" t="s">
        <v>7545</v>
      </c>
      <c r="J1179" s="6" t="s">
        <v>71</v>
      </c>
      <c r="K1179" s="6" t="s">
        <v>1972</v>
      </c>
      <c r="L1179" s="7">
        <v>35795</v>
      </c>
      <c r="M1179" s="7">
        <v>43074</v>
      </c>
      <c r="N1179" s="6" t="s">
        <v>76</v>
      </c>
      <c r="O1179" s="6" t="s">
        <v>77</v>
      </c>
      <c r="P1179" s="6" t="s">
        <v>114</v>
      </c>
      <c r="Q1179" s="6" t="s">
        <v>198</v>
      </c>
      <c r="R1179" s="6" t="s">
        <v>7951</v>
      </c>
      <c r="S1179" s="6" t="s">
        <v>1933</v>
      </c>
      <c r="T1179" s="6" t="s">
        <v>82</v>
      </c>
      <c r="U1179" s="6" t="s">
        <v>105</v>
      </c>
      <c r="V1179" s="6" t="s">
        <v>1702</v>
      </c>
      <c r="W1179" s="6" t="s">
        <v>1679</v>
      </c>
      <c r="X1179" s="6" t="s">
        <v>3230</v>
      </c>
      <c r="Y1179" s="6" t="s">
        <v>1679</v>
      </c>
      <c r="Z1179" s="6" t="s">
        <v>105</v>
      </c>
      <c r="AA1179" s="6" t="s">
        <v>89</v>
      </c>
      <c r="AB1179" s="9">
        <v>1</v>
      </c>
      <c r="AC1179" s="8">
        <v>0</v>
      </c>
      <c r="AD1179" s="6" t="s">
        <v>90</v>
      </c>
      <c r="AE1179" s="6" t="s">
        <v>1935</v>
      </c>
      <c r="AF1179" s="7">
        <v>2958465</v>
      </c>
      <c r="AG1179" s="6" t="s">
        <v>1938</v>
      </c>
    </row>
    <row r="1180" spans="1:33" hidden="1" x14ac:dyDescent="0.3">
      <c r="A1180" s="6" t="s">
        <v>7952</v>
      </c>
      <c r="B1180" s="6" t="s">
        <v>67</v>
      </c>
      <c r="C1180" s="6" t="s">
        <v>3647</v>
      </c>
      <c r="D1180" s="6" t="s">
        <v>7953</v>
      </c>
      <c r="E1180" s="6" t="s">
        <v>3679</v>
      </c>
      <c r="F1180" s="6" t="s">
        <v>90</v>
      </c>
      <c r="G1180" s="6" t="s">
        <v>69</v>
      </c>
      <c r="H1180" s="6" t="s">
        <v>70</v>
      </c>
      <c r="I1180" s="6" t="s">
        <v>7545</v>
      </c>
      <c r="J1180" s="6" t="s">
        <v>71</v>
      </c>
      <c r="K1180" s="6" t="s">
        <v>1972</v>
      </c>
      <c r="L1180" s="7">
        <v>32322</v>
      </c>
      <c r="M1180" s="7">
        <v>43074</v>
      </c>
      <c r="N1180" s="6" t="s">
        <v>76</v>
      </c>
      <c r="O1180" s="6" t="s">
        <v>77</v>
      </c>
      <c r="P1180" s="6" t="s">
        <v>114</v>
      </c>
      <c r="Q1180" s="6" t="s">
        <v>198</v>
      </c>
      <c r="R1180" s="6" t="s">
        <v>7954</v>
      </c>
      <c r="S1180" s="6" t="s">
        <v>1590</v>
      </c>
      <c r="T1180" s="6" t="s">
        <v>82</v>
      </c>
      <c r="U1180" s="6" t="s">
        <v>105</v>
      </c>
      <c r="V1180" s="6" t="s">
        <v>1702</v>
      </c>
      <c r="W1180" s="6" t="s">
        <v>1679</v>
      </c>
      <c r="X1180" s="6" t="s">
        <v>3230</v>
      </c>
      <c r="Y1180" s="6" t="s">
        <v>1679</v>
      </c>
      <c r="Z1180" s="6" t="s">
        <v>105</v>
      </c>
      <c r="AA1180" s="6" t="s">
        <v>89</v>
      </c>
      <c r="AB1180" s="9">
        <v>1</v>
      </c>
      <c r="AC1180" s="8">
        <v>0</v>
      </c>
      <c r="AD1180" s="6" t="s">
        <v>90</v>
      </c>
      <c r="AE1180" s="6" t="s">
        <v>1935</v>
      </c>
      <c r="AF1180" s="7">
        <v>2958465</v>
      </c>
      <c r="AG1180" s="6" t="s">
        <v>1938</v>
      </c>
    </row>
    <row r="1181" spans="1:33" hidden="1" x14ac:dyDescent="0.3">
      <c r="A1181" s="6" t="s">
        <v>7955</v>
      </c>
      <c r="B1181" s="6" t="s">
        <v>67</v>
      </c>
      <c r="C1181" s="6" t="s">
        <v>7956</v>
      </c>
      <c r="D1181" s="6" t="s">
        <v>7957</v>
      </c>
      <c r="E1181" s="6" t="s">
        <v>3679</v>
      </c>
      <c r="F1181" s="6" t="s">
        <v>90</v>
      </c>
      <c r="G1181" s="6" t="s">
        <v>69</v>
      </c>
      <c r="H1181" s="6" t="s">
        <v>70</v>
      </c>
      <c r="I1181" s="6" t="s">
        <v>7545</v>
      </c>
      <c r="J1181" s="6" t="s">
        <v>71</v>
      </c>
      <c r="K1181" s="6" t="s">
        <v>1972</v>
      </c>
      <c r="L1181" s="7">
        <v>30227</v>
      </c>
      <c r="M1181" s="7">
        <v>43076</v>
      </c>
      <c r="N1181" s="6" t="s">
        <v>76</v>
      </c>
      <c r="O1181" s="6" t="s">
        <v>124</v>
      </c>
      <c r="P1181" s="6" t="s">
        <v>114</v>
      </c>
      <c r="Q1181" s="6" t="s">
        <v>198</v>
      </c>
      <c r="R1181" s="6" t="s">
        <v>7958</v>
      </c>
      <c r="S1181" s="6" t="s">
        <v>1766</v>
      </c>
      <c r="T1181" s="6" t="s">
        <v>82</v>
      </c>
      <c r="U1181" s="6" t="s">
        <v>105</v>
      </c>
      <c r="V1181" s="6" t="s">
        <v>1702</v>
      </c>
      <c r="W1181" s="6" t="s">
        <v>1679</v>
      </c>
      <c r="X1181" s="6" t="s">
        <v>3230</v>
      </c>
      <c r="Y1181" s="6" t="s">
        <v>1679</v>
      </c>
      <c r="Z1181" s="6" t="s">
        <v>105</v>
      </c>
      <c r="AA1181" s="6" t="s">
        <v>89</v>
      </c>
      <c r="AB1181" s="9">
        <v>1</v>
      </c>
      <c r="AC1181" s="8">
        <v>0</v>
      </c>
      <c r="AD1181" s="6" t="s">
        <v>90</v>
      </c>
      <c r="AE1181" s="6" t="s">
        <v>1935</v>
      </c>
      <c r="AF1181" s="7">
        <v>2958465</v>
      </c>
      <c r="AG1181" s="6" t="s">
        <v>1938</v>
      </c>
    </row>
  </sheetData>
  <autoFilter ref="A1:AG1181" xr:uid="{00000000-0009-0000-0000-000008000000}">
    <filterColumn colId="2">
      <filters>
        <filter val="KOUELI"/>
      </filters>
    </filterColumn>
    <filterColumn colId="5">
      <filters>
        <filter val="Direction Générale"/>
        <filter val="Production"/>
        <filter val="Support"/>
      </filters>
    </filterColumn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1172"/>
  <sheetViews>
    <sheetView topLeftCell="A1150" workbookViewId="0">
      <selection activeCell="C1165" sqref="C1165"/>
    </sheetView>
  </sheetViews>
  <sheetFormatPr baseColWidth="10" defaultColWidth="9.109375" defaultRowHeight="14.4" x14ac:dyDescent="0.3"/>
  <cols>
    <col min="1" max="1" width="7" style="6" bestFit="1" customWidth="1"/>
    <col min="2" max="2" width="43.6640625" style="6" customWidth="1"/>
    <col min="3" max="3" width="29" style="6" bestFit="1" customWidth="1"/>
    <col min="4" max="5" width="22" style="6" bestFit="1" customWidth="1"/>
    <col min="6" max="6" width="10" style="6" bestFit="1" customWidth="1"/>
    <col min="7" max="7" width="21" style="6" bestFit="1" customWidth="1"/>
    <col min="8" max="8" width="12" style="6" bestFit="1" customWidth="1"/>
    <col min="9" max="9" width="42" style="6" bestFit="1" customWidth="1"/>
    <col min="10" max="10" width="17" style="6" bestFit="1" customWidth="1"/>
    <col min="11" max="11" width="35" style="6" bestFit="1" customWidth="1"/>
    <col min="12" max="14" width="13" style="6" bestFit="1" customWidth="1"/>
    <col min="15" max="15" width="7" style="6" bestFit="1" customWidth="1"/>
    <col min="16" max="16" width="14" style="6" bestFit="1" customWidth="1"/>
    <col min="17" max="17" width="52" style="6" bestFit="1" customWidth="1"/>
    <col min="18" max="18" width="17" style="6" bestFit="1" customWidth="1"/>
    <col min="19" max="19" width="4" style="6" bestFit="1" customWidth="1"/>
    <col min="20" max="20" width="18" style="6" bestFit="1" customWidth="1"/>
    <col min="21" max="21" width="15" style="6" bestFit="1" customWidth="1"/>
    <col min="22" max="22" width="11" style="6" bestFit="1" customWidth="1"/>
    <col min="23" max="23" width="12" style="6" bestFit="1" customWidth="1"/>
    <col min="24" max="24" width="6" style="6" bestFit="1" customWidth="1"/>
    <col min="25" max="25" width="4" style="6" bestFit="1" customWidth="1"/>
    <col min="26" max="26" width="14" style="6" bestFit="1" customWidth="1"/>
    <col min="27" max="27" width="11" style="6" bestFit="1" customWidth="1"/>
    <col min="28" max="28" width="14" style="6" bestFit="1" customWidth="1"/>
    <col min="29" max="29" width="7" style="6" bestFit="1" customWidth="1"/>
    <col min="30" max="30" width="10" style="6" bestFit="1" customWidth="1"/>
    <col min="31" max="31" width="40" style="6" bestFit="1" customWidth="1"/>
    <col min="32" max="32" width="19" style="6" bestFit="1" customWidth="1"/>
    <col min="33" max="33" width="13" style="6" bestFit="1" customWidth="1"/>
    <col min="34" max="34" width="32" style="6" bestFit="1" customWidth="1"/>
    <col min="35" max="35" width="13" style="6" bestFit="1" customWidth="1"/>
    <col min="36" max="256" width="9.109375" style="6"/>
    <col min="257" max="257" width="7" style="6" bestFit="1" customWidth="1"/>
    <col min="258" max="258" width="40" style="6" bestFit="1" customWidth="1"/>
    <col min="259" max="259" width="29" style="6" bestFit="1" customWidth="1"/>
    <col min="260" max="261" width="22" style="6" bestFit="1" customWidth="1"/>
    <col min="262" max="262" width="10" style="6" bestFit="1" customWidth="1"/>
    <col min="263" max="263" width="21" style="6" bestFit="1" customWidth="1"/>
    <col min="264" max="264" width="12" style="6" bestFit="1" customWidth="1"/>
    <col min="265" max="265" width="42" style="6" bestFit="1" customWidth="1"/>
    <col min="266" max="266" width="17" style="6" bestFit="1" customWidth="1"/>
    <col min="267" max="267" width="35" style="6" bestFit="1" customWidth="1"/>
    <col min="268" max="270" width="13" style="6" bestFit="1" customWidth="1"/>
    <col min="271" max="271" width="7" style="6" bestFit="1" customWidth="1"/>
    <col min="272" max="272" width="14" style="6" bestFit="1" customWidth="1"/>
    <col min="273" max="273" width="52" style="6" bestFit="1" customWidth="1"/>
    <col min="274" max="274" width="17" style="6" bestFit="1" customWidth="1"/>
    <col min="275" max="275" width="4" style="6" bestFit="1" customWidth="1"/>
    <col min="276" max="276" width="18" style="6" bestFit="1" customWidth="1"/>
    <col min="277" max="277" width="15" style="6" bestFit="1" customWidth="1"/>
    <col min="278" max="278" width="11" style="6" bestFit="1" customWidth="1"/>
    <col min="279" max="279" width="12" style="6" bestFit="1" customWidth="1"/>
    <col min="280" max="280" width="6" style="6" bestFit="1" customWidth="1"/>
    <col min="281" max="281" width="4" style="6" bestFit="1" customWidth="1"/>
    <col min="282" max="282" width="14" style="6" bestFit="1" customWidth="1"/>
    <col min="283" max="283" width="11" style="6" bestFit="1" customWidth="1"/>
    <col min="284" max="284" width="14" style="6" bestFit="1" customWidth="1"/>
    <col min="285" max="285" width="7" style="6" bestFit="1" customWidth="1"/>
    <col min="286" max="286" width="10" style="6" bestFit="1" customWidth="1"/>
    <col min="287" max="287" width="40" style="6" bestFit="1" customWidth="1"/>
    <col min="288" max="288" width="19" style="6" bestFit="1" customWidth="1"/>
    <col min="289" max="289" width="13" style="6" bestFit="1" customWidth="1"/>
    <col min="290" max="290" width="32" style="6" bestFit="1" customWidth="1"/>
    <col min="291" max="291" width="13" style="6" bestFit="1" customWidth="1"/>
    <col min="292" max="512" width="9.109375" style="6"/>
    <col min="513" max="513" width="7" style="6" bestFit="1" customWidth="1"/>
    <col min="514" max="514" width="40" style="6" bestFit="1" customWidth="1"/>
    <col min="515" max="515" width="29" style="6" bestFit="1" customWidth="1"/>
    <col min="516" max="517" width="22" style="6" bestFit="1" customWidth="1"/>
    <col min="518" max="518" width="10" style="6" bestFit="1" customWidth="1"/>
    <col min="519" max="519" width="21" style="6" bestFit="1" customWidth="1"/>
    <col min="520" max="520" width="12" style="6" bestFit="1" customWidth="1"/>
    <col min="521" max="521" width="42" style="6" bestFit="1" customWidth="1"/>
    <col min="522" max="522" width="17" style="6" bestFit="1" customWidth="1"/>
    <col min="523" max="523" width="35" style="6" bestFit="1" customWidth="1"/>
    <col min="524" max="526" width="13" style="6" bestFit="1" customWidth="1"/>
    <col min="527" max="527" width="7" style="6" bestFit="1" customWidth="1"/>
    <col min="528" max="528" width="14" style="6" bestFit="1" customWidth="1"/>
    <col min="529" max="529" width="52" style="6" bestFit="1" customWidth="1"/>
    <col min="530" max="530" width="17" style="6" bestFit="1" customWidth="1"/>
    <col min="531" max="531" width="4" style="6" bestFit="1" customWidth="1"/>
    <col min="532" max="532" width="18" style="6" bestFit="1" customWidth="1"/>
    <col min="533" max="533" width="15" style="6" bestFit="1" customWidth="1"/>
    <col min="534" max="534" width="11" style="6" bestFit="1" customWidth="1"/>
    <col min="535" max="535" width="12" style="6" bestFit="1" customWidth="1"/>
    <col min="536" max="536" width="6" style="6" bestFit="1" customWidth="1"/>
    <col min="537" max="537" width="4" style="6" bestFit="1" customWidth="1"/>
    <col min="538" max="538" width="14" style="6" bestFit="1" customWidth="1"/>
    <col min="539" max="539" width="11" style="6" bestFit="1" customWidth="1"/>
    <col min="540" max="540" width="14" style="6" bestFit="1" customWidth="1"/>
    <col min="541" max="541" width="7" style="6" bestFit="1" customWidth="1"/>
    <col min="542" max="542" width="10" style="6" bestFit="1" customWidth="1"/>
    <col min="543" max="543" width="40" style="6" bestFit="1" customWidth="1"/>
    <col min="544" max="544" width="19" style="6" bestFit="1" customWidth="1"/>
    <col min="545" max="545" width="13" style="6" bestFit="1" customWidth="1"/>
    <col min="546" max="546" width="32" style="6" bestFit="1" customWidth="1"/>
    <col min="547" max="547" width="13" style="6" bestFit="1" customWidth="1"/>
    <col min="548" max="768" width="9.109375" style="6"/>
    <col min="769" max="769" width="7" style="6" bestFit="1" customWidth="1"/>
    <col min="770" max="770" width="40" style="6" bestFit="1" customWidth="1"/>
    <col min="771" max="771" width="29" style="6" bestFit="1" customWidth="1"/>
    <col min="772" max="773" width="22" style="6" bestFit="1" customWidth="1"/>
    <col min="774" max="774" width="10" style="6" bestFit="1" customWidth="1"/>
    <col min="775" max="775" width="21" style="6" bestFit="1" customWidth="1"/>
    <col min="776" max="776" width="12" style="6" bestFit="1" customWidth="1"/>
    <col min="777" max="777" width="42" style="6" bestFit="1" customWidth="1"/>
    <col min="778" max="778" width="17" style="6" bestFit="1" customWidth="1"/>
    <col min="779" max="779" width="35" style="6" bestFit="1" customWidth="1"/>
    <col min="780" max="782" width="13" style="6" bestFit="1" customWidth="1"/>
    <col min="783" max="783" width="7" style="6" bestFit="1" customWidth="1"/>
    <col min="784" max="784" width="14" style="6" bestFit="1" customWidth="1"/>
    <col min="785" max="785" width="52" style="6" bestFit="1" customWidth="1"/>
    <col min="786" max="786" width="17" style="6" bestFit="1" customWidth="1"/>
    <col min="787" max="787" width="4" style="6" bestFit="1" customWidth="1"/>
    <col min="788" max="788" width="18" style="6" bestFit="1" customWidth="1"/>
    <col min="789" max="789" width="15" style="6" bestFit="1" customWidth="1"/>
    <col min="790" max="790" width="11" style="6" bestFit="1" customWidth="1"/>
    <col min="791" max="791" width="12" style="6" bestFit="1" customWidth="1"/>
    <col min="792" max="792" width="6" style="6" bestFit="1" customWidth="1"/>
    <col min="793" max="793" width="4" style="6" bestFit="1" customWidth="1"/>
    <col min="794" max="794" width="14" style="6" bestFit="1" customWidth="1"/>
    <col min="795" max="795" width="11" style="6" bestFit="1" customWidth="1"/>
    <col min="796" max="796" width="14" style="6" bestFit="1" customWidth="1"/>
    <col min="797" max="797" width="7" style="6" bestFit="1" customWidth="1"/>
    <col min="798" max="798" width="10" style="6" bestFit="1" customWidth="1"/>
    <col min="799" max="799" width="40" style="6" bestFit="1" customWidth="1"/>
    <col min="800" max="800" width="19" style="6" bestFit="1" customWidth="1"/>
    <col min="801" max="801" width="13" style="6" bestFit="1" customWidth="1"/>
    <col min="802" max="802" width="32" style="6" bestFit="1" customWidth="1"/>
    <col min="803" max="803" width="13" style="6" bestFit="1" customWidth="1"/>
    <col min="804" max="1024" width="9.109375" style="6"/>
    <col min="1025" max="1025" width="7" style="6" bestFit="1" customWidth="1"/>
    <col min="1026" max="1026" width="40" style="6" bestFit="1" customWidth="1"/>
    <col min="1027" max="1027" width="29" style="6" bestFit="1" customWidth="1"/>
    <col min="1028" max="1029" width="22" style="6" bestFit="1" customWidth="1"/>
    <col min="1030" max="1030" width="10" style="6" bestFit="1" customWidth="1"/>
    <col min="1031" max="1031" width="21" style="6" bestFit="1" customWidth="1"/>
    <col min="1032" max="1032" width="12" style="6" bestFit="1" customWidth="1"/>
    <col min="1033" max="1033" width="42" style="6" bestFit="1" customWidth="1"/>
    <col min="1034" max="1034" width="17" style="6" bestFit="1" customWidth="1"/>
    <col min="1035" max="1035" width="35" style="6" bestFit="1" customWidth="1"/>
    <col min="1036" max="1038" width="13" style="6" bestFit="1" customWidth="1"/>
    <col min="1039" max="1039" width="7" style="6" bestFit="1" customWidth="1"/>
    <col min="1040" max="1040" width="14" style="6" bestFit="1" customWidth="1"/>
    <col min="1041" max="1041" width="52" style="6" bestFit="1" customWidth="1"/>
    <col min="1042" max="1042" width="17" style="6" bestFit="1" customWidth="1"/>
    <col min="1043" max="1043" width="4" style="6" bestFit="1" customWidth="1"/>
    <col min="1044" max="1044" width="18" style="6" bestFit="1" customWidth="1"/>
    <col min="1045" max="1045" width="15" style="6" bestFit="1" customWidth="1"/>
    <col min="1046" max="1046" width="11" style="6" bestFit="1" customWidth="1"/>
    <col min="1047" max="1047" width="12" style="6" bestFit="1" customWidth="1"/>
    <col min="1048" max="1048" width="6" style="6" bestFit="1" customWidth="1"/>
    <col min="1049" max="1049" width="4" style="6" bestFit="1" customWidth="1"/>
    <col min="1050" max="1050" width="14" style="6" bestFit="1" customWidth="1"/>
    <col min="1051" max="1051" width="11" style="6" bestFit="1" customWidth="1"/>
    <col min="1052" max="1052" width="14" style="6" bestFit="1" customWidth="1"/>
    <col min="1053" max="1053" width="7" style="6" bestFit="1" customWidth="1"/>
    <col min="1054" max="1054" width="10" style="6" bestFit="1" customWidth="1"/>
    <col min="1055" max="1055" width="40" style="6" bestFit="1" customWidth="1"/>
    <col min="1056" max="1056" width="19" style="6" bestFit="1" customWidth="1"/>
    <col min="1057" max="1057" width="13" style="6" bestFit="1" customWidth="1"/>
    <col min="1058" max="1058" width="32" style="6" bestFit="1" customWidth="1"/>
    <col min="1059" max="1059" width="13" style="6" bestFit="1" customWidth="1"/>
    <col min="1060" max="1280" width="9.109375" style="6"/>
    <col min="1281" max="1281" width="7" style="6" bestFit="1" customWidth="1"/>
    <col min="1282" max="1282" width="40" style="6" bestFit="1" customWidth="1"/>
    <col min="1283" max="1283" width="29" style="6" bestFit="1" customWidth="1"/>
    <col min="1284" max="1285" width="22" style="6" bestFit="1" customWidth="1"/>
    <col min="1286" max="1286" width="10" style="6" bestFit="1" customWidth="1"/>
    <col min="1287" max="1287" width="21" style="6" bestFit="1" customWidth="1"/>
    <col min="1288" max="1288" width="12" style="6" bestFit="1" customWidth="1"/>
    <col min="1289" max="1289" width="42" style="6" bestFit="1" customWidth="1"/>
    <col min="1290" max="1290" width="17" style="6" bestFit="1" customWidth="1"/>
    <col min="1291" max="1291" width="35" style="6" bestFit="1" customWidth="1"/>
    <col min="1292" max="1294" width="13" style="6" bestFit="1" customWidth="1"/>
    <col min="1295" max="1295" width="7" style="6" bestFit="1" customWidth="1"/>
    <col min="1296" max="1296" width="14" style="6" bestFit="1" customWidth="1"/>
    <col min="1297" max="1297" width="52" style="6" bestFit="1" customWidth="1"/>
    <col min="1298" max="1298" width="17" style="6" bestFit="1" customWidth="1"/>
    <col min="1299" max="1299" width="4" style="6" bestFit="1" customWidth="1"/>
    <col min="1300" max="1300" width="18" style="6" bestFit="1" customWidth="1"/>
    <col min="1301" max="1301" width="15" style="6" bestFit="1" customWidth="1"/>
    <col min="1302" max="1302" width="11" style="6" bestFit="1" customWidth="1"/>
    <col min="1303" max="1303" width="12" style="6" bestFit="1" customWidth="1"/>
    <col min="1304" max="1304" width="6" style="6" bestFit="1" customWidth="1"/>
    <col min="1305" max="1305" width="4" style="6" bestFit="1" customWidth="1"/>
    <col min="1306" max="1306" width="14" style="6" bestFit="1" customWidth="1"/>
    <col min="1307" max="1307" width="11" style="6" bestFit="1" customWidth="1"/>
    <col min="1308" max="1308" width="14" style="6" bestFit="1" customWidth="1"/>
    <col min="1309" max="1309" width="7" style="6" bestFit="1" customWidth="1"/>
    <col min="1310" max="1310" width="10" style="6" bestFit="1" customWidth="1"/>
    <col min="1311" max="1311" width="40" style="6" bestFit="1" customWidth="1"/>
    <col min="1312" max="1312" width="19" style="6" bestFit="1" customWidth="1"/>
    <col min="1313" max="1313" width="13" style="6" bestFit="1" customWidth="1"/>
    <col min="1314" max="1314" width="32" style="6" bestFit="1" customWidth="1"/>
    <col min="1315" max="1315" width="13" style="6" bestFit="1" customWidth="1"/>
    <col min="1316" max="1536" width="9.109375" style="6"/>
    <col min="1537" max="1537" width="7" style="6" bestFit="1" customWidth="1"/>
    <col min="1538" max="1538" width="40" style="6" bestFit="1" customWidth="1"/>
    <col min="1539" max="1539" width="29" style="6" bestFit="1" customWidth="1"/>
    <col min="1540" max="1541" width="22" style="6" bestFit="1" customWidth="1"/>
    <col min="1542" max="1542" width="10" style="6" bestFit="1" customWidth="1"/>
    <col min="1543" max="1543" width="21" style="6" bestFit="1" customWidth="1"/>
    <col min="1544" max="1544" width="12" style="6" bestFit="1" customWidth="1"/>
    <col min="1545" max="1545" width="42" style="6" bestFit="1" customWidth="1"/>
    <col min="1546" max="1546" width="17" style="6" bestFit="1" customWidth="1"/>
    <col min="1547" max="1547" width="35" style="6" bestFit="1" customWidth="1"/>
    <col min="1548" max="1550" width="13" style="6" bestFit="1" customWidth="1"/>
    <col min="1551" max="1551" width="7" style="6" bestFit="1" customWidth="1"/>
    <col min="1552" max="1552" width="14" style="6" bestFit="1" customWidth="1"/>
    <col min="1553" max="1553" width="52" style="6" bestFit="1" customWidth="1"/>
    <col min="1554" max="1554" width="17" style="6" bestFit="1" customWidth="1"/>
    <col min="1555" max="1555" width="4" style="6" bestFit="1" customWidth="1"/>
    <col min="1556" max="1556" width="18" style="6" bestFit="1" customWidth="1"/>
    <col min="1557" max="1557" width="15" style="6" bestFit="1" customWidth="1"/>
    <col min="1558" max="1558" width="11" style="6" bestFit="1" customWidth="1"/>
    <col min="1559" max="1559" width="12" style="6" bestFit="1" customWidth="1"/>
    <col min="1560" max="1560" width="6" style="6" bestFit="1" customWidth="1"/>
    <col min="1561" max="1561" width="4" style="6" bestFit="1" customWidth="1"/>
    <col min="1562" max="1562" width="14" style="6" bestFit="1" customWidth="1"/>
    <col min="1563" max="1563" width="11" style="6" bestFit="1" customWidth="1"/>
    <col min="1564" max="1564" width="14" style="6" bestFit="1" customWidth="1"/>
    <col min="1565" max="1565" width="7" style="6" bestFit="1" customWidth="1"/>
    <col min="1566" max="1566" width="10" style="6" bestFit="1" customWidth="1"/>
    <col min="1567" max="1567" width="40" style="6" bestFit="1" customWidth="1"/>
    <col min="1568" max="1568" width="19" style="6" bestFit="1" customWidth="1"/>
    <col min="1569" max="1569" width="13" style="6" bestFit="1" customWidth="1"/>
    <col min="1570" max="1570" width="32" style="6" bestFit="1" customWidth="1"/>
    <col min="1571" max="1571" width="13" style="6" bestFit="1" customWidth="1"/>
    <col min="1572" max="1792" width="9.109375" style="6"/>
    <col min="1793" max="1793" width="7" style="6" bestFit="1" customWidth="1"/>
    <col min="1794" max="1794" width="40" style="6" bestFit="1" customWidth="1"/>
    <col min="1795" max="1795" width="29" style="6" bestFit="1" customWidth="1"/>
    <col min="1796" max="1797" width="22" style="6" bestFit="1" customWidth="1"/>
    <col min="1798" max="1798" width="10" style="6" bestFit="1" customWidth="1"/>
    <col min="1799" max="1799" width="21" style="6" bestFit="1" customWidth="1"/>
    <col min="1800" max="1800" width="12" style="6" bestFit="1" customWidth="1"/>
    <col min="1801" max="1801" width="42" style="6" bestFit="1" customWidth="1"/>
    <col min="1802" max="1802" width="17" style="6" bestFit="1" customWidth="1"/>
    <col min="1803" max="1803" width="35" style="6" bestFit="1" customWidth="1"/>
    <col min="1804" max="1806" width="13" style="6" bestFit="1" customWidth="1"/>
    <col min="1807" max="1807" width="7" style="6" bestFit="1" customWidth="1"/>
    <col min="1808" max="1808" width="14" style="6" bestFit="1" customWidth="1"/>
    <col min="1809" max="1809" width="52" style="6" bestFit="1" customWidth="1"/>
    <col min="1810" max="1810" width="17" style="6" bestFit="1" customWidth="1"/>
    <col min="1811" max="1811" width="4" style="6" bestFit="1" customWidth="1"/>
    <col min="1812" max="1812" width="18" style="6" bestFit="1" customWidth="1"/>
    <col min="1813" max="1813" width="15" style="6" bestFit="1" customWidth="1"/>
    <col min="1814" max="1814" width="11" style="6" bestFit="1" customWidth="1"/>
    <col min="1815" max="1815" width="12" style="6" bestFit="1" customWidth="1"/>
    <col min="1816" max="1816" width="6" style="6" bestFit="1" customWidth="1"/>
    <col min="1817" max="1817" width="4" style="6" bestFit="1" customWidth="1"/>
    <col min="1818" max="1818" width="14" style="6" bestFit="1" customWidth="1"/>
    <col min="1819" max="1819" width="11" style="6" bestFit="1" customWidth="1"/>
    <col min="1820" max="1820" width="14" style="6" bestFit="1" customWidth="1"/>
    <col min="1821" max="1821" width="7" style="6" bestFit="1" customWidth="1"/>
    <col min="1822" max="1822" width="10" style="6" bestFit="1" customWidth="1"/>
    <col min="1823" max="1823" width="40" style="6" bestFit="1" customWidth="1"/>
    <col min="1824" max="1824" width="19" style="6" bestFit="1" customWidth="1"/>
    <col min="1825" max="1825" width="13" style="6" bestFit="1" customWidth="1"/>
    <col min="1826" max="1826" width="32" style="6" bestFit="1" customWidth="1"/>
    <col min="1827" max="1827" width="13" style="6" bestFit="1" customWidth="1"/>
    <col min="1828" max="2048" width="9.109375" style="6"/>
    <col min="2049" max="2049" width="7" style="6" bestFit="1" customWidth="1"/>
    <col min="2050" max="2050" width="40" style="6" bestFit="1" customWidth="1"/>
    <col min="2051" max="2051" width="29" style="6" bestFit="1" customWidth="1"/>
    <col min="2052" max="2053" width="22" style="6" bestFit="1" customWidth="1"/>
    <col min="2054" max="2054" width="10" style="6" bestFit="1" customWidth="1"/>
    <col min="2055" max="2055" width="21" style="6" bestFit="1" customWidth="1"/>
    <col min="2056" max="2056" width="12" style="6" bestFit="1" customWidth="1"/>
    <col min="2057" max="2057" width="42" style="6" bestFit="1" customWidth="1"/>
    <col min="2058" max="2058" width="17" style="6" bestFit="1" customWidth="1"/>
    <col min="2059" max="2059" width="35" style="6" bestFit="1" customWidth="1"/>
    <col min="2060" max="2062" width="13" style="6" bestFit="1" customWidth="1"/>
    <col min="2063" max="2063" width="7" style="6" bestFit="1" customWidth="1"/>
    <col min="2064" max="2064" width="14" style="6" bestFit="1" customWidth="1"/>
    <col min="2065" max="2065" width="52" style="6" bestFit="1" customWidth="1"/>
    <col min="2066" max="2066" width="17" style="6" bestFit="1" customWidth="1"/>
    <col min="2067" max="2067" width="4" style="6" bestFit="1" customWidth="1"/>
    <col min="2068" max="2068" width="18" style="6" bestFit="1" customWidth="1"/>
    <col min="2069" max="2069" width="15" style="6" bestFit="1" customWidth="1"/>
    <col min="2070" max="2070" width="11" style="6" bestFit="1" customWidth="1"/>
    <col min="2071" max="2071" width="12" style="6" bestFit="1" customWidth="1"/>
    <col min="2072" max="2072" width="6" style="6" bestFit="1" customWidth="1"/>
    <col min="2073" max="2073" width="4" style="6" bestFit="1" customWidth="1"/>
    <col min="2074" max="2074" width="14" style="6" bestFit="1" customWidth="1"/>
    <col min="2075" max="2075" width="11" style="6" bestFit="1" customWidth="1"/>
    <col min="2076" max="2076" width="14" style="6" bestFit="1" customWidth="1"/>
    <col min="2077" max="2077" width="7" style="6" bestFit="1" customWidth="1"/>
    <col min="2078" max="2078" width="10" style="6" bestFit="1" customWidth="1"/>
    <col min="2079" max="2079" width="40" style="6" bestFit="1" customWidth="1"/>
    <col min="2080" max="2080" width="19" style="6" bestFit="1" customWidth="1"/>
    <col min="2081" max="2081" width="13" style="6" bestFit="1" customWidth="1"/>
    <col min="2082" max="2082" width="32" style="6" bestFit="1" customWidth="1"/>
    <col min="2083" max="2083" width="13" style="6" bestFit="1" customWidth="1"/>
    <col min="2084" max="2304" width="9.109375" style="6"/>
    <col min="2305" max="2305" width="7" style="6" bestFit="1" customWidth="1"/>
    <col min="2306" max="2306" width="40" style="6" bestFit="1" customWidth="1"/>
    <col min="2307" max="2307" width="29" style="6" bestFit="1" customWidth="1"/>
    <col min="2308" max="2309" width="22" style="6" bestFit="1" customWidth="1"/>
    <col min="2310" max="2310" width="10" style="6" bestFit="1" customWidth="1"/>
    <col min="2311" max="2311" width="21" style="6" bestFit="1" customWidth="1"/>
    <col min="2312" max="2312" width="12" style="6" bestFit="1" customWidth="1"/>
    <col min="2313" max="2313" width="42" style="6" bestFit="1" customWidth="1"/>
    <col min="2314" max="2314" width="17" style="6" bestFit="1" customWidth="1"/>
    <col min="2315" max="2315" width="35" style="6" bestFit="1" customWidth="1"/>
    <col min="2316" max="2318" width="13" style="6" bestFit="1" customWidth="1"/>
    <col min="2319" max="2319" width="7" style="6" bestFit="1" customWidth="1"/>
    <col min="2320" max="2320" width="14" style="6" bestFit="1" customWidth="1"/>
    <col min="2321" max="2321" width="52" style="6" bestFit="1" customWidth="1"/>
    <col min="2322" max="2322" width="17" style="6" bestFit="1" customWidth="1"/>
    <col min="2323" max="2323" width="4" style="6" bestFit="1" customWidth="1"/>
    <col min="2324" max="2324" width="18" style="6" bestFit="1" customWidth="1"/>
    <col min="2325" max="2325" width="15" style="6" bestFit="1" customWidth="1"/>
    <col min="2326" max="2326" width="11" style="6" bestFit="1" customWidth="1"/>
    <col min="2327" max="2327" width="12" style="6" bestFit="1" customWidth="1"/>
    <col min="2328" max="2328" width="6" style="6" bestFit="1" customWidth="1"/>
    <col min="2329" max="2329" width="4" style="6" bestFit="1" customWidth="1"/>
    <col min="2330" max="2330" width="14" style="6" bestFit="1" customWidth="1"/>
    <col min="2331" max="2331" width="11" style="6" bestFit="1" customWidth="1"/>
    <col min="2332" max="2332" width="14" style="6" bestFit="1" customWidth="1"/>
    <col min="2333" max="2333" width="7" style="6" bestFit="1" customWidth="1"/>
    <col min="2334" max="2334" width="10" style="6" bestFit="1" customWidth="1"/>
    <col min="2335" max="2335" width="40" style="6" bestFit="1" customWidth="1"/>
    <col min="2336" max="2336" width="19" style="6" bestFit="1" customWidth="1"/>
    <col min="2337" max="2337" width="13" style="6" bestFit="1" customWidth="1"/>
    <col min="2338" max="2338" width="32" style="6" bestFit="1" customWidth="1"/>
    <col min="2339" max="2339" width="13" style="6" bestFit="1" customWidth="1"/>
    <col min="2340" max="2560" width="9.109375" style="6"/>
    <col min="2561" max="2561" width="7" style="6" bestFit="1" customWidth="1"/>
    <col min="2562" max="2562" width="40" style="6" bestFit="1" customWidth="1"/>
    <col min="2563" max="2563" width="29" style="6" bestFit="1" customWidth="1"/>
    <col min="2564" max="2565" width="22" style="6" bestFit="1" customWidth="1"/>
    <col min="2566" max="2566" width="10" style="6" bestFit="1" customWidth="1"/>
    <col min="2567" max="2567" width="21" style="6" bestFit="1" customWidth="1"/>
    <col min="2568" max="2568" width="12" style="6" bestFit="1" customWidth="1"/>
    <col min="2569" max="2569" width="42" style="6" bestFit="1" customWidth="1"/>
    <col min="2570" max="2570" width="17" style="6" bestFit="1" customWidth="1"/>
    <col min="2571" max="2571" width="35" style="6" bestFit="1" customWidth="1"/>
    <col min="2572" max="2574" width="13" style="6" bestFit="1" customWidth="1"/>
    <col min="2575" max="2575" width="7" style="6" bestFit="1" customWidth="1"/>
    <col min="2576" max="2576" width="14" style="6" bestFit="1" customWidth="1"/>
    <col min="2577" max="2577" width="52" style="6" bestFit="1" customWidth="1"/>
    <col min="2578" max="2578" width="17" style="6" bestFit="1" customWidth="1"/>
    <col min="2579" max="2579" width="4" style="6" bestFit="1" customWidth="1"/>
    <col min="2580" max="2580" width="18" style="6" bestFit="1" customWidth="1"/>
    <col min="2581" max="2581" width="15" style="6" bestFit="1" customWidth="1"/>
    <col min="2582" max="2582" width="11" style="6" bestFit="1" customWidth="1"/>
    <col min="2583" max="2583" width="12" style="6" bestFit="1" customWidth="1"/>
    <col min="2584" max="2584" width="6" style="6" bestFit="1" customWidth="1"/>
    <col min="2585" max="2585" width="4" style="6" bestFit="1" customWidth="1"/>
    <col min="2586" max="2586" width="14" style="6" bestFit="1" customWidth="1"/>
    <col min="2587" max="2587" width="11" style="6" bestFit="1" customWidth="1"/>
    <col min="2588" max="2588" width="14" style="6" bestFit="1" customWidth="1"/>
    <col min="2589" max="2589" width="7" style="6" bestFit="1" customWidth="1"/>
    <col min="2590" max="2590" width="10" style="6" bestFit="1" customWidth="1"/>
    <col min="2591" max="2591" width="40" style="6" bestFit="1" customWidth="1"/>
    <col min="2592" max="2592" width="19" style="6" bestFit="1" customWidth="1"/>
    <col min="2593" max="2593" width="13" style="6" bestFit="1" customWidth="1"/>
    <col min="2594" max="2594" width="32" style="6" bestFit="1" customWidth="1"/>
    <col min="2595" max="2595" width="13" style="6" bestFit="1" customWidth="1"/>
    <col min="2596" max="2816" width="9.109375" style="6"/>
    <col min="2817" max="2817" width="7" style="6" bestFit="1" customWidth="1"/>
    <col min="2818" max="2818" width="40" style="6" bestFit="1" customWidth="1"/>
    <col min="2819" max="2819" width="29" style="6" bestFit="1" customWidth="1"/>
    <col min="2820" max="2821" width="22" style="6" bestFit="1" customWidth="1"/>
    <col min="2822" max="2822" width="10" style="6" bestFit="1" customWidth="1"/>
    <col min="2823" max="2823" width="21" style="6" bestFit="1" customWidth="1"/>
    <col min="2824" max="2824" width="12" style="6" bestFit="1" customWidth="1"/>
    <col min="2825" max="2825" width="42" style="6" bestFit="1" customWidth="1"/>
    <col min="2826" max="2826" width="17" style="6" bestFit="1" customWidth="1"/>
    <col min="2827" max="2827" width="35" style="6" bestFit="1" customWidth="1"/>
    <col min="2828" max="2830" width="13" style="6" bestFit="1" customWidth="1"/>
    <col min="2831" max="2831" width="7" style="6" bestFit="1" customWidth="1"/>
    <col min="2832" max="2832" width="14" style="6" bestFit="1" customWidth="1"/>
    <col min="2833" max="2833" width="52" style="6" bestFit="1" customWidth="1"/>
    <col min="2834" max="2834" width="17" style="6" bestFit="1" customWidth="1"/>
    <col min="2835" max="2835" width="4" style="6" bestFit="1" customWidth="1"/>
    <col min="2836" max="2836" width="18" style="6" bestFit="1" customWidth="1"/>
    <col min="2837" max="2837" width="15" style="6" bestFit="1" customWidth="1"/>
    <col min="2838" max="2838" width="11" style="6" bestFit="1" customWidth="1"/>
    <col min="2839" max="2839" width="12" style="6" bestFit="1" customWidth="1"/>
    <col min="2840" max="2840" width="6" style="6" bestFit="1" customWidth="1"/>
    <col min="2841" max="2841" width="4" style="6" bestFit="1" customWidth="1"/>
    <col min="2842" max="2842" width="14" style="6" bestFit="1" customWidth="1"/>
    <col min="2843" max="2843" width="11" style="6" bestFit="1" customWidth="1"/>
    <col min="2844" max="2844" width="14" style="6" bestFit="1" customWidth="1"/>
    <col min="2845" max="2845" width="7" style="6" bestFit="1" customWidth="1"/>
    <col min="2846" max="2846" width="10" style="6" bestFit="1" customWidth="1"/>
    <col min="2847" max="2847" width="40" style="6" bestFit="1" customWidth="1"/>
    <col min="2848" max="2848" width="19" style="6" bestFit="1" customWidth="1"/>
    <col min="2849" max="2849" width="13" style="6" bestFit="1" customWidth="1"/>
    <col min="2850" max="2850" width="32" style="6" bestFit="1" customWidth="1"/>
    <col min="2851" max="2851" width="13" style="6" bestFit="1" customWidth="1"/>
    <col min="2852" max="3072" width="9.109375" style="6"/>
    <col min="3073" max="3073" width="7" style="6" bestFit="1" customWidth="1"/>
    <col min="3074" max="3074" width="40" style="6" bestFit="1" customWidth="1"/>
    <col min="3075" max="3075" width="29" style="6" bestFit="1" customWidth="1"/>
    <col min="3076" max="3077" width="22" style="6" bestFit="1" customWidth="1"/>
    <col min="3078" max="3078" width="10" style="6" bestFit="1" customWidth="1"/>
    <col min="3079" max="3079" width="21" style="6" bestFit="1" customWidth="1"/>
    <col min="3080" max="3080" width="12" style="6" bestFit="1" customWidth="1"/>
    <col min="3081" max="3081" width="42" style="6" bestFit="1" customWidth="1"/>
    <col min="3082" max="3082" width="17" style="6" bestFit="1" customWidth="1"/>
    <col min="3083" max="3083" width="35" style="6" bestFit="1" customWidth="1"/>
    <col min="3084" max="3086" width="13" style="6" bestFit="1" customWidth="1"/>
    <col min="3087" max="3087" width="7" style="6" bestFit="1" customWidth="1"/>
    <col min="3088" max="3088" width="14" style="6" bestFit="1" customWidth="1"/>
    <col min="3089" max="3089" width="52" style="6" bestFit="1" customWidth="1"/>
    <col min="3090" max="3090" width="17" style="6" bestFit="1" customWidth="1"/>
    <col min="3091" max="3091" width="4" style="6" bestFit="1" customWidth="1"/>
    <col min="3092" max="3092" width="18" style="6" bestFit="1" customWidth="1"/>
    <col min="3093" max="3093" width="15" style="6" bestFit="1" customWidth="1"/>
    <col min="3094" max="3094" width="11" style="6" bestFit="1" customWidth="1"/>
    <col min="3095" max="3095" width="12" style="6" bestFit="1" customWidth="1"/>
    <col min="3096" max="3096" width="6" style="6" bestFit="1" customWidth="1"/>
    <col min="3097" max="3097" width="4" style="6" bestFit="1" customWidth="1"/>
    <col min="3098" max="3098" width="14" style="6" bestFit="1" customWidth="1"/>
    <col min="3099" max="3099" width="11" style="6" bestFit="1" customWidth="1"/>
    <col min="3100" max="3100" width="14" style="6" bestFit="1" customWidth="1"/>
    <col min="3101" max="3101" width="7" style="6" bestFit="1" customWidth="1"/>
    <col min="3102" max="3102" width="10" style="6" bestFit="1" customWidth="1"/>
    <col min="3103" max="3103" width="40" style="6" bestFit="1" customWidth="1"/>
    <col min="3104" max="3104" width="19" style="6" bestFit="1" customWidth="1"/>
    <col min="3105" max="3105" width="13" style="6" bestFit="1" customWidth="1"/>
    <col min="3106" max="3106" width="32" style="6" bestFit="1" customWidth="1"/>
    <col min="3107" max="3107" width="13" style="6" bestFit="1" customWidth="1"/>
    <col min="3108" max="3328" width="9.109375" style="6"/>
    <col min="3329" max="3329" width="7" style="6" bestFit="1" customWidth="1"/>
    <col min="3330" max="3330" width="40" style="6" bestFit="1" customWidth="1"/>
    <col min="3331" max="3331" width="29" style="6" bestFit="1" customWidth="1"/>
    <col min="3332" max="3333" width="22" style="6" bestFit="1" customWidth="1"/>
    <col min="3334" max="3334" width="10" style="6" bestFit="1" customWidth="1"/>
    <col min="3335" max="3335" width="21" style="6" bestFit="1" customWidth="1"/>
    <col min="3336" max="3336" width="12" style="6" bestFit="1" customWidth="1"/>
    <col min="3337" max="3337" width="42" style="6" bestFit="1" customWidth="1"/>
    <col min="3338" max="3338" width="17" style="6" bestFit="1" customWidth="1"/>
    <col min="3339" max="3339" width="35" style="6" bestFit="1" customWidth="1"/>
    <col min="3340" max="3342" width="13" style="6" bestFit="1" customWidth="1"/>
    <col min="3343" max="3343" width="7" style="6" bestFit="1" customWidth="1"/>
    <col min="3344" max="3344" width="14" style="6" bestFit="1" customWidth="1"/>
    <col min="3345" max="3345" width="52" style="6" bestFit="1" customWidth="1"/>
    <col min="3346" max="3346" width="17" style="6" bestFit="1" customWidth="1"/>
    <col min="3347" max="3347" width="4" style="6" bestFit="1" customWidth="1"/>
    <col min="3348" max="3348" width="18" style="6" bestFit="1" customWidth="1"/>
    <col min="3349" max="3349" width="15" style="6" bestFit="1" customWidth="1"/>
    <col min="3350" max="3350" width="11" style="6" bestFit="1" customWidth="1"/>
    <col min="3351" max="3351" width="12" style="6" bestFit="1" customWidth="1"/>
    <col min="3352" max="3352" width="6" style="6" bestFit="1" customWidth="1"/>
    <col min="3353" max="3353" width="4" style="6" bestFit="1" customWidth="1"/>
    <col min="3354" max="3354" width="14" style="6" bestFit="1" customWidth="1"/>
    <col min="3355" max="3355" width="11" style="6" bestFit="1" customWidth="1"/>
    <col min="3356" max="3356" width="14" style="6" bestFit="1" customWidth="1"/>
    <col min="3357" max="3357" width="7" style="6" bestFit="1" customWidth="1"/>
    <col min="3358" max="3358" width="10" style="6" bestFit="1" customWidth="1"/>
    <col min="3359" max="3359" width="40" style="6" bestFit="1" customWidth="1"/>
    <col min="3360" max="3360" width="19" style="6" bestFit="1" customWidth="1"/>
    <col min="3361" max="3361" width="13" style="6" bestFit="1" customWidth="1"/>
    <col min="3362" max="3362" width="32" style="6" bestFit="1" customWidth="1"/>
    <col min="3363" max="3363" width="13" style="6" bestFit="1" customWidth="1"/>
    <col min="3364" max="3584" width="9.109375" style="6"/>
    <col min="3585" max="3585" width="7" style="6" bestFit="1" customWidth="1"/>
    <col min="3586" max="3586" width="40" style="6" bestFit="1" customWidth="1"/>
    <col min="3587" max="3587" width="29" style="6" bestFit="1" customWidth="1"/>
    <col min="3588" max="3589" width="22" style="6" bestFit="1" customWidth="1"/>
    <col min="3590" max="3590" width="10" style="6" bestFit="1" customWidth="1"/>
    <col min="3591" max="3591" width="21" style="6" bestFit="1" customWidth="1"/>
    <col min="3592" max="3592" width="12" style="6" bestFit="1" customWidth="1"/>
    <col min="3593" max="3593" width="42" style="6" bestFit="1" customWidth="1"/>
    <col min="3594" max="3594" width="17" style="6" bestFit="1" customWidth="1"/>
    <col min="3595" max="3595" width="35" style="6" bestFit="1" customWidth="1"/>
    <col min="3596" max="3598" width="13" style="6" bestFit="1" customWidth="1"/>
    <col min="3599" max="3599" width="7" style="6" bestFit="1" customWidth="1"/>
    <col min="3600" max="3600" width="14" style="6" bestFit="1" customWidth="1"/>
    <col min="3601" max="3601" width="52" style="6" bestFit="1" customWidth="1"/>
    <col min="3602" max="3602" width="17" style="6" bestFit="1" customWidth="1"/>
    <col min="3603" max="3603" width="4" style="6" bestFit="1" customWidth="1"/>
    <col min="3604" max="3604" width="18" style="6" bestFit="1" customWidth="1"/>
    <col min="3605" max="3605" width="15" style="6" bestFit="1" customWidth="1"/>
    <col min="3606" max="3606" width="11" style="6" bestFit="1" customWidth="1"/>
    <col min="3607" max="3607" width="12" style="6" bestFit="1" customWidth="1"/>
    <col min="3608" max="3608" width="6" style="6" bestFit="1" customWidth="1"/>
    <col min="3609" max="3609" width="4" style="6" bestFit="1" customWidth="1"/>
    <col min="3610" max="3610" width="14" style="6" bestFit="1" customWidth="1"/>
    <col min="3611" max="3611" width="11" style="6" bestFit="1" customWidth="1"/>
    <col min="3612" max="3612" width="14" style="6" bestFit="1" customWidth="1"/>
    <col min="3613" max="3613" width="7" style="6" bestFit="1" customWidth="1"/>
    <col min="3614" max="3614" width="10" style="6" bestFit="1" customWidth="1"/>
    <col min="3615" max="3615" width="40" style="6" bestFit="1" customWidth="1"/>
    <col min="3616" max="3616" width="19" style="6" bestFit="1" customWidth="1"/>
    <col min="3617" max="3617" width="13" style="6" bestFit="1" customWidth="1"/>
    <col min="3618" max="3618" width="32" style="6" bestFit="1" customWidth="1"/>
    <col min="3619" max="3619" width="13" style="6" bestFit="1" customWidth="1"/>
    <col min="3620" max="3840" width="9.109375" style="6"/>
    <col min="3841" max="3841" width="7" style="6" bestFit="1" customWidth="1"/>
    <col min="3842" max="3842" width="40" style="6" bestFit="1" customWidth="1"/>
    <col min="3843" max="3843" width="29" style="6" bestFit="1" customWidth="1"/>
    <col min="3844" max="3845" width="22" style="6" bestFit="1" customWidth="1"/>
    <col min="3846" max="3846" width="10" style="6" bestFit="1" customWidth="1"/>
    <col min="3847" max="3847" width="21" style="6" bestFit="1" customWidth="1"/>
    <col min="3848" max="3848" width="12" style="6" bestFit="1" customWidth="1"/>
    <col min="3849" max="3849" width="42" style="6" bestFit="1" customWidth="1"/>
    <col min="3850" max="3850" width="17" style="6" bestFit="1" customWidth="1"/>
    <col min="3851" max="3851" width="35" style="6" bestFit="1" customWidth="1"/>
    <col min="3852" max="3854" width="13" style="6" bestFit="1" customWidth="1"/>
    <col min="3855" max="3855" width="7" style="6" bestFit="1" customWidth="1"/>
    <col min="3856" max="3856" width="14" style="6" bestFit="1" customWidth="1"/>
    <col min="3857" max="3857" width="52" style="6" bestFit="1" customWidth="1"/>
    <col min="3858" max="3858" width="17" style="6" bestFit="1" customWidth="1"/>
    <col min="3859" max="3859" width="4" style="6" bestFit="1" customWidth="1"/>
    <col min="3860" max="3860" width="18" style="6" bestFit="1" customWidth="1"/>
    <col min="3861" max="3861" width="15" style="6" bestFit="1" customWidth="1"/>
    <col min="3862" max="3862" width="11" style="6" bestFit="1" customWidth="1"/>
    <col min="3863" max="3863" width="12" style="6" bestFit="1" customWidth="1"/>
    <col min="3864" max="3864" width="6" style="6" bestFit="1" customWidth="1"/>
    <col min="3865" max="3865" width="4" style="6" bestFit="1" customWidth="1"/>
    <col min="3866" max="3866" width="14" style="6" bestFit="1" customWidth="1"/>
    <col min="3867" max="3867" width="11" style="6" bestFit="1" customWidth="1"/>
    <col min="3868" max="3868" width="14" style="6" bestFit="1" customWidth="1"/>
    <col min="3869" max="3869" width="7" style="6" bestFit="1" customWidth="1"/>
    <col min="3870" max="3870" width="10" style="6" bestFit="1" customWidth="1"/>
    <col min="3871" max="3871" width="40" style="6" bestFit="1" customWidth="1"/>
    <col min="3872" max="3872" width="19" style="6" bestFit="1" customWidth="1"/>
    <col min="3873" max="3873" width="13" style="6" bestFit="1" customWidth="1"/>
    <col min="3874" max="3874" width="32" style="6" bestFit="1" customWidth="1"/>
    <col min="3875" max="3875" width="13" style="6" bestFit="1" customWidth="1"/>
    <col min="3876" max="4096" width="9.109375" style="6"/>
    <col min="4097" max="4097" width="7" style="6" bestFit="1" customWidth="1"/>
    <col min="4098" max="4098" width="40" style="6" bestFit="1" customWidth="1"/>
    <col min="4099" max="4099" width="29" style="6" bestFit="1" customWidth="1"/>
    <col min="4100" max="4101" width="22" style="6" bestFit="1" customWidth="1"/>
    <col min="4102" max="4102" width="10" style="6" bestFit="1" customWidth="1"/>
    <col min="4103" max="4103" width="21" style="6" bestFit="1" customWidth="1"/>
    <col min="4104" max="4104" width="12" style="6" bestFit="1" customWidth="1"/>
    <col min="4105" max="4105" width="42" style="6" bestFit="1" customWidth="1"/>
    <col min="4106" max="4106" width="17" style="6" bestFit="1" customWidth="1"/>
    <col min="4107" max="4107" width="35" style="6" bestFit="1" customWidth="1"/>
    <col min="4108" max="4110" width="13" style="6" bestFit="1" customWidth="1"/>
    <col min="4111" max="4111" width="7" style="6" bestFit="1" customWidth="1"/>
    <col min="4112" max="4112" width="14" style="6" bestFit="1" customWidth="1"/>
    <col min="4113" max="4113" width="52" style="6" bestFit="1" customWidth="1"/>
    <col min="4114" max="4114" width="17" style="6" bestFit="1" customWidth="1"/>
    <col min="4115" max="4115" width="4" style="6" bestFit="1" customWidth="1"/>
    <col min="4116" max="4116" width="18" style="6" bestFit="1" customWidth="1"/>
    <col min="4117" max="4117" width="15" style="6" bestFit="1" customWidth="1"/>
    <col min="4118" max="4118" width="11" style="6" bestFit="1" customWidth="1"/>
    <col min="4119" max="4119" width="12" style="6" bestFit="1" customWidth="1"/>
    <col min="4120" max="4120" width="6" style="6" bestFit="1" customWidth="1"/>
    <col min="4121" max="4121" width="4" style="6" bestFit="1" customWidth="1"/>
    <col min="4122" max="4122" width="14" style="6" bestFit="1" customWidth="1"/>
    <col min="4123" max="4123" width="11" style="6" bestFit="1" customWidth="1"/>
    <col min="4124" max="4124" width="14" style="6" bestFit="1" customWidth="1"/>
    <col min="4125" max="4125" width="7" style="6" bestFit="1" customWidth="1"/>
    <col min="4126" max="4126" width="10" style="6" bestFit="1" customWidth="1"/>
    <col min="4127" max="4127" width="40" style="6" bestFit="1" customWidth="1"/>
    <col min="4128" max="4128" width="19" style="6" bestFit="1" customWidth="1"/>
    <col min="4129" max="4129" width="13" style="6" bestFit="1" customWidth="1"/>
    <col min="4130" max="4130" width="32" style="6" bestFit="1" customWidth="1"/>
    <col min="4131" max="4131" width="13" style="6" bestFit="1" customWidth="1"/>
    <col min="4132" max="4352" width="9.109375" style="6"/>
    <col min="4353" max="4353" width="7" style="6" bestFit="1" customWidth="1"/>
    <col min="4354" max="4354" width="40" style="6" bestFit="1" customWidth="1"/>
    <col min="4355" max="4355" width="29" style="6" bestFit="1" customWidth="1"/>
    <col min="4356" max="4357" width="22" style="6" bestFit="1" customWidth="1"/>
    <col min="4358" max="4358" width="10" style="6" bestFit="1" customWidth="1"/>
    <col min="4359" max="4359" width="21" style="6" bestFit="1" customWidth="1"/>
    <col min="4360" max="4360" width="12" style="6" bestFit="1" customWidth="1"/>
    <col min="4361" max="4361" width="42" style="6" bestFit="1" customWidth="1"/>
    <col min="4362" max="4362" width="17" style="6" bestFit="1" customWidth="1"/>
    <col min="4363" max="4363" width="35" style="6" bestFit="1" customWidth="1"/>
    <col min="4364" max="4366" width="13" style="6" bestFit="1" customWidth="1"/>
    <col min="4367" max="4367" width="7" style="6" bestFit="1" customWidth="1"/>
    <col min="4368" max="4368" width="14" style="6" bestFit="1" customWidth="1"/>
    <col min="4369" max="4369" width="52" style="6" bestFit="1" customWidth="1"/>
    <col min="4370" max="4370" width="17" style="6" bestFit="1" customWidth="1"/>
    <col min="4371" max="4371" width="4" style="6" bestFit="1" customWidth="1"/>
    <col min="4372" max="4372" width="18" style="6" bestFit="1" customWidth="1"/>
    <col min="4373" max="4373" width="15" style="6" bestFit="1" customWidth="1"/>
    <col min="4374" max="4374" width="11" style="6" bestFit="1" customWidth="1"/>
    <col min="4375" max="4375" width="12" style="6" bestFit="1" customWidth="1"/>
    <col min="4376" max="4376" width="6" style="6" bestFit="1" customWidth="1"/>
    <col min="4377" max="4377" width="4" style="6" bestFit="1" customWidth="1"/>
    <col min="4378" max="4378" width="14" style="6" bestFit="1" customWidth="1"/>
    <col min="4379" max="4379" width="11" style="6" bestFit="1" customWidth="1"/>
    <col min="4380" max="4380" width="14" style="6" bestFit="1" customWidth="1"/>
    <col min="4381" max="4381" width="7" style="6" bestFit="1" customWidth="1"/>
    <col min="4382" max="4382" width="10" style="6" bestFit="1" customWidth="1"/>
    <col min="4383" max="4383" width="40" style="6" bestFit="1" customWidth="1"/>
    <col min="4384" max="4384" width="19" style="6" bestFit="1" customWidth="1"/>
    <col min="4385" max="4385" width="13" style="6" bestFit="1" customWidth="1"/>
    <col min="4386" max="4386" width="32" style="6" bestFit="1" customWidth="1"/>
    <col min="4387" max="4387" width="13" style="6" bestFit="1" customWidth="1"/>
    <col min="4388" max="4608" width="9.109375" style="6"/>
    <col min="4609" max="4609" width="7" style="6" bestFit="1" customWidth="1"/>
    <col min="4610" max="4610" width="40" style="6" bestFit="1" customWidth="1"/>
    <col min="4611" max="4611" width="29" style="6" bestFit="1" customWidth="1"/>
    <col min="4612" max="4613" width="22" style="6" bestFit="1" customWidth="1"/>
    <col min="4614" max="4614" width="10" style="6" bestFit="1" customWidth="1"/>
    <col min="4615" max="4615" width="21" style="6" bestFit="1" customWidth="1"/>
    <col min="4616" max="4616" width="12" style="6" bestFit="1" customWidth="1"/>
    <col min="4617" max="4617" width="42" style="6" bestFit="1" customWidth="1"/>
    <col min="4618" max="4618" width="17" style="6" bestFit="1" customWidth="1"/>
    <col min="4619" max="4619" width="35" style="6" bestFit="1" customWidth="1"/>
    <col min="4620" max="4622" width="13" style="6" bestFit="1" customWidth="1"/>
    <col min="4623" max="4623" width="7" style="6" bestFit="1" customWidth="1"/>
    <col min="4624" max="4624" width="14" style="6" bestFit="1" customWidth="1"/>
    <col min="4625" max="4625" width="52" style="6" bestFit="1" customWidth="1"/>
    <col min="4626" max="4626" width="17" style="6" bestFit="1" customWidth="1"/>
    <col min="4627" max="4627" width="4" style="6" bestFit="1" customWidth="1"/>
    <col min="4628" max="4628" width="18" style="6" bestFit="1" customWidth="1"/>
    <col min="4629" max="4629" width="15" style="6" bestFit="1" customWidth="1"/>
    <col min="4630" max="4630" width="11" style="6" bestFit="1" customWidth="1"/>
    <col min="4631" max="4631" width="12" style="6" bestFit="1" customWidth="1"/>
    <col min="4632" max="4632" width="6" style="6" bestFit="1" customWidth="1"/>
    <col min="4633" max="4633" width="4" style="6" bestFit="1" customWidth="1"/>
    <col min="4634" max="4634" width="14" style="6" bestFit="1" customWidth="1"/>
    <col min="4635" max="4635" width="11" style="6" bestFit="1" customWidth="1"/>
    <col min="4636" max="4636" width="14" style="6" bestFit="1" customWidth="1"/>
    <col min="4637" max="4637" width="7" style="6" bestFit="1" customWidth="1"/>
    <col min="4638" max="4638" width="10" style="6" bestFit="1" customWidth="1"/>
    <col min="4639" max="4639" width="40" style="6" bestFit="1" customWidth="1"/>
    <col min="4640" max="4640" width="19" style="6" bestFit="1" customWidth="1"/>
    <col min="4641" max="4641" width="13" style="6" bestFit="1" customWidth="1"/>
    <col min="4642" max="4642" width="32" style="6" bestFit="1" customWidth="1"/>
    <col min="4643" max="4643" width="13" style="6" bestFit="1" customWidth="1"/>
    <col min="4644" max="4864" width="9.109375" style="6"/>
    <col min="4865" max="4865" width="7" style="6" bestFit="1" customWidth="1"/>
    <col min="4866" max="4866" width="40" style="6" bestFit="1" customWidth="1"/>
    <col min="4867" max="4867" width="29" style="6" bestFit="1" customWidth="1"/>
    <col min="4868" max="4869" width="22" style="6" bestFit="1" customWidth="1"/>
    <col min="4870" max="4870" width="10" style="6" bestFit="1" customWidth="1"/>
    <col min="4871" max="4871" width="21" style="6" bestFit="1" customWidth="1"/>
    <col min="4872" max="4872" width="12" style="6" bestFit="1" customWidth="1"/>
    <col min="4873" max="4873" width="42" style="6" bestFit="1" customWidth="1"/>
    <col min="4874" max="4874" width="17" style="6" bestFit="1" customWidth="1"/>
    <col min="4875" max="4875" width="35" style="6" bestFit="1" customWidth="1"/>
    <col min="4876" max="4878" width="13" style="6" bestFit="1" customWidth="1"/>
    <col min="4879" max="4879" width="7" style="6" bestFit="1" customWidth="1"/>
    <col min="4880" max="4880" width="14" style="6" bestFit="1" customWidth="1"/>
    <col min="4881" max="4881" width="52" style="6" bestFit="1" customWidth="1"/>
    <col min="4882" max="4882" width="17" style="6" bestFit="1" customWidth="1"/>
    <col min="4883" max="4883" width="4" style="6" bestFit="1" customWidth="1"/>
    <col min="4884" max="4884" width="18" style="6" bestFit="1" customWidth="1"/>
    <col min="4885" max="4885" width="15" style="6" bestFit="1" customWidth="1"/>
    <col min="4886" max="4886" width="11" style="6" bestFit="1" customWidth="1"/>
    <col min="4887" max="4887" width="12" style="6" bestFit="1" customWidth="1"/>
    <col min="4888" max="4888" width="6" style="6" bestFit="1" customWidth="1"/>
    <col min="4889" max="4889" width="4" style="6" bestFit="1" customWidth="1"/>
    <col min="4890" max="4890" width="14" style="6" bestFit="1" customWidth="1"/>
    <col min="4891" max="4891" width="11" style="6" bestFit="1" customWidth="1"/>
    <col min="4892" max="4892" width="14" style="6" bestFit="1" customWidth="1"/>
    <col min="4893" max="4893" width="7" style="6" bestFit="1" customWidth="1"/>
    <col min="4894" max="4894" width="10" style="6" bestFit="1" customWidth="1"/>
    <col min="4895" max="4895" width="40" style="6" bestFit="1" customWidth="1"/>
    <col min="4896" max="4896" width="19" style="6" bestFit="1" customWidth="1"/>
    <col min="4897" max="4897" width="13" style="6" bestFit="1" customWidth="1"/>
    <col min="4898" max="4898" width="32" style="6" bestFit="1" customWidth="1"/>
    <col min="4899" max="4899" width="13" style="6" bestFit="1" customWidth="1"/>
    <col min="4900" max="5120" width="9.109375" style="6"/>
    <col min="5121" max="5121" width="7" style="6" bestFit="1" customWidth="1"/>
    <col min="5122" max="5122" width="40" style="6" bestFit="1" customWidth="1"/>
    <col min="5123" max="5123" width="29" style="6" bestFit="1" customWidth="1"/>
    <col min="5124" max="5125" width="22" style="6" bestFit="1" customWidth="1"/>
    <col min="5126" max="5126" width="10" style="6" bestFit="1" customWidth="1"/>
    <col min="5127" max="5127" width="21" style="6" bestFit="1" customWidth="1"/>
    <col min="5128" max="5128" width="12" style="6" bestFit="1" customWidth="1"/>
    <col min="5129" max="5129" width="42" style="6" bestFit="1" customWidth="1"/>
    <col min="5130" max="5130" width="17" style="6" bestFit="1" customWidth="1"/>
    <col min="5131" max="5131" width="35" style="6" bestFit="1" customWidth="1"/>
    <col min="5132" max="5134" width="13" style="6" bestFit="1" customWidth="1"/>
    <col min="5135" max="5135" width="7" style="6" bestFit="1" customWidth="1"/>
    <col min="5136" max="5136" width="14" style="6" bestFit="1" customWidth="1"/>
    <col min="5137" max="5137" width="52" style="6" bestFit="1" customWidth="1"/>
    <col min="5138" max="5138" width="17" style="6" bestFit="1" customWidth="1"/>
    <col min="5139" max="5139" width="4" style="6" bestFit="1" customWidth="1"/>
    <col min="5140" max="5140" width="18" style="6" bestFit="1" customWidth="1"/>
    <col min="5141" max="5141" width="15" style="6" bestFit="1" customWidth="1"/>
    <col min="5142" max="5142" width="11" style="6" bestFit="1" customWidth="1"/>
    <col min="5143" max="5143" width="12" style="6" bestFit="1" customWidth="1"/>
    <col min="5144" max="5144" width="6" style="6" bestFit="1" customWidth="1"/>
    <col min="5145" max="5145" width="4" style="6" bestFit="1" customWidth="1"/>
    <col min="5146" max="5146" width="14" style="6" bestFit="1" customWidth="1"/>
    <col min="5147" max="5147" width="11" style="6" bestFit="1" customWidth="1"/>
    <col min="5148" max="5148" width="14" style="6" bestFit="1" customWidth="1"/>
    <col min="5149" max="5149" width="7" style="6" bestFit="1" customWidth="1"/>
    <col min="5150" max="5150" width="10" style="6" bestFit="1" customWidth="1"/>
    <col min="5151" max="5151" width="40" style="6" bestFit="1" customWidth="1"/>
    <col min="5152" max="5152" width="19" style="6" bestFit="1" customWidth="1"/>
    <col min="5153" max="5153" width="13" style="6" bestFit="1" customWidth="1"/>
    <col min="5154" max="5154" width="32" style="6" bestFit="1" customWidth="1"/>
    <col min="5155" max="5155" width="13" style="6" bestFit="1" customWidth="1"/>
    <col min="5156" max="5376" width="9.109375" style="6"/>
    <col min="5377" max="5377" width="7" style="6" bestFit="1" customWidth="1"/>
    <col min="5378" max="5378" width="40" style="6" bestFit="1" customWidth="1"/>
    <col min="5379" max="5379" width="29" style="6" bestFit="1" customWidth="1"/>
    <col min="5380" max="5381" width="22" style="6" bestFit="1" customWidth="1"/>
    <col min="5382" max="5382" width="10" style="6" bestFit="1" customWidth="1"/>
    <col min="5383" max="5383" width="21" style="6" bestFit="1" customWidth="1"/>
    <col min="5384" max="5384" width="12" style="6" bestFit="1" customWidth="1"/>
    <col min="5385" max="5385" width="42" style="6" bestFit="1" customWidth="1"/>
    <col min="5386" max="5386" width="17" style="6" bestFit="1" customWidth="1"/>
    <col min="5387" max="5387" width="35" style="6" bestFit="1" customWidth="1"/>
    <col min="5388" max="5390" width="13" style="6" bestFit="1" customWidth="1"/>
    <col min="5391" max="5391" width="7" style="6" bestFit="1" customWidth="1"/>
    <col min="5392" max="5392" width="14" style="6" bestFit="1" customWidth="1"/>
    <col min="5393" max="5393" width="52" style="6" bestFit="1" customWidth="1"/>
    <col min="5394" max="5394" width="17" style="6" bestFit="1" customWidth="1"/>
    <col min="5395" max="5395" width="4" style="6" bestFit="1" customWidth="1"/>
    <col min="5396" max="5396" width="18" style="6" bestFit="1" customWidth="1"/>
    <col min="5397" max="5397" width="15" style="6" bestFit="1" customWidth="1"/>
    <col min="5398" max="5398" width="11" style="6" bestFit="1" customWidth="1"/>
    <col min="5399" max="5399" width="12" style="6" bestFit="1" customWidth="1"/>
    <col min="5400" max="5400" width="6" style="6" bestFit="1" customWidth="1"/>
    <col min="5401" max="5401" width="4" style="6" bestFit="1" customWidth="1"/>
    <col min="5402" max="5402" width="14" style="6" bestFit="1" customWidth="1"/>
    <col min="5403" max="5403" width="11" style="6" bestFit="1" customWidth="1"/>
    <col min="5404" max="5404" width="14" style="6" bestFit="1" customWidth="1"/>
    <col min="5405" max="5405" width="7" style="6" bestFit="1" customWidth="1"/>
    <col min="5406" max="5406" width="10" style="6" bestFit="1" customWidth="1"/>
    <col min="5407" max="5407" width="40" style="6" bestFit="1" customWidth="1"/>
    <col min="5408" max="5408" width="19" style="6" bestFit="1" customWidth="1"/>
    <col min="5409" max="5409" width="13" style="6" bestFit="1" customWidth="1"/>
    <col min="5410" max="5410" width="32" style="6" bestFit="1" customWidth="1"/>
    <col min="5411" max="5411" width="13" style="6" bestFit="1" customWidth="1"/>
    <col min="5412" max="5632" width="9.109375" style="6"/>
    <col min="5633" max="5633" width="7" style="6" bestFit="1" customWidth="1"/>
    <col min="5634" max="5634" width="40" style="6" bestFit="1" customWidth="1"/>
    <col min="5635" max="5635" width="29" style="6" bestFit="1" customWidth="1"/>
    <col min="5636" max="5637" width="22" style="6" bestFit="1" customWidth="1"/>
    <col min="5638" max="5638" width="10" style="6" bestFit="1" customWidth="1"/>
    <col min="5639" max="5639" width="21" style="6" bestFit="1" customWidth="1"/>
    <col min="5640" max="5640" width="12" style="6" bestFit="1" customWidth="1"/>
    <col min="5641" max="5641" width="42" style="6" bestFit="1" customWidth="1"/>
    <col min="5642" max="5642" width="17" style="6" bestFit="1" customWidth="1"/>
    <col min="5643" max="5643" width="35" style="6" bestFit="1" customWidth="1"/>
    <col min="5644" max="5646" width="13" style="6" bestFit="1" customWidth="1"/>
    <col min="5647" max="5647" width="7" style="6" bestFit="1" customWidth="1"/>
    <col min="5648" max="5648" width="14" style="6" bestFit="1" customWidth="1"/>
    <col min="5649" max="5649" width="52" style="6" bestFit="1" customWidth="1"/>
    <col min="5650" max="5650" width="17" style="6" bestFit="1" customWidth="1"/>
    <col min="5651" max="5651" width="4" style="6" bestFit="1" customWidth="1"/>
    <col min="5652" max="5652" width="18" style="6" bestFit="1" customWidth="1"/>
    <col min="5653" max="5653" width="15" style="6" bestFit="1" customWidth="1"/>
    <col min="5654" max="5654" width="11" style="6" bestFit="1" customWidth="1"/>
    <col min="5655" max="5655" width="12" style="6" bestFit="1" customWidth="1"/>
    <col min="5656" max="5656" width="6" style="6" bestFit="1" customWidth="1"/>
    <col min="5657" max="5657" width="4" style="6" bestFit="1" customWidth="1"/>
    <col min="5658" max="5658" width="14" style="6" bestFit="1" customWidth="1"/>
    <col min="5659" max="5659" width="11" style="6" bestFit="1" customWidth="1"/>
    <col min="5660" max="5660" width="14" style="6" bestFit="1" customWidth="1"/>
    <col min="5661" max="5661" width="7" style="6" bestFit="1" customWidth="1"/>
    <col min="5662" max="5662" width="10" style="6" bestFit="1" customWidth="1"/>
    <col min="5663" max="5663" width="40" style="6" bestFit="1" customWidth="1"/>
    <col min="5664" max="5664" width="19" style="6" bestFit="1" customWidth="1"/>
    <col min="5665" max="5665" width="13" style="6" bestFit="1" customWidth="1"/>
    <col min="5666" max="5666" width="32" style="6" bestFit="1" customWidth="1"/>
    <col min="5667" max="5667" width="13" style="6" bestFit="1" customWidth="1"/>
    <col min="5668" max="5888" width="9.109375" style="6"/>
    <col min="5889" max="5889" width="7" style="6" bestFit="1" customWidth="1"/>
    <col min="5890" max="5890" width="40" style="6" bestFit="1" customWidth="1"/>
    <col min="5891" max="5891" width="29" style="6" bestFit="1" customWidth="1"/>
    <col min="5892" max="5893" width="22" style="6" bestFit="1" customWidth="1"/>
    <col min="5894" max="5894" width="10" style="6" bestFit="1" customWidth="1"/>
    <col min="5895" max="5895" width="21" style="6" bestFit="1" customWidth="1"/>
    <col min="5896" max="5896" width="12" style="6" bestFit="1" customWidth="1"/>
    <col min="5897" max="5897" width="42" style="6" bestFit="1" customWidth="1"/>
    <col min="5898" max="5898" width="17" style="6" bestFit="1" customWidth="1"/>
    <col min="5899" max="5899" width="35" style="6" bestFit="1" customWidth="1"/>
    <col min="5900" max="5902" width="13" style="6" bestFit="1" customWidth="1"/>
    <col min="5903" max="5903" width="7" style="6" bestFit="1" customWidth="1"/>
    <col min="5904" max="5904" width="14" style="6" bestFit="1" customWidth="1"/>
    <col min="5905" max="5905" width="52" style="6" bestFit="1" customWidth="1"/>
    <col min="5906" max="5906" width="17" style="6" bestFit="1" customWidth="1"/>
    <col min="5907" max="5907" width="4" style="6" bestFit="1" customWidth="1"/>
    <col min="5908" max="5908" width="18" style="6" bestFit="1" customWidth="1"/>
    <col min="5909" max="5909" width="15" style="6" bestFit="1" customWidth="1"/>
    <col min="5910" max="5910" width="11" style="6" bestFit="1" customWidth="1"/>
    <col min="5911" max="5911" width="12" style="6" bestFit="1" customWidth="1"/>
    <col min="5912" max="5912" width="6" style="6" bestFit="1" customWidth="1"/>
    <col min="5913" max="5913" width="4" style="6" bestFit="1" customWidth="1"/>
    <col min="5914" max="5914" width="14" style="6" bestFit="1" customWidth="1"/>
    <col min="5915" max="5915" width="11" style="6" bestFit="1" customWidth="1"/>
    <col min="5916" max="5916" width="14" style="6" bestFit="1" customWidth="1"/>
    <col min="5917" max="5917" width="7" style="6" bestFit="1" customWidth="1"/>
    <col min="5918" max="5918" width="10" style="6" bestFit="1" customWidth="1"/>
    <col min="5919" max="5919" width="40" style="6" bestFit="1" customWidth="1"/>
    <col min="5920" max="5920" width="19" style="6" bestFit="1" customWidth="1"/>
    <col min="5921" max="5921" width="13" style="6" bestFit="1" customWidth="1"/>
    <col min="5922" max="5922" width="32" style="6" bestFit="1" customWidth="1"/>
    <col min="5923" max="5923" width="13" style="6" bestFit="1" customWidth="1"/>
    <col min="5924" max="6144" width="9.109375" style="6"/>
    <col min="6145" max="6145" width="7" style="6" bestFit="1" customWidth="1"/>
    <col min="6146" max="6146" width="40" style="6" bestFit="1" customWidth="1"/>
    <col min="6147" max="6147" width="29" style="6" bestFit="1" customWidth="1"/>
    <col min="6148" max="6149" width="22" style="6" bestFit="1" customWidth="1"/>
    <col min="6150" max="6150" width="10" style="6" bestFit="1" customWidth="1"/>
    <col min="6151" max="6151" width="21" style="6" bestFit="1" customWidth="1"/>
    <col min="6152" max="6152" width="12" style="6" bestFit="1" customWidth="1"/>
    <col min="6153" max="6153" width="42" style="6" bestFit="1" customWidth="1"/>
    <col min="6154" max="6154" width="17" style="6" bestFit="1" customWidth="1"/>
    <col min="6155" max="6155" width="35" style="6" bestFit="1" customWidth="1"/>
    <col min="6156" max="6158" width="13" style="6" bestFit="1" customWidth="1"/>
    <col min="6159" max="6159" width="7" style="6" bestFit="1" customWidth="1"/>
    <col min="6160" max="6160" width="14" style="6" bestFit="1" customWidth="1"/>
    <col min="6161" max="6161" width="52" style="6" bestFit="1" customWidth="1"/>
    <col min="6162" max="6162" width="17" style="6" bestFit="1" customWidth="1"/>
    <col min="6163" max="6163" width="4" style="6" bestFit="1" customWidth="1"/>
    <col min="6164" max="6164" width="18" style="6" bestFit="1" customWidth="1"/>
    <col min="6165" max="6165" width="15" style="6" bestFit="1" customWidth="1"/>
    <col min="6166" max="6166" width="11" style="6" bestFit="1" customWidth="1"/>
    <col min="6167" max="6167" width="12" style="6" bestFit="1" customWidth="1"/>
    <col min="6168" max="6168" width="6" style="6" bestFit="1" customWidth="1"/>
    <col min="6169" max="6169" width="4" style="6" bestFit="1" customWidth="1"/>
    <col min="6170" max="6170" width="14" style="6" bestFit="1" customWidth="1"/>
    <col min="6171" max="6171" width="11" style="6" bestFit="1" customWidth="1"/>
    <col min="6172" max="6172" width="14" style="6" bestFit="1" customWidth="1"/>
    <col min="6173" max="6173" width="7" style="6" bestFit="1" customWidth="1"/>
    <col min="6174" max="6174" width="10" style="6" bestFit="1" customWidth="1"/>
    <col min="6175" max="6175" width="40" style="6" bestFit="1" customWidth="1"/>
    <col min="6176" max="6176" width="19" style="6" bestFit="1" customWidth="1"/>
    <col min="6177" max="6177" width="13" style="6" bestFit="1" customWidth="1"/>
    <col min="6178" max="6178" width="32" style="6" bestFit="1" customWidth="1"/>
    <col min="6179" max="6179" width="13" style="6" bestFit="1" customWidth="1"/>
    <col min="6180" max="6400" width="9.109375" style="6"/>
    <col min="6401" max="6401" width="7" style="6" bestFit="1" customWidth="1"/>
    <col min="6402" max="6402" width="40" style="6" bestFit="1" customWidth="1"/>
    <col min="6403" max="6403" width="29" style="6" bestFit="1" customWidth="1"/>
    <col min="6404" max="6405" width="22" style="6" bestFit="1" customWidth="1"/>
    <col min="6406" max="6406" width="10" style="6" bestFit="1" customWidth="1"/>
    <col min="6407" max="6407" width="21" style="6" bestFit="1" customWidth="1"/>
    <col min="6408" max="6408" width="12" style="6" bestFit="1" customWidth="1"/>
    <col min="6409" max="6409" width="42" style="6" bestFit="1" customWidth="1"/>
    <col min="6410" max="6410" width="17" style="6" bestFit="1" customWidth="1"/>
    <col min="6411" max="6411" width="35" style="6" bestFit="1" customWidth="1"/>
    <col min="6412" max="6414" width="13" style="6" bestFit="1" customWidth="1"/>
    <col min="6415" max="6415" width="7" style="6" bestFit="1" customWidth="1"/>
    <col min="6416" max="6416" width="14" style="6" bestFit="1" customWidth="1"/>
    <col min="6417" max="6417" width="52" style="6" bestFit="1" customWidth="1"/>
    <col min="6418" max="6418" width="17" style="6" bestFit="1" customWidth="1"/>
    <col min="6419" max="6419" width="4" style="6" bestFit="1" customWidth="1"/>
    <col min="6420" max="6420" width="18" style="6" bestFit="1" customWidth="1"/>
    <col min="6421" max="6421" width="15" style="6" bestFit="1" customWidth="1"/>
    <col min="6422" max="6422" width="11" style="6" bestFit="1" customWidth="1"/>
    <col min="6423" max="6423" width="12" style="6" bestFit="1" customWidth="1"/>
    <col min="6424" max="6424" width="6" style="6" bestFit="1" customWidth="1"/>
    <col min="6425" max="6425" width="4" style="6" bestFit="1" customWidth="1"/>
    <col min="6426" max="6426" width="14" style="6" bestFit="1" customWidth="1"/>
    <col min="6427" max="6427" width="11" style="6" bestFit="1" customWidth="1"/>
    <col min="6428" max="6428" width="14" style="6" bestFit="1" customWidth="1"/>
    <col min="6429" max="6429" width="7" style="6" bestFit="1" customWidth="1"/>
    <col min="6430" max="6430" width="10" style="6" bestFit="1" customWidth="1"/>
    <col min="6431" max="6431" width="40" style="6" bestFit="1" customWidth="1"/>
    <col min="6432" max="6432" width="19" style="6" bestFit="1" customWidth="1"/>
    <col min="6433" max="6433" width="13" style="6" bestFit="1" customWidth="1"/>
    <col min="6434" max="6434" width="32" style="6" bestFit="1" customWidth="1"/>
    <col min="6435" max="6435" width="13" style="6" bestFit="1" customWidth="1"/>
    <col min="6436" max="6656" width="9.109375" style="6"/>
    <col min="6657" max="6657" width="7" style="6" bestFit="1" customWidth="1"/>
    <col min="6658" max="6658" width="40" style="6" bestFit="1" customWidth="1"/>
    <col min="6659" max="6659" width="29" style="6" bestFit="1" customWidth="1"/>
    <col min="6660" max="6661" width="22" style="6" bestFit="1" customWidth="1"/>
    <col min="6662" max="6662" width="10" style="6" bestFit="1" customWidth="1"/>
    <col min="6663" max="6663" width="21" style="6" bestFit="1" customWidth="1"/>
    <col min="6664" max="6664" width="12" style="6" bestFit="1" customWidth="1"/>
    <col min="6665" max="6665" width="42" style="6" bestFit="1" customWidth="1"/>
    <col min="6666" max="6666" width="17" style="6" bestFit="1" customWidth="1"/>
    <col min="6667" max="6667" width="35" style="6" bestFit="1" customWidth="1"/>
    <col min="6668" max="6670" width="13" style="6" bestFit="1" customWidth="1"/>
    <col min="6671" max="6671" width="7" style="6" bestFit="1" customWidth="1"/>
    <col min="6672" max="6672" width="14" style="6" bestFit="1" customWidth="1"/>
    <col min="6673" max="6673" width="52" style="6" bestFit="1" customWidth="1"/>
    <col min="6674" max="6674" width="17" style="6" bestFit="1" customWidth="1"/>
    <col min="6675" max="6675" width="4" style="6" bestFit="1" customWidth="1"/>
    <col min="6676" max="6676" width="18" style="6" bestFit="1" customWidth="1"/>
    <col min="6677" max="6677" width="15" style="6" bestFit="1" customWidth="1"/>
    <col min="6678" max="6678" width="11" style="6" bestFit="1" customWidth="1"/>
    <col min="6679" max="6679" width="12" style="6" bestFit="1" customWidth="1"/>
    <col min="6680" max="6680" width="6" style="6" bestFit="1" customWidth="1"/>
    <col min="6681" max="6681" width="4" style="6" bestFit="1" customWidth="1"/>
    <col min="6682" max="6682" width="14" style="6" bestFit="1" customWidth="1"/>
    <col min="6683" max="6683" width="11" style="6" bestFit="1" customWidth="1"/>
    <col min="6684" max="6684" width="14" style="6" bestFit="1" customWidth="1"/>
    <col min="6685" max="6685" width="7" style="6" bestFit="1" customWidth="1"/>
    <col min="6686" max="6686" width="10" style="6" bestFit="1" customWidth="1"/>
    <col min="6687" max="6687" width="40" style="6" bestFit="1" customWidth="1"/>
    <col min="6688" max="6688" width="19" style="6" bestFit="1" customWidth="1"/>
    <col min="6689" max="6689" width="13" style="6" bestFit="1" customWidth="1"/>
    <col min="6690" max="6690" width="32" style="6" bestFit="1" customWidth="1"/>
    <col min="6691" max="6691" width="13" style="6" bestFit="1" customWidth="1"/>
    <col min="6692" max="6912" width="9.109375" style="6"/>
    <col min="6913" max="6913" width="7" style="6" bestFit="1" customWidth="1"/>
    <col min="6914" max="6914" width="40" style="6" bestFit="1" customWidth="1"/>
    <col min="6915" max="6915" width="29" style="6" bestFit="1" customWidth="1"/>
    <col min="6916" max="6917" width="22" style="6" bestFit="1" customWidth="1"/>
    <col min="6918" max="6918" width="10" style="6" bestFit="1" customWidth="1"/>
    <col min="6919" max="6919" width="21" style="6" bestFit="1" customWidth="1"/>
    <col min="6920" max="6920" width="12" style="6" bestFit="1" customWidth="1"/>
    <col min="6921" max="6921" width="42" style="6" bestFit="1" customWidth="1"/>
    <col min="6922" max="6922" width="17" style="6" bestFit="1" customWidth="1"/>
    <col min="6923" max="6923" width="35" style="6" bestFit="1" customWidth="1"/>
    <col min="6924" max="6926" width="13" style="6" bestFit="1" customWidth="1"/>
    <col min="6927" max="6927" width="7" style="6" bestFit="1" customWidth="1"/>
    <col min="6928" max="6928" width="14" style="6" bestFit="1" customWidth="1"/>
    <col min="6929" max="6929" width="52" style="6" bestFit="1" customWidth="1"/>
    <col min="6930" max="6930" width="17" style="6" bestFit="1" customWidth="1"/>
    <col min="6931" max="6931" width="4" style="6" bestFit="1" customWidth="1"/>
    <col min="6932" max="6932" width="18" style="6" bestFit="1" customWidth="1"/>
    <col min="6933" max="6933" width="15" style="6" bestFit="1" customWidth="1"/>
    <col min="6934" max="6934" width="11" style="6" bestFit="1" customWidth="1"/>
    <col min="6935" max="6935" width="12" style="6" bestFit="1" customWidth="1"/>
    <col min="6936" max="6936" width="6" style="6" bestFit="1" customWidth="1"/>
    <col min="6937" max="6937" width="4" style="6" bestFit="1" customWidth="1"/>
    <col min="6938" max="6938" width="14" style="6" bestFit="1" customWidth="1"/>
    <col min="6939" max="6939" width="11" style="6" bestFit="1" customWidth="1"/>
    <col min="6940" max="6940" width="14" style="6" bestFit="1" customWidth="1"/>
    <col min="6941" max="6941" width="7" style="6" bestFit="1" customWidth="1"/>
    <col min="6942" max="6942" width="10" style="6" bestFit="1" customWidth="1"/>
    <col min="6943" max="6943" width="40" style="6" bestFit="1" customWidth="1"/>
    <col min="6944" max="6944" width="19" style="6" bestFit="1" customWidth="1"/>
    <col min="6945" max="6945" width="13" style="6" bestFit="1" customWidth="1"/>
    <col min="6946" max="6946" width="32" style="6" bestFit="1" customWidth="1"/>
    <col min="6947" max="6947" width="13" style="6" bestFit="1" customWidth="1"/>
    <col min="6948" max="7168" width="9.109375" style="6"/>
    <col min="7169" max="7169" width="7" style="6" bestFit="1" customWidth="1"/>
    <col min="7170" max="7170" width="40" style="6" bestFit="1" customWidth="1"/>
    <col min="7171" max="7171" width="29" style="6" bestFit="1" customWidth="1"/>
    <col min="7172" max="7173" width="22" style="6" bestFit="1" customWidth="1"/>
    <col min="7174" max="7174" width="10" style="6" bestFit="1" customWidth="1"/>
    <col min="7175" max="7175" width="21" style="6" bestFit="1" customWidth="1"/>
    <col min="7176" max="7176" width="12" style="6" bestFit="1" customWidth="1"/>
    <col min="7177" max="7177" width="42" style="6" bestFit="1" customWidth="1"/>
    <col min="7178" max="7178" width="17" style="6" bestFit="1" customWidth="1"/>
    <col min="7179" max="7179" width="35" style="6" bestFit="1" customWidth="1"/>
    <col min="7180" max="7182" width="13" style="6" bestFit="1" customWidth="1"/>
    <col min="7183" max="7183" width="7" style="6" bestFit="1" customWidth="1"/>
    <col min="7184" max="7184" width="14" style="6" bestFit="1" customWidth="1"/>
    <col min="7185" max="7185" width="52" style="6" bestFit="1" customWidth="1"/>
    <col min="7186" max="7186" width="17" style="6" bestFit="1" customWidth="1"/>
    <col min="7187" max="7187" width="4" style="6" bestFit="1" customWidth="1"/>
    <col min="7188" max="7188" width="18" style="6" bestFit="1" customWidth="1"/>
    <col min="7189" max="7189" width="15" style="6" bestFit="1" customWidth="1"/>
    <col min="7190" max="7190" width="11" style="6" bestFit="1" customWidth="1"/>
    <col min="7191" max="7191" width="12" style="6" bestFit="1" customWidth="1"/>
    <col min="7192" max="7192" width="6" style="6" bestFit="1" customWidth="1"/>
    <col min="7193" max="7193" width="4" style="6" bestFit="1" customWidth="1"/>
    <col min="7194" max="7194" width="14" style="6" bestFit="1" customWidth="1"/>
    <col min="7195" max="7195" width="11" style="6" bestFit="1" customWidth="1"/>
    <col min="7196" max="7196" width="14" style="6" bestFit="1" customWidth="1"/>
    <col min="7197" max="7197" width="7" style="6" bestFit="1" customWidth="1"/>
    <col min="7198" max="7198" width="10" style="6" bestFit="1" customWidth="1"/>
    <col min="7199" max="7199" width="40" style="6" bestFit="1" customWidth="1"/>
    <col min="7200" max="7200" width="19" style="6" bestFit="1" customWidth="1"/>
    <col min="7201" max="7201" width="13" style="6" bestFit="1" customWidth="1"/>
    <col min="7202" max="7202" width="32" style="6" bestFit="1" customWidth="1"/>
    <col min="7203" max="7203" width="13" style="6" bestFit="1" customWidth="1"/>
    <col min="7204" max="7424" width="9.109375" style="6"/>
    <col min="7425" max="7425" width="7" style="6" bestFit="1" customWidth="1"/>
    <col min="7426" max="7426" width="40" style="6" bestFit="1" customWidth="1"/>
    <col min="7427" max="7427" width="29" style="6" bestFit="1" customWidth="1"/>
    <col min="7428" max="7429" width="22" style="6" bestFit="1" customWidth="1"/>
    <col min="7430" max="7430" width="10" style="6" bestFit="1" customWidth="1"/>
    <col min="7431" max="7431" width="21" style="6" bestFit="1" customWidth="1"/>
    <col min="7432" max="7432" width="12" style="6" bestFit="1" customWidth="1"/>
    <col min="7433" max="7433" width="42" style="6" bestFit="1" customWidth="1"/>
    <col min="7434" max="7434" width="17" style="6" bestFit="1" customWidth="1"/>
    <col min="7435" max="7435" width="35" style="6" bestFit="1" customWidth="1"/>
    <col min="7436" max="7438" width="13" style="6" bestFit="1" customWidth="1"/>
    <col min="7439" max="7439" width="7" style="6" bestFit="1" customWidth="1"/>
    <col min="7440" max="7440" width="14" style="6" bestFit="1" customWidth="1"/>
    <col min="7441" max="7441" width="52" style="6" bestFit="1" customWidth="1"/>
    <col min="7442" max="7442" width="17" style="6" bestFit="1" customWidth="1"/>
    <col min="7443" max="7443" width="4" style="6" bestFit="1" customWidth="1"/>
    <col min="7444" max="7444" width="18" style="6" bestFit="1" customWidth="1"/>
    <col min="7445" max="7445" width="15" style="6" bestFit="1" customWidth="1"/>
    <col min="7446" max="7446" width="11" style="6" bestFit="1" customWidth="1"/>
    <col min="7447" max="7447" width="12" style="6" bestFit="1" customWidth="1"/>
    <col min="7448" max="7448" width="6" style="6" bestFit="1" customWidth="1"/>
    <col min="7449" max="7449" width="4" style="6" bestFit="1" customWidth="1"/>
    <col min="7450" max="7450" width="14" style="6" bestFit="1" customWidth="1"/>
    <col min="7451" max="7451" width="11" style="6" bestFit="1" customWidth="1"/>
    <col min="7452" max="7452" width="14" style="6" bestFit="1" customWidth="1"/>
    <col min="7453" max="7453" width="7" style="6" bestFit="1" customWidth="1"/>
    <col min="7454" max="7454" width="10" style="6" bestFit="1" customWidth="1"/>
    <col min="7455" max="7455" width="40" style="6" bestFit="1" customWidth="1"/>
    <col min="7456" max="7456" width="19" style="6" bestFit="1" customWidth="1"/>
    <col min="7457" max="7457" width="13" style="6" bestFit="1" customWidth="1"/>
    <col min="7458" max="7458" width="32" style="6" bestFit="1" customWidth="1"/>
    <col min="7459" max="7459" width="13" style="6" bestFit="1" customWidth="1"/>
    <col min="7460" max="7680" width="9.109375" style="6"/>
    <col min="7681" max="7681" width="7" style="6" bestFit="1" customWidth="1"/>
    <col min="7682" max="7682" width="40" style="6" bestFit="1" customWidth="1"/>
    <col min="7683" max="7683" width="29" style="6" bestFit="1" customWidth="1"/>
    <col min="7684" max="7685" width="22" style="6" bestFit="1" customWidth="1"/>
    <col min="7686" max="7686" width="10" style="6" bestFit="1" customWidth="1"/>
    <col min="7687" max="7687" width="21" style="6" bestFit="1" customWidth="1"/>
    <col min="7688" max="7688" width="12" style="6" bestFit="1" customWidth="1"/>
    <col min="7689" max="7689" width="42" style="6" bestFit="1" customWidth="1"/>
    <col min="7690" max="7690" width="17" style="6" bestFit="1" customWidth="1"/>
    <col min="7691" max="7691" width="35" style="6" bestFit="1" customWidth="1"/>
    <col min="7692" max="7694" width="13" style="6" bestFit="1" customWidth="1"/>
    <col min="7695" max="7695" width="7" style="6" bestFit="1" customWidth="1"/>
    <col min="7696" max="7696" width="14" style="6" bestFit="1" customWidth="1"/>
    <col min="7697" max="7697" width="52" style="6" bestFit="1" customWidth="1"/>
    <col min="7698" max="7698" width="17" style="6" bestFit="1" customWidth="1"/>
    <col min="7699" max="7699" width="4" style="6" bestFit="1" customWidth="1"/>
    <col min="7700" max="7700" width="18" style="6" bestFit="1" customWidth="1"/>
    <col min="7701" max="7701" width="15" style="6" bestFit="1" customWidth="1"/>
    <col min="7702" max="7702" width="11" style="6" bestFit="1" customWidth="1"/>
    <col min="7703" max="7703" width="12" style="6" bestFit="1" customWidth="1"/>
    <col min="7704" max="7704" width="6" style="6" bestFit="1" customWidth="1"/>
    <col min="7705" max="7705" width="4" style="6" bestFit="1" customWidth="1"/>
    <col min="7706" max="7706" width="14" style="6" bestFit="1" customWidth="1"/>
    <col min="7707" max="7707" width="11" style="6" bestFit="1" customWidth="1"/>
    <col min="7708" max="7708" width="14" style="6" bestFit="1" customWidth="1"/>
    <col min="7709" max="7709" width="7" style="6" bestFit="1" customWidth="1"/>
    <col min="7710" max="7710" width="10" style="6" bestFit="1" customWidth="1"/>
    <col min="7711" max="7711" width="40" style="6" bestFit="1" customWidth="1"/>
    <col min="7712" max="7712" width="19" style="6" bestFit="1" customWidth="1"/>
    <col min="7713" max="7713" width="13" style="6" bestFit="1" customWidth="1"/>
    <col min="7714" max="7714" width="32" style="6" bestFit="1" customWidth="1"/>
    <col min="7715" max="7715" width="13" style="6" bestFit="1" customWidth="1"/>
    <col min="7716" max="7936" width="9.109375" style="6"/>
    <col min="7937" max="7937" width="7" style="6" bestFit="1" customWidth="1"/>
    <col min="7938" max="7938" width="40" style="6" bestFit="1" customWidth="1"/>
    <col min="7939" max="7939" width="29" style="6" bestFit="1" customWidth="1"/>
    <col min="7940" max="7941" width="22" style="6" bestFit="1" customWidth="1"/>
    <col min="7942" max="7942" width="10" style="6" bestFit="1" customWidth="1"/>
    <col min="7943" max="7943" width="21" style="6" bestFit="1" customWidth="1"/>
    <col min="7944" max="7944" width="12" style="6" bestFit="1" customWidth="1"/>
    <col min="7945" max="7945" width="42" style="6" bestFit="1" customWidth="1"/>
    <col min="7946" max="7946" width="17" style="6" bestFit="1" customWidth="1"/>
    <col min="7947" max="7947" width="35" style="6" bestFit="1" customWidth="1"/>
    <col min="7948" max="7950" width="13" style="6" bestFit="1" customWidth="1"/>
    <col min="7951" max="7951" width="7" style="6" bestFit="1" customWidth="1"/>
    <col min="7952" max="7952" width="14" style="6" bestFit="1" customWidth="1"/>
    <col min="7953" max="7953" width="52" style="6" bestFit="1" customWidth="1"/>
    <col min="7954" max="7954" width="17" style="6" bestFit="1" customWidth="1"/>
    <col min="7955" max="7955" width="4" style="6" bestFit="1" customWidth="1"/>
    <col min="7956" max="7956" width="18" style="6" bestFit="1" customWidth="1"/>
    <col min="7957" max="7957" width="15" style="6" bestFit="1" customWidth="1"/>
    <col min="7958" max="7958" width="11" style="6" bestFit="1" customWidth="1"/>
    <col min="7959" max="7959" width="12" style="6" bestFit="1" customWidth="1"/>
    <col min="7960" max="7960" width="6" style="6" bestFit="1" customWidth="1"/>
    <col min="7961" max="7961" width="4" style="6" bestFit="1" customWidth="1"/>
    <col min="7962" max="7962" width="14" style="6" bestFit="1" customWidth="1"/>
    <col min="7963" max="7963" width="11" style="6" bestFit="1" customWidth="1"/>
    <col min="7964" max="7964" width="14" style="6" bestFit="1" customWidth="1"/>
    <col min="7965" max="7965" width="7" style="6" bestFit="1" customWidth="1"/>
    <col min="7966" max="7966" width="10" style="6" bestFit="1" customWidth="1"/>
    <col min="7967" max="7967" width="40" style="6" bestFit="1" customWidth="1"/>
    <col min="7968" max="7968" width="19" style="6" bestFit="1" customWidth="1"/>
    <col min="7969" max="7969" width="13" style="6" bestFit="1" customWidth="1"/>
    <col min="7970" max="7970" width="32" style="6" bestFit="1" customWidth="1"/>
    <col min="7971" max="7971" width="13" style="6" bestFit="1" customWidth="1"/>
    <col min="7972" max="8192" width="9.109375" style="6"/>
    <col min="8193" max="8193" width="7" style="6" bestFit="1" customWidth="1"/>
    <col min="8194" max="8194" width="40" style="6" bestFit="1" customWidth="1"/>
    <col min="8195" max="8195" width="29" style="6" bestFit="1" customWidth="1"/>
    <col min="8196" max="8197" width="22" style="6" bestFit="1" customWidth="1"/>
    <col min="8198" max="8198" width="10" style="6" bestFit="1" customWidth="1"/>
    <col min="8199" max="8199" width="21" style="6" bestFit="1" customWidth="1"/>
    <col min="8200" max="8200" width="12" style="6" bestFit="1" customWidth="1"/>
    <col min="8201" max="8201" width="42" style="6" bestFit="1" customWidth="1"/>
    <col min="8202" max="8202" width="17" style="6" bestFit="1" customWidth="1"/>
    <col min="8203" max="8203" width="35" style="6" bestFit="1" customWidth="1"/>
    <col min="8204" max="8206" width="13" style="6" bestFit="1" customWidth="1"/>
    <col min="8207" max="8207" width="7" style="6" bestFit="1" customWidth="1"/>
    <col min="8208" max="8208" width="14" style="6" bestFit="1" customWidth="1"/>
    <col min="8209" max="8209" width="52" style="6" bestFit="1" customWidth="1"/>
    <col min="8210" max="8210" width="17" style="6" bestFit="1" customWidth="1"/>
    <col min="8211" max="8211" width="4" style="6" bestFit="1" customWidth="1"/>
    <col min="8212" max="8212" width="18" style="6" bestFit="1" customWidth="1"/>
    <col min="8213" max="8213" width="15" style="6" bestFit="1" customWidth="1"/>
    <col min="8214" max="8214" width="11" style="6" bestFit="1" customWidth="1"/>
    <col min="8215" max="8215" width="12" style="6" bestFit="1" customWidth="1"/>
    <col min="8216" max="8216" width="6" style="6" bestFit="1" customWidth="1"/>
    <col min="8217" max="8217" width="4" style="6" bestFit="1" customWidth="1"/>
    <col min="8218" max="8218" width="14" style="6" bestFit="1" customWidth="1"/>
    <col min="8219" max="8219" width="11" style="6" bestFit="1" customWidth="1"/>
    <col min="8220" max="8220" width="14" style="6" bestFit="1" customWidth="1"/>
    <col min="8221" max="8221" width="7" style="6" bestFit="1" customWidth="1"/>
    <col min="8222" max="8222" width="10" style="6" bestFit="1" customWidth="1"/>
    <col min="8223" max="8223" width="40" style="6" bestFit="1" customWidth="1"/>
    <col min="8224" max="8224" width="19" style="6" bestFit="1" customWidth="1"/>
    <col min="8225" max="8225" width="13" style="6" bestFit="1" customWidth="1"/>
    <col min="8226" max="8226" width="32" style="6" bestFit="1" customWidth="1"/>
    <col min="8227" max="8227" width="13" style="6" bestFit="1" customWidth="1"/>
    <col min="8228" max="8448" width="9.109375" style="6"/>
    <col min="8449" max="8449" width="7" style="6" bestFit="1" customWidth="1"/>
    <col min="8450" max="8450" width="40" style="6" bestFit="1" customWidth="1"/>
    <col min="8451" max="8451" width="29" style="6" bestFit="1" customWidth="1"/>
    <col min="8452" max="8453" width="22" style="6" bestFit="1" customWidth="1"/>
    <col min="8454" max="8454" width="10" style="6" bestFit="1" customWidth="1"/>
    <col min="8455" max="8455" width="21" style="6" bestFit="1" customWidth="1"/>
    <col min="8456" max="8456" width="12" style="6" bestFit="1" customWidth="1"/>
    <col min="8457" max="8457" width="42" style="6" bestFit="1" customWidth="1"/>
    <col min="8458" max="8458" width="17" style="6" bestFit="1" customWidth="1"/>
    <col min="8459" max="8459" width="35" style="6" bestFit="1" customWidth="1"/>
    <col min="8460" max="8462" width="13" style="6" bestFit="1" customWidth="1"/>
    <col min="8463" max="8463" width="7" style="6" bestFit="1" customWidth="1"/>
    <col min="8464" max="8464" width="14" style="6" bestFit="1" customWidth="1"/>
    <col min="8465" max="8465" width="52" style="6" bestFit="1" customWidth="1"/>
    <col min="8466" max="8466" width="17" style="6" bestFit="1" customWidth="1"/>
    <col min="8467" max="8467" width="4" style="6" bestFit="1" customWidth="1"/>
    <col min="8468" max="8468" width="18" style="6" bestFit="1" customWidth="1"/>
    <col min="8469" max="8469" width="15" style="6" bestFit="1" customWidth="1"/>
    <col min="8470" max="8470" width="11" style="6" bestFit="1" customWidth="1"/>
    <col min="8471" max="8471" width="12" style="6" bestFit="1" customWidth="1"/>
    <col min="8472" max="8472" width="6" style="6" bestFit="1" customWidth="1"/>
    <col min="8473" max="8473" width="4" style="6" bestFit="1" customWidth="1"/>
    <col min="8474" max="8474" width="14" style="6" bestFit="1" customWidth="1"/>
    <col min="8475" max="8475" width="11" style="6" bestFit="1" customWidth="1"/>
    <col min="8476" max="8476" width="14" style="6" bestFit="1" customWidth="1"/>
    <col min="8477" max="8477" width="7" style="6" bestFit="1" customWidth="1"/>
    <col min="8478" max="8478" width="10" style="6" bestFit="1" customWidth="1"/>
    <col min="8479" max="8479" width="40" style="6" bestFit="1" customWidth="1"/>
    <col min="8480" max="8480" width="19" style="6" bestFit="1" customWidth="1"/>
    <col min="8481" max="8481" width="13" style="6" bestFit="1" customWidth="1"/>
    <col min="8482" max="8482" width="32" style="6" bestFit="1" customWidth="1"/>
    <col min="8483" max="8483" width="13" style="6" bestFit="1" customWidth="1"/>
    <col min="8484" max="8704" width="9.109375" style="6"/>
    <col min="8705" max="8705" width="7" style="6" bestFit="1" customWidth="1"/>
    <col min="8706" max="8706" width="40" style="6" bestFit="1" customWidth="1"/>
    <col min="8707" max="8707" width="29" style="6" bestFit="1" customWidth="1"/>
    <col min="8708" max="8709" width="22" style="6" bestFit="1" customWidth="1"/>
    <col min="8710" max="8710" width="10" style="6" bestFit="1" customWidth="1"/>
    <col min="8711" max="8711" width="21" style="6" bestFit="1" customWidth="1"/>
    <col min="8712" max="8712" width="12" style="6" bestFit="1" customWidth="1"/>
    <col min="8713" max="8713" width="42" style="6" bestFit="1" customWidth="1"/>
    <col min="8714" max="8714" width="17" style="6" bestFit="1" customWidth="1"/>
    <col min="8715" max="8715" width="35" style="6" bestFit="1" customWidth="1"/>
    <col min="8716" max="8718" width="13" style="6" bestFit="1" customWidth="1"/>
    <col min="8719" max="8719" width="7" style="6" bestFit="1" customWidth="1"/>
    <col min="8720" max="8720" width="14" style="6" bestFit="1" customWidth="1"/>
    <col min="8721" max="8721" width="52" style="6" bestFit="1" customWidth="1"/>
    <col min="8722" max="8722" width="17" style="6" bestFit="1" customWidth="1"/>
    <col min="8723" max="8723" width="4" style="6" bestFit="1" customWidth="1"/>
    <col min="8724" max="8724" width="18" style="6" bestFit="1" customWidth="1"/>
    <col min="8725" max="8725" width="15" style="6" bestFit="1" customWidth="1"/>
    <col min="8726" max="8726" width="11" style="6" bestFit="1" customWidth="1"/>
    <col min="8727" max="8727" width="12" style="6" bestFit="1" customWidth="1"/>
    <col min="8728" max="8728" width="6" style="6" bestFit="1" customWidth="1"/>
    <col min="8729" max="8729" width="4" style="6" bestFit="1" customWidth="1"/>
    <col min="8730" max="8730" width="14" style="6" bestFit="1" customWidth="1"/>
    <col min="8731" max="8731" width="11" style="6" bestFit="1" customWidth="1"/>
    <col min="8732" max="8732" width="14" style="6" bestFit="1" customWidth="1"/>
    <col min="8733" max="8733" width="7" style="6" bestFit="1" customWidth="1"/>
    <col min="8734" max="8734" width="10" style="6" bestFit="1" customWidth="1"/>
    <col min="8735" max="8735" width="40" style="6" bestFit="1" customWidth="1"/>
    <col min="8736" max="8736" width="19" style="6" bestFit="1" customWidth="1"/>
    <col min="8737" max="8737" width="13" style="6" bestFit="1" customWidth="1"/>
    <col min="8738" max="8738" width="32" style="6" bestFit="1" customWidth="1"/>
    <col min="8739" max="8739" width="13" style="6" bestFit="1" customWidth="1"/>
    <col min="8740" max="8960" width="9.109375" style="6"/>
    <col min="8961" max="8961" width="7" style="6" bestFit="1" customWidth="1"/>
    <col min="8962" max="8962" width="40" style="6" bestFit="1" customWidth="1"/>
    <col min="8963" max="8963" width="29" style="6" bestFit="1" customWidth="1"/>
    <col min="8964" max="8965" width="22" style="6" bestFit="1" customWidth="1"/>
    <col min="8966" max="8966" width="10" style="6" bestFit="1" customWidth="1"/>
    <col min="8967" max="8967" width="21" style="6" bestFit="1" customWidth="1"/>
    <col min="8968" max="8968" width="12" style="6" bestFit="1" customWidth="1"/>
    <col min="8969" max="8969" width="42" style="6" bestFit="1" customWidth="1"/>
    <col min="8970" max="8970" width="17" style="6" bestFit="1" customWidth="1"/>
    <col min="8971" max="8971" width="35" style="6" bestFit="1" customWidth="1"/>
    <col min="8972" max="8974" width="13" style="6" bestFit="1" customWidth="1"/>
    <col min="8975" max="8975" width="7" style="6" bestFit="1" customWidth="1"/>
    <col min="8976" max="8976" width="14" style="6" bestFit="1" customWidth="1"/>
    <col min="8977" max="8977" width="52" style="6" bestFit="1" customWidth="1"/>
    <col min="8978" max="8978" width="17" style="6" bestFit="1" customWidth="1"/>
    <col min="8979" max="8979" width="4" style="6" bestFit="1" customWidth="1"/>
    <col min="8980" max="8980" width="18" style="6" bestFit="1" customWidth="1"/>
    <col min="8981" max="8981" width="15" style="6" bestFit="1" customWidth="1"/>
    <col min="8982" max="8982" width="11" style="6" bestFit="1" customWidth="1"/>
    <col min="8983" max="8983" width="12" style="6" bestFit="1" customWidth="1"/>
    <col min="8984" max="8984" width="6" style="6" bestFit="1" customWidth="1"/>
    <col min="8985" max="8985" width="4" style="6" bestFit="1" customWidth="1"/>
    <col min="8986" max="8986" width="14" style="6" bestFit="1" customWidth="1"/>
    <col min="8987" max="8987" width="11" style="6" bestFit="1" customWidth="1"/>
    <col min="8988" max="8988" width="14" style="6" bestFit="1" customWidth="1"/>
    <col min="8989" max="8989" width="7" style="6" bestFit="1" customWidth="1"/>
    <col min="8990" max="8990" width="10" style="6" bestFit="1" customWidth="1"/>
    <col min="8991" max="8991" width="40" style="6" bestFit="1" customWidth="1"/>
    <col min="8992" max="8992" width="19" style="6" bestFit="1" customWidth="1"/>
    <col min="8993" max="8993" width="13" style="6" bestFit="1" customWidth="1"/>
    <col min="8994" max="8994" width="32" style="6" bestFit="1" customWidth="1"/>
    <col min="8995" max="8995" width="13" style="6" bestFit="1" customWidth="1"/>
    <col min="8996" max="9216" width="9.109375" style="6"/>
    <col min="9217" max="9217" width="7" style="6" bestFit="1" customWidth="1"/>
    <col min="9218" max="9218" width="40" style="6" bestFit="1" customWidth="1"/>
    <col min="9219" max="9219" width="29" style="6" bestFit="1" customWidth="1"/>
    <col min="9220" max="9221" width="22" style="6" bestFit="1" customWidth="1"/>
    <col min="9222" max="9222" width="10" style="6" bestFit="1" customWidth="1"/>
    <col min="9223" max="9223" width="21" style="6" bestFit="1" customWidth="1"/>
    <col min="9224" max="9224" width="12" style="6" bestFit="1" customWidth="1"/>
    <col min="9225" max="9225" width="42" style="6" bestFit="1" customWidth="1"/>
    <col min="9226" max="9226" width="17" style="6" bestFit="1" customWidth="1"/>
    <col min="9227" max="9227" width="35" style="6" bestFit="1" customWidth="1"/>
    <col min="9228" max="9230" width="13" style="6" bestFit="1" customWidth="1"/>
    <col min="9231" max="9231" width="7" style="6" bestFit="1" customWidth="1"/>
    <col min="9232" max="9232" width="14" style="6" bestFit="1" customWidth="1"/>
    <col min="9233" max="9233" width="52" style="6" bestFit="1" customWidth="1"/>
    <col min="9234" max="9234" width="17" style="6" bestFit="1" customWidth="1"/>
    <col min="9235" max="9235" width="4" style="6" bestFit="1" customWidth="1"/>
    <col min="9236" max="9236" width="18" style="6" bestFit="1" customWidth="1"/>
    <col min="9237" max="9237" width="15" style="6" bestFit="1" customWidth="1"/>
    <col min="9238" max="9238" width="11" style="6" bestFit="1" customWidth="1"/>
    <col min="9239" max="9239" width="12" style="6" bestFit="1" customWidth="1"/>
    <col min="9240" max="9240" width="6" style="6" bestFit="1" customWidth="1"/>
    <col min="9241" max="9241" width="4" style="6" bestFit="1" customWidth="1"/>
    <col min="9242" max="9242" width="14" style="6" bestFit="1" customWidth="1"/>
    <col min="9243" max="9243" width="11" style="6" bestFit="1" customWidth="1"/>
    <col min="9244" max="9244" width="14" style="6" bestFit="1" customWidth="1"/>
    <col min="9245" max="9245" width="7" style="6" bestFit="1" customWidth="1"/>
    <col min="9246" max="9246" width="10" style="6" bestFit="1" customWidth="1"/>
    <col min="9247" max="9247" width="40" style="6" bestFit="1" customWidth="1"/>
    <col min="9248" max="9248" width="19" style="6" bestFit="1" customWidth="1"/>
    <col min="9249" max="9249" width="13" style="6" bestFit="1" customWidth="1"/>
    <col min="9250" max="9250" width="32" style="6" bestFit="1" customWidth="1"/>
    <col min="9251" max="9251" width="13" style="6" bestFit="1" customWidth="1"/>
    <col min="9252" max="9472" width="9.109375" style="6"/>
    <col min="9473" max="9473" width="7" style="6" bestFit="1" customWidth="1"/>
    <col min="9474" max="9474" width="40" style="6" bestFit="1" customWidth="1"/>
    <col min="9475" max="9475" width="29" style="6" bestFit="1" customWidth="1"/>
    <col min="9476" max="9477" width="22" style="6" bestFit="1" customWidth="1"/>
    <col min="9478" max="9478" width="10" style="6" bestFit="1" customWidth="1"/>
    <col min="9479" max="9479" width="21" style="6" bestFit="1" customWidth="1"/>
    <col min="9480" max="9480" width="12" style="6" bestFit="1" customWidth="1"/>
    <col min="9481" max="9481" width="42" style="6" bestFit="1" customWidth="1"/>
    <col min="9482" max="9482" width="17" style="6" bestFit="1" customWidth="1"/>
    <col min="9483" max="9483" width="35" style="6" bestFit="1" customWidth="1"/>
    <col min="9484" max="9486" width="13" style="6" bestFit="1" customWidth="1"/>
    <col min="9487" max="9487" width="7" style="6" bestFit="1" customWidth="1"/>
    <col min="9488" max="9488" width="14" style="6" bestFit="1" customWidth="1"/>
    <col min="9489" max="9489" width="52" style="6" bestFit="1" customWidth="1"/>
    <col min="9490" max="9490" width="17" style="6" bestFit="1" customWidth="1"/>
    <col min="9491" max="9491" width="4" style="6" bestFit="1" customWidth="1"/>
    <col min="9492" max="9492" width="18" style="6" bestFit="1" customWidth="1"/>
    <col min="9493" max="9493" width="15" style="6" bestFit="1" customWidth="1"/>
    <col min="9494" max="9494" width="11" style="6" bestFit="1" customWidth="1"/>
    <col min="9495" max="9495" width="12" style="6" bestFit="1" customWidth="1"/>
    <col min="9496" max="9496" width="6" style="6" bestFit="1" customWidth="1"/>
    <col min="9497" max="9497" width="4" style="6" bestFit="1" customWidth="1"/>
    <col min="9498" max="9498" width="14" style="6" bestFit="1" customWidth="1"/>
    <col min="9499" max="9499" width="11" style="6" bestFit="1" customWidth="1"/>
    <col min="9500" max="9500" width="14" style="6" bestFit="1" customWidth="1"/>
    <col min="9501" max="9501" width="7" style="6" bestFit="1" customWidth="1"/>
    <col min="9502" max="9502" width="10" style="6" bestFit="1" customWidth="1"/>
    <col min="9503" max="9503" width="40" style="6" bestFit="1" customWidth="1"/>
    <col min="9504" max="9504" width="19" style="6" bestFit="1" customWidth="1"/>
    <col min="9505" max="9505" width="13" style="6" bestFit="1" customWidth="1"/>
    <col min="9506" max="9506" width="32" style="6" bestFit="1" customWidth="1"/>
    <col min="9507" max="9507" width="13" style="6" bestFit="1" customWidth="1"/>
    <col min="9508" max="9728" width="9.109375" style="6"/>
    <col min="9729" max="9729" width="7" style="6" bestFit="1" customWidth="1"/>
    <col min="9730" max="9730" width="40" style="6" bestFit="1" customWidth="1"/>
    <col min="9731" max="9731" width="29" style="6" bestFit="1" customWidth="1"/>
    <col min="9732" max="9733" width="22" style="6" bestFit="1" customWidth="1"/>
    <col min="9734" max="9734" width="10" style="6" bestFit="1" customWidth="1"/>
    <col min="9735" max="9735" width="21" style="6" bestFit="1" customWidth="1"/>
    <col min="9736" max="9736" width="12" style="6" bestFit="1" customWidth="1"/>
    <col min="9737" max="9737" width="42" style="6" bestFit="1" customWidth="1"/>
    <col min="9738" max="9738" width="17" style="6" bestFit="1" customWidth="1"/>
    <col min="9739" max="9739" width="35" style="6" bestFit="1" customWidth="1"/>
    <col min="9740" max="9742" width="13" style="6" bestFit="1" customWidth="1"/>
    <col min="9743" max="9743" width="7" style="6" bestFit="1" customWidth="1"/>
    <col min="9744" max="9744" width="14" style="6" bestFit="1" customWidth="1"/>
    <col min="9745" max="9745" width="52" style="6" bestFit="1" customWidth="1"/>
    <col min="9746" max="9746" width="17" style="6" bestFit="1" customWidth="1"/>
    <col min="9747" max="9747" width="4" style="6" bestFit="1" customWidth="1"/>
    <col min="9748" max="9748" width="18" style="6" bestFit="1" customWidth="1"/>
    <col min="9749" max="9749" width="15" style="6" bestFit="1" customWidth="1"/>
    <col min="9750" max="9750" width="11" style="6" bestFit="1" customWidth="1"/>
    <col min="9751" max="9751" width="12" style="6" bestFit="1" customWidth="1"/>
    <col min="9752" max="9752" width="6" style="6" bestFit="1" customWidth="1"/>
    <col min="9753" max="9753" width="4" style="6" bestFit="1" customWidth="1"/>
    <col min="9754" max="9754" width="14" style="6" bestFit="1" customWidth="1"/>
    <col min="9755" max="9755" width="11" style="6" bestFit="1" customWidth="1"/>
    <col min="9756" max="9756" width="14" style="6" bestFit="1" customWidth="1"/>
    <col min="9757" max="9757" width="7" style="6" bestFit="1" customWidth="1"/>
    <col min="9758" max="9758" width="10" style="6" bestFit="1" customWidth="1"/>
    <col min="9759" max="9759" width="40" style="6" bestFit="1" customWidth="1"/>
    <col min="9760" max="9760" width="19" style="6" bestFit="1" customWidth="1"/>
    <col min="9761" max="9761" width="13" style="6" bestFit="1" customWidth="1"/>
    <col min="9762" max="9762" width="32" style="6" bestFit="1" customWidth="1"/>
    <col min="9763" max="9763" width="13" style="6" bestFit="1" customWidth="1"/>
    <col min="9764" max="9984" width="9.109375" style="6"/>
    <col min="9985" max="9985" width="7" style="6" bestFit="1" customWidth="1"/>
    <col min="9986" max="9986" width="40" style="6" bestFit="1" customWidth="1"/>
    <col min="9987" max="9987" width="29" style="6" bestFit="1" customWidth="1"/>
    <col min="9988" max="9989" width="22" style="6" bestFit="1" customWidth="1"/>
    <col min="9990" max="9990" width="10" style="6" bestFit="1" customWidth="1"/>
    <col min="9991" max="9991" width="21" style="6" bestFit="1" customWidth="1"/>
    <col min="9992" max="9992" width="12" style="6" bestFit="1" customWidth="1"/>
    <col min="9993" max="9993" width="42" style="6" bestFit="1" customWidth="1"/>
    <col min="9994" max="9994" width="17" style="6" bestFit="1" customWidth="1"/>
    <col min="9995" max="9995" width="35" style="6" bestFit="1" customWidth="1"/>
    <col min="9996" max="9998" width="13" style="6" bestFit="1" customWidth="1"/>
    <col min="9999" max="9999" width="7" style="6" bestFit="1" customWidth="1"/>
    <col min="10000" max="10000" width="14" style="6" bestFit="1" customWidth="1"/>
    <col min="10001" max="10001" width="52" style="6" bestFit="1" customWidth="1"/>
    <col min="10002" max="10002" width="17" style="6" bestFit="1" customWidth="1"/>
    <col min="10003" max="10003" width="4" style="6" bestFit="1" customWidth="1"/>
    <col min="10004" max="10004" width="18" style="6" bestFit="1" customWidth="1"/>
    <col min="10005" max="10005" width="15" style="6" bestFit="1" customWidth="1"/>
    <col min="10006" max="10006" width="11" style="6" bestFit="1" customWidth="1"/>
    <col min="10007" max="10007" width="12" style="6" bestFit="1" customWidth="1"/>
    <col min="10008" max="10008" width="6" style="6" bestFit="1" customWidth="1"/>
    <col min="10009" max="10009" width="4" style="6" bestFit="1" customWidth="1"/>
    <col min="10010" max="10010" width="14" style="6" bestFit="1" customWidth="1"/>
    <col min="10011" max="10011" width="11" style="6" bestFit="1" customWidth="1"/>
    <col min="10012" max="10012" width="14" style="6" bestFit="1" customWidth="1"/>
    <col min="10013" max="10013" width="7" style="6" bestFit="1" customWidth="1"/>
    <col min="10014" max="10014" width="10" style="6" bestFit="1" customWidth="1"/>
    <col min="10015" max="10015" width="40" style="6" bestFit="1" customWidth="1"/>
    <col min="10016" max="10016" width="19" style="6" bestFit="1" customWidth="1"/>
    <col min="10017" max="10017" width="13" style="6" bestFit="1" customWidth="1"/>
    <col min="10018" max="10018" width="32" style="6" bestFit="1" customWidth="1"/>
    <col min="10019" max="10019" width="13" style="6" bestFit="1" customWidth="1"/>
    <col min="10020" max="10240" width="9.109375" style="6"/>
    <col min="10241" max="10241" width="7" style="6" bestFit="1" customWidth="1"/>
    <col min="10242" max="10242" width="40" style="6" bestFit="1" customWidth="1"/>
    <col min="10243" max="10243" width="29" style="6" bestFit="1" customWidth="1"/>
    <col min="10244" max="10245" width="22" style="6" bestFit="1" customWidth="1"/>
    <col min="10246" max="10246" width="10" style="6" bestFit="1" customWidth="1"/>
    <col min="10247" max="10247" width="21" style="6" bestFit="1" customWidth="1"/>
    <col min="10248" max="10248" width="12" style="6" bestFit="1" customWidth="1"/>
    <col min="10249" max="10249" width="42" style="6" bestFit="1" customWidth="1"/>
    <col min="10250" max="10250" width="17" style="6" bestFit="1" customWidth="1"/>
    <col min="10251" max="10251" width="35" style="6" bestFit="1" customWidth="1"/>
    <col min="10252" max="10254" width="13" style="6" bestFit="1" customWidth="1"/>
    <col min="10255" max="10255" width="7" style="6" bestFit="1" customWidth="1"/>
    <col min="10256" max="10256" width="14" style="6" bestFit="1" customWidth="1"/>
    <col min="10257" max="10257" width="52" style="6" bestFit="1" customWidth="1"/>
    <col min="10258" max="10258" width="17" style="6" bestFit="1" customWidth="1"/>
    <col min="10259" max="10259" width="4" style="6" bestFit="1" customWidth="1"/>
    <col min="10260" max="10260" width="18" style="6" bestFit="1" customWidth="1"/>
    <col min="10261" max="10261" width="15" style="6" bestFit="1" customWidth="1"/>
    <col min="10262" max="10262" width="11" style="6" bestFit="1" customWidth="1"/>
    <col min="10263" max="10263" width="12" style="6" bestFit="1" customWidth="1"/>
    <col min="10264" max="10264" width="6" style="6" bestFit="1" customWidth="1"/>
    <col min="10265" max="10265" width="4" style="6" bestFit="1" customWidth="1"/>
    <col min="10266" max="10266" width="14" style="6" bestFit="1" customWidth="1"/>
    <col min="10267" max="10267" width="11" style="6" bestFit="1" customWidth="1"/>
    <col min="10268" max="10268" width="14" style="6" bestFit="1" customWidth="1"/>
    <col min="10269" max="10269" width="7" style="6" bestFit="1" customWidth="1"/>
    <col min="10270" max="10270" width="10" style="6" bestFit="1" customWidth="1"/>
    <col min="10271" max="10271" width="40" style="6" bestFit="1" customWidth="1"/>
    <col min="10272" max="10272" width="19" style="6" bestFit="1" customWidth="1"/>
    <col min="10273" max="10273" width="13" style="6" bestFit="1" customWidth="1"/>
    <col min="10274" max="10274" width="32" style="6" bestFit="1" customWidth="1"/>
    <col min="10275" max="10275" width="13" style="6" bestFit="1" customWidth="1"/>
    <col min="10276" max="10496" width="9.109375" style="6"/>
    <col min="10497" max="10497" width="7" style="6" bestFit="1" customWidth="1"/>
    <col min="10498" max="10498" width="40" style="6" bestFit="1" customWidth="1"/>
    <col min="10499" max="10499" width="29" style="6" bestFit="1" customWidth="1"/>
    <col min="10500" max="10501" width="22" style="6" bestFit="1" customWidth="1"/>
    <col min="10502" max="10502" width="10" style="6" bestFit="1" customWidth="1"/>
    <col min="10503" max="10503" width="21" style="6" bestFit="1" customWidth="1"/>
    <col min="10504" max="10504" width="12" style="6" bestFit="1" customWidth="1"/>
    <col min="10505" max="10505" width="42" style="6" bestFit="1" customWidth="1"/>
    <col min="10506" max="10506" width="17" style="6" bestFit="1" customWidth="1"/>
    <col min="10507" max="10507" width="35" style="6" bestFit="1" customWidth="1"/>
    <col min="10508" max="10510" width="13" style="6" bestFit="1" customWidth="1"/>
    <col min="10511" max="10511" width="7" style="6" bestFit="1" customWidth="1"/>
    <col min="10512" max="10512" width="14" style="6" bestFit="1" customWidth="1"/>
    <col min="10513" max="10513" width="52" style="6" bestFit="1" customWidth="1"/>
    <col min="10514" max="10514" width="17" style="6" bestFit="1" customWidth="1"/>
    <col min="10515" max="10515" width="4" style="6" bestFit="1" customWidth="1"/>
    <col min="10516" max="10516" width="18" style="6" bestFit="1" customWidth="1"/>
    <col min="10517" max="10517" width="15" style="6" bestFit="1" customWidth="1"/>
    <col min="10518" max="10518" width="11" style="6" bestFit="1" customWidth="1"/>
    <col min="10519" max="10519" width="12" style="6" bestFit="1" customWidth="1"/>
    <col min="10520" max="10520" width="6" style="6" bestFit="1" customWidth="1"/>
    <col min="10521" max="10521" width="4" style="6" bestFit="1" customWidth="1"/>
    <col min="10522" max="10522" width="14" style="6" bestFit="1" customWidth="1"/>
    <col min="10523" max="10523" width="11" style="6" bestFit="1" customWidth="1"/>
    <col min="10524" max="10524" width="14" style="6" bestFit="1" customWidth="1"/>
    <col min="10525" max="10525" width="7" style="6" bestFit="1" customWidth="1"/>
    <col min="10526" max="10526" width="10" style="6" bestFit="1" customWidth="1"/>
    <col min="10527" max="10527" width="40" style="6" bestFit="1" customWidth="1"/>
    <col min="10528" max="10528" width="19" style="6" bestFit="1" customWidth="1"/>
    <col min="10529" max="10529" width="13" style="6" bestFit="1" customWidth="1"/>
    <col min="10530" max="10530" width="32" style="6" bestFit="1" customWidth="1"/>
    <col min="10531" max="10531" width="13" style="6" bestFit="1" customWidth="1"/>
    <col min="10532" max="10752" width="9.109375" style="6"/>
    <col min="10753" max="10753" width="7" style="6" bestFit="1" customWidth="1"/>
    <col min="10754" max="10754" width="40" style="6" bestFit="1" customWidth="1"/>
    <col min="10755" max="10755" width="29" style="6" bestFit="1" customWidth="1"/>
    <col min="10756" max="10757" width="22" style="6" bestFit="1" customWidth="1"/>
    <col min="10758" max="10758" width="10" style="6" bestFit="1" customWidth="1"/>
    <col min="10759" max="10759" width="21" style="6" bestFit="1" customWidth="1"/>
    <col min="10760" max="10760" width="12" style="6" bestFit="1" customWidth="1"/>
    <col min="10761" max="10761" width="42" style="6" bestFit="1" customWidth="1"/>
    <col min="10762" max="10762" width="17" style="6" bestFit="1" customWidth="1"/>
    <col min="10763" max="10763" width="35" style="6" bestFit="1" customWidth="1"/>
    <col min="10764" max="10766" width="13" style="6" bestFit="1" customWidth="1"/>
    <col min="10767" max="10767" width="7" style="6" bestFit="1" customWidth="1"/>
    <col min="10768" max="10768" width="14" style="6" bestFit="1" customWidth="1"/>
    <col min="10769" max="10769" width="52" style="6" bestFit="1" customWidth="1"/>
    <col min="10770" max="10770" width="17" style="6" bestFit="1" customWidth="1"/>
    <col min="10771" max="10771" width="4" style="6" bestFit="1" customWidth="1"/>
    <col min="10772" max="10772" width="18" style="6" bestFit="1" customWidth="1"/>
    <col min="10773" max="10773" width="15" style="6" bestFit="1" customWidth="1"/>
    <col min="10774" max="10774" width="11" style="6" bestFit="1" customWidth="1"/>
    <col min="10775" max="10775" width="12" style="6" bestFit="1" customWidth="1"/>
    <col min="10776" max="10776" width="6" style="6" bestFit="1" customWidth="1"/>
    <col min="10777" max="10777" width="4" style="6" bestFit="1" customWidth="1"/>
    <col min="10778" max="10778" width="14" style="6" bestFit="1" customWidth="1"/>
    <col min="10779" max="10779" width="11" style="6" bestFit="1" customWidth="1"/>
    <col min="10780" max="10780" width="14" style="6" bestFit="1" customWidth="1"/>
    <col min="10781" max="10781" width="7" style="6" bestFit="1" customWidth="1"/>
    <col min="10782" max="10782" width="10" style="6" bestFit="1" customWidth="1"/>
    <col min="10783" max="10783" width="40" style="6" bestFit="1" customWidth="1"/>
    <col min="10784" max="10784" width="19" style="6" bestFit="1" customWidth="1"/>
    <col min="10785" max="10785" width="13" style="6" bestFit="1" customWidth="1"/>
    <col min="10786" max="10786" width="32" style="6" bestFit="1" customWidth="1"/>
    <col min="10787" max="10787" width="13" style="6" bestFit="1" customWidth="1"/>
    <col min="10788" max="11008" width="9.109375" style="6"/>
    <col min="11009" max="11009" width="7" style="6" bestFit="1" customWidth="1"/>
    <col min="11010" max="11010" width="40" style="6" bestFit="1" customWidth="1"/>
    <col min="11011" max="11011" width="29" style="6" bestFit="1" customWidth="1"/>
    <col min="11012" max="11013" width="22" style="6" bestFit="1" customWidth="1"/>
    <col min="11014" max="11014" width="10" style="6" bestFit="1" customWidth="1"/>
    <col min="11015" max="11015" width="21" style="6" bestFit="1" customWidth="1"/>
    <col min="11016" max="11016" width="12" style="6" bestFit="1" customWidth="1"/>
    <col min="11017" max="11017" width="42" style="6" bestFit="1" customWidth="1"/>
    <col min="11018" max="11018" width="17" style="6" bestFit="1" customWidth="1"/>
    <col min="11019" max="11019" width="35" style="6" bestFit="1" customWidth="1"/>
    <col min="11020" max="11022" width="13" style="6" bestFit="1" customWidth="1"/>
    <col min="11023" max="11023" width="7" style="6" bestFit="1" customWidth="1"/>
    <col min="11024" max="11024" width="14" style="6" bestFit="1" customWidth="1"/>
    <col min="11025" max="11025" width="52" style="6" bestFit="1" customWidth="1"/>
    <col min="11026" max="11026" width="17" style="6" bestFit="1" customWidth="1"/>
    <col min="11027" max="11027" width="4" style="6" bestFit="1" customWidth="1"/>
    <col min="11028" max="11028" width="18" style="6" bestFit="1" customWidth="1"/>
    <col min="11029" max="11029" width="15" style="6" bestFit="1" customWidth="1"/>
    <col min="11030" max="11030" width="11" style="6" bestFit="1" customWidth="1"/>
    <col min="11031" max="11031" width="12" style="6" bestFit="1" customWidth="1"/>
    <col min="11032" max="11032" width="6" style="6" bestFit="1" customWidth="1"/>
    <col min="11033" max="11033" width="4" style="6" bestFit="1" customWidth="1"/>
    <col min="11034" max="11034" width="14" style="6" bestFit="1" customWidth="1"/>
    <col min="11035" max="11035" width="11" style="6" bestFit="1" customWidth="1"/>
    <col min="11036" max="11036" width="14" style="6" bestFit="1" customWidth="1"/>
    <col min="11037" max="11037" width="7" style="6" bestFit="1" customWidth="1"/>
    <col min="11038" max="11038" width="10" style="6" bestFit="1" customWidth="1"/>
    <col min="11039" max="11039" width="40" style="6" bestFit="1" customWidth="1"/>
    <col min="11040" max="11040" width="19" style="6" bestFit="1" customWidth="1"/>
    <col min="11041" max="11041" width="13" style="6" bestFit="1" customWidth="1"/>
    <col min="11042" max="11042" width="32" style="6" bestFit="1" customWidth="1"/>
    <col min="11043" max="11043" width="13" style="6" bestFit="1" customWidth="1"/>
    <col min="11044" max="11264" width="9.109375" style="6"/>
    <col min="11265" max="11265" width="7" style="6" bestFit="1" customWidth="1"/>
    <col min="11266" max="11266" width="40" style="6" bestFit="1" customWidth="1"/>
    <col min="11267" max="11267" width="29" style="6" bestFit="1" customWidth="1"/>
    <col min="11268" max="11269" width="22" style="6" bestFit="1" customWidth="1"/>
    <col min="11270" max="11270" width="10" style="6" bestFit="1" customWidth="1"/>
    <col min="11271" max="11271" width="21" style="6" bestFit="1" customWidth="1"/>
    <col min="11272" max="11272" width="12" style="6" bestFit="1" customWidth="1"/>
    <col min="11273" max="11273" width="42" style="6" bestFit="1" customWidth="1"/>
    <col min="11274" max="11274" width="17" style="6" bestFit="1" customWidth="1"/>
    <col min="11275" max="11275" width="35" style="6" bestFit="1" customWidth="1"/>
    <col min="11276" max="11278" width="13" style="6" bestFit="1" customWidth="1"/>
    <col min="11279" max="11279" width="7" style="6" bestFit="1" customWidth="1"/>
    <col min="11280" max="11280" width="14" style="6" bestFit="1" customWidth="1"/>
    <col min="11281" max="11281" width="52" style="6" bestFit="1" customWidth="1"/>
    <col min="11282" max="11282" width="17" style="6" bestFit="1" customWidth="1"/>
    <col min="11283" max="11283" width="4" style="6" bestFit="1" customWidth="1"/>
    <col min="11284" max="11284" width="18" style="6" bestFit="1" customWidth="1"/>
    <col min="11285" max="11285" width="15" style="6" bestFit="1" customWidth="1"/>
    <col min="11286" max="11286" width="11" style="6" bestFit="1" customWidth="1"/>
    <col min="11287" max="11287" width="12" style="6" bestFit="1" customWidth="1"/>
    <col min="11288" max="11288" width="6" style="6" bestFit="1" customWidth="1"/>
    <col min="11289" max="11289" width="4" style="6" bestFit="1" customWidth="1"/>
    <col min="11290" max="11290" width="14" style="6" bestFit="1" customWidth="1"/>
    <col min="11291" max="11291" width="11" style="6" bestFit="1" customWidth="1"/>
    <col min="11292" max="11292" width="14" style="6" bestFit="1" customWidth="1"/>
    <col min="11293" max="11293" width="7" style="6" bestFit="1" customWidth="1"/>
    <col min="11294" max="11294" width="10" style="6" bestFit="1" customWidth="1"/>
    <col min="11295" max="11295" width="40" style="6" bestFit="1" customWidth="1"/>
    <col min="11296" max="11296" width="19" style="6" bestFit="1" customWidth="1"/>
    <col min="11297" max="11297" width="13" style="6" bestFit="1" customWidth="1"/>
    <col min="11298" max="11298" width="32" style="6" bestFit="1" customWidth="1"/>
    <col min="11299" max="11299" width="13" style="6" bestFit="1" customWidth="1"/>
    <col min="11300" max="11520" width="9.109375" style="6"/>
    <col min="11521" max="11521" width="7" style="6" bestFit="1" customWidth="1"/>
    <col min="11522" max="11522" width="40" style="6" bestFit="1" customWidth="1"/>
    <col min="11523" max="11523" width="29" style="6" bestFit="1" customWidth="1"/>
    <col min="11524" max="11525" width="22" style="6" bestFit="1" customWidth="1"/>
    <col min="11526" max="11526" width="10" style="6" bestFit="1" customWidth="1"/>
    <col min="11527" max="11527" width="21" style="6" bestFit="1" customWidth="1"/>
    <col min="11528" max="11528" width="12" style="6" bestFit="1" customWidth="1"/>
    <col min="11529" max="11529" width="42" style="6" bestFit="1" customWidth="1"/>
    <col min="11530" max="11530" width="17" style="6" bestFit="1" customWidth="1"/>
    <col min="11531" max="11531" width="35" style="6" bestFit="1" customWidth="1"/>
    <col min="11532" max="11534" width="13" style="6" bestFit="1" customWidth="1"/>
    <col min="11535" max="11535" width="7" style="6" bestFit="1" customWidth="1"/>
    <col min="11536" max="11536" width="14" style="6" bestFit="1" customWidth="1"/>
    <col min="11537" max="11537" width="52" style="6" bestFit="1" customWidth="1"/>
    <col min="11538" max="11538" width="17" style="6" bestFit="1" customWidth="1"/>
    <col min="11539" max="11539" width="4" style="6" bestFit="1" customWidth="1"/>
    <col min="11540" max="11540" width="18" style="6" bestFit="1" customWidth="1"/>
    <col min="11541" max="11541" width="15" style="6" bestFit="1" customWidth="1"/>
    <col min="11542" max="11542" width="11" style="6" bestFit="1" customWidth="1"/>
    <col min="11543" max="11543" width="12" style="6" bestFit="1" customWidth="1"/>
    <col min="11544" max="11544" width="6" style="6" bestFit="1" customWidth="1"/>
    <col min="11545" max="11545" width="4" style="6" bestFit="1" customWidth="1"/>
    <col min="11546" max="11546" width="14" style="6" bestFit="1" customWidth="1"/>
    <col min="11547" max="11547" width="11" style="6" bestFit="1" customWidth="1"/>
    <col min="11548" max="11548" width="14" style="6" bestFit="1" customWidth="1"/>
    <col min="11549" max="11549" width="7" style="6" bestFit="1" customWidth="1"/>
    <col min="11550" max="11550" width="10" style="6" bestFit="1" customWidth="1"/>
    <col min="11551" max="11551" width="40" style="6" bestFit="1" customWidth="1"/>
    <col min="11552" max="11552" width="19" style="6" bestFit="1" customWidth="1"/>
    <col min="11553" max="11553" width="13" style="6" bestFit="1" customWidth="1"/>
    <col min="11554" max="11554" width="32" style="6" bestFit="1" customWidth="1"/>
    <col min="11555" max="11555" width="13" style="6" bestFit="1" customWidth="1"/>
    <col min="11556" max="11776" width="9.109375" style="6"/>
    <col min="11777" max="11777" width="7" style="6" bestFit="1" customWidth="1"/>
    <col min="11778" max="11778" width="40" style="6" bestFit="1" customWidth="1"/>
    <col min="11779" max="11779" width="29" style="6" bestFit="1" customWidth="1"/>
    <col min="11780" max="11781" width="22" style="6" bestFit="1" customWidth="1"/>
    <col min="11782" max="11782" width="10" style="6" bestFit="1" customWidth="1"/>
    <col min="11783" max="11783" width="21" style="6" bestFit="1" customWidth="1"/>
    <col min="11784" max="11784" width="12" style="6" bestFit="1" customWidth="1"/>
    <col min="11785" max="11785" width="42" style="6" bestFit="1" customWidth="1"/>
    <col min="11786" max="11786" width="17" style="6" bestFit="1" customWidth="1"/>
    <col min="11787" max="11787" width="35" style="6" bestFit="1" customWidth="1"/>
    <col min="11788" max="11790" width="13" style="6" bestFit="1" customWidth="1"/>
    <col min="11791" max="11791" width="7" style="6" bestFit="1" customWidth="1"/>
    <col min="11792" max="11792" width="14" style="6" bestFit="1" customWidth="1"/>
    <col min="11793" max="11793" width="52" style="6" bestFit="1" customWidth="1"/>
    <col min="11794" max="11794" width="17" style="6" bestFit="1" customWidth="1"/>
    <col min="11795" max="11795" width="4" style="6" bestFit="1" customWidth="1"/>
    <col min="11796" max="11796" width="18" style="6" bestFit="1" customWidth="1"/>
    <col min="11797" max="11797" width="15" style="6" bestFit="1" customWidth="1"/>
    <col min="11798" max="11798" width="11" style="6" bestFit="1" customWidth="1"/>
    <col min="11799" max="11799" width="12" style="6" bestFit="1" customWidth="1"/>
    <col min="11800" max="11800" width="6" style="6" bestFit="1" customWidth="1"/>
    <col min="11801" max="11801" width="4" style="6" bestFit="1" customWidth="1"/>
    <col min="11802" max="11802" width="14" style="6" bestFit="1" customWidth="1"/>
    <col min="11803" max="11803" width="11" style="6" bestFit="1" customWidth="1"/>
    <col min="11804" max="11804" width="14" style="6" bestFit="1" customWidth="1"/>
    <col min="11805" max="11805" width="7" style="6" bestFit="1" customWidth="1"/>
    <col min="11806" max="11806" width="10" style="6" bestFit="1" customWidth="1"/>
    <col min="11807" max="11807" width="40" style="6" bestFit="1" customWidth="1"/>
    <col min="11808" max="11808" width="19" style="6" bestFit="1" customWidth="1"/>
    <col min="11809" max="11809" width="13" style="6" bestFit="1" customWidth="1"/>
    <col min="11810" max="11810" width="32" style="6" bestFit="1" customWidth="1"/>
    <col min="11811" max="11811" width="13" style="6" bestFit="1" customWidth="1"/>
    <col min="11812" max="12032" width="9.109375" style="6"/>
    <col min="12033" max="12033" width="7" style="6" bestFit="1" customWidth="1"/>
    <col min="12034" max="12034" width="40" style="6" bestFit="1" customWidth="1"/>
    <col min="12035" max="12035" width="29" style="6" bestFit="1" customWidth="1"/>
    <col min="12036" max="12037" width="22" style="6" bestFit="1" customWidth="1"/>
    <col min="12038" max="12038" width="10" style="6" bestFit="1" customWidth="1"/>
    <col min="12039" max="12039" width="21" style="6" bestFit="1" customWidth="1"/>
    <col min="12040" max="12040" width="12" style="6" bestFit="1" customWidth="1"/>
    <col min="12041" max="12041" width="42" style="6" bestFit="1" customWidth="1"/>
    <col min="12042" max="12042" width="17" style="6" bestFit="1" customWidth="1"/>
    <col min="12043" max="12043" width="35" style="6" bestFit="1" customWidth="1"/>
    <col min="12044" max="12046" width="13" style="6" bestFit="1" customWidth="1"/>
    <col min="12047" max="12047" width="7" style="6" bestFit="1" customWidth="1"/>
    <col min="12048" max="12048" width="14" style="6" bestFit="1" customWidth="1"/>
    <col min="12049" max="12049" width="52" style="6" bestFit="1" customWidth="1"/>
    <col min="12050" max="12050" width="17" style="6" bestFit="1" customWidth="1"/>
    <col min="12051" max="12051" width="4" style="6" bestFit="1" customWidth="1"/>
    <col min="12052" max="12052" width="18" style="6" bestFit="1" customWidth="1"/>
    <col min="12053" max="12053" width="15" style="6" bestFit="1" customWidth="1"/>
    <col min="12054" max="12054" width="11" style="6" bestFit="1" customWidth="1"/>
    <col min="12055" max="12055" width="12" style="6" bestFit="1" customWidth="1"/>
    <col min="12056" max="12056" width="6" style="6" bestFit="1" customWidth="1"/>
    <col min="12057" max="12057" width="4" style="6" bestFit="1" customWidth="1"/>
    <col min="12058" max="12058" width="14" style="6" bestFit="1" customWidth="1"/>
    <col min="12059" max="12059" width="11" style="6" bestFit="1" customWidth="1"/>
    <col min="12060" max="12060" width="14" style="6" bestFit="1" customWidth="1"/>
    <col min="12061" max="12061" width="7" style="6" bestFit="1" customWidth="1"/>
    <col min="12062" max="12062" width="10" style="6" bestFit="1" customWidth="1"/>
    <col min="12063" max="12063" width="40" style="6" bestFit="1" customWidth="1"/>
    <col min="12064" max="12064" width="19" style="6" bestFit="1" customWidth="1"/>
    <col min="12065" max="12065" width="13" style="6" bestFit="1" customWidth="1"/>
    <col min="12066" max="12066" width="32" style="6" bestFit="1" customWidth="1"/>
    <col min="12067" max="12067" width="13" style="6" bestFit="1" customWidth="1"/>
    <col min="12068" max="12288" width="9.109375" style="6"/>
    <col min="12289" max="12289" width="7" style="6" bestFit="1" customWidth="1"/>
    <col min="12290" max="12290" width="40" style="6" bestFit="1" customWidth="1"/>
    <col min="12291" max="12291" width="29" style="6" bestFit="1" customWidth="1"/>
    <col min="12292" max="12293" width="22" style="6" bestFit="1" customWidth="1"/>
    <col min="12294" max="12294" width="10" style="6" bestFit="1" customWidth="1"/>
    <col min="12295" max="12295" width="21" style="6" bestFit="1" customWidth="1"/>
    <col min="12296" max="12296" width="12" style="6" bestFit="1" customWidth="1"/>
    <col min="12297" max="12297" width="42" style="6" bestFit="1" customWidth="1"/>
    <col min="12298" max="12298" width="17" style="6" bestFit="1" customWidth="1"/>
    <col min="12299" max="12299" width="35" style="6" bestFit="1" customWidth="1"/>
    <col min="12300" max="12302" width="13" style="6" bestFit="1" customWidth="1"/>
    <col min="12303" max="12303" width="7" style="6" bestFit="1" customWidth="1"/>
    <col min="12304" max="12304" width="14" style="6" bestFit="1" customWidth="1"/>
    <col min="12305" max="12305" width="52" style="6" bestFit="1" customWidth="1"/>
    <col min="12306" max="12306" width="17" style="6" bestFit="1" customWidth="1"/>
    <col min="12307" max="12307" width="4" style="6" bestFit="1" customWidth="1"/>
    <col min="12308" max="12308" width="18" style="6" bestFit="1" customWidth="1"/>
    <col min="12309" max="12309" width="15" style="6" bestFit="1" customWidth="1"/>
    <col min="12310" max="12310" width="11" style="6" bestFit="1" customWidth="1"/>
    <col min="12311" max="12311" width="12" style="6" bestFit="1" customWidth="1"/>
    <col min="12312" max="12312" width="6" style="6" bestFit="1" customWidth="1"/>
    <col min="12313" max="12313" width="4" style="6" bestFit="1" customWidth="1"/>
    <col min="12314" max="12314" width="14" style="6" bestFit="1" customWidth="1"/>
    <col min="12315" max="12315" width="11" style="6" bestFit="1" customWidth="1"/>
    <col min="12316" max="12316" width="14" style="6" bestFit="1" customWidth="1"/>
    <col min="12317" max="12317" width="7" style="6" bestFit="1" customWidth="1"/>
    <col min="12318" max="12318" width="10" style="6" bestFit="1" customWidth="1"/>
    <col min="12319" max="12319" width="40" style="6" bestFit="1" customWidth="1"/>
    <col min="12320" max="12320" width="19" style="6" bestFit="1" customWidth="1"/>
    <col min="12321" max="12321" width="13" style="6" bestFit="1" customWidth="1"/>
    <col min="12322" max="12322" width="32" style="6" bestFit="1" customWidth="1"/>
    <col min="12323" max="12323" width="13" style="6" bestFit="1" customWidth="1"/>
    <col min="12324" max="12544" width="9.109375" style="6"/>
    <col min="12545" max="12545" width="7" style="6" bestFit="1" customWidth="1"/>
    <col min="12546" max="12546" width="40" style="6" bestFit="1" customWidth="1"/>
    <col min="12547" max="12547" width="29" style="6" bestFit="1" customWidth="1"/>
    <col min="12548" max="12549" width="22" style="6" bestFit="1" customWidth="1"/>
    <col min="12550" max="12550" width="10" style="6" bestFit="1" customWidth="1"/>
    <col min="12551" max="12551" width="21" style="6" bestFit="1" customWidth="1"/>
    <col min="12552" max="12552" width="12" style="6" bestFit="1" customWidth="1"/>
    <col min="12553" max="12553" width="42" style="6" bestFit="1" customWidth="1"/>
    <col min="12554" max="12554" width="17" style="6" bestFit="1" customWidth="1"/>
    <col min="12555" max="12555" width="35" style="6" bestFit="1" customWidth="1"/>
    <col min="12556" max="12558" width="13" style="6" bestFit="1" customWidth="1"/>
    <col min="12559" max="12559" width="7" style="6" bestFit="1" customWidth="1"/>
    <col min="12560" max="12560" width="14" style="6" bestFit="1" customWidth="1"/>
    <col min="12561" max="12561" width="52" style="6" bestFit="1" customWidth="1"/>
    <col min="12562" max="12562" width="17" style="6" bestFit="1" customWidth="1"/>
    <col min="12563" max="12563" width="4" style="6" bestFit="1" customWidth="1"/>
    <col min="12564" max="12564" width="18" style="6" bestFit="1" customWidth="1"/>
    <col min="12565" max="12565" width="15" style="6" bestFit="1" customWidth="1"/>
    <col min="12566" max="12566" width="11" style="6" bestFit="1" customWidth="1"/>
    <col min="12567" max="12567" width="12" style="6" bestFit="1" customWidth="1"/>
    <col min="12568" max="12568" width="6" style="6" bestFit="1" customWidth="1"/>
    <col min="12569" max="12569" width="4" style="6" bestFit="1" customWidth="1"/>
    <col min="12570" max="12570" width="14" style="6" bestFit="1" customWidth="1"/>
    <col min="12571" max="12571" width="11" style="6" bestFit="1" customWidth="1"/>
    <col min="12572" max="12572" width="14" style="6" bestFit="1" customWidth="1"/>
    <col min="12573" max="12573" width="7" style="6" bestFit="1" customWidth="1"/>
    <col min="12574" max="12574" width="10" style="6" bestFit="1" customWidth="1"/>
    <col min="12575" max="12575" width="40" style="6" bestFit="1" customWidth="1"/>
    <col min="12576" max="12576" width="19" style="6" bestFit="1" customWidth="1"/>
    <col min="12577" max="12577" width="13" style="6" bestFit="1" customWidth="1"/>
    <col min="12578" max="12578" width="32" style="6" bestFit="1" customWidth="1"/>
    <col min="12579" max="12579" width="13" style="6" bestFit="1" customWidth="1"/>
    <col min="12580" max="12800" width="9.109375" style="6"/>
    <col min="12801" max="12801" width="7" style="6" bestFit="1" customWidth="1"/>
    <col min="12802" max="12802" width="40" style="6" bestFit="1" customWidth="1"/>
    <col min="12803" max="12803" width="29" style="6" bestFit="1" customWidth="1"/>
    <col min="12804" max="12805" width="22" style="6" bestFit="1" customWidth="1"/>
    <col min="12806" max="12806" width="10" style="6" bestFit="1" customWidth="1"/>
    <col min="12807" max="12807" width="21" style="6" bestFit="1" customWidth="1"/>
    <col min="12808" max="12808" width="12" style="6" bestFit="1" customWidth="1"/>
    <col min="12809" max="12809" width="42" style="6" bestFit="1" customWidth="1"/>
    <col min="12810" max="12810" width="17" style="6" bestFit="1" customWidth="1"/>
    <col min="12811" max="12811" width="35" style="6" bestFit="1" customWidth="1"/>
    <col min="12812" max="12814" width="13" style="6" bestFit="1" customWidth="1"/>
    <col min="12815" max="12815" width="7" style="6" bestFit="1" customWidth="1"/>
    <col min="12816" max="12816" width="14" style="6" bestFit="1" customWidth="1"/>
    <col min="12817" max="12817" width="52" style="6" bestFit="1" customWidth="1"/>
    <col min="12818" max="12818" width="17" style="6" bestFit="1" customWidth="1"/>
    <col min="12819" max="12819" width="4" style="6" bestFit="1" customWidth="1"/>
    <col min="12820" max="12820" width="18" style="6" bestFit="1" customWidth="1"/>
    <col min="12821" max="12821" width="15" style="6" bestFit="1" customWidth="1"/>
    <col min="12822" max="12822" width="11" style="6" bestFit="1" customWidth="1"/>
    <col min="12823" max="12823" width="12" style="6" bestFit="1" customWidth="1"/>
    <col min="12824" max="12824" width="6" style="6" bestFit="1" customWidth="1"/>
    <col min="12825" max="12825" width="4" style="6" bestFit="1" customWidth="1"/>
    <col min="12826" max="12826" width="14" style="6" bestFit="1" customWidth="1"/>
    <col min="12827" max="12827" width="11" style="6" bestFit="1" customWidth="1"/>
    <col min="12828" max="12828" width="14" style="6" bestFit="1" customWidth="1"/>
    <col min="12829" max="12829" width="7" style="6" bestFit="1" customWidth="1"/>
    <col min="12830" max="12830" width="10" style="6" bestFit="1" customWidth="1"/>
    <col min="12831" max="12831" width="40" style="6" bestFit="1" customWidth="1"/>
    <col min="12832" max="12832" width="19" style="6" bestFit="1" customWidth="1"/>
    <col min="12833" max="12833" width="13" style="6" bestFit="1" customWidth="1"/>
    <col min="12834" max="12834" width="32" style="6" bestFit="1" customWidth="1"/>
    <col min="12835" max="12835" width="13" style="6" bestFit="1" customWidth="1"/>
    <col min="12836" max="13056" width="9.109375" style="6"/>
    <col min="13057" max="13057" width="7" style="6" bestFit="1" customWidth="1"/>
    <col min="13058" max="13058" width="40" style="6" bestFit="1" customWidth="1"/>
    <col min="13059" max="13059" width="29" style="6" bestFit="1" customWidth="1"/>
    <col min="13060" max="13061" width="22" style="6" bestFit="1" customWidth="1"/>
    <col min="13062" max="13062" width="10" style="6" bestFit="1" customWidth="1"/>
    <col min="13063" max="13063" width="21" style="6" bestFit="1" customWidth="1"/>
    <col min="13064" max="13064" width="12" style="6" bestFit="1" customWidth="1"/>
    <col min="13065" max="13065" width="42" style="6" bestFit="1" customWidth="1"/>
    <col min="13066" max="13066" width="17" style="6" bestFit="1" customWidth="1"/>
    <col min="13067" max="13067" width="35" style="6" bestFit="1" customWidth="1"/>
    <col min="13068" max="13070" width="13" style="6" bestFit="1" customWidth="1"/>
    <col min="13071" max="13071" width="7" style="6" bestFit="1" customWidth="1"/>
    <col min="13072" max="13072" width="14" style="6" bestFit="1" customWidth="1"/>
    <col min="13073" max="13073" width="52" style="6" bestFit="1" customWidth="1"/>
    <col min="13074" max="13074" width="17" style="6" bestFit="1" customWidth="1"/>
    <col min="13075" max="13075" width="4" style="6" bestFit="1" customWidth="1"/>
    <col min="13076" max="13076" width="18" style="6" bestFit="1" customWidth="1"/>
    <col min="13077" max="13077" width="15" style="6" bestFit="1" customWidth="1"/>
    <col min="13078" max="13078" width="11" style="6" bestFit="1" customWidth="1"/>
    <col min="13079" max="13079" width="12" style="6" bestFit="1" customWidth="1"/>
    <col min="13080" max="13080" width="6" style="6" bestFit="1" customWidth="1"/>
    <col min="13081" max="13081" width="4" style="6" bestFit="1" customWidth="1"/>
    <col min="13082" max="13082" width="14" style="6" bestFit="1" customWidth="1"/>
    <col min="13083" max="13083" width="11" style="6" bestFit="1" customWidth="1"/>
    <col min="13084" max="13084" width="14" style="6" bestFit="1" customWidth="1"/>
    <col min="13085" max="13085" width="7" style="6" bestFit="1" customWidth="1"/>
    <col min="13086" max="13086" width="10" style="6" bestFit="1" customWidth="1"/>
    <col min="13087" max="13087" width="40" style="6" bestFit="1" customWidth="1"/>
    <col min="13088" max="13088" width="19" style="6" bestFit="1" customWidth="1"/>
    <col min="13089" max="13089" width="13" style="6" bestFit="1" customWidth="1"/>
    <col min="13090" max="13090" width="32" style="6" bestFit="1" customWidth="1"/>
    <col min="13091" max="13091" width="13" style="6" bestFit="1" customWidth="1"/>
    <col min="13092" max="13312" width="9.109375" style="6"/>
    <col min="13313" max="13313" width="7" style="6" bestFit="1" customWidth="1"/>
    <col min="13314" max="13314" width="40" style="6" bestFit="1" customWidth="1"/>
    <col min="13315" max="13315" width="29" style="6" bestFit="1" customWidth="1"/>
    <col min="13316" max="13317" width="22" style="6" bestFit="1" customWidth="1"/>
    <col min="13318" max="13318" width="10" style="6" bestFit="1" customWidth="1"/>
    <col min="13319" max="13319" width="21" style="6" bestFit="1" customWidth="1"/>
    <col min="13320" max="13320" width="12" style="6" bestFit="1" customWidth="1"/>
    <col min="13321" max="13321" width="42" style="6" bestFit="1" customWidth="1"/>
    <col min="13322" max="13322" width="17" style="6" bestFit="1" customWidth="1"/>
    <col min="13323" max="13323" width="35" style="6" bestFit="1" customWidth="1"/>
    <col min="13324" max="13326" width="13" style="6" bestFit="1" customWidth="1"/>
    <col min="13327" max="13327" width="7" style="6" bestFit="1" customWidth="1"/>
    <col min="13328" max="13328" width="14" style="6" bestFit="1" customWidth="1"/>
    <col min="13329" max="13329" width="52" style="6" bestFit="1" customWidth="1"/>
    <col min="13330" max="13330" width="17" style="6" bestFit="1" customWidth="1"/>
    <col min="13331" max="13331" width="4" style="6" bestFit="1" customWidth="1"/>
    <col min="13332" max="13332" width="18" style="6" bestFit="1" customWidth="1"/>
    <col min="13333" max="13333" width="15" style="6" bestFit="1" customWidth="1"/>
    <col min="13334" max="13334" width="11" style="6" bestFit="1" customWidth="1"/>
    <col min="13335" max="13335" width="12" style="6" bestFit="1" customWidth="1"/>
    <col min="13336" max="13336" width="6" style="6" bestFit="1" customWidth="1"/>
    <col min="13337" max="13337" width="4" style="6" bestFit="1" customWidth="1"/>
    <col min="13338" max="13338" width="14" style="6" bestFit="1" customWidth="1"/>
    <col min="13339" max="13339" width="11" style="6" bestFit="1" customWidth="1"/>
    <col min="13340" max="13340" width="14" style="6" bestFit="1" customWidth="1"/>
    <col min="13341" max="13341" width="7" style="6" bestFit="1" customWidth="1"/>
    <col min="13342" max="13342" width="10" style="6" bestFit="1" customWidth="1"/>
    <col min="13343" max="13343" width="40" style="6" bestFit="1" customWidth="1"/>
    <col min="13344" max="13344" width="19" style="6" bestFit="1" customWidth="1"/>
    <col min="13345" max="13345" width="13" style="6" bestFit="1" customWidth="1"/>
    <col min="13346" max="13346" width="32" style="6" bestFit="1" customWidth="1"/>
    <col min="13347" max="13347" width="13" style="6" bestFit="1" customWidth="1"/>
    <col min="13348" max="13568" width="9.109375" style="6"/>
    <col min="13569" max="13569" width="7" style="6" bestFit="1" customWidth="1"/>
    <col min="13570" max="13570" width="40" style="6" bestFit="1" customWidth="1"/>
    <col min="13571" max="13571" width="29" style="6" bestFit="1" customWidth="1"/>
    <col min="13572" max="13573" width="22" style="6" bestFit="1" customWidth="1"/>
    <col min="13574" max="13574" width="10" style="6" bestFit="1" customWidth="1"/>
    <col min="13575" max="13575" width="21" style="6" bestFit="1" customWidth="1"/>
    <col min="13576" max="13576" width="12" style="6" bestFit="1" customWidth="1"/>
    <col min="13577" max="13577" width="42" style="6" bestFit="1" customWidth="1"/>
    <col min="13578" max="13578" width="17" style="6" bestFit="1" customWidth="1"/>
    <col min="13579" max="13579" width="35" style="6" bestFit="1" customWidth="1"/>
    <col min="13580" max="13582" width="13" style="6" bestFit="1" customWidth="1"/>
    <col min="13583" max="13583" width="7" style="6" bestFit="1" customWidth="1"/>
    <col min="13584" max="13584" width="14" style="6" bestFit="1" customWidth="1"/>
    <col min="13585" max="13585" width="52" style="6" bestFit="1" customWidth="1"/>
    <col min="13586" max="13586" width="17" style="6" bestFit="1" customWidth="1"/>
    <col min="13587" max="13587" width="4" style="6" bestFit="1" customWidth="1"/>
    <col min="13588" max="13588" width="18" style="6" bestFit="1" customWidth="1"/>
    <col min="13589" max="13589" width="15" style="6" bestFit="1" customWidth="1"/>
    <col min="13590" max="13590" width="11" style="6" bestFit="1" customWidth="1"/>
    <col min="13591" max="13591" width="12" style="6" bestFit="1" customWidth="1"/>
    <col min="13592" max="13592" width="6" style="6" bestFit="1" customWidth="1"/>
    <col min="13593" max="13593" width="4" style="6" bestFit="1" customWidth="1"/>
    <col min="13594" max="13594" width="14" style="6" bestFit="1" customWidth="1"/>
    <col min="13595" max="13595" width="11" style="6" bestFit="1" customWidth="1"/>
    <col min="13596" max="13596" width="14" style="6" bestFit="1" customWidth="1"/>
    <col min="13597" max="13597" width="7" style="6" bestFit="1" customWidth="1"/>
    <col min="13598" max="13598" width="10" style="6" bestFit="1" customWidth="1"/>
    <col min="13599" max="13599" width="40" style="6" bestFit="1" customWidth="1"/>
    <col min="13600" max="13600" width="19" style="6" bestFit="1" customWidth="1"/>
    <col min="13601" max="13601" width="13" style="6" bestFit="1" customWidth="1"/>
    <col min="13602" max="13602" width="32" style="6" bestFit="1" customWidth="1"/>
    <col min="13603" max="13603" width="13" style="6" bestFit="1" customWidth="1"/>
    <col min="13604" max="13824" width="9.109375" style="6"/>
    <col min="13825" max="13825" width="7" style="6" bestFit="1" customWidth="1"/>
    <col min="13826" max="13826" width="40" style="6" bestFit="1" customWidth="1"/>
    <col min="13827" max="13827" width="29" style="6" bestFit="1" customWidth="1"/>
    <col min="13828" max="13829" width="22" style="6" bestFit="1" customWidth="1"/>
    <col min="13830" max="13830" width="10" style="6" bestFit="1" customWidth="1"/>
    <col min="13831" max="13831" width="21" style="6" bestFit="1" customWidth="1"/>
    <col min="13832" max="13832" width="12" style="6" bestFit="1" customWidth="1"/>
    <col min="13833" max="13833" width="42" style="6" bestFit="1" customWidth="1"/>
    <col min="13834" max="13834" width="17" style="6" bestFit="1" customWidth="1"/>
    <col min="13835" max="13835" width="35" style="6" bestFit="1" customWidth="1"/>
    <col min="13836" max="13838" width="13" style="6" bestFit="1" customWidth="1"/>
    <col min="13839" max="13839" width="7" style="6" bestFit="1" customWidth="1"/>
    <col min="13840" max="13840" width="14" style="6" bestFit="1" customWidth="1"/>
    <col min="13841" max="13841" width="52" style="6" bestFit="1" customWidth="1"/>
    <col min="13842" max="13842" width="17" style="6" bestFit="1" customWidth="1"/>
    <col min="13843" max="13843" width="4" style="6" bestFit="1" customWidth="1"/>
    <col min="13844" max="13844" width="18" style="6" bestFit="1" customWidth="1"/>
    <col min="13845" max="13845" width="15" style="6" bestFit="1" customWidth="1"/>
    <col min="13846" max="13846" width="11" style="6" bestFit="1" customWidth="1"/>
    <col min="13847" max="13847" width="12" style="6" bestFit="1" customWidth="1"/>
    <col min="13848" max="13848" width="6" style="6" bestFit="1" customWidth="1"/>
    <col min="13849" max="13849" width="4" style="6" bestFit="1" customWidth="1"/>
    <col min="13850" max="13850" width="14" style="6" bestFit="1" customWidth="1"/>
    <col min="13851" max="13851" width="11" style="6" bestFit="1" customWidth="1"/>
    <col min="13852" max="13852" width="14" style="6" bestFit="1" customWidth="1"/>
    <col min="13853" max="13853" width="7" style="6" bestFit="1" customWidth="1"/>
    <col min="13854" max="13854" width="10" style="6" bestFit="1" customWidth="1"/>
    <col min="13855" max="13855" width="40" style="6" bestFit="1" customWidth="1"/>
    <col min="13856" max="13856" width="19" style="6" bestFit="1" customWidth="1"/>
    <col min="13857" max="13857" width="13" style="6" bestFit="1" customWidth="1"/>
    <col min="13858" max="13858" width="32" style="6" bestFit="1" customWidth="1"/>
    <col min="13859" max="13859" width="13" style="6" bestFit="1" customWidth="1"/>
    <col min="13860" max="14080" width="9.109375" style="6"/>
    <col min="14081" max="14081" width="7" style="6" bestFit="1" customWidth="1"/>
    <col min="14082" max="14082" width="40" style="6" bestFit="1" customWidth="1"/>
    <col min="14083" max="14083" width="29" style="6" bestFit="1" customWidth="1"/>
    <col min="14084" max="14085" width="22" style="6" bestFit="1" customWidth="1"/>
    <col min="14086" max="14086" width="10" style="6" bestFit="1" customWidth="1"/>
    <col min="14087" max="14087" width="21" style="6" bestFit="1" customWidth="1"/>
    <col min="14088" max="14088" width="12" style="6" bestFit="1" customWidth="1"/>
    <col min="14089" max="14089" width="42" style="6" bestFit="1" customWidth="1"/>
    <col min="14090" max="14090" width="17" style="6" bestFit="1" customWidth="1"/>
    <col min="14091" max="14091" width="35" style="6" bestFit="1" customWidth="1"/>
    <col min="14092" max="14094" width="13" style="6" bestFit="1" customWidth="1"/>
    <col min="14095" max="14095" width="7" style="6" bestFit="1" customWidth="1"/>
    <col min="14096" max="14096" width="14" style="6" bestFit="1" customWidth="1"/>
    <col min="14097" max="14097" width="52" style="6" bestFit="1" customWidth="1"/>
    <col min="14098" max="14098" width="17" style="6" bestFit="1" customWidth="1"/>
    <col min="14099" max="14099" width="4" style="6" bestFit="1" customWidth="1"/>
    <col min="14100" max="14100" width="18" style="6" bestFit="1" customWidth="1"/>
    <col min="14101" max="14101" width="15" style="6" bestFit="1" customWidth="1"/>
    <col min="14102" max="14102" width="11" style="6" bestFit="1" customWidth="1"/>
    <col min="14103" max="14103" width="12" style="6" bestFit="1" customWidth="1"/>
    <col min="14104" max="14104" width="6" style="6" bestFit="1" customWidth="1"/>
    <col min="14105" max="14105" width="4" style="6" bestFit="1" customWidth="1"/>
    <col min="14106" max="14106" width="14" style="6" bestFit="1" customWidth="1"/>
    <col min="14107" max="14107" width="11" style="6" bestFit="1" customWidth="1"/>
    <col min="14108" max="14108" width="14" style="6" bestFit="1" customWidth="1"/>
    <col min="14109" max="14109" width="7" style="6" bestFit="1" customWidth="1"/>
    <col min="14110" max="14110" width="10" style="6" bestFit="1" customWidth="1"/>
    <col min="14111" max="14111" width="40" style="6" bestFit="1" customWidth="1"/>
    <col min="14112" max="14112" width="19" style="6" bestFit="1" customWidth="1"/>
    <col min="14113" max="14113" width="13" style="6" bestFit="1" customWidth="1"/>
    <col min="14114" max="14114" width="32" style="6" bestFit="1" customWidth="1"/>
    <col min="14115" max="14115" width="13" style="6" bestFit="1" customWidth="1"/>
    <col min="14116" max="14336" width="9.109375" style="6"/>
    <col min="14337" max="14337" width="7" style="6" bestFit="1" customWidth="1"/>
    <col min="14338" max="14338" width="40" style="6" bestFit="1" customWidth="1"/>
    <col min="14339" max="14339" width="29" style="6" bestFit="1" customWidth="1"/>
    <col min="14340" max="14341" width="22" style="6" bestFit="1" customWidth="1"/>
    <col min="14342" max="14342" width="10" style="6" bestFit="1" customWidth="1"/>
    <col min="14343" max="14343" width="21" style="6" bestFit="1" customWidth="1"/>
    <col min="14344" max="14344" width="12" style="6" bestFit="1" customWidth="1"/>
    <col min="14345" max="14345" width="42" style="6" bestFit="1" customWidth="1"/>
    <col min="14346" max="14346" width="17" style="6" bestFit="1" customWidth="1"/>
    <col min="14347" max="14347" width="35" style="6" bestFit="1" customWidth="1"/>
    <col min="14348" max="14350" width="13" style="6" bestFit="1" customWidth="1"/>
    <col min="14351" max="14351" width="7" style="6" bestFit="1" customWidth="1"/>
    <col min="14352" max="14352" width="14" style="6" bestFit="1" customWidth="1"/>
    <col min="14353" max="14353" width="52" style="6" bestFit="1" customWidth="1"/>
    <col min="14354" max="14354" width="17" style="6" bestFit="1" customWidth="1"/>
    <col min="14355" max="14355" width="4" style="6" bestFit="1" customWidth="1"/>
    <col min="14356" max="14356" width="18" style="6" bestFit="1" customWidth="1"/>
    <col min="14357" max="14357" width="15" style="6" bestFit="1" customWidth="1"/>
    <col min="14358" max="14358" width="11" style="6" bestFit="1" customWidth="1"/>
    <col min="14359" max="14359" width="12" style="6" bestFit="1" customWidth="1"/>
    <col min="14360" max="14360" width="6" style="6" bestFit="1" customWidth="1"/>
    <col min="14361" max="14361" width="4" style="6" bestFit="1" customWidth="1"/>
    <col min="14362" max="14362" width="14" style="6" bestFit="1" customWidth="1"/>
    <col min="14363" max="14363" width="11" style="6" bestFit="1" customWidth="1"/>
    <col min="14364" max="14364" width="14" style="6" bestFit="1" customWidth="1"/>
    <col min="14365" max="14365" width="7" style="6" bestFit="1" customWidth="1"/>
    <col min="14366" max="14366" width="10" style="6" bestFit="1" customWidth="1"/>
    <col min="14367" max="14367" width="40" style="6" bestFit="1" customWidth="1"/>
    <col min="14368" max="14368" width="19" style="6" bestFit="1" customWidth="1"/>
    <col min="14369" max="14369" width="13" style="6" bestFit="1" customWidth="1"/>
    <col min="14370" max="14370" width="32" style="6" bestFit="1" customWidth="1"/>
    <col min="14371" max="14371" width="13" style="6" bestFit="1" customWidth="1"/>
    <col min="14372" max="14592" width="9.109375" style="6"/>
    <col min="14593" max="14593" width="7" style="6" bestFit="1" customWidth="1"/>
    <col min="14594" max="14594" width="40" style="6" bestFit="1" customWidth="1"/>
    <col min="14595" max="14595" width="29" style="6" bestFit="1" customWidth="1"/>
    <col min="14596" max="14597" width="22" style="6" bestFit="1" customWidth="1"/>
    <col min="14598" max="14598" width="10" style="6" bestFit="1" customWidth="1"/>
    <col min="14599" max="14599" width="21" style="6" bestFit="1" customWidth="1"/>
    <col min="14600" max="14600" width="12" style="6" bestFit="1" customWidth="1"/>
    <col min="14601" max="14601" width="42" style="6" bestFit="1" customWidth="1"/>
    <col min="14602" max="14602" width="17" style="6" bestFit="1" customWidth="1"/>
    <col min="14603" max="14603" width="35" style="6" bestFit="1" customWidth="1"/>
    <col min="14604" max="14606" width="13" style="6" bestFit="1" customWidth="1"/>
    <col min="14607" max="14607" width="7" style="6" bestFit="1" customWidth="1"/>
    <col min="14608" max="14608" width="14" style="6" bestFit="1" customWidth="1"/>
    <col min="14609" max="14609" width="52" style="6" bestFit="1" customWidth="1"/>
    <col min="14610" max="14610" width="17" style="6" bestFit="1" customWidth="1"/>
    <col min="14611" max="14611" width="4" style="6" bestFit="1" customWidth="1"/>
    <col min="14612" max="14612" width="18" style="6" bestFit="1" customWidth="1"/>
    <col min="14613" max="14613" width="15" style="6" bestFit="1" customWidth="1"/>
    <col min="14614" max="14614" width="11" style="6" bestFit="1" customWidth="1"/>
    <col min="14615" max="14615" width="12" style="6" bestFit="1" customWidth="1"/>
    <col min="14616" max="14616" width="6" style="6" bestFit="1" customWidth="1"/>
    <col min="14617" max="14617" width="4" style="6" bestFit="1" customWidth="1"/>
    <col min="14618" max="14618" width="14" style="6" bestFit="1" customWidth="1"/>
    <col min="14619" max="14619" width="11" style="6" bestFit="1" customWidth="1"/>
    <col min="14620" max="14620" width="14" style="6" bestFit="1" customWidth="1"/>
    <col min="14621" max="14621" width="7" style="6" bestFit="1" customWidth="1"/>
    <col min="14622" max="14622" width="10" style="6" bestFit="1" customWidth="1"/>
    <col min="14623" max="14623" width="40" style="6" bestFit="1" customWidth="1"/>
    <col min="14624" max="14624" width="19" style="6" bestFit="1" customWidth="1"/>
    <col min="14625" max="14625" width="13" style="6" bestFit="1" customWidth="1"/>
    <col min="14626" max="14626" width="32" style="6" bestFit="1" customWidth="1"/>
    <col min="14627" max="14627" width="13" style="6" bestFit="1" customWidth="1"/>
    <col min="14628" max="14848" width="9.109375" style="6"/>
    <col min="14849" max="14849" width="7" style="6" bestFit="1" customWidth="1"/>
    <col min="14850" max="14850" width="40" style="6" bestFit="1" customWidth="1"/>
    <col min="14851" max="14851" width="29" style="6" bestFit="1" customWidth="1"/>
    <col min="14852" max="14853" width="22" style="6" bestFit="1" customWidth="1"/>
    <col min="14854" max="14854" width="10" style="6" bestFit="1" customWidth="1"/>
    <col min="14855" max="14855" width="21" style="6" bestFit="1" customWidth="1"/>
    <col min="14856" max="14856" width="12" style="6" bestFit="1" customWidth="1"/>
    <col min="14857" max="14857" width="42" style="6" bestFit="1" customWidth="1"/>
    <col min="14858" max="14858" width="17" style="6" bestFit="1" customWidth="1"/>
    <col min="14859" max="14859" width="35" style="6" bestFit="1" customWidth="1"/>
    <col min="14860" max="14862" width="13" style="6" bestFit="1" customWidth="1"/>
    <col min="14863" max="14863" width="7" style="6" bestFit="1" customWidth="1"/>
    <col min="14864" max="14864" width="14" style="6" bestFit="1" customWidth="1"/>
    <col min="14865" max="14865" width="52" style="6" bestFit="1" customWidth="1"/>
    <col min="14866" max="14866" width="17" style="6" bestFit="1" customWidth="1"/>
    <col min="14867" max="14867" width="4" style="6" bestFit="1" customWidth="1"/>
    <col min="14868" max="14868" width="18" style="6" bestFit="1" customWidth="1"/>
    <col min="14869" max="14869" width="15" style="6" bestFit="1" customWidth="1"/>
    <col min="14870" max="14870" width="11" style="6" bestFit="1" customWidth="1"/>
    <col min="14871" max="14871" width="12" style="6" bestFit="1" customWidth="1"/>
    <col min="14872" max="14872" width="6" style="6" bestFit="1" customWidth="1"/>
    <col min="14873" max="14873" width="4" style="6" bestFit="1" customWidth="1"/>
    <col min="14874" max="14874" width="14" style="6" bestFit="1" customWidth="1"/>
    <col min="14875" max="14875" width="11" style="6" bestFit="1" customWidth="1"/>
    <col min="14876" max="14876" width="14" style="6" bestFit="1" customWidth="1"/>
    <col min="14877" max="14877" width="7" style="6" bestFit="1" customWidth="1"/>
    <col min="14878" max="14878" width="10" style="6" bestFit="1" customWidth="1"/>
    <col min="14879" max="14879" width="40" style="6" bestFit="1" customWidth="1"/>
    <col min="14880" max="14880" width="19" style="6" bestFit="1" customWidth="1"/>
    <col min="14881" max="14881" width="13" style="6" bestFit="1" customWidth="1"/>
    <col min="14882" max="14882" width="32" style="6" bestFit="1" customWidth="1"/>
    <col min="14883" max="14883" width="13" style="6" bestFit="1" customWidth="1"/>
    <col min="14884" max="15104" width="9.109375" style="6"/>
    <col min="15105" max="15105" width="7" style="6" bestFit="1" customWidth="1"/>
    <col min="15106" max="15106" width="40" style="6" bestFit="1" customWidth="1"/>
    <col min="15107" max="15107" width="29" style="6" bestFit="1" customWidth="1"/>
    <col min="15108" max="15109" width="22" style="6" bestFit="1" customWidth="1"/>
    <col min="15110" max="15110" width="10" style="6" bestFit="1" customWidth="1"/>
    <col min="15111" max="15111" width="21" style="6" bestFit="1" customWidth="1"/>
    <col min="15112" max="15112" width="12" style="6" bestFit="1" customWidth="1"/>
    <col min="15113" max="15113" width="42" style="6" bestFit="1" customWidth="1"/>
    <col min="15114" max="15114" width="17" style="6" bestFit="1" customWidth="1"/>
    <col min="15115" max="15115" width="35" style="6" bestFit="1" customWidth="1"/>
    <col min="15116" max="15118" width="13" style="6" bestFit="1" customWidth="1"/>
    <col min="15119" max="15119" width="7" style="6" bestFit="1" customWidth="1"/>
    <col min="15120" max="15120" width="14" style="6" bestFit="1" customWidth="1"/>
    <col min="15121" max="15121" width="52" style="6" bestFit="1" customWidth="1"/>
    <col min="15122" max="15122" width="17" style="6" bestFit="1" customWidth="1"/>
    <col min="15123" max="15123" width="4" style="6" bestFit="1" customWidth="1"/>
    <col min="15124" max="15124" width="18" style="6" bestFit="1" customWidth="1"/>
    <col min="15125" max="15125" width="15" style="6" bestFit="1" customWidth="1"/>
    <col min="15126" max="15126" width="11" style="6" bestFit="1" customWidth="1"/>
    <col min="15127" max="15127" width="12" style="6" bestFit="1" customWidth="1"/>
    <col min="15128" max="15128" width="6" style="6" bestFit="1" customWidth="1"/>
    <col min="15129" max="15129" width="4" style="6" bestFit="1" customWidth="1"/>
    <col min="15130" max="15130" width="14" style="6" bestFit="1" customWidth="1"/>
    <col min="15131" max="15131" width="11" style="6" bestFit="1" customWidth="1"/>
    <col min="15132" max="15132" width="14" style="6" bestFit="1" customWidth="1"/>
    <col min="15133" max="15133" width="7" style="6" bestFit="1" customWidth="1"/>
    <col min="15134" max="15134" width="10" style="6" bestFit="1" customWidth="1"/>
    <col min="15135" max="15135" width="40" style="6" bestFit="1" customWidth="1"/>
    <col min="15136" max="15136" width="19" style="6" bestFit="1" customWidth="1"/>
    <col min="15137" max="15137" width="13" style="6" bestFit="1" customWidth="1"/>
    <col min="15138" max="15138" width="32" style="6" bestFit="1" customWidth="1"/>
    <col min="15139" max="15139" width="13" style="6" bestFit="1" customWidth="1"/>
    <col min="15140" max="15360" width="9.109375" style="6"/>
    <col min="15361" max="15361" width="7" style="6" bestFit="1" customWidth="1"/>
    <col min="15362" max="15362" width="40" style="6" bestFit="1" customWidth="1"/>
    <col min="15363" max="15363" width="29" style="6" bestFit="1" customWidth="1"/>
    <col min="15364" max="15365" width="22" style="6" bestFit="1" customWidth="1"/>
    <col min="15366" max="15366" width="10" style="6" bestFit="1" customWidth="1"/>
    <col min="15367" max="15367" width="21" style="6" bestFit="1" customWidth="1"/>
    <col min="15368" max="15368" width="12" style="6" bestFit="1" customWidth="1"/>
    <col min="15369" max="15369" width="42" style="6" bestFit="1" customWidth="1"/>
    <col min="15370" max="15370" width="17" style="6" bestFit="1" customWidth="1"/>
    <col min="15371" max="15371" width="35" style="6" bestFit="1" customWidth="1"/>
    <col min="15372" max="15374" width="13" style="6" bestFit="1" customWidth="1"/>
    <col min="15375" max="15375" width="7" style="6" bestFit="1" customWidth="1"/>
    <col min="15376" max="15376" width="14" style="6" bestFit="1" customWidth="1"/>
    <col min="15377" max="15377" width="52" style="6" bestFit="1" customWidth="1"/>
    <col min="15378" max="15378" width="17" style="6" bestFit="1" customWidth="1"/>
    <col min="15379" max="15379" width="4" style="6" bestFit="1" customWidth="1"/>
    <col min="15380" max="15380" width="18" style="6" bestFit="1" customWidth="1"/>
    <col min="15381" max="15381" width="15" style="6" bestFit="1" customWidth="1"/>
    <col min="15382" max="15382" width="11" style="6" bestFit="1" customWidth="1"/>
    <col min="15383" max="15383" width="12" style="6" bestFit="1" customWidth="1"/>
    <col min="15384" max="15384" width="6" style="6" bestFit="1" customWidth="1"/>
    <col min="15385" max="15385" width="4" style="6" bestFit="1" customWidth="1"/>
    <col min="15386" max="15386" width="14" style="6" bestFit="1" customWidth="1"/>
    <col min="15387" max="15387" width="11" style="6" bestFit="1" customWidth="1"/>
    <col min="15388" max="15388" width="14" style="6" bestFit="1" customWidth="1"/>
    <col min="15389" max="15389" width="7" style="6" bestFit="1" customWidth="1"/>
    <col min="15390" max="15390" width="10" style="6" bestFit="1" customWidth="1"/>
    <col min="15391" max="15391" width="40" style="6" bestFit="1" customWidth="1"/>
    <col min="15392" max="15392" width="19" style="6" bestFit="1" customWidth="1"/>
    <col min="15393" max="15393" width="13" style="6" bestFit="1" customWidth="1"/>
    <col min="15394" max="15394" width="32" style="6" bestFit="1" customWidth="1"/>
    <col min="15395" max="15395" width="13" style="6" bestFit="1" customWidth="1"/>
    <col min="15396" max="15616" width="9.109375" style="6"/>
    <col min="15617" max="15617" width="7" style="6" bestFit="1" customWidth="1"/>
    <col min="15618" max="15618" width="40" style="6" bestFit="1" customWidth="1"/>
    <col min="15619" max="15619" width="29" style="6" bestFit="1" customWidth="1"/>
    <col min="15620" max="15621" width="22" style="6" bestFit="1" customWidth="1"/>
    <col min="15622" max="15622" width="10" style="6" bestFit="1" customWidth="1"/>
    <col min="15623" max="15623" width="21" style="6" bestFit="1" customWidth="1"/>
    <col min="15624" max="15624" width="12" style="6" bestFit="1" customWidth="1"/>
    <col min="15625" max="15625" width="42" style="6" bestFit="1" customWidth="1"/>
    <col min="15626" max="15626" width="17" style="6" bestFit="1" customWidth="1"/>
    <col min="15627" max="15627" width="35" style="6" bestFit="1" customWidth="1"/>
    <col min="15628" max="15630" width="13" style="6" bestFit="1" customWidth="1"/>
    <col min="15631" max="15631" width="7" style="6" bestFit="1" customWidth="1"/>
    <col min="15632" max="15632" width="14" style="6" bestFit="1" customWidth="1"/>
    <col min="15633" max="15633" width="52" style="6" bestFit="1" customWidth="1"/>
    <col min="15634" max="15634" width="17" style="6" bestFit="1" customWidth="1"/>
    <col min="15635" max="15635" width="4" style="6" bestFit="1" customWidth="1"/>
    <col min="15636" max="15636" width="18" style="6" bestFit="1" customWidth="1"/>
    <col min="15637" max="15637" width="15" style="6" bestFit="1" customWidth="1"/>
    <col min="15638" max="15638" width="11" style="6" bestFit="1" customWidth="1"/>
    <col min="15639" max="15639" width="12" style="6" bestFit="1" customWidth="1"/>
    <col min="15640" max="15640" width="6" style="6" bestFit="1" customWidth="1"/>
    <col min="15641" max="15641" width="4" style="6" bestFit="1" customWidth="1"/>
    <col min="15642" max="15642" width="14" style="6" bestFit="1" customWidth="1"/>
    <col min="15643" max="15643" width="11" style="6" bestFit="1" customWidth="1"/>
    <col min="15644" max="15644" width="14" style="6" bestFit="1" customWidth="1"/>
    <col min="15645" max="15645" width="7" style="6" bestFit="1" customWidth="1"/>
    <col min="15646" max="15646" width="10" style="6" bestFit="1" customWidth="1"/>
    <col min="15647" max="15647" width="40" style="6" bestFit="1" customWidth="1"/>
    <col min="15648" max="15648" width="19" style="6" bestFit="1" customWidth="1"/>
    <col min="15649" max="15649" width="13" style="6" bestFit="1" customWidth="1"/>
    <col min="15650" max="15650" width="32" style="6" bestFit="1" customWidth="1"/>
    <col min="15651" max="15651" width="13" style="6" bestFit="1" customWidth="1"/>
    <col min="15652" max="15872" width="9.109375" style="6"/>
    <col min="15873" max="15873" width="7" style="6" bestFit="1" customWidth="1"/>
    <col min="15874" max="15874" width="40" style="6" bestFit="1" customWidth="1"/>
    <col min="15875" max="15875" width="29" style="6" bestFit="1" customWidth="1"/>
    <col min="15876" max="15877" width="22" style="6" bestFit="1" customWidth="1"/>
    <col min="15878" max="15878" width="10" style="6" bestFit="1" customWidth="1"/>
    <col min="15879" max="15879" width="21" style="6" bestFit="1" customWidth="1"/>
    <col min="15880" max="15880" width="12" style="6" bestFit="1" customWidth="1"/>
    <col min="15881" max="15881" width="42" style="6" bestFit="1" customWidth="1"/>
    <col min="15882" max="15882" width="17" style="6" bestFit="1" customWidth="1"/>
    <col min="15883" max="15883" width="35" style="6" bestFit="1" customWidth="1"/>
    <col min="15884" max="15886" width="13" style="6" bestFit="1" customWidth="1"/>
    <col min="15887" max="15887" width="7" style="6" bestFit="1" customWidth="1"/>
    <col min="15888" max="15888" width="14" style="6" bestFit="1" customWidth="1"/>
    <col min="15889" max="15889" width="52" style="6" bestFit="1" customWidth="1"/>
    <col min="15890" max="15890" width="17" style="6" bestFit="1" customWidth="1"/>
    <col min="15891" max="15891" width="4" style="6" bestFit="1" customWidth="1"/>
    <col min="15892" max="15892" width="18" style="6" bestFit="1" customWidth="1"/>
    <col min="15893" max="15893" width="15" style="6" bestFit="1" customWidth="1"/>
    <col min="15894" max="15894" width="11" style="6" bestFit="1" customWidth="1"/>
    <col min="15895" max="15895" width="12" style="6" bestFit="1" customWidth="1"/>
    <col min="15896" max="15896" width="6" style="6" bestFit="1" customWidth="1"/>
    <col min="15897" max="15897" width="4" style="6" bestFit="1" customWidth="1"/>
    <col min="15898" max="15898" width="14" style="6" bestFit="1" customWidth="1"/>
    <col min="15899" max="15899" width="11" style="6" bestFit="1" customWidth="1"/>
    <col min="15900" max="15900" width="14" style="6" bestFit="1" customWidth="1"/>
    <col min="15901" max="15901" width="7" style="6" bestFit="1" customWidth="1"/>
    <col min="15902" max="15902" width="10" style="6" bestFit="1" customWidth="1"/>
    <col min="15903" max="15903" width="40" style="6" bestFit="1" customWidth="1"/>
    <col min="15904" max="15904" width="19" style="6" bestFit="1" customWidth="1"/>
    <col min="15905" max="15905" width="13" style="6" bestFit="1" customWidth="1"/>
    <col min="15906" max="15906" width="32" style="6" bestFit="1" customWidth="1"/>
    <col min="15907" max="15907" width="13" style="6" bestFit="1" customWidth="1"/>
    <col min="15908" max="16128" width="9.109375" style="6"/>
    <col min="16129" max="16129" width="7" style="6" bestFit="1" customWidth="1"/>
    <col min="16130" max="16130" width="40" style="6" bestFit="1" customWidth="1"/>
    <col min="16131" max="16131" width="29" style="6" bestFit="1" customWidth="1"/>
    <col min="16132" max="16133" width="22" style="6" bestFit="1" customWidth="1"/>
    <col min="16134" max="16134" width="10" style="6" bestFit="1" customWidth="1"/>
    <col min="16135" max="16135" width="21" style="6" bestFit="1" customWidth="1"/>
    <col min="16136" max="16136" width="12" style="6" bestFit="1" customWidth="1"/>
    <col min="16137" max="16137" width="42" style="6" bestFit="1" customWidth="1"/>
    <col min="16138" max="16138" width="17" style="6" bestFit="1" customWidth="1"/>
    <col min="16139" max="16139" width="35" style="6" bestFit="1" customWidth="1"/>
    <col min="16140" max="16142" width="13" style="6" bestFit="1" customWidth="1"/>
    <col min="16143" max="16143" width="7" style="6" bestFit="1" customWidth="1"/>
    <col min="16144" max="16144" width="14" style="6" bestFit="1" customWidth="1"/>
    <col min="16145" max="16145" width="52" style="6" bestFit="1" customWidth="1"/>
    <col min="16146" max="16146" width="17" style="6" bestFit="1" customWidth="1"/>
    <col min="16147" max="16147" width="4" style="6" bestFit="1" customWidth="1"/>
    <col min="16148" max="16148" width="18" style="6" bestFit="1" customWidth="1"/>
    <col min="16149" max="16149" width="15" style="6" bestFit="1" customWidth="1"/>
    <col min="16150" max="16150" width="11" style="6" bestFit="1" customWidth="1"/>
    <col min="16151" max="16151" width="12" style="6" bestFit="1" customWidth="1"/>
    <col min="16152" max="16152" width="6" style="6" bestFit="1" customWidth="1"/>
    <col min="16153" max="16153" width="4" style="6" bestFit="1" customWidth="1"/>
    <col min="16154" max="16154" width="14" style="6" bestFit="1" customWidth="1"/>
    <col min="16155" max="16155" width="11" style="6" bestFit="1" customWidth="1"/>
    <col min="16156" max="16156" width="14" style="6" bestFit="1" customWidth="1"/>
    <col min="16157" max="16157" width="7" style="6" bestFit="1" customWidth="1"/>
    <col min="16158" max="16158" width="10" style="6" bestFit="1" customWidth="1"/>
    <col min="16159" max="16159" width="40" style="6" bestFit="1" customWidth="1"/>
    <col min="16160" max="16160" width="19" style="6" bestFit="1" customWidth="1"/>
    <col min="16161" max="16161" width="13" style="6" bestFit="1" customWidth="1"/>
    <col min="16162" max="16162" width="32" style="6" bestFit="1" customWidth="1"/>
    <col min="16163" max="16163" width="13" style="6" bestFit="1" customWidth="1"/>
    <col min="16164" max="16384" width="9.109375" style="6"/>
  </cols>
  <sheetData>
    <row r="1" spans="1:35" ht="43.2" x14ac:dyDescent="0.3">
      <c r="A1" s="4" t="s">
        <v>34</v>
      </c>
      <c r="B1" s="4" t="s">
        <v>35</v>
      </c>
      <c r="C1" s="4" t="s">
        <v>36</v>
      </c>
      <c r="D1" s="4" t="s">
        <v>7521</v>
      </c>
      <c r="E1" s="4" t="s">
        <v>37</v>
      </c>
      <c r="F1" s="5" t="s">
        <v>38</v>
      </c>
      <c r="G1" s="4" t="s">
        <v>39</v>
      </c>
      <c r="H1" s="4" t="s">
        <v>40</v>
      </c>
      <c r="I1" s="4" t="s">
        <v>41</v>
      </c>
      <c r="J1" s="4" t="s">
        <v>42</v>
      </c>
      <c r="K1" s="4" t="s">
        <v>43</v>
      </c>
      <c r="L1" s="4" t="s">
        <v>44</v>
      </c>
      <c r="M1" s="4" t="s">
        <v>45</v>
      </c>
      <c r="N1" s="4" t="s">
        <v>46</v>
      </c>
      <c r="O1" s="4" t="s">
        <v>47</v>
      </c>
      <c r="P1" s="4" t="s">
        <v>48</v>
      </c>
      <c r="Q1" s="4" t="s">
        <v>48</v>
      </c>
      <c r="R1" s="4" t="s">
        <v>49</v>
      </c>
      <c r="S1" s="4" t="s">
        <v>50</v>
      </c>
      <c r="T1" s="4" t="s">
        <v>51</v>
      </c>
      <c r="U1" s="4" t="s">
        <v>52</v>
      </c>
      <c r="V1" s="5" t="s">
        <v>53</v>
      </c>
      <c r="W1" s="4" t="s">
        <v>54</v>
      </c>
      <c r="X1" s="4" t="s">
        <v>55</v>
      </c>
      <c r="Y1" s="4" t="s">
        <v>56</v>
      </c>
      <c r="Z1" s="4" t="s">
        <v>57</v>
      </c>
      <c r="AA1" s="5" t="s">
        <v>58</v>
      </c>
      <c r="AB1" s="4" t="s">
        <v>59</v>
      </c>
      <c r="AC1" s="4" t="s">
        <v>47</v>
      </c>
      <c r="AD1" s="4" t="s">
        <v>60</v>
      </c>
      <c r="AE1" s="4" t="s">
        <v>61</v>
      </c>
      <c r="AF1" s="4" t="s">
        <v>62</v>
      </c>
      <c r="AG1" s="4" t="s">
        <v>63</v>
      </c>
      <c r="AH1" s="4" t="s">
        <v>64</v>
      </c>
      <c r="AI1" s="4" t="s">
        <v>65</v>
      </c>
    </row>
    <row r="2" spans="1:35" x14ac:dyDescent="0.3">
      <c r="A2" s="10">
        <v>9</v>
      </c>
      <c r="B2" s="6" t="s">
        <v>1943</v>
      </c>
      <c r="C2" s="6" t="s">
        <v>67</v>
      </c>
      <c r="D2" s="6" t="s">
        <v>90</v>
      </c>
      <c r="E2" s="6" t="s">
        <v>94</v>
      </c>
      <c r="F2" s="6" t="s">
        <v>95</v>
      </c>
      <c r="G2" s="6" t="s">
        <v>71</v>
      </c>
      <c r="H2" s="6" t="s">
        <v>1944</v>
      </c>
      <c r="I2" s="6" t="s">
        <v>1945</v>
      </c>
      <c r="J2" s="6" t="s">
        <v>1946</v>
      </c>
      <c r="K2" s="6" t="s">
        <v>1947</v>
      </c>
      <c r="L2" s="7">
        <v>21186</v>
      </c>
      <c r="M2" s="6" t="s">
        <v>76</v>
      </c>
      <c r="N2" s="6" t="s">
        <v>77</v>
      </c>
      <c r="O2" s="8">
        <v>8</v>
      </c>
      <c r="P2" s="6" t="s">
        <v>198</v>
      </c>
      <c r="Q2" s="6" t="s">
        <v>114</v>
      </c>
      <c r="R2" s="6" t="s">
        <v>1948</v>
      </c>
      <c r="S2" s="6" t="s">
        <v>1707</v>
      </c>
      <c r="T2" s="6" t="s">
        <v>82</v>
      </c>
      <c r="U2" s="6" t="s">
        <v>105</v>
      </c>
      <c r="V2" s="6" t="s">
        <v>84</v>
      </c>
      <c r="W2" s="6" t="s">
        <v>1949</v>
      </c>
      <c r="X2" s="6" t="s">
        <v>351</v>
      </c>
      <c r="Y2" s="6" t="s">
        <v>192</v>
      </c>
      <c r="Z2" s="6" t="s">
        <v>1950</v>
      </c>
      <c r="AA2" s="6" t="s">
        <v>89</v>
      </c>
      <c r="AB2" s="9">
        <v>3</v>
      </c>
      <c r="AC2" s="8">
        <v>8</v>
      </c>
      <c r="AD2" s="6" t="s">
        <v>90</v>
      </c>
      <c r="AE2" s="6" t="s">
        <v>1951</v>
      </c>
      <c r="AF2" s="6" t="s">
        <v>92</v>
      </c>
      <c r="AG2" s="7">
        <v>28417</v>
      </c>
      <c r="AH2" s="6" t="s">
        <v>1943</v>
      </c>
      <c r="AI2" s="7"/>
    </row>
    <row r="3" spans="1:35" x14ac:dyDescent="0.3">
      <c r="A3" s="10">
        <v>10</v>
      </c>
      <c r="B3" s="6" t="s">
        <v>1952</v>
      </c>
      <c r="C3" s="6" t="s">
        <v>67</v>
      </c>
      <c r="D3" s="6" t="s">
        <v>1953</v>
      </c>
      <c r="E3" s="6" t="s">
        <v>94</v>
      </c>
      <c r="F3" s="6" t="s">
        <v>95</v>
      </c>
      <c r="G3" s="6" t="s">
        <v>71</v>
      </c>
      <c r="H3" s="6" t="s">
        <v>1954</v>
      </c>
      <c r="I3" s="6" t="s">
        <v>1955</v>
      </c>
      <c r="J3" s="6" t="s">
        <v>561</v>
      </c>
      <c r="K3" s="6" t="s">
        <v>1956</v>
      </c>
      <c r="L3" s="7">
        <v>21187</v>
      </c>
      <c r="M3" s="6" t="s">
        <v>76</v>
      </c>
      <c r="N3" s="6" t="s">
        <v>77</v>
      </c>
      <c r="O3" s="8">
        <v>6</v>
      </c>
      <c r="P3" s="6" t="s">
        <v>113</v>
      </c>
      <c r="Q3" s="6" t="s">
        <v>114</v>
      </c>
      <c r="R3" s="6" t="s">
        <v>1957</v>
      </c>
      <c r="S3" s="6" t="s">
        <v>324</v>
      </c>
      <c r="T3" s="6" t="s">
        <v>82</v>
      </c>
      <c r="U3" s="6" t="s">
        <v>105</v>
      </c>
      <c r="V3" s="6" t="s">
        <v>84</v>
      </c>
      <c r="W3" s="6" t="s">
        <v>1958</v>
      </c>
      <c r="X3" s="6" t="s">
        <v>1959</v>
      </c>
      <c r="Y3" s="6" t="s">
        <v>266</v>
      </c>
      <c r="Z3" s="6" t="s">
        <v>1960</v>
      </c>
      <c r="AA3" s="6" t="s">
        <v>133</v>
      </c>
      <c r="AB3" s="9">
        <v>2.5</v>
      </c>
      <c r="AC3" s="8">
        <v>6</v>
      </c>
      <c r="AD3" s="6" t="s">
        <v>1961</v>
      </c>
      <c r="AE3" s="6" t="s">
        <v>1962</v>
      </c>
      <c r="AF3" s="6" t="s">
        <v>92</v>
      </c>
      <c r="AG3" s="7">
        <v>28430</v>
      </c>
      <c r="AH3" s="6" t="s">
        <v>1952</v>
      </c>
      <c r="AI3" s="7"/>
    </row>
    <row r="4" spans="1:35" x14ac:dyDescent="0.3">
      <c r="A4" s="10">
        <v>22</v>
      </c>
      <c r="B4" s="6" t="s">
        <v>1963</v>
      </c>
      <c r="C4" s="6" t="s">
        <v>67</v>
      </c>
      <c r="D4" s="6" t="s">
        <v>1953</v>
      </c>
      <c r="E4" s="6" t="s">
        <v>94</v>
      </c>
      <c r="F4" s="6" t="s">
        <v>95</v>
      </c>
      <c r="G4" s="6" t="s">
        <v>71</v>
      </c>
      <c r="H4" s="6" t="s">
        <v>1954</v>
      </c>
      <c r="I4" s="6" t="s">
        <v>1955</v>
      </c>
      <c r="J4" s="6" t="s">
        <v>1964</v>
      </c>
      <c r="K4" s="6" t="s">
        <v>1965</v>
      </c>
      <c r="L4" s="7">
        <v>22969</v>
      </c>
      <c r="M4" s="6" t="s">
        <v>76</v>
      </c>
      <c r="N4" s="6" t="s">
        <v>124</v>
      </c>
      <c r="O4" s="8">
        <v>7</v>
      </c>
      <c r="P4" s="6" t="s">
        <v>321</v>
      </c>
      <c r="Q4" s="6" t="s">
        <v>322</v>
      </c>
      <c r="R4" s="6" t="s">
        <v>1966</v>
      </c>
      <c r="S4" s="6" t="s">
        <v>1967</v>
      </c>
      <c r="T4" s="6" t="s">
        <v>82</v>
      </c>
      <c r="U4" s="6" t="s">
        <v>105</v>
      </c>
      <c r="V4" s="6" t="s">
        <v>84</v>
      </c>
      <c r="W4" s="6" t="s">
        <v>1968</v>
      </c>
      <c r="X4" s="6" t="s">
        <v>1959</v>
      </c>
      <c r="Y4" s="6" t="s">
        <v>308</v>
      </c>
      <c r="Z4" s="6" t="s">
        <v>1969</v>
      </c>
      <c r="AA4" s="6" t="s">
        <v>133</v>
      </c>
      <c r="AB4" s="9">
        <v>2.5</v>
      </c>
      <c r="AC4" s="8">
        <v>7</v>
      </c>
      <c r="AD4" s="6" t="s">
        <v>1961</v>
      </c>
      <c r="AE4" s="6" t="s">
        <v>1970</v>
      </c>
      <c r="AF4" s="6" t="s">
        <v>92</v>
      </c>
      <c r="AG4" s="7">
        <v>28921</v>
      </c>
      <c r="AH4" s="6" t="s">
        <v>1963</v>
      </c>
      <c r="AI4" s="7"/>
    </row>
    <row r="5" spans="1:35" x14ac:dyDescent="0.3">
      <c r="A5" s="10">
        <v>28</v>
      </c>
      <c r="B5" s="6" t="s">
        <v>1971</v>
      </c>
      <c r="C5" s="6" t="s">
        <v>67</v>
      </c>
      <c r="D5" s="6" t="s">
        <v>90</v>
      </c>
      <c r="E5" s="6" t="s">
        <v>94</v>
      </c>
      <c r="F5" s="6" t="s">
        <v>95</v>
      </c>
      <c r="G5" s="6" t="s">
        <v>71</v>
      </c>
      <c r="H5" s="6" t="s">
        <v>1972</v>
      </c>
      <c r="I5" s="6" t="s">
        <v>1973</v>
      </c>
      <c r="J5" s="6" t="s">
        <v>1974</v>
      </c>
      <c r="K5" s="6" t="s">
        <v>1975</v>
      </c>
      <c r="L5" s="7">
        <v>21186</v>
      </c>
      <c r="M5" s="6" t="s">
        <v>76</v>
      </c>
      <c r="N5" s="6" t="s">
        <v>77</v>
      </c>
      <c r="O5" s="8">
        <v>5</v>
      </c>
      <c r="P5" s="6" t="s">
        <v>198</v>
      </c>
      <c r="Q5" s="6" t="s">
        <v>114</v>
      </c>
      <c r="R5" s="6" t="s">
        <v>1976</v>
      </c>
      <c r="S5" s="6" t="s">
        <v>116</v>
      </c>
      <c r="T5" s="6" t="s">
        <v>82</v>
      </c>
      <c r="U5" s="6" t="s">
        <v>105</v>
      </c>
      <c r="V5" s="6" t="s">
        <v>84</v>
      </c>
      <c r="W5" s="6" t="s">
        <v>1977</v>
      </c>
      <c r="X5" s="6" t="s">
        <v>130</v>
      </c>
      <c r="Y5" s="6" t="s">
        <v>250</v>
      </c>
      <c r="Z5" s="6" t="s">
        <v>1978</v>
      </c>
      <c r="AA5" s="6" t="s">
        <v>89</v>
      </c>
      <c r="AB5" s="9">
        <v>2.5</v>
      </c>
      <c r="AC5" s="8">
        <v>5</v>
      </c>
      <c r="AD5" s="6" t="s">
        <v>90</v>
      </c>
      <c r="AE5" s="6" t="s">
        <v>1979</v>
      </c>
      <c r="AF5" s="6" t="s">
        <v>92</v>
      </c>
      <c r="AG5" s="7">
        <v>29068</v>
      </c>
      <c r="AH5" s="6" t="s">
        <v>1971</v>
      </c>
      <c r="AI5" s="7"/>
    </row>
    <row r="6" spans="1:35" x14ac:dyDescent="0.3">
      <c r="A6" s="10">
        <v>37</v>
      </c>
      <c r="B6" s="6" t="s">
        <v>1980</v>
      </c>
      <c r="C6" s="6" t="s">
        <v>67</v>
      </c>
      <c r="D6" s="6" t="s">
        <v>1953</v>
      </c>
      <c r="E6" s="6" t="s">
        <v>94</v>
      </c>
      <c r="F6" s="6" t="s">
        <v>95</v>
      </c>
      <c r="G6" s="6" t="s">
        <v>71</v>
      </c>
      <c r="H6" s="6" t="s">
        <v>1954</v>
      </c>
      <c r="I6" s="6" t="s">
        <v>1955</v>
      </c>
      <c r="J6" s="6" t="s">
        <v>74</v>
      </c>
      <c r="K6" s="6" t="s">
        <v>1981</v>
      </c>
      <c r="L6" s="7">
        <v>23006</v>
      </c>
      <c r="M6" s="6" t="s">
        <v>76</v>
      </c>
      <c r="N6" s="6" t="s">
        <v>77</v>
      </c>
      <c r="O6" s="8">
        <v>5</v>
      </c>
      <c r="P6" s="6" t="s">
        <v>198</v>
      </c>
      <c r="Q6" s="6" t="s">
        <v>114</v>
      </c>
      <c r="R6" s="6" t="s">
        <v>1982</v>
      </c>
      <c r="S6" s="6" t="s">
        <v>479</v>
      </c>
      <c r="T6" s="6" t="s">
        <v>82</v>
      </c>
      <c r="U6" s="6" t="s">
        <v>105</v>
      </c>
      <c r="V6" s="6" t="s">
        <v>84</v>
      </c>
      <c r="W6" s="6" t="s">
        <v>1983</v>
      </c>
      <c r="X6" s="6" t="s">
        <v>1959</v>
      </c>
      <c r="Y6" s="6" t="s">
        <v>133</v>
      </c>
      <c r="Z6" s="6" t="s">
        <v>1984</v>
      </c>
      <c r="AA6" s="6" t="s">
        <v>133</v>
      </c>
      <c r="AB6" s="9">
        <v>3.5</v>
      </c>
      <c r="AC6" s="8">
        <v>5</v>
      </c>
      <c r="AD6" s="6" t="s">
        <v>1961</v>
      </c>
      <c r="AE6" s="6" t="s">
        <v>1985</v>
      </c>
      <c r="AF6" s="6" t="s">
        <v>92</v>
      </c>
      <c r="AG6" s="7">
        <v>29342</v>
      </c>
      <c r="AH6" s="6" t="s">
        <v>1980</v>
      </c>
      <c r="AI6" s="7"/>
    </row>
    <row r="7" spans="1:35" x14ac:dyDescent="0.3">
      <c r="A7" s="10">
        <v>40</v>
      </c>
      <c r="B7" s="6" t="s">
        <v>1986</v>
      </c>
      <c r="C7" s="6" t="s">
        <v>67</v>
      </c>
      <c r="D7" s="6" t="s">
        <v>1953</v>
      </c>
      <c r="E7" s="6" t="s">
        <v>69</v>
      </c>
      <c r="F7" s="6" t="s">
        <v>70</v>
      </c>
      <c r="G7" s="6" t="s">
        <v>71</v>
      </c>
      <c r="H7" s="6" t="s">
        <v>1987</v>
      </c>
      <c r="I7" s="6" t="s">
        <v>1988</v>
      </c>
      <c r="J7" s="6" t="s">
        <v>1989</v>
      </c>
      <c r="K7" s="6" t="s">
        <v>671</v>
      </c>
      <c r="L7" s="7">
        <v>22282</v>
      </c>
      <c r="M7" s="6" t="s">
        <v>76</v>
      </c>
      <c r="N7" s="6" t="s">
        <v>100</v>
      </c>
      <c r="O7" s="8">
        <v>5</v>
      </c>
      <c r="P7" s="6" t="s">
        <v>169</v>
      </c>
      <c r="Q7" s="6" t="s">
        <v>170</v>
      </c>
      <c r="R7" s="6" t="s">
        <v>1990</v>
      </c>
      <c r="S7" s="6" t="s">
        <v>1766</v>
      </c>
      <c r="T7" s="6" t="s">
        <v>82</v>
      </c>
      <c r="U7" s="6" t="s">
        <v>105</v>
      </c>
      <c r="V7" s="6" t="s">
        <v>84</v>
      </c>
      <c r="W7" s="6" t="s">
        <v>1991</v>
      </c>
      <c r="X7" s="6" t="s">
        <v>360</v>
      </c>
      <c r="Y7" s="6" t="s">
        <v>608</v>
      </c>
      <c r="Z7" s="6" t="s">
        <v>1992</v>
      </c>
      <c r="AA7" s="6" t="s">
        <v>89</v>
      </c>
      <c r="AB7" s="9">
        <v>4</v>
      </c>
      <c r="AC7" s="8">
        <v>5</v>
      </c>
      <c r="AD7" s="6" t="s">
        <v>90</v>
      </c>
      <c r="AE7" s="6" t="s">
        <v>1993</v>
      </c>
      <c r="AF7" s="6" t="s">
        <v>92</v>
      </c>
      <c r="AG7" s="7">
        <v>29403</v>
      </c>
      <c r="AH7" s="6" t="s">
        <v>1986</v>
      </c>
      <c r="AI7" s="7"/>
    </row>
    <row r="8" spans="1:35" x14ac:dyDescent="0.3">
      <c r="A8" s="10">
        <v>42</v>
      </c>
      <c r="B8" s="6" t="s">
        <v>1994</v>
      </c>
      <c r="C8" s="6" t="s">
        <v>67</v>
      </c>
      <c r="D8" s="6" t="s">
        <v>1995</v>
      </c>
      <c r="E8" s="6" t="s">
        <v>94</v>
      </c>
      <c r="F8" s="6" t="s">
        <v>95</v>
      </c>
      <c r="G8" s="6" t="s">
        <v>71</v>
      </c>
      <c r="H8" s="6" t="s">
        <v>1996</v>
      </c>
      <c r="I8" s="6" t="s">
        <v>1997</v>
      </c>
      <c r="J8" s="6" t="s">
        <v>1998</v>
      </c>
      <c r="K8" s="6" t="s">
        <v>238</v>
      </c>
      <c r="L8" s="7">
        <v>21551</v>
      </c>
      <c r="M8" s="6" t="s">
        <v>76</v>
      </c>
      <c r="N8" s="6" t="s">
        <v>239</v>
      </c>
      <c r="O8" s="8">
        <v>5</v>
      </c>
      <c r="P8" s="6" t="s">
        <v>78</v>
      </c>
      <c r="Q8" s="6" t="s">
        <v>79</v>
      </c>
      <c r="R8" s="6" t="s">
        <v>80</v>
      </c>
      <c r="S8" s="6" t="s">
        <v>81</v>
      </c>
      <c r="T8" s="6" t="s">
        <v>82</v>
      </c>
      <c r="U8" s="6" t="s">
        <v>1999</v>
      </c>
      <c r="V8" s="6" t="s">
        <v>84</v>
      </c>
      <c r="W8" s="6" t="s">
        <v>2000</v>
      </c>
      <c r="X8" s="6" t="s">
        <v>130</v>
      </c>
      <c r="Y8" s="6" t="s">
        <v>291</v>
      </c>
      <c r="Z8" s="6" t="s">
        <v>2001</v>
      </c>
      <c r="AA8" s="6" t="s">
        <v>133</v>
      </c>
      <c r="AB8" s="9">
        <v>1.5</v>
      </c>
      <c r="AC8" s="8">
        <v>5</v>
      </c>
      <c r="AD8" s="6" t="s">
        <v>90</v>
      </c>
      <c r="AE8" s="6" t="s">
        <v>2002</v>
      </c>
      <c r="AF8" s="6" t="s">
        <v>92</v>
      </c>
      <c r="AG8" s="7">
        <v>29465</v>
      </c>
      <c r="AH8" s="6" t="s">
        <v>1994</v>
      </c>
      <c r="AI8" s="7"/>
    </row>
    <row r="9" spans="1:35" x14ac:dyDescent="0.3">
      <c r="A9" s="10">
        <v>43</v>
      </c>
      <c r="B9" s="6" t="s">
        <v>2003</v>
      </c>
      <c r="C9" s="6" t="s">
        <v>67</v>
      </c>
      <c r="D9" s="6" t="s">
        <v>1953</v>
      </c>
      <c r="E9" s="6" t="s">
        <v>94</v>
      </c>
      <c r="F9" s="6" t="s">
        <v>95</v>
      </c>
      <c r="G9" s="6" t="s">
        <v>71</v>
      </c>
      <c r="H9" s="6" t="s">
        <v>1954</v>
      </c>
      <c r="I9" s="6" t="s">
        <v>1955</v>
      </c>
      <c r="J9" s="6" t="s">
        <v>454</v>
      </c>
      <c r="K9" s="6" t="s">
        <v>2004</v>
      </c>
      <c r="L9" s="7">
        <v>23062</v>
      </c>
      <c r="M9" s="6" t="s">
        <v>651</v>
      </c>
      <c r="N9" s="6" t="s">
        <v>124</v>
      </c>
      <c r="O9" s="8">
        <v>2</v>
      </c>
      <c r="P9" s="6" t="s">
        <v>2005</v>
      </c>
      <c r="Q9" s="6" t="s">
        <v>126</v>
      </c>
      <c r="R9" s="6" t="s">
        <v>2006</v>
      </c>
      <c r="S9" s="6" t="s">
        <v>2007</v>
      </c>
      <c r="T9" s="6" t="s">
        <v>82</v>
      </c>
      <c r="U9" s="6" t="s">
        <v>105</v>
      </c>
      <c r="V9" s="6" t="s">
        <v>84</v>
      </c>
      <c r="W9" s="6" t="s">
        <v>2008</v>
      </c>
      <c r="X9" s="6" t="s">
        <v>1959</v>
      </c>
      <c r="Y9" s="6" t="s">
        <v>133</v>
      </c>
      <c r="Z9" s="6" t="s">
        <v>2009</v>
      </c>
      <c r="AA9" s="6" t="s">
        <v>133</v>
      </c>
      <c r="AB9" s="9">
        <v>1.5</v>
      </c>
      <c r="AC9" s="8">
        <v>2</v>
      </c>
      <c r="AD9" s="6" t="s">
        <v>1961</v>
      </c>
      <c r="AE9" s="6" t="s">
        <v>2010</v>
      </c>
      <c r="AF9" s="6" t="s">
        <v>92</v>
      </c>
      <c r="AG9" s="7">
        <v>29495</v>
      </c>
      <c r="AH9" s="6" t="s">
        <v>2003</v>
      </c>
      <c r="AI9" s="7"/>
    </row>
    <row r="10" spans="1:35" x14ac:dyDescent="0.3">
      <c r="A10" s="10">
        <v>65</v>
      </c>
      <c r="B10" s="6" t="s">
        <v>2011</v>
      </c>
      <c r="C10" s="6" t="s">
        <v>67</v>
      </c>
      <c r="D10" s="6" t="s">
        <v>1953</v>
      </c>
      <c r="E10" s="6" t="s">
        <v>69</v>
      </c>
      <c r="F10" s="6" t="s">
        <v>70</v>
      </c>
      <c r="G10" s="6" t="s">
        <v>71</v>
      </c>
      <c r="H10" s="6" t="s">
        <v>1987</v>
      </c>
      <c r="I10" s="6" t="s">
        <v>2012</v>
      </c>
      <c r="J10" s="6" t="s">
        <v>206</v>
      </c>
      <c r="K10" s="6" t="s">
        <v>2013</v>
      </c>
      <c r="L10" s="7">
        <v>21551</v>
      </c>
      <c r="M10" s="6" t="s">
        <v>76</v>
      </c>
      <c r="N10" s="6" t="s">
        <v>77</v>
      </c>
      <c r="O10" s="8">
        <v>4</v>
      </c>
      <c r="P10" s="6" t="s">
        <v>78</v>
      </c>
      <c r="Q10" s="6" t="s">
        <v>79</v>
      </c>
      <c r="R10" s="6" t="s">
        <v>80</v>
      </c>
      <c r="S10" s="6" t="s">
        <v>81</v>
      </c>
      <c r="T10" s="6" t="s">
        <v>82</v>
      </c>
      <c r="U10" s="6" t="s">
        <v>2014</v>
      </c>
      <c r="V10" s="6" t="s">
        <v>84</v>
      </c>
      <c r="W10" s="6" t="s">
        <v>2015</v>
      </c>
      <c r="X10" s="6" t="s">
        <v>740</v>
      </c>
      <c r="Y10" s="6" t="s">
        <v>184</v>
      </c>
      <c r="Z10" s="6" t="s">
        <v>2016</v>
      </c>
      <c r="AA10" s="6" t="s">
        <v>89</v>
      </c>
      <c r="AB10" s="9">
        <v>3</v>
      </c>
      <c r="AC10" s="8">
        <v>4</v>
      </c>
      <c r="AD10" s="6" t="s">
        <v>90</v>
      </c>
      <c r="AE10" s="6" t="s">
        <v>2017</v>
      </c>
      <c r="AF10" s="6" t="s">
        <v>92</v>
      </c>
      <c r="AG10" s="7">
        <v>29830</v>
      </c>
      <c r="AH10" s="6" t="s">
        <v>2011</v>
      </c>
      <c r="AI10" s="7"/>
    </row>
    <row r="11" spans="1:35" x14ac:dyDescent="0.3">
      <c r="A11" s="10">
        <v>91</v>
      </c>
      <c r="B11" s="6" t="s">
        <v>66</v>
      </c>
      <c r="C11" s="6" t="s">
        <v>67</v>
      </c>
      <c r="D11" s="6" t="s">
        <v>68</v>
      </c>
      <c r="E11" s="6" t="s">
        <v>69</v>
      </c>
      <c r="F11" s="6" t="s">
        <v>70</v>
      </c>
      <c r="G11" s="6" t="s">
        <v>71</v>
      </c>
      <c r="H11" s="6" t="s">
        <v>72</v>
      </c>
      <c r="I11" s="6" t="s">
        <v>73</v>
      </c>
      <c r="J11" s="6" t="s">
        <v>74</v>
      </c>
      <c r="K11" s="6" t="s">
        <v>75</v>
      </c>
      <c r="L11" s="7">
        <v>23377</v>
      </c>
      <c r="M11" s="6" t="s">
        <v>76</v>
      </c>
      <c r="N11" s="6" t="s">
        <v>77</v>
      </c>
      <c r="O11" s="8">
        <v>0</v>
      </c>
      <c r="P11" s="6" t="s">
        <v>78</v>
      </c>
      <c r="Q11" s="6" t="s">
        <v>79</v>
      </c>
      <c r="R11" s="6" t="s">
        <v>80</v>
      </c>
      <c r="S11" s="6" t="s">
        <v>81</v>
      </c>
      <c r="T11" s="6" t="s">
        <v>82</v>
      </c>
      <c r="U11" s="6" t="s">
        <v>83</v>
      </c>
      <c r="V11" s="6" t="s">
        <v>84</v>
      </c>
      <c r="W11" s="6" t="s">
        <v>85</v>
      </c>
      <c r="X11" s="6" t="s">
        <v>86</v>
      </c>
      <c r="Y11" s="6" t="s">
        <v>87</v>
      </c>
      <c r="Z11" s="6" t="s">
        <v>88</v>
      </c>
      <c r="AA11" s="6" t="s">
        <v>89</v>
      </c>
      <c r="AB11" s="9">
        <v>1</v>
      </c>
      <c r="AC11" s="8">
        <v>0</v>
      </c>
      <c r="AD11" s="6" t="s">
        <v>90</v>
      </c>
      <c r="AE11" s="6" t="s">
        <v>91</v>
      </c>
      <c r="AF11" s="6" t="s">
        <v>92</v>
      </c>
      <c r="AG11" s="7">
        <v>30468</v>
      </c>
      <c r="AH11" s="6" t="s">
        <v>66</v>
      </c>
      <c r="AI11" s="7"/>
    </row>
    <row r="12" spans="1:35" x14ac:dyDescent="0.3">
      <c r="A12" s="10">
        <v>92</v>
      </c>
      <c r="B12" s="6" t="s">
        <v>2018</v>
      </c>
      <c r="C12" s="6" t="s">
        <v>67</v>
      </c>
      <c r="D12" s="6" t="s">
        <v>90</v>
      </c>
      <c r="E12" s="6" t="s">
        <v>94</v>
      </c>
      <c r="F12" s="6" t="s">
        <v>95</v>
      </c>
      <c r="G12" s="6" t="s">
        <v>71</v>
      </c>
      <c r="H12" s="6" t="s">
        <v>1972</v>
      </c>
      <c r="I12" s="6" t="s">
        <v>1973</v>
      </c>
      <c r="J12" s="6" t="s">
        <v>2019</v>
      </c>
      <c r="K12" s="6" t="s">
        <v>2020</v>
      </c>
      <c r="L12" s="7">
        <v>23377</v>
      </c>
      <c r="M12" s="6" t="s">
        <v>76</v>
      </c>
      <c r="N12" s="6" t="s">
        <v>77</v>
      </c>
      <c r="O12" s="8">
        <v>4</v>
      </c>
      <c r="P12" s="6" t="s">
        <v>198</v>
      </c>
      <c r="Q12" s="6" t="s">
        <v>114</v>
      </c>
      <c r="R12" s="6" t="s">
        <v>2021</v>
      </c>
      <c r="S12" s="6" t="s">
        <v>142</v>
      </c>
      <c r="T12" s="6" t="s">
        <v>82</v>
      </c>
      <c r="U12" s="6" t="s">
        <v>105</v>
      </c>
      <c r="V12" s="6" t="s">
        <v>84</v>
      </c>
      <c r="W12" s="6" t="s">
        <v>2022</v>
      </c>
      <c r="X12" s="6" t="s">
        <v>130</v>
      </c>
      <c r="Y12" s="6" t="s">
        <v>250</v>
      </c>
      <c r="Z12" s="6" t="s">
        <v>2023</v>
      </c>
      <c r="AA12" s="6" t="s">
        <v>89</v>
      </c>
      <c r="AB12" s="9">
        <v>2</v>
      </c>
      <c r="AC12" s="8">
        <v>4</v>
      </c>
      <c r="AD12" s="6" t="s">
        <v>90</v>
      </c>
      <c r="AE12" s="6" t="s">
        <v>2024</v>
      </c>
      <c r="AF12" s="6" t="s">
        <v>92</v>
      </c>
      <c r="AG12" s="7">
        <v>30468</v>
      </c>
      <c r="AH12" s="6" t="s">
        <v>2018</v>
      </c>
      <c r="AI12" s="7"/>
    </row>
    <row r="13" spans="1:35" x14ac:dyDescent="0.3">
      <c r="A13" s="10">
        <v>103</v>
      </c>
      <c r="B13" s="6" t="s">
        <v>93</v>
      </c>
      <c r="C13" s="6" t="s">
        <v>67</v>
      </c>
      <c r="D13" s="6" t="s">
        <v>68</v>
      </c>
      <c r="E13" s="6" t="s">
        <v>94</v>
      </c>
      <c r="F13" s="6" t="s">
        <v>95</v>
      </c>
      <c r="G13" s="6" t="s">
        <v>71</v>
      </c>
      <c r="H13" s="6" t="s">
        <v>96</v>
      </c>
      <c r="I13" s="6" t="s">
        <v>97</v>
      </c>
      <c r="J13" s="6" t="s">
        <v>98</v>
      </c>
      <c r="K13" s="6" t="s">
        <v>99</v>
      </c>
      <c r="L13" s="7">
        <v>22647</v>
      </c>
      <c r="M13" s="6" t="s">
        <v>76</v>
      </c>
      <c r="N13" s="6" t="s">
        <v>100</v>
      </c>
      <c r="O13" s="8">
        <v>6</v>
      </c>
      <c r="P13" s="6" t="s">
        <v>101</v>
      </c>
      <c r="Q13" s="6" t="s">
        <v>102</v>
      </c>
      <c r="R13" s="6" t="s">
        <v>103</v>
      </c>
      <c r="S13" s="6" t="s">
        <v>104</v>
      </c>
      <c r="T13" s="6" t="s">
        <v>82</v>
      </c>
      <c r="U13" s="6" t="s">
        <v>105</v>
      </c>
      <c r="V13" s="6" t="s">
        <v>84</v>
      </c>
      <c r="W13" s="6" t="s">
        <v>106</v>
      </c>
      <c r="X13" s="6" t="s">
        <v>107</v>
      </c>
      <c r="Y13" s="6" t="s">
        <v>108</v>
      </c>
      <c r="Z13" s="6" t="s">
        <v>109</v>
      </c>
      <c r="AA13" s="6" t="s">
        <v>89</v>
      </c>
      <c r="AB13" s="9">
        <v>4</v>
      </c>
      <c r="AC13" s="8">
        <v>6</v>
      </c>
      <c r="AD13" s="6" t="s">
        <v>90</v>
      </c>
      <c r="AE13" s="6" t="s">
        <v>110</v>
      </c>
      <c r="AF13" s="6" t="s">
        <v>92</v>
      </c>
      <c r="AG13" s="7">
        <v>30651</v>
      </c>
      <c r="AH13" s="6" t="s">
        <v>93</v>
      </c>
      <c r="AI13" s="7"/>
    </row>
    <row r="14" spans="1:35" x14ac:dyDescent="0.3">
      <c r="A14" s="10">
        <v>112</v>
      </c>
      <c r="B14" s="6" t="s">
        <v>2025</v>
      </c>
      <c r="C14" s="6" t="s">
        <v>67</v>
      </c>
      <c r="D14" s="6" t="s">
        <v>1953</v>
      </c>
      <c r="E14" s="6" t="s">
        <v>94</v>
      </c>
      <c r="F14" s="6" t="s">
        <v>95</v>
      </c>
      <c r="G14" s="6" t="s">
        <v>71</v>
      </c>
      <c r="H14" s="6" t="s">
        <v>2026</v>
      </c>
      <c r="I14" s="6" t="s">
        <v>2027</v>
      </c>
      <c r="J14" s="6" t="s">
        <v>2028</v>
      </c>
      <c r="K14" s="6" t="s">
        <v>338</v>
      </c>
      <c r="L14" s="7">
        <v>23377</v>
      </c>
      <c r="M14" s="6" t="s">
        <v>76</v>
      </c>
      <c r="N14" s="6" t="s">
        <v>77</v>
      </c>
      <c r="O14" s="8">
        <v>3</v>
      </c>
      <c r="P14" s="6" t="s">
        <v>78</v>
      </c>
      <c r="Q14" s="6" t="s">
        <v>79</v>
      </c>
      <c r="R14" s="6" t="s">
        <v>80</v>
      </c>
      <c r="S14" s="6" t="s">
        <v>81</v>
      </c>
      <c r="T14" s="6" t="s">
        <v>82</v>
      </c>
      <c r="U14" s="6" t="s">
        <v>2029</v>
      </c>
      <c r="V14" s="6" t="s">
        <v>84</v>
      </c>
      <c r="W14" s="6" t="s">
        <v>2030</v>
      </c>
      <c r="X14" s="6" t="s">
        <v>1959</v>
      </c>
      <c r="Y14" s="6" t="s">
        <v>308</v>
      </c>
      <c r="Z14" s="6" t="s">
        <v>2031</v>
      </c>
      <c r="AA14" s="6" t="s">
        <v>89</v>
      </c>
      <c r="AB14" s="9">
        <v>2</v>
      </c>
      <c r="AC14" s="8">
        <v>3</v>
      </c>
      <c r="AD14" s="6" t="s">
        <v>1961</v>
      </c>
      <c r="AE14" s="6" t="s">
        <v>2032</v>
      </c>
      <c r="AF14" s="6" t="s">
        <v>92</v>
      </c>
      <c r="AG14" s="7">
        <v>30803</v>
      </c>
      <c r="AH14" s="6" t="s">
        <v>2025</v>
      </c>
      <c r="AI14" s="7"/>
    </row>
    <row r="15" spans="1:35" x14ac:dyDescent="0.3">
      <c r="A15" s="10">
        <v>113</v>
      </c>
      <c r="B15" s="6" t="s">
        <v>2033</v>
      </c>
      <c r="C15" s="6" t="s">
        <v>67</v>
      </c>
      <c r="D15" s="6" t="s">
        <v>90</v>
      </c>
      <c r="E15" s="6" t="s">
        <v>94</v>
      </c>
      <c r="F15" s="6" t="s">
        <v>95</v>
      </c>
      <c r="G15" s="6" t="s">
        <v>71</v>
      </c>
      <c r="H15" s="6" t="s">
        <v>1972</v>
      </c>
      <c r="I15" s="6" t="s">
        <v>1973</v>
      </c>
      <c r="J15" s="6" t="s">
        <v>2034</v>
      </c>
      <c r="K15" s="6" t="s">
        <v>2035</v>
      </c>
      <c r="L15" s="7">
        <v>23743</v>
      </c>
      <c r="M15" s="6" t="s">
        <v>76</v>
      </c>
      <c r="N15" s="6" t="s">
        <v>124</v>
      </c>
      <c r="O15" s="8">
        <v>2</v>
      </c>
      <c r="P15" s="6" t="s">
        <v>169</v>
      </c>
      <c r="Q15" s="6" t="s">
        <v>170</v>
      </c>
      <c r="R15" s="6" t="s">
        <v>2036</v>
      </c>
      <c r="S15" s="6" t="s">
        <v>153</v>
      </c>
      <c r="T15" s="6" t="s">
        <v>82</v>
      </c>
      <c r="U15" s="6" t="s">
        <v>105</v>
      </c>
      <c r="V15" s="6" t="s">
        <v>84</v>
      </c>
      <c r="W15" s="6" t="s">
        <v>2037</v>
      </c>
      <c r="X15" s="6" t="s">
        <v>130</v>
      </c>
      <c r="Y15" s="6" t="s">
        <v>250</v>
      </c>
      <c r="Z15" s="6" t="s">
        <v>2038</v>
      </c>
      <c r="AA15" s="6" t="s">
        <v>89</v>
      </c>
      <c r="AB15" s="9">
        <v>2.5</v>
      </c>
      <c r="AC15" s="8">
        <v>2</v>
      </c>
      <c r="AD15" s="6" t="s">
        <v>90</v>
      </c>
      <c r="AE15" s="6" t="s">
        <v>2039</v>
      </c>
      <c r="AF15" s="6" t="s">
        <v>92</v>
      </c>
      <c r="AG15" s="7">
        <v>30803</v>
      </c>
      <c r="AH15" s="6" t="s">
        <v>2033</v>
      </c>
      <c r="AI15" s="7"/>
    </row>
    <row r="16" spans="1:35" x14ac:dyDescent="0.3">
      <c r="A16" s="10">
        <v>126</v>
      </c>
      <c r="B16" s="6" t="s">
        <v>15</v>
      </c>
      <c r="C16" s="6" t="s">
        <v>67</v>
      </c>
      <c r="D16" s="6" t="s">
        <v>68</v>
      </c>
      <c r="E16" s="6" t="s">
        <v>69</v>
      </c>
      <c r="F16" s="6" t="s">
        <v>70</v>
      </c>
      <c r="G16" s="6" t="s">
        <v>71</v>
      </c>
      <c r="H16" s="6" t="s">
        <v>72</v>
      </c>
      <c r="I16" s="6" t="s">
        <v>73</v>
      </c>
      <c r="J16" s="6" t="s">
        <v>111</v>
      </c>
      <c r="K16" s="6" t="s">
        <v>112</v>
      </c>
      <c r="L16" s="7">
        <v>22647</v>
      </c>
      <c r="M16" s="6" t="s">
        <v>76</v>
      </c>
      <c r="N16" s="6" t="s">
        <v>100</v>
      </c>
      <c r="O16" s="8">
        <v>5</v>
      </c>
      <c r="P16" s="6" t="s">
        <v>113</v>
      </c>
      <c r="Q16" s="6" t="s">
        <v>114</v>
      </c>
      <c r="R16" s="6" t="s">
        <v>115</v>
      </c>
      <c r="S16" s="6" t="s">
        <v>116</v>
      </c>
      <c r="T16" s="6" t="s">
        <v>82</v>
      </c>
      <c r="U16" s="6" t="s">
        <v>105</v>
      </c>
      <c r="V16" s="6" t="s">
        <v>84</v>
      </c>
      <c r="W16" s="6" t="s">
        <v>117</v>
      </c>
      <c r="X16" s="6" t="s">
        <v>86</v>
      </c>
      <c r="Y16" s="6" t="s">
        <v>87</v>
      </c>
      <c r="Z16" s="6" t="s">
        <v>118</v>
      </c>
      <c r="AA16" s="6" t="s">
        <v>89</v>
      </c>
      <c r="AB16" s="9">
        <v>3</v>
      </c>
      <c r="AC16" s="8">
        <v>5</v>
      </c>
      <c r="AD16" s="6" t="s">
        <v>90</v>
      </c>
      <c r="AE16" s="6" t="s">
        <v>119</v>
      </c>
      <c r="AF16" s="6" t="s">
        <v>92</v>
      </c>
      <c r="AG16" s="7">
        <v>30987</v>
      </c>
      <c r="AH16" s="6" t="s">
        <v>15</v>
      </c>
      <c r="AI16" s="7"/>
    </row>
    <row r="17" spans="1:35" x14ac:dyDescent="0.3">
      <c r="A17" s="10">
        <v>130</v>
      </c>
      <c r="B17" s="6" t="s">
        <v>2040</v>
      </c>
      <c r="C17" s="6" t="s">
        <v>67</v>
      </c>
      <c r="D17" s="6" t="s">
        <v>90</v>
      </c>
      <c r="E17" s="6" t="s">
        <v>94</v>
      </c>
      <c r="F17" s="6" t="s">
        <v>95</v>
      </c>
      <c r="G17" s="6" t="s">
        <v>71</v>
      </c>
      <c r="H17" s="6" t="s">
        <v>1972</v>
      </c>
      <c r="I17" s="6" t="s">
        <v>1973</v>
      </c>
      <c r="J17" s="6" t="s">
        <v>2041</v>
      </c>
      <c r="K17" s="6" t="s">
        <v>2042</v>
      </c>
      <c r="L17" s="7">
        <v>24473</v>
      </c>
      <c r="M17" s="6" t="s">
        <v>76</v>
      </c>
      <c r="N17" s="6" t="s">
        <v>77</v>
      </c>
      <c r="O17" s="8">
        <v>2</v>
      </c>
      <c r="P17" s="6" t="s">
        <v>78</v>
      </c>
      <c r="Q17" s="6" t="s">
        <v>79</v>
      </c>
      <c r="R17" s="6" t="s">
        <v>80</v>
      </c>
      <c r="S17" s="6" t="s">
        <v>81</v>
      </c>
      <c r="T17" s="6" t="s">
        <v>82</v>
      </c>
      <c r="U17" s="6" t="s">
        <v>2043</v>
      </c>
      <c r="V17" s="6" t="s">
        <v>84</v>
      </c>
      <c r="W17" s="6" t="s">
        <v>2044</v>
      </c>
      <c r="X17" s="6" t="s">
        <v>130</v>
      </c>
      <c r="Y17" s="6" t="s">
        <v>250</v>
      </c>
      <c r="Z17" s="6" t="s">
        <v>2045</v>
      </c>
      <c r="AA17" s="6" t="s">
        <v>89</v>
      </c>
      <c r="AB17" s="9">
        <v>2</v>
      </c>
      <c r="AC17" s="8">
        <v>2</v>
      </c>
      <c r="AD17" s="6" t="s">
        <v>90</v>
      </c>
      <c r="AE17" s="6" t="s">
        <v>2046</v>
      </c>
      <c r="AF17" s="6" t="s">
        <v>92</v>
      </c>
      <c r="AG17" s="7">
        <v>31017</v>
      </c>
      <c r="AH17" s="6" t="s">
        <v>2040</v>
      </c>
      <c r="AI17" s="7"/>
    </row>
    <row r="18" spans="1:35" x14ac:dyDescent="0.3">
      <c r="A18" s="10">
        <v>138</v>
      </c>
      <c r="B18" s="6" t="s">
        <v>2047</v>
      </c>
      <c r="C18" s="6" t="s">
        <v>67</v>
      </c>
      <c r="D18" s="6" t="s">
        <v>90</v>
      </c>
      <c r="E18" s="6" t="s">
        <v>94</v>
      </c>
      <c r="F18" s="6" t="s">
        <v>95</v>
      </c>
      <c r="G18" s="6" t="s">
        <v>71</v>
      </c>
      <c r="H18" s="6" t="s">
        <v>2048</v>
      </c>
      <c r="I18" s="6" t="s">
        <v>2049</v>
      </c>
      <c r="J18" s="6" t="s">
        <v>363</v>
      </c>
      <c r="K18" s="6" t="s">
        <v>2050</v>
      </c>
      <c r="L18" s="7">
        <v>23377</v>
      </c>
      <c r="M18" s="6" t="s">
        <v>76</v>
      </c>
      <c r="N18" s="6" t="s">
        <v>124</v>
      </c>
      <c r="O18" s="8">
        <v>5</v>
      </c>
      <c r="P18" s="6" t="s">
        <v>169</v>
      </c>
      <c r="Q18" s="6" t="s">
        <v>170</v>
      </c>
      <c r="R18" s="6" t="s">
        <v>2051</v>
      </c>
      <c r="S18" s="6" t="s">
        <v>1280</v>
      </c>
      <c r="T18" s="6" t="s">
        <v>82</v>
      </c>
      <c r="U18" s="6" t="s">
        <v>105</v>
      </c>
      <c r="V18" s="6" t="s">
        <v>84</v>
      </c>
      <c r="W18" s="6" t="s">
        <v>2052</v>
      </c>
      <c r="X18" s="6" t="s">
        <v>130</v>
      </c>
      <c r="Y18" s="6" t="s">
        <v>250</v>
      </c>
      <c r="Z18" s="6" t="s">
        <v>2053</v>
      </c>
      <c r="AA18" s="6" t="s">
        <v>89</v>
      </c>
      <c r="AB18" s="9">
        <v>3</v>
      </c>
      <c r="AC18" s="8">
        <v>5</v>
      </c>
      <c r="AD18" s="6" t="s">
        <v>90</v>
      </c>
      <c r="AE18" s="6" t="s">
        <v>2054</v>
      </c>
      <c r="AF18" s="6" t="s">
        <v>92</v>
      </c>
      <c r="AG18" s="7">
        <v>31079</v>
      </c>
      <c r="AH18" s="6" t="s">
        <v>2047</v>
      </c>
      <c r="AI18" s="7"/>
    </row>
    <row r="19" spans="1:35" x14ac:dyDescent="0.3">
      <c r="A19" s="10">
        <v>141</v>
      </c>
      <c r="B19" s="6" t="s">
        <v>2055</v>
      </c>
      <c r="C19" s="6" t="s">
        <v>67</v>
      </c>
      <c r="D19" s="6" t="s">
        <v>1953</v>
      </c>
      <c r="E19" s="6" t="s">
        <v>94</v>
      </c>
      <c r="F19" s="6" t="s">
        <v>95</v>
      </c>
      <c r="G19" s="6" t="s">
        <v>71</v>
      </c>
      <c r="H19" s="6" t="s">
        <v>1954</v>
      </c>
      <c r="I19" s="6" t="s">
        <v>2056</v>
      </c>
      <c r="J19" s="6" t="s">
        <v>2057</v>
      </c>
      <c r="K19" s="6" t="s">
        <v>2058</v>
      </c>
      <c r="L19" s="7">
        <v>22282</v>
      </c>
      <c r="M19" s="6" t="s">
        <v>76</v>
      </c>
      <c r="N19" s="6" t="s">
        <v>124</v>
      </c>
      <c r="O19" s="8">
        <v>1</v>
      </c>
      <c r="P19" s="6" t="s">
        <v>198</v>
      </c>
      <c r="Q19" s="6" t="s">
        <v>114</v>
      </c>
      <c r="R19" s="6" t="s">
        <v>2059</v>
      </c>
      <c r="S19" s="6" t="s">
        <v>162</v>
      </c>
      <c r="T19" s="6" t="s">
        <v>82</v>
      </c>
      <c r="U19" s="6" t="s">
        <v>105</v>
      </c>
      <c r="V19" s="6" t="s">
        <v>84</v>
      </c>
      <c r="W19" s="6" t="s">
        <v>2060</v>
      </c>
      <c r="X19" s="6" t="s">
        <v>2061</v>
      </c>
      <c r="Y19" s="6" t="s">
        <v>266</v>
      </c>
      <c r="Z19" s="6" t="s">
        <v>2062</v>
      </c>
      <c r="AA19" s="6" t="s">
        <v>133</v>
      </c>
      <c r="AB19" s="9">
        <v>2</v>
      </c>
      <c r="AC19" s="8">
        <v>1</v>
      </c>
      <c r="AD19" s="6" t="s">
        <v>1961</v>
      </c>
      <c r="AE19" s="6" t="s">
        <v>2063</v>
      </c>
      <c r="AF19" s="6" t="s">
        <v>92</v>
      </c>
      <c r="AG19" s="7">
        <v>31138</v>
      </c>
      <c r="AH19" s="6" t="s">
        <v>2055</v>
      </c>
      <c r="AI19" s="7"/>
    </row>
    <row r="20" spans="1:35" x14ac:dyDescent="0.3">
      <c r="A20" s="10">
        <v>142</v>
      </c>
      <c r="B20" s="6" t="s">
        <v>2064</v>
      </c>
      <c r="C20" s="6" t="s">
        <v>67</v>
      </c>
      <c r="D20" s="6" t="s">
        <v>90</v>
      </c>
      <c r="E20" s="6" t="s">
        <v>69</v>
      </c>
      <c r="F20" s="6" t="s">
        <v>70</v>
      </c>
      <c r="G20" s="6" t="s">
        <v>71</v>
      </c>
      <c r="H20" s="6" t="s">
        <v>1972</v>
      </c>
      <c r="I20" s="6" t="s">
        <v>2065</v>
      </c>
      <c r="J20" s="6" t="s">
        <v>196</v>
      </c>
      <c r="K20" s="6" t="s">
        <v>2066</v>
      </c>
      <c r="L20" s="7">
        <v>22647</v>
      </c>
      <c r="M20" s="6" t="s">
        <v>76</v>
      </c>
      <c r="N20" s="6" t="s">
        <v>77</v>
      </c>
      <c r="O20" s="8">
        <v>6</v>
      </c>
      <c r="P20" s="6" t="s">
        <v>113</v>
      </c>
      <c r="Q20" s="6" t="s">
        <v>114</v>
      </c>
      <c r="R20" s="6" t="s">
        <v>2067</v>
      </c>
      <c r="S20" s="6" t="s">
        <v>586</v>
      </c>
      <c r="T20" s="6" t="s">
        <v>82</v>
      </c>
      <c r="U20" s="6" t="s">
        <v>105</v>
      </c>
      <c r="V20" s="6" t="s">
        <v>84</v>
      </c>
      <c r="W20" s="6" t="s">
        <v>2068</v>
      </c>
      <c r="X20" s="6" t="s">
        <v>86</v>
      </c>
      <c r="Y20" s="6" t="s">
        <v>2069</v>
      </c>
      <c r="Z20" s="6" t="s">
        <v>2070</v>
      </c>
      <c r="AA20" s="6" t="s">
        <v>89</v>
      </c>
      <c r="AB20" s="9">
        <v>3</v>
      </c>
      <c r="AC20" s="8">
        <v>6</v>
      </c>
      <c r="AD20" s="6" t="s">
        <v>90</v>
      </c>
      <c r="AE20" s="6" t="s">
        <v>2071</v>
      </c>
      <c r="AF20" s="6" t="s">
        <v>92</v>
      </c>
      <c r="AG20" s="7">
        <v>31138</v>
      </c>
      <c r="AH20" s="6" t="s">
        <v>2064</v>
      </c>
      <c r="AI20" s="7"/>
    </row>
    <row r="21" spans="1:35" x14ac:dyDescent="0.3">
      <c r="A21" s="10">
        <v>154</v>
      </c>
      <c r="B21" s="6" t="s">
        <v>2072</v>
      </c>
      <c r="C21" s="6" t="s">
        <v>67</v>
      </c>
      <c r="D21" s="6" t="s">
        <v>90</v>
      </c>
      <c r="E21" s="6" t="s">
        <v>94</v>
      </c>
      <c r="F21" s="6" t="s">
        <v>95</v>
      </c>
      <c r="G21" s="6" t="s">
        <v>71</v>
      </c>
      <c r="H21" s="6" t="s">
        <v>1972</v>
      </c>
      <c r="I21" s="6" t="s">
        <v>1973</v>
      </c>
      <c r="J21" s="6" t="s">
        <v>2073</v>
      </c>
      <c r="K21" s="6" t="s">
        <v>2074</v>
      </c>
      <c r="L21" s="7">
        <v>24349</v>
      </c>
      <c r="M21" s="6" t="s">
        <v>76</v>
      </c>
      <c r="N21" s="6" t="s">
        <v>124</v>
      </c>
      <c r="O21" s="8">
        <v>4</v>
      </c>
      <c r="P21" s="6" t="s">
        <v>78</v>
      </c>
      <c r="Q21" s="6" t="s">
        <v>79</v>
      </c>
      <c r="R21" s="6" t="s">
        <v>80</v>
      </c>
      <c r="S21" s="6" t="s">
        <v>81</v>
      </c>
      <c r="T21" s="6" t="s">
        <v>82</v>
      </c>
      <c r="U21" s="6" t="s">
        <v>2075</v>
      </c>
      <c r="V21" s="6" t="s">
        <v>84</v>
      </c>
      <c r="W21" s="6" t="s">
        <v>2076</v>
      </c>
      <c r="X21" s="6" t="s">
        <v>130</v>
      </c>
      <c r="Y21" s="6" t="s">
        <v>250</v>
      </c>
      <c r="Z21" s="6" t="s">
        <v>2077</v>
      </c>
      <c r="AA21" s="6" t="s">
        <v>89</v>
      </c>
      <c r="AB21" s="9">
        <v>3.5</v>
      </c>
      <c r="AC21" s="8">
        <v>4</v>
      </c>
      <c r="AD21" s="6" t="s">
        <v>90</v>
      </c>
      <c r="AE21" s="6" t="s">
        <v>2078</v>
      </c>
      <c r="AF21" s="6" t="s">
        <v>92</v>
      </c>
      <c r="AG21" s="7">
        <v>31291</v>
      </c>
      <c r="AH21" s="6" t="s">
        <v>2072</v>
      </c>
      <c r="AI21" s="7"/>
    </row>
    <row r="22" spans="1:35" x14ac:dyDescent="0.3">
      <c r="A22" s="10">
        <v>156</v>
      </c>
      <c r="B22" s="6" t="s">
        <v>21</v>
      </c>
      <c r="C22" s="6" t="s">
        <v>67</v>
      </c>
      <c r="D22" s="6" t="s">
        <v>68</v>
      </c>
      <c r="E22" s="6" t="s">
        <v>94</v>
      </c>
      <c r="F22" s="6" t="s">
        <v>95</v>
      </c>
      <c r="G22" s="6" t="s">
        <v>71</v>
      </c>
      <c r="H22" s="6" t="s">
        <v>120</v>
      </c>
      <c r="I22" s="6" t="s">
        <v>121</v>
      </c>
      <c r="J22" s="6" t="s">
        <v>122</v>
      </c>
      <c r="K22" s="6" t="s">
        <v>123</v>
      </c>
      <c r="L22" s="7">
        <v>24108</v>
      </c>
      <c r="M22" s="6" t="s">
        <v>76</v>
      </c>
      <c r="N22" s="6" t="s">
        <v>124</v>
      </c>
      <c r="O22" s="8">
        <v>7</v>
      </c>
      <c r="P22" s="6" t="s">
        <v>125</v>
      </c>
      <c r="Q22" s="6" t="s">
        <v>126</v>
      </c>
      <c r="R22" s="6" t="s">
        <v>127</v>
      </c>
      <c r="S22" s="6" t="s">
        <v>128</v>
      </c>
      <c r="T22" s="6" t="s">
        <v>82</v>
      </c>
      <c r="U22" s="6" t="s">
        <v>105</v>
      </c>
      <c r="V22" s="6" t="s">
        <v>84</v>
      </c>
      <c r="W22" s="6" t="s">
        <v>129</v>
      </c>
      <c r="X22" s="6" t="s">
        <v>130</v>
      </c>
      <c r="Y22" s="6" t="s">
        <v>131</v>
      </c>
      <c r="Z22" s="6" t="s">
        <v>132</v>
      </c>
      <c r="AA22" s="6" t="s">
        <v>133</v>
      </c>
      <c r="AB22" s="9">
        <v>4</v>
      </c>
      <c r="AC22" s="8">
        <v>7</v>
      </c>
      <c r="AD22" s="6" t="s">
        <v>90</v>
      </c>
      <c r="AE22" s="6" t="s">
        <v>134</v>
      </c>
      <c r="AF22" s="6" t="s">
        <v>92</v>
      </c>
      <c r="AG22" s="7">
        <v>31309</v>
      </c>
      <c r="AH22" s="6" t="s">
        <v>21</v>
      </c>
      <c r="AI22" s="7"/>
    </row>
    <row r="23" spans="1:35" x14ac:dyDescent="0.3">
      <c r="A23" s="10">
        <v>165</v>
      </c>
      <c r="B23" s="6" t="s">
        <v>135</v>
      </c>
      <c r="C23" s="6" t="s">
        <v>67</v>
      </c>
      <c r="D23" s="6" t="s">
        <v>68</v>
      </c>
      <c r="E23" s="6" t="s">
        <v>94</v>
      </c>
      <c r="F23" s="6" t="s">
        <v>95</v>
      </c>
      <c r="G23" s="6" t="s">
        <v>71</v>
      </c>
      <c r="H23" s="6" t="s">
        <v>136</v>
      </c>
      <c r="I23" s="6" t="s">
        <v>137</v>
      </c>
      <c r="J23" s="6" t="s">
        <v>138</v>
      </c>
      <c r="K23" s="6" t="s">
        <v>139</v>
      </c>
      <c r="L23" s="7">
        <v>24040</v>
      </c>
      <c r="M23" s="6" t="s">
        <v>76</v>
      </c>
      <c r="N23" s="6" t="s">
        <v>124</v>
      </c>
      <c r="O23" s="8">
        <v>4</v>
      </c>
      <c r="P23" s="6" t="s">
        <v>78</v>
      </c>
      <c r="Q23" s="6" t="s">
        <v>79</v>
      </c>
      <c r="R23" s="6" t="s">
        <v>80</v>
      </c>
      <c r="S23" s="6" t="s">
        <v>81</v>
      </c>
      <c r="T23" s="6" t="s">
        <v>82</v>
      </c>
      <c r="U23" s="6" t="s">
        <v>140</v>
      </c>
      <c r="V23" s="6" t="s">
        <v>84</v>
      </c>
      <c r="W23" s="6" t="s">
        <v>141</v>
      </c>
      <c r="X23" s="6" t="s">
        <v>130</v>
      </c>
      <c r="Y23" s="6" t="s">
        <v>142</v>
      </c>
      <c r="Z23" s="6" t="s">
        <v>143</v>
      </c>
      <c r="AA23" s="6" t="s">
        <v>133</v>
      </c>
      <c r="AB23" s="9">
        <v>2.5</v>
      </c>
      <c r="AC23" s="8">
        <v>4</v>
      </c>
      <c r="AD23" s="6" t="s">
        <v>90</v>
      </c>
      <c r="AE23" s="6" t="s">
        <v>144</v>
      </c>
      <c r="AF23" s="6" t="s">
        <v>92</v>
      </c>
      <c r="AG23" s="7">
        <v>31413</v>
      </c>
      <c r="AH23" s="6" t="s">
        <v>135</v>
      </c>
      <c r="AI23" s="7"/>
    </row>
    <row r="24" spans="1:35" x14ac:dyDescent="0.3">
      <c r="A24" s="10">
        <v>166</v>
      </c>
      <c r="B24" s="6" t="s">
        <v>2079</v>
      </c>
      <c r="C24" s="6" t="s">
        <v>67</v>
      </c>
      <c r="D24" s="6" t="s">
        <v>90</v>
      </c>
      <c r="E24" s="6" t="s">
        <v>94</v>
      </c>
      <c r="F24" s="6" t="s">
        <v>95</v>
      </c>
      <c r="G24" s="6" t="s">
        <v>71</v>
      </c>
      <c r="H24" s="6" t="s">
        <v>1972</v>
      </c>
      <c r="I24" s="6" t="s">
        <v>1973</v>
      </c>
      <c r="J24" s="6" t="s">
        <v>2080</v>
      </c>
      <c r="K24" s="6" t="s">
        <v>2081</v>
      </c>
      <c r="L24" s="7">
        <v>21551</v>
      </c>
      <c r="M24" s="6" t="s">
        <v>76</v>
      </c>
      <c r="N24" s="6" t="s">
        <v>77</v>
      </c>
      <c r="O24" s="8">
        <v>3</v>
      </c>
      <c r="P24" s="6" t="s">
        <v>198</v>
      </c>
      <c r="Q24" s="6" t="s">
        <v>114</v>
      </c>
      <c r="R24" s="6" t="s">
        <v>2082</v>
      </c>
      <c r="S24" s="6" t="s">
        <v>1932</v>
      </c>
      <c r="T24" s="6" t="s">
        <v>82</v>
      </c>
      <c r="U24" s="6" t="s">
        <v>105</v>
      </c>
      <c r="V24" s="6" t="s">
        <v>84</v>
      </c>
      <c r="W24" s="6" t="s">
        <v>2083</v>
      </c>
      <c r="X24" s="6" t="s">
        <v>130</v>
      </c>
      <c r="Y24" s="6" t="s">
        <v>250</v>
      </c>
      <c r="Z24" s="6" t="s">
        <v>2084</v>
      </c>
      <c r="AA24" s="6" t="s">
        <v>89</v>
      </c>
      <c r="AB24" s="9">
        <v>2.5</v>
      </c>
      <c r="AC24" s="8">
        <v>3</v>
      </c>
      <c r="AD24" s="6" t="s">
        <v>90</v>
      </c>
      <c r="AE24" s="6" t="s">
        <v>2085</v>
      </c>
      <c r="AF24" s="6" t="s">
        <v>92</v>
      </c>
      <c r="AG24" s="7">
        <v>31413</v>
      </c>
      <c r="AH24" s="6" t="s">
        <v>2079</v>
      </c>
      <c r="AI24" s="7"/>
    </row>
    <row r="25" spans="1:35" x14ac:dyDescent="0.3">
      <c r="A25" s="10">
        <v>167</v>
      </c>
      <c r="B25" s="6" t="s">
        <v>2086</v>
      </c>
      <c r="C25" s="6" t="s">
        <v>67</v>
      </c>
      <c r="D25" s="6" t="s">
        <v>90</v>
      </c>
      <c r="E25" s="6" t="s">
        <v>94</v>
      </c>
      <c r="F25" s="6" t="s">
        <v>95</v>
      </c>
      <c r="G25" s="6" t="s">
        <v>71</v>
      </c>
      <c r="H25" s="6" t="s">
        <v>1972</v>
      </c>
      <c r="I25" s="6" t="s">
        <v>1973</v>
      </c>
      <c r="J25" s="6" t="s">
        <v>2087</v>
      </c>
      <c r="K25" s="6" t="s">
        <v>2088</v>
      </c>
      <c r="L25" s="7">
        <v>23203</v>
      </c>
      <c r="M25" s="6" t="s">
        <v>76</v>
      </c>
      <c r="N25" s="6" t="s">
        <v>77</v>
      </c>
      <c r="O25" s="8">
        <v>4</v>
      </c>
      <c r="P25" s="6" t="s">
        <v>78</v>
      </c>
      <c r="Q25" s="6" t="s">
        <v>79</v>
      </c>
      <c r="R25" s="6" t="s">
        <v>80</v>
      </c>
      <c r="S25" s="6" t="s">
        <v>81</v>
      </c>
      <c r="T25" s="6" t="s">
        <v>82</v>
      </c>
      <c r="U25" s="6" t="s">
        <v>2089</v>
      </c>
      <c r="V25" s="6" t="s">
        <v>84</v>
      </c>
      <c r="W25" s="6" t="s">
        <v>2090</v>
      </c>
      <c r="X25" s="6" t="s">
        <v>130</v>
      </c>
      <c r="Y25" s="6" t="s">
        <v>250</v>
      </c>
      <c r="Z25" s="6" t="s">
        <v>2091</v>
      </c>
      <c r="AA25" s="6" t="s">
        <v>89</v>
      </c>
      <c r="AB25" s="9">
        <v>3</v>
      </c>
      <c r="AC25" s="8">
        <v>4</v>
      </c>
      <c r="AD25" s="6" t="s">
        <v>90</v>
      </c>
      <c r="AE25" s="6" t="s">
        <v>2092</v>
      </c>
      <c r="AF25" s="6" t="s">
        <v>92</v>
      </c>
      <c r="AG25" s="7">
        <v>31444</v>
      </c>
      <c r="AH25" s="6" t="s">
        <v>2086</v>
      </c>
      <c r="AI25" s="7"/>
    </row>
    <row r="26" spans="1:35" x14ac:dyDescent="0.3">
      <c r="A26" s="10">
        <v>171</v>
      </c>
      <c r="B26" s="6" t="s">
        <v>145</v>
      </c>
      <c r="C26" s="6" t="s">
        <v>67</v>
      </c>
      <c r="D26" s="6" t="s">
        <v>68</v>
      </c>
      <c r="E26" s="6" t="s">
        <v>94</v>
      </c>
      <c r="F26" s="6" t="s">
        <v>95</v>
      </c>
      <c r="G26" s="6" t="s">
        <v>71</v>
      </c>
      <c r="H26" s="6" t="s">
        <v>146</v>
      </c>
      <c r="I26" s="6" t="s">
        <v>147</v>
      </c>
      <c r="J26" s="6" t="s">
        <v>148</v>
      </c>
      <c r="K26" s="6" t="s">
        <v>149</v>
      </c>
      <c r="L26" s="7">
        <v>25204</v>
      </c>
      <c r="M26" s="6" t="s">
        <v>76</v>
      </c>
      <c r="N26" s="6" t="s">
        <v>77</v>
      </c>
      <c r="O26" s="8">
        <v>5</v>
      </c>
      <c r="P26" s="6" t="s">
        <v>150</v>
      </c>
      <c r="Q26" s="6" t="s">
        <v>151</v>
      </c>
      <c r="R26" s="6" t="s">
        <v>152</v>
      </c>
      <c r="S26" s="6" t="s">
        <v>153</v>
      </c>
      <c r="T26" s="6" t="s">
        <v>82</v>
      </c>
      <c r="U26" s="6" t="s">
        <v>105</v>
      </c>
      <c r="V26" s="6" t="s">
        <v>84</v>
      </c>
      <c r="W26" s="6" t="s">
        <v>154</v>
      </c>
      <c r="X26" s="6" t="s">
        <v>155</v>
      </c>
      <c r="Y26" s="6" t="s">
        <v>89</v>
      </c>
      <c r="Z26" s="6" t="s">
        <v>156</v>
      </c>
      <c r="AA26" s="6" t="s">
        <v>89</v>
      </c>
      <c r="AB26" s="9">
        <v>4</v>
      </c>
      <c r="AC26" s="8">
        <v>5</v>
      </c>
      <c r="AD26" s="6" t="s">
        <v>90</v>
      </c>
      <c r="AE26" s="6" t="s">
        <v>157</v>
      </c>
      <c r="AF26" s="6" t="s">
        <v>92</v>
      </c>
      <c r="AG26" s="7">
        <v>31540</v>
      </c>
      <c r="AH26" s="6" t="s">
        <v>145</v>
      </c>
      <c r="AI26" s="7"/>
    </row>
    <row r="27" spans="1:35" x14ac:dyDescent="0.3">
      <c r="A27" s="10">
        <v>179</v>
      </c>
      <c r="B27" s="6" t="s">
        <v>158</v>
      </c>
      <c r="C27" s="6" t="s">
        <v>67</v>
      </c>
      <c r="D27" s="6" t="s">
        <v>68</v>
      </c>
      <c r="E27" s="6" t="s">
        <v>69</v>
      </c>
      <c r="F27" s="6" t="s">
        <v>70</v>
      </c>
      <c r="G27" s="6" t="s">
        <v>71</v>
      </c>
      <c r="H27" s="6" t="s">
        <v>72</v>
      </c>
      <c r="I27" s="6" t="s">
        <v>73</v>
      </c>
      <c r="J27" s="6" t="s">
        <v>159</v>
      </c>
      <c r="K27" s="6" t="s">
        <v>160</v>
      </c>
      <c r="L27" s="7">
        <v>24105</v>
      </c>
      <c r="M27" s="6" t="s">
        <v>76</v>
      </c>
      <c r="N27" s="6" t="s">
        <v>124</v>
      </c>
      <c r="O27" s="8">
        <v>1</v>
      </c>
      <c r="P27" s="6" t="s">
        <v>101</v>
      </c>
      <c r="Q27" s="6" t="s">
        <v>102</v>
      </c>
      <c r="R27" s="6" t="s">
        <v>161</v>
      </c>
      <c r="S27" s="6" t="s">
        <v>162</v>
      </c>
      <c r="T27" s="6" t="s">
        <v>82</v>
      </c>
      <c r="U27" s="6" t="s">
        <v>105</v>
      </c>
      <c r="V27" s="6" t="s">
        <v>84</v>
      </c>
      <c r="W27" s="6" t="s">
        <v>163</v>
      </c>
      <c r="X27" s="6" t="s">
        <v>86</v>
      </c>
      <c r="Y27" s="6" t="s">
        <v>89</v>
      </c>
      <c r="Z27" s="6" t="s">
        <v>164</v>
      </c>
      <c r="AA27" s="6" t="s">
        <v>89</v>
      </c>
      <c r="AB27" s="9">
        <v>2</v>
      </c>
      <c r="AC27" s="8">
        <v>1</v>
      </c>
      <c r="AD27" s="6" t="s">
        <v>90</v>
      </c>
      <c r="AE27" s="6" t="s">
        <v>165</v>
      </c>
      <c r="AF27" s="6" t="s">
        <v>92</v>
      </c>
      <c r="AG27" s="7">
        <v>31625</v>
      </c>
      <c r="AH27" s="6" t="s">
        <v>158</v>
      </c>
      <c r="AI27" s="7"/>
    </row>
    <row r="28" spans="1:35" x14ac:dyDescent="0.3">
      <c r="A28" s="10">
        <v>190</v>
      </c>
      <c r="B28" s="6" t="s">
        <v>2093</v>
      </c>
      <c r="C28" s="6" t="s">
        <v>67</v>
      </c>
      <c r="D28" s="6" t="s">
        <v>1995</v>
      </c>
      <c r="E28" s="6" t="s">
        <v>94</v>
      </c>
      <c r="F28" s="6" t="s">
        <v>95</v>
      </c>
      <c r="G28" s="6" t="s">
        <v>71</v>
      </c>
      <c r="H28" s="6" t="s">
        <v>1996</v>
      </c>
      <c r="I28" s="6" t="s">
        <v>2094</v>
      </c>
      <c r="J28" s="6" t="s">
        <v>2095</v>
      </c>
      <c r="K28" s="6" t="s">
        <v>2096</v>
      </c>
      <c r="L28" s="7">
        <v>24836</v>
      </c>
      <c r="M28" s="6" t="s">
        <v>76</v>
      </c>
      <c r="N28" s="6" t="s">
        <v>124</v>
      </c>
      <c r="O28" s="8">
        <v>4</v>
      </c>
      <c r="P28" s="6" t="s">
        <v>113</v>
      </c>
      <c r="Q28" s="6" t="s">
        <v>114</v>
      </c>
      <c r="R28" s="6" t="s">
        <v>2097</v>
      </c>
      <c r="S28" s="6" t="s">
        <v>457</v>
      </c>
      <c r="T28" s="6" t="s">
        <v>82</v>
      </c>
      <c r="U28" s="6" t="s">
        <v>105</v>
      </c>
      <c r="V28" s="6" t="s">
        <v>84</v>
      </c>
      <c r="W28" s="6" t="s">
        <v>2098</v>
      </c>
      <c r="X28" s="6" t="s">
        <v>130</v>
      </c>
      <c r="Y28" s="6" t="s">
        <v>174</v>
      </c>
      <c r="Z28" s="6" t="s">
        <v>2099</v>
      </c>
      <c r="AA28" s="6" t="s">
        <v>89</v>
      </c>
      <c r="AB28" s="9">
        <v>3</v>
      </c>
      <c r="AC28" s="8">
        <v>4</v>
      </c>
      <c r="AD28" s="6" t="s">
        <v>90</v>
      </c>
      <c r="AE28" s="6" t="s">
        <v>2100</v>
      </c>
      <c r="AF28" s="6" t="s">
        <v>92</v>
      </c>
      <c r="AG28" s="7">
        <v>31809</v>
      </c>
      <c r="AH28" s="6" t="s">
        <v>2093</v>
      </c>
      <c r="AI28" s="7"/>
    </row>
    <row r="29" spans="1:35" x14ac:dyDescent="0.3">
      <c r="A29" s="10">
        <v>208</v>
      </c>
      <c r="B29" s="6" t="s">
        <v>2101</v>
      </c>
      <c r="C29" s="6" t="s">
        <v>67</v>
      </c>
      <c r="D29" s="6" t="s">
        <v>1953</v>
      </c>
      <c r="E29" s="6" t="s">
        <v>94</v>
      </c>
      <c r="F29" s="6" t="s">
        <v>95</v>
      </c>
      <c r="G29" s="6" t="s">
        <v>71</v>
      </c>
      <c r="H29" s="6" t="s">
        <v>2102</v>
      </c>
      <c r="I29" s="6" t="s">
        <v>2103</v>
      </c>
      <c r="J29" s="6" t="s">
        <v>576</v>
      </c>
      <c r="K29" s="6" t="s">
        <v>2104</v>
      </c>
      <c r="L29" s="7">
        <v>24946</v>
      </c>
      <c r="M29" s="6" t="s">
        <v>76</v>
      </c>
      <c r="N29" s="6" t="s">
        <v>124</v>
      </c>
      <c r="O29" s="8">
        <v>6</v>
      </c>
      <c r="P29" s="6" t="s">
        <v>169</v>
      </c>
      <c r="Q29" s="6" t="s">
        <v>170</v>
      </c>
      <c r="R29" s="6" t="s">
        <v>2105</v>
      </c>
      <c r="S29" s="6" t="s">
        <v>1931</v>
      </c>
      <c r="T29" s="6" t="s">
        <v>82</v>
      </c>
      <c r="U29" s="6" t="s">
        <v>105</v>
      </c>
      <c r="V29" s="6" t="s">
        <v>84</v>
      </c>
      <c r="W29" s="6" t="s">
        <v>2106</v>
      </c>
      <c r="X29" s="6" t="s">
        <v>107</v>
      </c>
      <c r="Y29" s="6" t="s">
        <v>131</v>
      </c>
      <c r="Z29" s="6" t="s">
        <v>2107</v>
      </c>
      <c r="AA29" s="6" t="s">
        <v>608</v>
      </c>
      <c r="AB29" s="9">
        <v>4</v>
      </c>
      <c r="AC29" s="8">
        <v>6</v>
      </c>
      <c r="AD29" s="6" t="s">
        <v>90</v>
      </c>
      <c r="AE29" s="6" t="s">
        <v>2108</v>
      </c>
      <c r="AF29" s="6" t="s">
        <v>92</v>
      </c>
      <c r="AG29" s="7">
        <v>31959</v>
      </c>
      <c r="AH29" s="6" t="s">
        <v>2101</v>
      </c>
      <c r="AI29" s="7"/>
    </row>
    <row r="30" spans="1:35" x14ac:dyDescent="0.3">
      <c r="A30" s="10">
        <v>219</v>
      </c>
      <c r="B30" s="6" t="s">
        <v>2109</v>
      </c>
      <c r="C30" s="6" t="s">
        <v>67</v>
      </c>
      <c r="D30" s="6" t="s">
        <v>90</v>
      </c>
      <c r="E30" s="6" t="s">
        <v>94</v>
      </c>
      <c r="F30" s="6" t="s">
        <v>95</v>
      </c>
      <c r="G30" s="6" t="s">
        <v>71</v>
      </c>
      <c r="H30" s="6" t="s">
        <v>1972</v>
      </c>
      <c r="I30" s="6" t="s">
        <v>1973</v>
      </c>
      <c r="J30" s="6" t="s">
        <v>2110</v>
      </c>
      <c r="K30" s="6" t="s">
        <v>149</v>
      </c>
      <c r="L30" s="7">
        <v>23534</v>
      </c>
      <c r="M30" s="6" t="s">
        <v>76</v>
      </c>
      <c r="N30" s="6" t="s">
        <v>124</v>
      </c>
      <c r="O30" s="8">
        <v>4</v>
      </c>
      <c r="P30" s="6" t="s">
        <v>198</v>
      </c>
      <c r="Q30" s="6" t="s">
        <v>114</v>
      </c>
      <c r="R30" s="6" t="s">
        <v>2111</v>
      </c>
      <c r="S30" s="6" t="s">
        <v>1280</v>
      </c>
      <c r="T30" s="6" t="s">
        <v>82</v>
      </c>
      <c r="U30" s="6" t="s">
        <v>105</v>
      </c>
      <c r="V30" s="6" t="s">
        <v>84</v>
      </c>
      <c r="W30" s="6" t="s">
        <v>2112</v>
      </c>
      <c r="X30" s="6" t="s">
        <v>130</v>
      </c>
      <c r="Y30" s="6" t="s">
        <v>250</v>
      </c>
      <c r="Z30" s="6" t="s">
        <v>2113</v>
      </c>
      <c r="AA30" s="6" t="s">
        <v>89</v>
      </c>
      <c r="AB30" s="9">
        <v>3</v>
      </c>
      <c r="AC30" s="8">
        <v>4</v>
      </c>
      <c r="AD30" s="6" t="s">
        <v>90</v>
      </c>
      <c r="AE30" s="6" t="s">
        <v>2114</v>
      </c>
      <c r="AF30" s="6" t="s">
        <v>92</v>
      </c>
      <c r="AG30" s="7">
        <v>32021</v>
      </c>
      <c r="AH30" s="6" t="s">
        <v>2109</v>
      </c>
      <c r="AI30" s="7"/>
    </row>
    <row r="31" spans="1:35" x14ac:dyDescent="0.3">
      <c r="A31" s="10">
        <v>230</v>
      </c>
      <c r="B31" s="6" t="s">
        <v>2115</v>
      </c>
      <c r="C31" s="6" t="s">
        <v>67</v>
      </c>
      <c r="D31" s="6" t="s">
        <v>90</v>
      </c>
      <c r="E31" s="6" t="s">
        <v>69</v>
      </c>
      <c r="F31" s="6" t="s">
        <v>70</v>
      </c>
      <c r="G31" s="6" t="s">
        <v>71</v>
      </c>
      <c r="H31" s="6" t="s">
        <v>2116</v>
      </c>
      <c r="I31" s="6" t="s">
        <v>2117</v>
      </c>
      <c r="J31" s="6" t="s">
        <v>2118</v>
      </c>
      <c r="K31" s="6" t="s">
        <v>2119</v>
      </c>
      <c r="L31" s="7">
        <v>21186</v>
      </c>
      <c r="M31" s="6" t="s">
        <v>76</v>
      </c>
      <c r="N31" s="6" t="s">
        <v>77</v>
      </c>
      <c r="O31" s="8">
        <v>4</v>
      </c>
      <c r="P31" s="6" t="s">
        <v>198</v>
      </c>
      <c r="Q31" s="6" t="s">
        <v>114</v>
      </c>
      <c r="R31" s="6" t="s">
        <v>2120</v>
      </c>
      <c r="S31" s="6" t="s">
        <v>366</v>
      </c>
      <c r="T31" s="6" t="s">
        <v>82</v>
      </c>
      <c r="U31" s="6" t="s">
        <v>105</v>
      </c>
      <c r="V31" s="6" t="s">
        <v>84</v>
      </c>
      <c r="W31" s="6" t="s">
        <v>2121</v>
      </c>
      <c r="X31" s="6" t="s">
        <v>1020</v>
      </c>
      <c r="Y31" s="6" t="s">
        <v>89</v>
      </c>
      <c r="Z31" s="6" t="s">
        <v>2122</v>
      </c>
      <c r="AA31" s="6" t="s">
        <v>89</v>
      </c>
      <c r="AB31" s="9">
        <v>3</v>
      </c>
      <c r="AC31" s="8">
        <v>4</v>
      </c>
      <c r="AD31" s="6" t="s">
        <v>90</v>
      </c>
      <c r="AE31" s="6" t="s">
        <v>2123</v>
      </c>
      <c r="AF31" s="6" t="s">
        <v>92</v>
      </c>
      <c r="AG31" s="7">
        <v>32082</v>
      </c>
      <c r="AH31" s="6" t="s">
        <v>2115</v>
      </c>
      <c r="AI31" s="7"/>
    </row>
    <row r="32" spans="1:35" x14ac:dyDescent="0.3">
      <c r="A32" s="10">
        <v>256</v>
      </c>
      <c r="B32" s="6" t="s">
        <v>2124</v>
      </c>
      <c r="C32" s="6" t="s">
        <v>67</v>
      </c>
      <c r="D32" s="6" t="s">
        <v>1953</v>
      </c>
      <c r="E32" s="6" t="s">
        <v>94</v>
      </c>
      <c r="F32" s="6" t="s">
        <v>95</v>
      </c>
      <c r="G32" s="6" t="s">
        <v>71</v>
      </c>
      <c r="H32" s="6" t="s">
        <v>2125</v>
      </c>
      <c r="I32" s="6" t="s">
        <v>147</v>
      </c>
      <c r="J32" s="6" t="s">
        <v>2126</v>
      </c>
      <c r="K32" s="6" t="s">
        <v>2127</v>
      </c>
      <c r="L32" s="7">
        <v>23377</v>
      </c>
      <c r="M32" s="6" t="s">
        <v>76</v>
      </c>
      <c r="N32" s="6" t="s">
        <v>124</v>
      </c>
      <c r="O32" s="8">
        <v>7</v>
      </c>
      <c r="P32" s="6" t="s">
        <v>78</v>
      </c>
      <c r="Q32" s="6" t="s">
        <v>79</v>
      </c>
      <c r="R32" s="6" t="s">
        <v>80</v>
      </c>
      <c r="S32" s="6" t="s">
        <v>81</v>
      </c>
      <c r="T32" s="6" t="s">
        <v>82</v>
      </c>
      <c r="U32" s="6" t="s">
        <v>2128</v>
      </c>
      <c r="V32" s="6" t="s">
        <v>84</v>
      </c>
      <c r="W32" s="6" t="s">
        <v>2129</v>
      </c>
      <c r="X32" s="6" t="s">
        <v>155</v>
      </c>
      <c r="Y32" s="6" t="s">
        <v>646</v>
      </c>
      <c r="Z32" s="6" t="s">
        <v>2130</v>
      </c>
      <c r="AA32" s="6" t="s">
        <v>89</v>
      </c>
      <c r="AB32" s="9">
        <v>3</v>
      </c>
      <c r="AC32" s="8">
        <v>7</v>
      </c>
      <c r="AD32" s="6" t="s">
        <v>90</v>
      </c>
      <c r="AE32" s="6" t="s">
        <v>2131</v>
      </c>
      <c r="AF32" s="6" t="s">
        <v>92</v>
      </c>
      <c r="AG32" s="7">
        <v>32264</v>
      </c>
      <c r="AH32" s="6" t="s">
        <v>2124</v>
      </c>
      <c r="AI32" s="7"/>
    </row>
    <row r="33" spans="1:35" x14ac:dyDescent="0.3">
      <c r="A33" s="10">
        <v>257</v>
      </c>
      <c r="B33" s="6" t="s">
        <v>166</v>
      </c>
      <c r="C33" s="6" t="s">
        <v>67</v>
      </c>
      <c r="D33" s="6" t="s">
        <v>68</v>
      </c>
      <c r="E33" s="6" t="s">
        <v>94</v>
      </c>
      <c r="F33" s="6" t="s">
        <v>95</v>
      </c>
      <c r="G33" s="6" t="s">
        <v>71</v>
      </c>
      <c r="H33" s="6" t="s">
        <v>136</v>
      </c>
      <c r="I33" s="6" t="s">
        <v>137</v>
      </c>
      <c r="J33" s="6" t="s">
        <v>167</v>
      </c>
      <c r="K33" s="6" t="s">
        <v>168</v>
      </c>
      <c r="L33" s="7">
        <v>25290</v>
      </c>
      <c r="M33" s="6" t="s">
        <v>76</v>
      </c>
      <c r="N33" s="6" t="s">
        <v>124</v>
      </c>
      <c r="O33" s="8">
        <v>6</v>
      </c>
      <c r="P33" s="6" t="s">
        <v>169</v>
      </c>
      <c r="Q33" s="6" t="s">
        <v>170</v>
      </c>
      <c r="R33" s="6" t="s">
        <v>171</v>
      </c>
      <c r="S33" s="6" t="s">
        <v>172</v>
      </c>
      <c r="T33" s="6" t="s">
        <v>82</v>
      </c>
      <c r="U33" s="6" t="s">
        <v>105</v>
      </c>
      <c r="V33" s="6" t="s">
        <v>84</v>
      </c>
      <c r="W33" s="6" t="s">
        <v>173</v>
      </c>
      <c r="X33" s="6" t="s">
        <v>130</v>
      </c>
      <c r="Y33" s="6" t="s">
        <v>174</v>
      </c>
      <c r="Z33" s="6" t="s">
        <v>175</v>
      </c>
      <c r="AA33" s="6" t="s">
        <v>133</v>
      </c>
      <c r="AB33" s="9">
        <v>3.5</v>
      </c>
      <c r="AC33" s="8">
        <v>6</v>
      </c>
      <c r="AD33" s="6" t="s">
        <v>90</v>
      </c>
      <c r="AE33" s="6" t="s">
        <v>176</v>
      </c>
      <c r="AF33" s="6" t="s">
        <v>92</v>
      </c>
      <c r="AG33" s="7">
        <v>32267</v>
      </c>
      <c r="AH33" s="6" t="s">
        <v>166</v>
      </c>
      <c r="AI33" s="7"/>
    </row>
    <row r="34" spans="1:35" x14ac:dyDescent="0.3">
      <c r="A34" s="10">
        <v>268</v>
      </c>
      <c r="B34" s="6" t="s">
        <v>2132</v>
      </c>
      <c r="C34" s="6" t="s">
        <v>67</v>
      </c>
      <c r="D34" s="6" t="s">
        <v>1953</v>
      </c>
      <c r="E34" s="6" t="s">
        <v>94</v>
      </c>
      <c r="F34" s="6" t="s">
        <v>95</v>
      </c>
      <c r="G34" s="6" t="s">
        <v>71</v>
      </c>
      <c r="H34" s="6" t="s">
        <v>1987</v>
      </c>
      <c r="I34" s="6" t="s">
        <v>2133</v>
      </c>
      <c r="J34" s="6" t="s">
        <v>2134</v>
      </c>
      <c r="K34" s="6" t="s">
        <v>664</v>
      </c>
      <c r="L34" s="7">
        <v>23989</v>
      </c>
      <c r="M34" s="6" t="s">
        <v>76</v>
      </c>
      <c r="N34" s="6" t="s">
        <v>124</v>
      </c>
      <c r="O34" s="8">
        <v>7</v>
      </c>
      <c r="P34" s="6" t="s">
        <v>101</v>
      </c>
      <c r="Q34" s="6" t="s">
        <v>102</v>
      </c>
      <c r="R34" s="6" t="s">
        <v>2135</v>
      </c>
      <c r="S34" s="6" t="s">
        <v>1286</v>
      </c>
      <c r="T34" s="6" t="s">
        <v>82</v>
      </c>
      <c r="U34" s="6" t="s">
        <v>105</v>
      </c>
      <c r="V34" s="6" t="s">
        <v>84</v>
      </c>
      <c r="W34" s="6" t="s">
        <v>2136</v>
      </c>
      <c r="X34" s="6" t="s">
        <v>130</v>
      </c>
      <c r="Y34" s="6" t="s">
        <v>291</v>
      </c>
      <c r="Z34" s="6" t="s">
        <v>2137</v>
      </c>
      <c r="AA34" s="6" t="s">
        <v>133</v>
      </c>
      <c r="AB34" s="9">
        <v>4.5</v>
      </c>
      <c r="AC34" s="8">
        <v>7</v>
      </c>
      <c r="AD34" s="6" t="s">
        <v>90</v>
      </c>
      <c r="AE34" s="6" t="s">
        <v>2138</v>
      </c>
      <c r="AF34" s="6" t="s">
        <v>92</v>
      </c>
      <c r="AG34" s="7">
        <v>32295</v>
      </c>
      <c r="AH34" s="6" t="s">
        <v>2132</v>
      </c>
      <c r="AI34" s="7"/>
    </row>
    <row r="35" spans="1:35" x14ac:dyDescent="0.3">
      <c r="A35" s="10">
        <v>271</v>
      </c>
      <c r="B35" s="6" t="s">
        <v>2139</v>
      </c>
      <c r="C35" s="6" t="s">
        <v>67</v>
      </c>
      <c r="D35" s="6" t="s">
        <v>1995</v>
      </c>
      <c r="E35" s="6" t="s">
        <v>94</v>
      </c>
      <c r="F35" s="6" t="s">
        <v>95</v>
      </c>
      <c r="G35" s="6" t="s">
        <v>71</v>
      </c>
      <c r="H35" s="6" t="s">
        <v>2140</v>
      </c>
      <c r="I35" s="6" t="s">
        <v>2141</v>
      </c>
      <c r="J35" s="6" t="s">
        <v>2142</v>
      </c>
      <c r="K35" s="6" t="s">
        <v>2143</v>
      </c>
      <c r="L35" s="7">
        <v>25204</v>
      </c>
      <c r="M35" s="6" t="s">
        <v>76</v>
      </c>
      <c r="N35" s="6" t="s">
        <v>77</v>
      </c>
      <c r="O35" s="8">
        <v>4</v>
      </c>
      <c r="P35" s="6" t="s">
        <v>101</v>
      </c>
      <c r="Q35" s="6" t="s">
        <v>102</v>
      </c>
      <c r="R35" s="6" t="s">
        <v>2144</v>
      </c>
      <c r="S35" s="6" t="s">
        <v>1931</v>
      </c>
      <c r="T35" s="6" t="s">
        <v>82</v>
      </c>
      <c r="U35" s="6" t="s">
        <v>105</v>
      </c>
      <c r="V35" s="6" t="s">
        <v>84</v>
      </c>
      <c r="W35" s="6" t="s">
        <v>2145</v>
      </c>
      <c r="X35" s="6" t="s">
        <v>2146</v>
      </c>
      <c r="Y35" s="6" t="s">
        <v>131</v>
      </c>
      <c r="Z35" s="6" t="s">
        <v>2147</v>
      </c>
      <c r="AA35" s="6" t="s">
        <v>333</v>
      </c>
      <c r="AB35" s="9">
        <v>3.5</v>
      </c>
      <c r="AC35" s="8">
        <v>4</v>
      </c>
      <c r="AD35" s="6" t="s">
        <v>1961</v>
      </c>
      <c r="AE35" s="6" t="s">
        <v>2148</v>
      </c>
      <c r="AF35" s="6" t="s">
        <v>92</v>
      </c>
      <c r="AG35" s="7">
        <v>32309</v>
      </c>
      <c r="AH35" s="6" t="s">
        <v>2139</v>
      </c>
      <c r="AI35" s="7"/>
    </row>
    <row r="36" spans="1:35" x14ac:dyDescent="0.3">
      <c r="A36" s="10">
        <v>275</v>
      </c>
      <c r="B36" s="6" t="s">
        <v>2149</v>
      </c>
      <c r="C36" s="6" t="s">
        <v>67</v>
      </c>
      <c r="D36" s="6" t="s">
        <v>90</v>
      </c>
      <c r="E36" s="6" t="s">
        <v>69</v>
      </c>
      <c r="F36" s="6" t="s">
        <v>70</v>
      </c>
      <c r="G36" s="6" t="s">
        <v>71</v>
      </c>
      <c r="H36" s="6" t="s">
        <v>1972</v>
      </c>
      <c r="I36" s="6" t="s">
        <v>2065</v>
      </c>
      <c r="J36" s="6" t="s">
        <v>2150</v>
      </c>
      <c r="K36" s="6" t="s">
        <v>2151</v>
      </c>
      <c r="L36" s="7">
        <v>24169</v>
      </c>
      <c r="M36" s="6" t="s">
        <v>76</v>
      </c>
      <c r="N36" s="6" t="s">
        <v>77</v>
      </c>
      <c r="O36" s="8">
        <v>5</v>
      </c>
      <c r="P36" s="6" t="s">
        <v>198</v>
      </c>
      <c r="Q36" s="6" t="s">
        <v>114</v>
      </c>
      <c r="R36" s="6" t="s">
        <v>2152</v>
      </c>
      <c r="S36" s="6" t="s">
        <v>200</v>
      </c>
      <c r="T36" s="6" t="s">
        <v>82</v>
      </c>
      <c r="U36" s="6" t="s">
        <v>105</v>
      </c>
      <c r="V36" s="6" t="s">
        <v>84</v>
      </c>
      <c r="W36" s="6" t="s">
        <v>2153</v>
      </c>
      <c r="X36" s="6" t="s">
        <v>86</v>
      </c>
      <c r="Y36" s="6" t="s">
        <v>87</v>
      </c>
      <c r="Z36" s="6" t="s">
        <v>2154</v>
      </c>
      <c r="AA36" s="6" t="s">
        <v>89</v>
      </c>
      <c r="AB36" s="9">
        <v>3</v>
      </c>
      <c r="AC36" s="8">
        <v>5</v>
      </c>
      <c r="AD36" s="6" t="s">
        <v>90</v>
      </c>
      <c r="AE36" s="6" t="s">
        <v>2155</v>
      </c>
      <c r="AF36" s="6" t="s">
        <v>92</v>
      </c>
      <c r="AG36" s="7">
        <v>32325</v>
      </c>
      <c r="AH36" s="6" t="s">
        <v>2149</v>
      </c>
      <c r="AI36" s="7"/>
    </row>
    <row r="37" spans="1:35" x14ac:dyDescent="0.3">
      <c r="A37" s="10">
        <v>294</v>
      </c>
      <c r="B37" s="6" t="s">
        <v>2156</v>
      </c>
      <c r="C37" s="6" t="s">
        <v>67</v>
      </c>
      <c r="D37" s="6" t="s">
        <v>90</v>
      </c>
      <c r="E37" s="6" t="s">
        <v>69</v>
      </c>
      <c r="F37" s="6" t="s">
        <v>70</v>
      </c>
      <c r="G37" s="6" t="s">
        <v>71</v>
      </c>
      <c r="H37" s="6" t="s">
        <v>2157</v>
      </c>
      <c r="I37" s="6" t="s">
        <v>2158</v>
      </c>
      <c r="J37" s="6" t="s">
        <v>2159</v>
      </c>
      <c r="K37" s="6" t="s">
        <v>2160</v>
      </c>
      <c r="L37" s="7">
        <v>23012</v>
      </c>
      <c r="M37" s="6" t="s">
        <v>76</v>
      </c>
      <c r="N37" s="6" t="s">
        <v>77</v>
      </c>
      <c r="O37" s="8">
        <v>0</v>
      </c>
      <c r="P37" s="6" t="s">
        <v>198</v>
      </c>
      <c r="Q37" s="6" t="s">
        <v>114</v>
      </c>
      <c r="R37" s="6" t="s">
        <v>2161</v>
      </c>
      <c r="S37" s="6" t="s">
        <v>395</v>
      </c>
      <c r="T37" s="6" t="s">
        <v>82</v>
      </c>
      <c r="U37" s="6" t="s">
        <v>105</v>
      </c>
      <c r="V37" s="6" t="s">
        <v>84</v>
      </c>
      <c r="W37" s="6" t="s">
        <v>2162</v>
      </c>
      <c r="X37" s="6" t="s">
        <v>1020</v>
      </c>
      <c r="Y37" s="6" t="s">
        <v>133</v>
      </c>
      <c r="Z37" s="6" t="s">
        <v>2163</v>
      </c>
      <c r="AA37" s="6" t="s">
        <v>89</v>
      </c>
      <c r="AB37" s="9">
        <v>1</v>
      </c>
      <c r="AC37" s="8">
        <v>0</v>
      </c>
      <c r="AD37" s="6" t="s">
        <v>90</v>
      </c>
      <c r="AE37" s="6" t="s">
        <v>2164</v>
      </c>
      <c r="AF37" s="6" t="s">
        <v>92</v>
      </c>
      <c r="AG37" s="7">
        <v>32417</v>
      </c>
      <c r="AH37" s="6" t="s">
        <v>2156</v>
      </c>
      <c r="AI37" s="7"/>
    </row>
    <row r="38" spans="1:35" x14ac:dyDescent="0.3">
      <c r="A38" s="10">
        <v>312</v>
      </c>
      <c r="B38" s="6" t="s">
        <v>2165</v>
      </c>
      <c r="C38" s="6" t="s">
        <v>67</v>
      </c>
      <c r="D38" s="6" t="s">
        <v>90</v>
      </c>
      <c r="E38" s="6" t="s">
        <v>69</v>
      </c>
      <c r="F38" s="6" t="s">
        <v>70</v>
      </c>
      <c r="G38" s="6" t="s">
        <v>71</v>
      </c>
      <c r="H38" s="6" t="s">
        <v>1972</v>
      </c>
      <c r="I38" s="6" t="s">
        <v>2065</v>
      </c>
      <c r="J38" s="6" t="s">
        <v>2166</v>
      </c>
      <c r="K38" s="6" t="s">
        <v>2167</v>
      </c>
      <c r="L38" s="7">
        <v>24473</v>
      </c>
      <c r="M38" s="6" t="s">
        <v>76</v>
      </c>
      <c r="N38" s="6" t="s">
        <v>77</v>
      </c>
      <c r="O38" s="8">
        <v>5</v>
      </c>
      <c r="P38" s="6" t="s">
        <v>113</v>
      </c>
      <c r="Q38" s="6" t="s">
        <v>114</v>
      </c>
      <c r="R38" s="6" t="s">
        <v>2168</v>
      </c>
      <c r="S38" s="6" t="s">
        <v>570</v>
      </c>
      <c r="T38" s="6" t="s">
        <v>82</v>
      </c>
      <c r="U38" s="6" t="s">
        <v>105</v>
      </c>
      <c r="V38" s="6" t="s">
        <v>84</v>
      </c>
      <c r="W38" s="6" t="s">
        <v>2169</v>
      </c>
      <c r="X38" s="6" t="s">
        <v>86</v>
      </c>
      <c r="Y38" s="6" t="s">
        <v>184</v>
      </c>
      <c r="Z38" s="6" t="s">
        <v>2170</v>
      </c>
      <c r="AA38" s="6" t="s">
        <v>89</v>
      </c>
      <c r="AB38" s="9">
        <v>3.5</v>
      </c>
      <c r="AC38" s="8">
        <v>5</v>
      </c>
      <c r="AD38" s="6" t="s">
        <v>90</v>
      </c>
      <c r="AE38" s="6" t="s">
        <v>2171</v>
      </c>
      <c r="AF38" s="6" t="s">
        <v>92</v>
      </c>
      <c r="AG38" s="7">
        <v>32478</v>
      </c>
      <c r="AH38" s="6" t="s">
        <v>2165</v>
      </c>
      <c r="AI38" s="7"/>
    </row>
    <row r="39" spans="1:35" x14ac:dyDescent="0.3">
      <c r="A39" s="10">
        <v>331</v>
      </c>
      <c r="B39" s="6" t="s">
        <v>177</v>
      </c>
      <c r="C39" s="6" t="s">
        <v>67</v>
      </c>
      <c r="D39" s="6" t="s">
        <v>68</v>
      </c>
      <c r="E39" s="6" t="s">
        <v>94</v>
      </c>
      <c r="F39" s="6" t="s">
        <v>95</v>
      </c>
      <c r="G39" s="6" t="s">
        <v>71</v>
      </c>
      <c r="H39" s="6" t="s">
        <v>120</v>
      </c>
      <c r="I39" s="6" t="s">
        <v>178</v>
      </c>
      <c r="J39" s="6" t="s">
        <v>179</v>
      </c>
      <c r="K39" s="6" t="s">
        <v>180</v>
      </c>
      <c r="L39" s="7">
        <v>24805</v>
      </c>
      <c r="M39" s="6" t="s">
        <v>76</v>
      </c>
      <c r="N39" s="6" t="s">
        <v>124</v>
      </c>
      <c r="O39" s="8">
        <v>2</v>
      </c>
      <c r="P39" s="6" t="s">
        <v>101</v>
      </c>
      <c r="Q39" s="6" t="s">
        <v>102</v>
      </c>
      <c r="R39" s="6" t="s">
        <v>181</v>
      </c>
      <c r="S39" s="6" t="s">
        <v>182</v>
      </c>
      <c r="T39" s="6" t="s">
        <v>82</v>
      </c>
      <c r="U39" s="6" t="s">
        <v>105</v>
      </c>
      <c r="V39" s="6" t="s">
        <v>84</v>
      </c>
      <c r="W39" s="6" t="s">
        <v>183</v>
      </c>
      <c r="X39" s="6" t="s">
        <v>107</v>
      </c>
      <c r="Y39" s="6" t="s">
        <v>184</v>
      </c>
      <c r="Z39" s="6" t="s">
        <v>185</v>
      </c>
      <c r="AA39" s="6" t="s">
        <v>89</v>
      </c>
      <c r="AB39" s="9">
        <v>2</v>
      </c>
      <c r="AC39" s="8">
        <v>2</v>
      </c>
      <c r="AD39" s="6" t="s">
        <v>90</v>
      </c>
      <c r="AE39" s="6" t="s">
        <v>186</v>
      </c>
      <c r="AF39" s="6" t="s">
        <v>92</v>
      </c>
      <c r="AG39" s="7">
        <v>32567</v>
      </c>
      <c r="AH39" s="6" t="s">
        <v>177</v>
      </c>
      <c r="AI39" s="7"/>
    </row>
    <row r="40" spans="1:35" x14ac:dyDescent="0.3">
      <c r="A40" s="10">
        <v>341</v>
      </c>
      <c r="B40" s="6" t="s">
        <v>2172</v>
      </c>
      <c r="C40" s="6" t="s">
        <v>67</v>
      </c>
      <c r="D40" s="6" t="s">
        <v>90</v>
      </c>
      <c r="E40" s="6" t="s">
        <v>69</v>
      </c>
      <c r="F40" s="6" t="s">
        <v>70</v>
      </c>
      <c r="G40" s="6" t="s">
        <v>71</v>
      </c>
      <c r="H40" s="6" t="s">
        <v>1972</v>
      </c>
      <c r="I40" s="6" t="s">
        <v>2065</v>
      </c>
      <c r="J40" s="6" t="s">
        <v>2173</v>
      </c>
      <c r="K40" s="6" t="s">
        <v>426</v>
      </c>
      <c r="L40" s="7">
        <v>25569</v>
      </c>
      <c r="M40" s="6" t="s">
        <v>76</v>
      </c>
      <c r="N40" s="6" t="s">
        <v>77</v>
      </c>
      <c r="O40" s="8">
        <v>0</v>
      </c>
      <c r="P40" s="6" t="s">
        <v>113</v>
      </c>
      <c r="Q40" s="6" t="s">
        <v>114</v>
      </c>
      <c r="R40" s="6" t="s">
        <v>2174</v>
      </c>
      <c r="S40" s="6" t="s">
        <v>128</v>
      </c>
      <c r="T40" s="6" t="s">
        <v>82</v>
      </c>
      <c r="U40" s="6" t="s">
        <v>105</v>
      </c>
      <c r="V40" s="6" t="s">
        <v>84</v>
      </c>
      <c r="W40" s="6" t="s">
        <v>2175</v>
      </c>
      <c r="X40" s="6" t="s">
        <v>86</v>
      </c>
      <c r="Y40" s="6" t="s">
        <v>266</v>
      </c>
      <c r="Z40" s="6" t="s">
        <v>2176</v>
      </c>
      <c r="AA40" s="6" t="s">
        <v>89</v>
      </c>
      <c r="AB40" s="9">
        <v>1</v>
      </c>
      <c r="AC40" s="8">
        <v>0</v>
      </c>
      <c r="AD40" s="6" t="s">
        <v>90</v>
      </c>
      <c r="AE40" s="6" t="s">
        <v>2177</v>
      </c>
      <c r="AF40" s="6" t="s">
        <v>92</v>
      </c>
      <c r="AG40" s="7">
        <v>32599</v>
      </c>
      <c r="AH40" s="6" t="s">
        <v>2172</v>
      </c>
      <c r="AI40" s="7"/>
    </row>
    <row r="41" spans="1:35" x14ac:dyDescent="0.3">
      <c r="A41" s="10">
        <v>354</v>
      </c>
      <c r="B41" s="6" t="s">
        <v>187</v>
      </c>
      <c r="C41" s="6" t="s">
        <v>67</v>
      </c>
      <c r="D41" s="6" t="s">
        <v>68</v>
      </c>
      <c r="E41" s="6" t="s">
        <v>69</v>
      </c>
      <c r="F41" s="6" t="s">
        <v>70</v>
      </c>
      <c r="G41" s="6" t="s">
        <v>71</v>
      </c>
      <c r="H41" s="6" t="s">
        <v>72</v>
      </c>
      <c r="I41" s="6" t="s">
        <v>73</v>
      </c>
      <c r="J41" s="6" t="s">
        <v>188</v>
      </c>
      <c r="K41" s="6" t="s">
        <v>189</v>
      </c>
      <c r="L41" s="7">
        <v>23266</v>
      </c>
      <c r="M41" s="6" t="s">
        <v>76</v>
      </c>
      <c r="N41" s="6" t="s">
        <v>77</v>
      </c>
      <c r="O41" s="8">
        <v>4</v>
      </c>
      <c r="P41" s="6" t="s">
        <v>78</v>
      </c>
      <c r="Q41" s="6" t="s">
        <v>79</v>
      </c>
      <c r="R41" s="6" t="s">
        <v>80</v>
      </c>
      <c r="S41" s="6" t="s">
        <v>81</v>
      </c>
      <c r="T41" s="6" t="s">
        <v>82</v>
      </c>
      <c r="U41" s="6" t="s">
        <v>190</v>
      </c>
      <c r="V41" s="6" t="s">
        <v>84</v>
      </c>
      <c r="W41" s="6" t="s">
        <v>191</v>
      </c>
      <c r="X41" s="6" t="s">
        <v>86</v>
      </c>
      <c r="Y41" s="6" t="s">
        <v>192</v>
      </c>
      <c r="Z41" s="6" t="s">
        <v>193</v>
      </c>
      <c r="AA41" s="6" t="s">
        <v>89</v>
      </c>
      <c r="AB41" s="9">
        <v>2.5</v>
      </c>
      <c r="AC41" s="8">
        <v>4</v>
      </c>
      <c r="AD41" s="6" t="s">
        <v>90</v>
      </c>
      <c r="AE41" s="6" t="s">
        <v>194</v>
      </c>
      <c r="AF41" s="6" t="s">
        <v>92</v>
      </c>
      <c r="AG41" s="7">
        <v>32660</v>
      </c>
      <c r="AH41" s="6" t="s">
        <v>187</v>
      </c>
      <c r="AI41" s="7"/>
    </row>
    <row r="42" spans="1:35" x14ac:dyDescent="0.3">
      <c r="A42" s="10">
        <v>355</v>
      </c>
      <c r="B42" s="6" t="s">
        <v>195</v>
      </c>
      <c r="C42" s="6" t="s">
        <v>67</v>
      </c>
      <c r="D42" s="6" t="s">
        <v>68</v>
      </c>
      <c r="E42" s="6" t="s">
        <v>69</v>
      </c>
      <c r="F42" s="6" t="s">
        <v>70</v>
      </c>
      <c r="G42" s="6" t="s">
        <v>71</v>
      </c>
      <c r="H42" s="6" t="s">
        <v>72</v>
      </c>
      <c r="I42" s="6" t="s">
        <v>73</v>
      </c>
      <c r="J42" s="6" t="s">
        <v>196</v>
      </c>
      <c r="K42" s="6" t="s">
        <v>197</v>
      </c>
      <c r="L42" s="7">
        <v>21916</v>
      </c>
      <c r="M42" s="6" t="s">
        <v>76</v>
      </c>
      <c r="N42" s="6" t="s">
        <v>77</v>
      </c>
      <c r="O42" s="8">
        <v>6</v>
      </c>
      <c r="P42" s="6" t="s">
        <v>198</v>
      </c>
      <c r="Q42" s="6" t="s">
        <v>114</v>
      </c>
      <c r="R42" s="6" t="s">
        <v>199</v>
      </c>
      <c r="S42" s="6" t="s">
        <v>200</v>
      </c>
      <c r="T42" s="6" t="s">
        <v>82</v>
      </c>
      <c r="U42" s="6" t="s">
        <v>105</v>
      </c>
      <c r="V42" s="6" t="s">
        <v>84</v>
      </c>
      <c r="W42" s="6" t="s">
        <v>201</v>
      </c>
      <c r="X42" s="6" t="s">
        <v>86</v>
      </c>
      <c r="Y42" s="6" t="s">
        <v>87</v>
      </c>
      <c r="Z42" s="6" t="s">
        <v>202</v>
      </c>
      <c r="AA42" s="6" t="s">
        <v>89</v>
      </c>
      <c r="AB42" s="9">
        <v>3.5</v>
      </c>
      <c r="AC42" s="8">
        <v>6</v>
      </c>
      <c r="AD42" s="6" t="s">
        <v>90</v>
      </c>
      <c r="AE42" s="6" t="s">
        <v>203</v>
      </c>
      <c r="AF42" s="6" t="s">
        <v>92</v>
      </c>
      <c r="AG42" s="7">
        <v>32660</v>
      </c>
      <c r="AH42" s="6" t="s">
        <v>195</v>
      </c>
      <c r="AI42" s="7"/>
    </row>
    <row r="43" spans="1:35" x14ac:dyDescent="0.3">
      <c r="A43" s="10">
        <v>356</v>
      </c>
      <c r="B43" s="6" t="s">
        <v>204</v>
      </c>
      <c r="C43" s="6" t="s">
        <v>67</v>
      </c>
      <c r="D43" s="6" t="s">
        <v>68</v>
      </c>
      <c r="E43" s="6" t="s">
        <v>94</v>
      </c>
      <c r="F43" s="6" t="s">
        <v>95</v>
      </c>
      <c r="G43" s="6" t="s">
        <v>71</v>
      </c>
      <c r="H43" s="6" t="s">
        <v>205</v>
      </c>
      <c r="I43" s="6" t="s">
        <v>97</v>
      </c>
      <c r="J43" s="6" t="s">
        <v>206</v>
      </c>
      <c r="K43" s="6" t="s">
        <v>207</v>
      </c>
      <c r="L43" s="7">
        <v>25204</v>
      </c>
      <c r="M43" s="6" t="s">
        <v>76</v>
      </c>
      <c r="N43" s="6" t="s">
        <v>77</v>
      </c>
      <c r="O43" s="8">
        <v>3</v>
      </c>
      <c r="P43" s="6" t="s">
        <v>101</v>
      </c>
      <c r="Q43" s="6" t="s">
        <v>102</v>
      </c>
      <c r="R43" s="6" t="s">
        <v>208</v>
      </c>
      <c r="S43" s="6" t="s">
        <v>209</v>
      </c>
      <c r="T43" s="6" t="s">
        <v>82</v>
      </c>
      <c r="U43" s="6" t="s">
        <v>105</v>
      </c>
      <c r="V43" s="6" t="s">
        <v>84</v>
      </c>
      <c r="W43" s="6" t="s">
        <v>210</v>
      </c>
      <c r="X43" s="6" t="s">
        <v>107</v>
      </c>
      <c r="Y43" s="6" t="s">
        <v>87</v>
      </c>
      <c r="Z43" s="6" t="s">
        <v>211</v>
      </c>
      <c r="AA43" s="6" t="s">
        <v>89</v>
      </c>
      <c r="AB43" s="9">
        <v>2.5</v>
      </c>
      <c r="AC43" s="8">
        <v>3</v>
      </c>
      <c r="AD43" s="6" t="s">
        <v>90</v>
      </c>
      <c r="AE43" s="6" t="s">
        <v>212</v>
      </c>
      <c r="AF43" s="6" t="s">
        <v>92</v>
      </c>
      <c r="AG43" s="7">
        <v>32660</v>
      </c>
      <c r="AH43" s="6" t="s">
        <v>204</v>
      </c>
      <c r="AI43" s="7"/>
    </row>
    <row r="44" spans="1:35" x14ac:dyDescent="0.3">
      <c r="A44" s="10">
        <v>357</v>
      </c>
      <c r="B44" s="6" t="s">
        <v>213</v>
      </c>
      <c r="C44" s="6" t="s">
        <v>67</v>
      </c>
      <c r="D44" s="6" t="s">
        <v>68</v>
      </c>
      <c r="E44" s="6" t="s">
        <v>69</v>
      </c>
      <c r="F44" s="6" t="s">
        <v>70</v>
      </c>
      <c r="G44" s="6" t="s">
        <v>71</v>
      </c>
      <c r="H44" s="6" t="s">
        <v>72</v>
      </c>
      <c r="I44" s="6" t="s">
        <v>73</v>
      </c>
      <c r="J44" s="6" t="s">
        <v>206</v>
      </c>
      <c r="K44" s="6" t="s">
        <v>214</v>
      </c>
      <c r="L44" s="7">
        <v>24838</v>
      </c>
      <c r="M44" s="6" t="s">
        <v>76</v>
      </c>
      <c r="N44" s="6" t="s">
        <v>77</v>
      </c>
      <c r="O44" s="8">
        <v>3</v>
      </c>
      <c r="P44" s="6" t="s">
        <v>101</v>
      </c>
      <c r="Q44" s="6" t="s">
        <v>102</v>
      </c>
      <c r="R44" s="6" t="s">
        <v>215</v>
      </c>
      <c r="S44" s="6" t="s">
        <v>216</v>
      </c>
      <c r="T44" s="6" t="s">
        <v>82</v>
      </c>
      <c r="U44" s="6" t="s">
        <v>105</v>
      </c>
      <c r="V44" s="6" t="s">
        <v>84</v>
      </c>
      <c r="W44" s="6" t="s">
        <v>217</v>
      </c>
      <c r="X44" s="6" t="s">
        <v>86</v>
      </c>
      <c r="Y44" s="6" t="s">
        <v>133</v>
      </c>
      <c r="Z44" s="6" t="s">
        <v>218</v>
      </c>
      <c r="AA44" s="6" t="s">
        <v>89</v>
      </c>
      <c r="AB44" s="9">
        <v>2.5</v>
      </c>
      <c r="AC44" s="8">
        <v>3</v>
      </c>
      <c r="AD44" s="6" t="s">
        <v>90</v>
      </c>
      <c r="AE44" s="6" t="s">
        <v>219</v>
      </c>
      <c r="AF44" s="6" t="s">
        <v>92</v>
      </c>
      <c r="AG44" s="7">
        <v>32660</v>
      </c>
      <c r="AH44" s="6" t="s">
        <v>213</v>
      </c>
      <c r="AI44" s="7"/>
    </row>
    <row r="45" spans="1:35" x14ac:dyDescent="0.3">
      <c r="A45" s="10">
        <v>360</v>
      </c>
      <c r="B45" s="6" t="s">
        <v>2178</v>
      </c>
      <c r="C45" s="6" t="s">
        <v>67</v>
      </c>
      <c r="D45" s="6" t="s">
        <v>90</v>
      </c>
      <c r="E45" s="6" t="s">
        <v>94</v>
      </c>
      <c r="F45" s="6" t="s">
        <v>95</v>
      </c>
      <c r="G45" s="6" t="s">
        <v>71</v>
      </c>
      <c r="H45" s="6" t="s">
        <v>1972</v>
      </c>
      <c r="I45" s="6" t="s">
        <v>1973</v>
      </c>
      <c r="J45" s="6" t="s">
        <v>454</v>
      </c>
      <c r="K45" s="6" t="s">
        <v>2179</v>
      </c>
      <c r="L45" s="7">
        <v>25635</v>
      </c>
      <c r="M45" s="6" t="s">
        <v>76</v>
      </c>
      <c r="N45" s="6" t="s">
        <v>124</v>
      </c>
      <c r="O45" s="8">
        <v>4</v>
      </c>
      <c r="P45" s="6" t="s">
        <v>169</v>
      </c>
      <c r="Q45" s="6" t="s">
        <v>170</v>
      </c>
      <c r="R45" s="6" t="s">
        <v>2180</v>
      </c>
      <c r="S45" s="6" t="s">
        <v>289</v>
      </c>
      <c r="T45" s="6" t="s">
        <v>82</v>
      </c>
      <c r="U45" s="6" t="s">
        <v>105</v>
      </c>
      <c r="V45" s="6" t="s">
        <v>84</v>
      </c>
      <c r="W45" s="6" t="s">
        <v>2181</v>
      </c>
      <c r="X45" s="6" t="s">
        <v>130</v>
      </c>
      <c r="Y45" s="6" t="s">
        <v>250</v>
      </c>
      <c r="Z45" s="6" t="s">
        <v>2182</v>
      </c>
      <c r="AA45" s="6" t="s">
        <v>89</v>
      </c>
      <c r="AB45" s="9">
        <v>3.5</v>
      </c>
      <c r="AC45" s="8">
        <v>4</v>
      </c>
      <c r="AD45" s="6" t="s">
        <v>90</v>
      </c>
      <c r="AE45" s="6" t="s">
        <v>2183</v>
      </c>
      <c r="AF45" s="6" t="s">
        <v>92</v>
      </c>
      <c r="AG45" s="7">
        <v>32661</v>
      </c>
      <c r="AH45" s="6" t="s">
        <v>2178</v>
      </c>
      <c r="AI45" s="7"/>
    </row>
    <row r="46" spans="1:35" x14ac:dyDescent="0.3">
      <c r="A46" s="10">
        <v>361</v>
      </c>
      <c r="B46" s="6" t="s">
        <v>2184</v>
      </c>
      <c r="C46" s="6" t="s">
        <v>67</v>
      </c>
      <c r="D46" s="6" t="s">
        <v>90</v>
      </c>
      <c r="E46" s="6" t="s">
        <v>94</v>
      </c>
      <c r="F46" s="6" t="s">
        <v>95</v>
      </c>
      <c r="G46" s="6" t="s">
        <v>71</v>
      </c>
      <c r="H46" s="6" t="s">
        <v>2185</v>
      </c>
      <c r="I46" s="6" t="s">
        <v>2186</v>
      </c>
      <c r="J46" s="6" t="s">
        <v>2187</v>
      </c>
      <c r="K46" s="6" t="s">
        <v>2188</v>
      </c>
      <c r="L46" s="7">
        <v>22552</v>
      </c>
      <c r="M46" s="6" t="s">
        <v>76</v>
      </c>
      <c r="N46" s="6" t="s">
        <v>124</v>
      </c>
      <c r="O46" s="8">
        <v>5</v>
      </c>
      <c r="P46" s="6" t="s">
        <v>230</v>
      </c>
      <c r="Q46" s="6" t="s">
        <v>102</v>
      </c>
      <c r="R46" s="6" t="s">
        <v>2189</v>
      </c>
      <c r="S46" s="6" t="s">
        <v>128</v>
      </c>
      <c r="T46" s="6" t="s">
        <v>82</v>
      </c>
      <c r="U46" s="6" t="s">
        <v>105</v>
      </c>
      <c r="V46" s="6" t="s">
        <v>84</v>
      </c>
      <c r="W46" s="6" t="s">
        <v>2190</v>
      </c>
      <c r="X46" s="6" t="s">
        <v>130</v>
      </c>
      <c r="Y46" s="6" t="s">
        <v>250</v>
      </c>
      <c r="Z46" s="6" t="s">
        <v>2191</v>
      </c>
      <c r="AA46" s="6" t="s">
        <v>89</v>
      </c>
      <c r="AB46" s="9">
        <v>2.5</v>
      </c>
      <c r="AC46" s="8">
        <v>5</v>
      </c>
      <c r="AD46" s="6" t="s">
        <v>90</v>
      </c>
      <c r="AE46" s="6" t="s">
        <v>2192</v>
      </c>
      <c r="AF46" s="6" t="s">
        <v>92</v>
      </c>
      <c r="AG46" s="7">
        <v>32678</v>
      </c>
      <c r="AH46" s="6" t="s">
        <v>2184</v>
      </c>
      <c r="AI46" s="7"/>
    </row>
    <row r="47" spans="1:35" x14ac:dyDescent="0.3">
      <c r="A47" s="10">
        <v>362</v>
      </c>
      <c r="B47" s="6" t="s">
        <v>2193</v>
      </c>
      <c r="C47" s="6" t="s">
        <v>67</v>
      </c>
      <c r="D47" s="6" t="s">
        <v>1953</v>
      </c>
      <c r="E47" s="6" t="s">
        <v>94</v>
      </c>
      <c r="F47" s="6" t="s">
        <v>95</v>
      </c>
      <c r="G47" s="6" t="s">
        <v>71</v>
      </c>
      <c r="H47" s="6" t="s">
        <v>2125</v>
      </c>
      <c r="I47" s="6" t="s">
        <v>147</v>
      </c>
      <c r="J47" s="6" t="s">
        <v>2194</v>
      </c>
      <c r="K47" s="6" t="s">
        <v>2195</v>
      </c>
      <c r="L47" s="7">
        <v>24838</v>
      </c>
      <c r="M47" s="6" t="s">
        <v>76</v>
      </c>
      <c r="N47" s="6" t="s">
        <v>77</v>
      </c>
      <c r="O47" s="8">
        <v>1</v>
      </c>
      <c r="P47" s="6" t="s">
        <v>113</v>
      </c>
      <c r="Q47" s="6" t="s">
        <v>114</v>
      </c>
      <c r="R47" s="6" t="s">
        <v>2196</v>
      </c>
      <c r="S47" s="6" t="s">
        <v>1307</v>
      </c>
      <c r="T47" s="6" t="s">
        <v>82</v>
      </c>
      <c r="U47" s="6" t="s">
        <v>105</v>
      </c>
      <c r="V47" s="6" t="s">
        <v>84</v>
      </c>
      <c r="W47" s="6" t="s">
        <v>2197</v>
      </c>
      <c r="X47" s="6" t="s">
        <v>155</v>
      </c>
      <c r="Y47" s="6" t="s">
        <v>646</v>
      </c>
      <c r="Z47" s="6" t="s">
        <v>2198</v>
      </c>
      <c r="AA47" s="6" t="s">
        <v>89</v>
      </c>
      <c r="AB47" s="9">
        <v>2</v>
      </c>
      <c r="AC47" s="8">
        <v>1</v>
      </c>
      <c r="AD47" s="6" t="s">
        <v>90</v>
      </c>
      <c r="AE47" s="6" t="s">
        <v>2199</v>
      </c>
      <c r="AF47" s="6" t="s">
        <v>92</v>
      </c>
      <c r="AG47" s="7">
        <v>32721</v>
      </c>
      <c r="AH47" s="6" t="s">
        <v>2193</v>
      </c>
      <c r="AI47" s="7"/>
    </row>
    <row r="48" spans="1:35" x14ac:dyDescent="0.3">
      <c r="A48" s="10">
        <v>363</v>
      </c>
      <c r="B48" s="6" t="s">
        <v>2200</v>
      </c>
      <c r="C48" s="6" t="s">
        <v>67</v>
      </c>
      <c r="D48" s="6" t="s">
        <v>90</v>
      </c>
      <c r="E48" s="6" t="s">
        <v>69</v>
      </c>
      <c r="F48" s="6" t="s">
        <v>70</v>
      </c>
      <c r="G48" s="6" t="s">
        <v>71</v>
      </c>
      <c r="H48" s="6" t="s">
        <v>1972</v>
      </c>
      <c r="I48" s="6" t="s">
        <v>2065</v>
      </c>
      <c r="J48" s="6" t="s">
        <v>2201</v>
      </c>
      <c r="K48" s="6" t="s">
        <v>2202</v>
      </c>
      <c r="L48" s="7">
        <v>23743</v>
      </c>
      <c r="M48" s="6" t="s">
        <v>76</v>
      </c>
      <c r="N48" s="6" t="s">
        <v>77</v>
      </c>
      <c r="O48" s="8">
        <v>4</v>
      </c>
      <c r="P48" s="6" t="s">
        <v>101</v>
      </c>
      <c r="Q48" s="6" t="s">
        <v>102</v>
      </c>
      <c r="R48" s="6" t="s">
        <v>2203</v>
      </c>
      <c r="S48" s="6" t="s">
        <v>81</v>
      </c>
      <c r="T48" s="6" t="s">
        <v>82</v>
      </c>
      <c r="U48" s="6" t="s">
        <v>105</v>
      </c>
      <c r="V48" s="6" t="s">
        <v>84</v>
      </c>
      <c r="W48" s="6" t="s">
        <v>2204</v>
      </c>
      <c r="X48" s="6" t="s">
        <v>86</v>
      </c>
      <c r="Y48" s="6" t="s">
        <v>133</v>
      </c>
      <c r="Z48" s="6" t="s">
        <v>2205</v>
      </c>
      <c r="AA48" s="6" t="s">
        <v>89</v>
      </c>
      <c r="AB48" s="9">
        <v>2.5</v>
      </c>
      <c r="AC48" s="8">
        <v>4</v>
      </c>
      <c r="AD48" s="6" t="s">
        <v>90</v>
      </c>
      <c r="AE48" s="6" t="s">
        <v>2206</v>
      </c>
      <c r="AF48" s="6" t="s">
        <v>92</v>
      </c>
      <c r="AG48" s="7">
        <v>32721</v>
      </c>
      <c r="AH48" s="6" t="s">
        <v>2200</v>
      </c>
      <c r="AI48" s="7"/>
    </row>
    <row r="49" spans="1:35" x14ac:dyDescent="0.3">
      <c r="A49" s="10">
        <v>364</v>
      </c>
      <c r="B49" s="6" t="s">
        <v>2207</v>
      </c>
      <c r="C49" s="6" t="s">
        <v>67</v>
      </c>
      <c r="D49" s="6" t="s">
        <v>90</v>
      </c>
      <c r="E49" s="6" t="s">
        <v>69</v>
      </c>
      <c r="F49" s="6" t="s">
        <v>70</v>
      </c>
      <c r="G49" s="6" t="s">
        <v>71</v>
      </c>
      <c r="H49" s="6" t="s">
        <v>1972</v>
      </c>
      <c r="I49" s="6" t="s">
        <v>2065</v>
      </c>
      <c r="J49" s="6" t="s">
        <v>2208</v>
      </c>
      <c r="K49" s="6" t="s">
        <v>2209</v>
      </c>
      <c r="L49" s="7">
        <v>23377</v>
      </c>
      <c r="M49" s="6" t="s">
        <v>76</v>
      </c>
      <c r="N49" s="6" t="s">
        <v>77</v>
      </c>
      <c r="O49" s="8">
        <v>3</v>
      </c>
      <c r="P49" s="6" t="s">
        <v>2210</v>
      </c>
      <c r="Q49" s="6" t="s">
        <v>114</v>
      </c>
      <c r="R49" s="6" t="s">
        <v>2211</v>
      </c>
      <c r="S49" s="6" t="s">
        <v>1933</v>
      </c>
      <c r="T49" s="6" t="s">
        <v>82</v>
      </c>
      <c r="U49" s="6" t="s">
        <v>105</v>
      </c>
      <c r="V49" s="6" t="s">
        <v>84</v>
      </c>
      <c r="W49" s="6" t="s">
        <v>2212</v>
      </c>
      <c r="X49" s="6" t="s">
        <v>86</v>
      </c>
      <c r="Y49" s="6" t="s">
        <v>87</v>
      </c>
      <c r="Z49" s="6" t="s">
        <v>2213</v>
      </c>
      <c r="AA49" s="6" t="s">
        <v>89</v>
      </c>
      <c r="AB49" s="9">
        <v>3</v>
      </c>
      <c r="AC49" s="8">
        <v>3</v>
      </c>
      <c r="AD49" s="6" t="s">
        <v>90</v>
      </c>
      <c r="AE49" s="6" t="s">
        <v>2214</v>
      </c>
      <c r="AF49" s="6" t="s">
        <v>92</v>
      </c>
      <c r="AG49" s="7">
        <v>32721</v>
      </c>
      <c r="AH49" s="6" t="s">
        <v>2207</v>
      </c>
      <c r="AI49" s="7"/>
    </row>
    <row r="50" spans="1:35" x14ac:dyDescent="0.3">
      <c r="A50" s="10">
        <v>365</v>
      </c>
      <c r="B50" s="6" t="s">
        <v>2215</v>
      </c>
      <c r="C50" s="6" t="s">
        <v>67</v>
      </c>
      <c r="D50" s="6" t="s">
        <v>90</v>
      </c>
      <c r="E50" s="6" t="s">
        <v>69</v>
      </c>
      <c r="F50" s="6" t="s">
        <v>70</v>
      </c>
      <c r="G50" s="6" t="s">
        <v>71</v>
      </c>
      <c r="H50" s="6" t="s">
        <v>1972</v>
      </c>
      <c r="I50" s="6" t="s">
        <v>2065</v>
      </c>
      <c r="J50" s="6" t="s">
        <v>2216</v>
      </c>
      <c r="K50" s="6" t="s">
        <v>2217</v>
      </c>
      <c r="L50" s="7">
        <v>23331</v>
      </c>
      <c r="M50" s="6" t="s">
        <v>76</v>
      </c>
      <c r="N50" s="6" t="s">
        <v>1609</v>
      </c>
      <c r="O50" s="8">
        <v>2</v>
      </c>
      <c r="P50" s="6" t="s">
        <v>198</v>
      </c>
      <c r="Q50" s="6" t="s">
        <v>114</v>
      </c>
      <c r="R50" s="6" t="s">
        <v>2218</v>
      </c>
      <c r="S50" s="6" t="s">
        <v>2219</v>
      </c>
      <c r="T50" s="6" t="s">
        <v>82</v>
      </c>
      <c r="U50" s="6" t="s">
        <v>105</v>
      </c>
      <c r="V50" s="6" t="s">
        <v>84</v>
      </c>
      <c r="W50" s="6" t="s">
        <v>2220</v>
      </c>
      <c r="X50" s="6" t="s">
        <v>86</v>
      </c>
      <c r="Y50" s="6" t="s">
        <v>308</v>
      </c>
      <c r="Z50" s="6" t="s">
        <v>2221</v>
      </c>
      <c r="AA50" s="6" t="s">
        <v>89</v>
      </c>
      <c r="AB50" s="9">
        <v>2.5</v>
      </c>
      <c r="AC50" s="8">
        <v>2</v>
      </c>
      <c r="AD50" s="6" t="s">
        <v>90</v>
      </c>
      <c r="AE50" s="6" t="s">
        <v>2222</v>
      </c>
      <c r="AF50" s="6" t="s">
        <v>92</v>
      </c>
      <c r="AG50" s="7">
        <v>32721</v>
      </c>
      <c r="AH50" s="6" t="s">
        <v>2215</v>
      </c>
      <c r="AI50" s="7"/>
    </row>
    <row r="51" spans="1:35" x14ac:dyDescent="0.3">
      <c r="A51" s="10">
        <v>378</v>
      </c>
      <c r="B51" s="6" t="s">
        <v>2223</v>
      </c>
      <c r="C51" s="6" t="s">
        <v>67</v>
      </c>
      <c r="D51" s="6" t="s">
        <v>90</v>
      </c>
      <c r="E51" s="6" t="s">
        <v>69</v>
      </c>
      <c r="F51" s="6" t="s">
        <v>70</v>
      </c>
      <c r="G51" s="6" t="s">
        <v>71</v>
      </c>
      <c r="H51" s="6" t="s">
        <v>1972</v>
      </c>
      <c r="I51" s="6" t="s">
        <v>2065</v>
      </c>
      <c r="J51" s="6" t="s">
        <v>355</v>
      </c>
      <c r="K51" s="6" t="s">
        <v>605</v>
      </c>
      <c r="L51" s="7">
        <v>23377</v>
      </c>
      <c r="M51" s="6" t="s">
        <v>76</v>
      </c>
      <c r="N51" s="6" t="s">
        <v>124</v>
      </c>
      <c r="O51" s="8">
        <v>7</v>
      </c>
      <c r="P51" s="6" t="s">
        <v>101</v>
      </c>
      <c r="Q51" s="6" t="s">
        <v>102</v>
      </c>
      <c r="R51" s="6" t="s">
        <v>2224</v>
      </c>
      <c r="S51" s="6" t="s">
        <v>81</v>
      </c>
      <c r="T51" s="6" t="s">
        <v>82</v>
      </c>
      <c r="U51" s="6" t="s">
        <v>105</v>
      </c>
      <c r="V51" s="6" t="s">
        <v>84</v>
      </c>
      <c r="W51" s="6" t="s">
        <v>2225</v>
      </c>
      <c r="X51" s="6" t="s">
        <v>86</v>
      </c>
      <c r="Y51" s="6" t="s">
        <v>308</v>
      </c>
      <c r="Z51" s="6" t="s">
        <v>2226</v>
      </c>
      <c r="AA51" s="6" t="s">
        <v>89</v>
      </c>
      <c r="AB51" s="9">
        <v>5</v>
      </c>
      <c r="AC51" s="8">
        <v>7</v>
      </c>
      <c r="AD51" s="6" t="s">
        <v>90</v>
      </c>
      <c r="AE51" s="6" t="s">
        <v>2227</v>
      </c>
      <c r="AF51" s="6" t="s">
        <v>92</v>
      </c>
      <c r="AG51" s="7">
        <v>32830</v>
      </c>
      <c r="AH51" s="6" t="s">
        <v>2223</v>
      </c>
      <c r="AI51" s="7"/>
    </row>
    <row r="52" spans="1:35" x14ac:dyDescent="0.3">
      <c r="A52" s="10">
        <v>388</v>
      </c>
      <c r="B52" s="6" t="s">
        <v>2228</v>
      </c>
      <c r="C52" s="6" t="s">
        <v>67</v>
      </c>
      <c r="D52" s="6" t="s">
        <v>90</v>
      </c>
      <c r="E52" s="6" t="s">
        <v>69</v>
      </c>
      <c r="F52" s="6" t="s">
        <v>70</v>
      </c>
      <c r="G52" s="6" t="s">
        <v>71</v>
      </c>
      <c r="H52" s="6" t="s">
        <v>1972</v>
      </c>
      <c r="I52" s="6" t="s">
        <v>2065</v>
      </c>
      <c r="J52" s="6" t="s">
        <v>2087</v>
      </c>
      <c r="K52" s="6" t="s">
        <v>2229</v>
      </c>
      <c r="L52" s="7">
        <v>23377</v>
      </c>
      <c r="M52" s="6" t="s">
        <v>76</v>
      </c>
      <c r="N52" s="6" t="s">
        <v>77</v>
      </c>
      <c r="O52" s="8">
        <v>5</v>
      </c>
      <c r="P52" s="6" t="s">
        <v>198</v>
      </c>
      <c r="Q52" s="6" t="s">
        <v>114</v>
      </c>
      <c r="R52" s="6" t="s">
        <v>2230</v>
      </c>
      <c r="S52" s="6" t="s">
        <v>1280</v>
      </c>
      <c r="T52" s="6" t="s">
        <v>82</v>
      </c>
      <c r="U52" s="6" t="s">
        <v>105</v>
      </c>
      <c r="V52" s="6" t="s">
        <v>84</v>
      </c>
      <c r="W52" s="6" t="s">
        <v>2231</v>
      </c>
      <c r="X52" s="6" t="s">
        <v>86</v>
      </c>
      <c r="Y52" s="6" t="s">
        <v>333</v>
      </c>
      <c r="Z52" s="6" t="s">
        <v>2232</v>
      </c>
      <c r="AA52" s="6" t="s">
        <v>89</v>
      </c>
      <c r="AB52" s="9">
        <v>3.5</v>
      </c>
      <c r="AC52" s="8">
        <v>5</v>
      </c>
      <c r="AD52" s="6" t="s">
        <v>90</v>
      </c>
      <c r="AE52" s="6" t="s">
        <v>2233</v>
      </c>
      <c r="AF52" s="6" t="s">
        <v>92</v>
      </c>
      <c r="AG52" s="7">
        <v>32933</v>
      </c>
      <c r="AH52" s="6" t="s">
        <v>2228</v>
      </c>
      <c r="AI52" s="7"/>
    </row>
    <row r="53" spans="1:35" x14ac:dyDescent="0.3">
      <c r="A53" s="10">
        <v>389</v>
      </c>
      <c r="B53" s="6" t="s">
        <v>2234</v>
      </c>
      <c r="C53" s="6" t="s">
        <v>67</v>
      </c>
      <c r="D53" s="6" t="s">
        <v>90</v>
      </c>
      <c r="E53" s="6" t="s">
        <v>69</v>
      </c>
      <c r="F53" s="6" t="s">
        <v>70</v>
      </c>
      <c r="G53" s="6" t="s">
        <v>71</v>
      </c>
      <c r="H53" s="6" t="s">
        <v>2116</v>
      </c>
      <c r="I53" s="6" t="s">
        <v>2117</v>
      </c>
      <c r="J53" s="6" t="s">
        <v>2235</v>
      </c>
      <c r="K53" s="6" t="s">
        <v>2236</v>
      </c>
      <c r="L53" s="7">
        <v>22828</v>
      </c>
      <c r="M53" s="6" t="s">
        <v>76</v>
      </c>
      <c r="N53" s="6" t="s">
        <v>77</v>
      </c>
      <c r="O53" s="8">
        <v>5</v>
      </c>
      <c r="P53" s="6" t="s">
        <v>101</v>
      </c>
      <c r="Q53" s="6" t="s">
        <v>102</v>
      </c>
      <c r="R53" s="6" t="s">
        <v>2237</v>
      </c>
      <c r="S53" s="6" t="s">
        <v>1590</v>
      </c>
      <c r="T53" s="6" t="s">
        <v>82</v>
      </c>
      <c r="U53" s="6" t="s">
        <v>105</v>
      </c>
      <c r="V53" s="6" t="s">
        <v>84</v>
      </c>
      <c r="W53" s="6" t="s">
        <v>2238</v>
      </c>
      <c r="X53" s="6" t="s">
        <v>1020</v>
      </c>
      <c r="Y53" s="6" t="s">
        <v>133</v>
      </c>
      <c r="Z53" s="6" t="s">
        <v>2239</v>
      </c>
      <c r="AA53" s="6" t="s">
        <v>89</v>
      </c>
      <c r="AB53" s="9">
        <v>4</v>
      </c>
      <c r="AC53" s="8">
        <v>5</v>
      </c>
      <c r="AD53" s="6" t="s">
        <v>90</v>
      </c>
      <c r="AE53" s="6" t="s">
        <v>2240</v>
      </c>
      <c r="AF53" s="6" t="s">
        <v>92</v>
      </c>
      <c r="AG53" s="7">
        <v>32933</v>
      </c>
      <c r="AH53" s="6" t="s">
        <v>2234</v>
      </c>
      <c r="AI53" s="7"/>
    </row>
    <row r="54" spans="1:35" x14ac:dyDescent="0.3">
      <c r="A54" s="10">
        <v>390</v>
      </c>
      <c r="B54" s="6" t="s">
        <v>2241</v>
      </c>
      <c r="C54" s="6" t="s">
        <v>67</v>
      </c>
      <c r="D54" s="6" t="s">
        <v>90</v>
      </c>
      <c r="E54" s="6" t="s">
        <v>94</v>
      </c>
      <c r="F54" s="6" t="s">
        <v>95</v>
      </c>
      <c r="G54" s="6" t="s">
        <v>71</v>
      </c>
      <c r="H54" s="6" t="s">
        <v>1972</v>
      </c>
      <c r="I54" s="6" t="s">
        <v>1973</v>
      </c>
      <c r="J54" s="6" t="s">
        <v>2242</v>
      </c>
      <c r="K54" s="6" t="s">
        <v>2243</v>
      </c>
      <c r="L54" s="7">
        <v>27030</v>
      </c>
      <c r="M54" s="6" t="s">
        <v>76</v>
      </c>
      <c r="N54" s="6" t="s">
        <v>100</v>
      </c>
      <c r="O54" s="8">
        <v>3</v>
      </c>
      <c r="P54" s="6" t="s">
        <v>101</v>
      </c>
      <c r="Q54" s="6" t="s">
        <v>102</v>
      </c>
      <c r="R54" s="6" t="s">
        <v>2244</v>
      </c>
      <c r="S54" s="6" t="s">
        <v>1212</v>
      </c>
      <c r="T54" s="6" t="s">
        <v>82</v>
      </c>
      <c r="U54" s="6" t="s">
        <v>105</v>
      </c>
      <c r="V54" s="6" t="s">
        <v>84</v>
      </c>
      <c r="W54" s="6" t="s">
        <v>2245</v>
      </c>
      <c r="X54" s="6" t="s">
        <v>130</v>
      </c>
      <c r="Y54" s="6" t="s">
        <v>250</v>
      </c>
      <c r="Z54" s="6" t="s">
        <v>2246</v>
      </c>
      <c r="AA54" s="6" t="s">
        <v>89</v>
      </c>
      <c r="AB54" s="9">
        <v>3</v>
      </c>
      <c r="AC54" s="8">
        <v>3</v>
      </c>
      <c r="AD54" s="6" t="s">
        <v>90</v>
      </c>
      <c r="AE54" s="6" t="s">
        <v>2247</v>
      </c>
      <c r="AF54" s="6" t="s">
        <v>92</v>
      </c>
      <c r="AG54" s="7">
        <v>32964</v>
      </c>
      <c r="AH54" s="6" t="s">
        <v>2241</v>
      </c>
      <c r="AI54" s="7"/>
    </row>
    <row r="55" spans="1:35" x14ac:dyDescent="0.3">
      <c r="A55" s="10">
        <v>392</v>
      </c>
      <c r="B55" s="6" t="s">
        <v>2248</v>
      </c>
      <c r="C55" s="6" t="s">
        <v>67</v>
      </c>
      <c r="D55" s="6" t="s">
        <v>90</v>
      </c>
      <c r="E55" s="6" t="s">
        <v>94</v>
      </c>
      <c r="F55" s="6" t="s">
        <v>95</v>
      </c>
      <c r="G55" s="6" t="s">
        <v>71</v>
      </c>
      <c r="H55" s="6" t="s">
        <v>1972</v>
      </c>
      <c r="I55" s="6" t="s">
        <v>2249</v>
      </c>
      <c r="J55" s="6" t="s">
        <v>2250</v>
      </c>
      <c r="K55" s="6" t="s">
        <v>2251</v>
      </c>
      <c r="L55" s="7">
        <v>25569</v>
      </c>
      <c r="M55" s="6" t="s">
        <v>76</v>
      </c>
      <c r="N55" s="6" t="s">
        <v>77</v>
      </c>
      <c r="O55" s="8">
        <v>5</v>
      </c>
      <c r="P55" s="6" t="s">
        <v>169</v>
      </c>
      <c r="Q55" s="6" t="s">
        <v>170</v>
      </c>
      <c r="R55" s="6" t="s">
        <v>2252</v>
      </c>
      <c r="S55" s="6" t="s">
        <v>667</v>
      </c>
      <c r="T55" s="6" t="s">
        <v>82</v>
      </c>
      <c r="U55" s="6" t="s">
        <v>105</v>
      </c>
      <c r="V55" s="6" t="s">
        <v>84</v>
      </c>
      <c r="W55" s="6" t="s">
        <v>2253</v>
      </c>
      <c r="X55" s="6" t="s">
        <v>351</v>
      </c>
      <c r="Y55" s="6" t="s">
        <v>108</v>
      </c>
      <c r="Z55" s="6" t="s">
        <v>2254</v>
      </c>
      <c r="AA55" s="6" t="s">
        <v>89</v>
      </c>
      <c r="AB55" s="9">
        <v>4</v>
      </c>
      <c r="AC55" s="8">
        <v>5</v>
      </c>
      <c r="AD55" s="6" t="s">
        <v>90</v>
      </c>
      <c r="AE55" s="6" t="s">
        <v>2255</v>
      </c>
      <c r="AF55" s="6" t="s">
        <v>92</v>
      </c>
      <c r="AG55" s="7">
        <v>32964</v>
      </c>
      <c r="AH55" s="6" t="s">
        <v>2248</v>
      </c>
      <c r="AI55" s="7"/>
    </row>
    <row r="56" spans="1:35" x14ac:dyDescent="0.3">
      <c r="A56" s="10">
        <v>418</v>
      </c>
      <c r="B56" s="6" t="s">
        <v>2256</v>
      </c>
      <c r="C56" s="6" t="s">
        <v>67</v>
      </c>
      <c r="D56" s="6" t="s">
        <v>90</v>
      </c>
      <c r="E56" s="6" t="s">
        <v>69</v>
      </c>
      <c r="F56" s="6" t="s">
        <v>70</v>
      </c>
      <c r="G56" s="6" t="s">
        <v>71</v>
      </c>
      <c r="H56" s="6" t="s">
        <v>1972</v>
      </c>
      <c r="I56" s="6" t="s">
        <v>2065</v>
      </c>
      <c r="J56" s="6" t="s">
        <v>74</v>
      </c>
      <c r="K56" s="6" t="s">
        <v>2257</v>
      </c>
      <c r="L56" s="7">
        <v>24838</v>
      </c>
      <c r="M56" s="6" t="s">
        <v>76</v>
      </c>
      <c r="N56" s="6" t="s">
        <v>77</v>
      </c>
      <c r="O56" s="8">
        <v>4</v>
      </c>
      <c r="P56" s="6" t="s">
        <v>101</v>
      </c>
      <c r="Q56" s="6" t="s">
        <v>102</v>
      </c>
      <c r="R56" s="6" t="s">
        <v>2258</v>
      </c>
      <c r="S56" s="6" t="s">
        <v>623</v>
      </c>
      <c r="T56" s="6" t="s">
        <v>82</v>
      </c>
      <c r="U56" s="6" t="s">
        <v>105</v>
      </c>
      <c r="V56" s="6" t="s">
        <v>84</v>
      </c>
      <c r="W56" s="6" t="s">
        <v>2259</v>
      </c>
      <c r="X56" s="6" t="s">
        <v>86</v>
      </c>
      <c r="Y56" s="6" t="s">
        <v>733</v>
      </c>
      <c r="Z56" s="6" t="s">
        <v>2260</v>
      </c>
      <c r="AA56" s="6" t="s">
        <v>89</v>
      </c>
      <c r="AB56" s="9">
        <v>3</v>
      </c>
      <c r="AC56" s="8">
        <v>4</v>
      </c>
      <c r="AD56" s="6" t="s">
        <v>90</v>
      </c>
      <c r="AE56" s="6" t="s">
        <v>2261</v>
      </c>
      <c r="AF56" s="6" t="s">
        <v>92</v>
      </c>
      <c r="AG56" s="7">
        <v>33073</v>
      </c>
      <c r="AH56" s="6" t="s">
        <v>2256</v>
      </c>
      <c r="AI56" s="7"/>
    </row>
    <row r="57" spans="1:35" x14ac:dyDescent="0.3">
      <c r="A57" s="10">
        <v>420</v>
      </c>
      <c r="B57" s="6" t="s">
        <v>2262</v>
      </c>
      <c r="C57" s="6" t="s">
        <v>67</v>
      </c>
      <c r="D57" s="6" t="s">
        <v>90</v>
      </c>
      <c r="E57" s="6" t="s">
        <v>69</v>
      </c>
      <c r="F57" s="6" t="s">
        <v>70</v>
      </c>
      <c r="G57" s="6" t="s">
        <v>71</v>
      </c>
      <c r="H57" s="6" t="s">
        <v>1972</v>
      </c>
      <c r="I57" s="6" t="s">
        <v>2065</v>
      </c>
      <c r="J57" s="6" t="s">
        <v>2263</v>
      </c>
      <c r="K57" s="6" t="s">
        <v>2264</v>
      </c>
      <c r="L57" s="7">
        <v>25204</v>
      </c>
      <c r="M57" s="6" t="s">
        <v>76</v>
      </c>
      <c r="N57" s="6" t="s">
        <v>77</v>
      </c>
      <c r="O57" s="8">
        <v>0</v>
      </c>
      <c r="P57" s="6" t="s">
        <v>198</v>
      </c>
      <c r="Q57" s="6" t="s">
        <v>114</v>
      </c>
      <c r="R57" s="6" t="s">
        <v>2265</v>
      </c>
      <c r="S57" s="6" t="s">
        <v>2266</v>
      </c>
      <c r="T57" s="6" t="s">
        <v>82</v>
      </c>
      <c r="U57" s="6" t="s">
        <v>105</v>
      </c>
      <c r="V57" s="6" t="s">
        <v>84</v>
      </c>
      <c r="W57" s="6" t="s">
        <v>2267</v>
      </c>
      <c r="X57" s="6" t="s">
        <v>86</v>
      </c>
      <c r="Y57" s="6" t="s">
        <v>308</v>
      </c>
      <c r="Z57" s="6" t="s">
        <v>2268</v>
      </c>
      <c r="AA57" s="6" t="s">
        <v>89</v>
      </c>
      <c r="AB57" s="9">
        <v>1</v>
      </c>
      <c r="AC57" s="8">
        <v>0</v>
      </c>
      <c r="AD57" s="6" t="s">
        <v>90</v>
      </c>
      <c r="AE57" s="6" t="s">
        <v>2269</v>
      </c>
      <c r="AF57" s="6" t="s">
        <v>92</v>
      </c>
      <c r="AG57" s="7">
        <v>33086</v>
      </c>
      <c r="AH57" s="6" t="s">
        <v>2262</v>
      </c>
      <c r="AI57" s="7"/>
    </row>
    <row r="58" spans="1:35" x14ac:dyDescent="0.3">
      <c r="A58" s="10">
        <v>427</v>
      </c>
      <c r="B58" s="6" t="s">
        <v>2270</v>
      </c>
      <c r="C58" s="6" t="s">
        <v>67</v>
      </c>
      <c r="D58" s="6" t="s">
        <v>90</v>
      </c>
      <c r="E58" s="6" t="s">
        <v>94</v>
      </c>
      <c r="F58" s="6" t="s">
        <v>95</v>
      </c>
      <c r="G58" s="6" t="s">
        <v>71</v>
      </c>
      <c r="H58" s="6" t="s">
        <v>1972</v>
      </c>
      <c r="I58" s="6" t="s">
        <v>1973</v>
      </c>
      <c r="J58" s="6" t="s">
        <v>2271</v>
      </c>
      <c r="K58" s="6" t="s">
        <v>2272</v>
      </c>
      <c r="L58" s="7">
        <v>24473</v>
      </c>
      <c r="M58" s="6" t="s">
        <v>76</v>
      </c>
      <c r="N58" s="6" t="s">
        <v>314</v>
      </c>
      <c r="O58" s="8">
        <v>3</v>
      </c>
      <c r="P58" s="6" t="s">
        <v>198</v>
      </c>
      <c r="Q58" s="6" t="s">
        <v>114</v>
      </c>
      <c r="R58" s="6" t="s">
        <v>2273</v>
      </c>
      <c r="S58" s="6" t="s">
        <v>128</v>
      </c>
      <c r="T58" s="6" t="s">
        <v>82</v>
      </c>
      <c r="U58" s="6" t="s">
        <v>105</v>
      </c>
      <c r="V58" s="6" t="s">
        <v>84</v>
      </c>
      <c r="W58" s="6" t="s">
        <v>2274</v>
      </c>
      <c r="X58" s="6" t="s">
        <v>130</v>
      </c>
      <c r="Y58" s="6" t="s">
        <v>250</v>
      </c>
      <c r="Z58" s="6" t="s">
        <v>2275</v>
      </c>
      <c r="AA58" s="6" t="s">
        <v>89</v>
      </c>
      <c r="AB58" s="9">
        <v>3</v>
      </c>
      <c r="AC58" s="8">
        <v>3</v>
      </c>
      <c r="AD58" s="6" t="s">
        <v>90</v>
      </c>
      <c r="AE58" s="6" t="s">
        <v>2276</v>
      </c>
      <c r="AF58" s="6" t="s">
        <v>92</v>
      </c>
      <c r="AG58" s="7">
        <v>33134</v>
      </c>
      <c r="AH58" s="6" t="s">
        <v>2270</v>
      </c>
      <c r="AI58" s="7"/>
    </row>
    <row r="59" spans="1:35" x14ac:dyDescent="0.3">
      <c r="A59" s="10">
        <v>428</v>
      </c>
      <c r="B59" s="6" t="s">
        <v>220</v>
      </c>
      <c r="C59" s="6" t="s">
        <v>67</v>
      </c>
      <c r="D59" s="6" t="s">
        <v>68</v>
      </c>
      <c r="E59" s="6" t="s">
        <v>94</v>
      </c>
      <c r="F59" s="6" t="s">
        <v>95</v>
      </c>
      <c r="G59" s="6" t="s">
        <v>71</v>
      </c>
      <c r="H59" s="6" t="s">
        <v>96</v>
      </c>
      <c r="I59" s="6" t="s">
        <v>97</v>
      </c>
      <c r="J59" s="6" t="s">
        <v>221</v>
      </c>
      <c r="K59" s="6" t="s">
        <v>222</v>
      </c>
      <c r="L59" s="7">
        <v>25571</v>
      </c>
      <c r="M59" s="6" t="s">
        <v>76</v>
      </c>
      <c r="N59" s="6" t="s">
        <v>124</v>
      </c>
      <c r="O59" s="8">
        <v>7</v>
      </c>
      <c r="P59" s="6" t="s">
        <v>101</v>
      </c>
      <c r="Q59" s="6" t="s">
        <v>102</v>
      </c>
      <c r="R59" s="6" t="s">
        <v>223</v>
      </c>
      <c r="S59" s="6" t="s">
        <v>192</v>
      </c>
      <c r="T59" s="6" t="s">
        <v>82</v>
      </c>
      <c r="U59" s="6" t="s">
        <v>105</v>
      </c>
      <c r="V59" s="6" t="s">
        <v>84</v>
      </c>
      <c r="W59" s="6" t="s">
        <v>224</v>
      </c>
      <c r="X59" s="6" t="s">
        <v>107</v>
      </c>
      <c r="Y59" s="6" t="s">
        <v>174</v>
      </c>
      <c r="Z59" s="6" t="s">
        <v>225</v>
      </c>
      <c r="AA59" s="6" t="s">
        <v>89</v>
      </c>
      <c r="AB59" s="9">
        <v>3</v>
      </c>
      <c r="AC59" s="8">
        <v>7</v>
      </c>
      <c r="AD59" s="6" t="s">
        <v>90</v>
      </c>
      <c r="AE59" s="6" t="s">
        <v>226</v>
      </c>
      <c r="AF59" s="6" t="s">
        <v>92</v>
      </c>
      <c r="AG59" s="7">
        <v>33147</v>
      </c>
      <c r="AH59" s="6" t="s">
        <v>220</v>
      </c>
      <c r="AI59" s="7"/>
    </row>
    <row r="60" spans="1:35" x14ac:dyDescent="0.3">
      <c r="A60" s="10">
        <v>436</v>
      </c>
      <c r="B60" s="6" t="s">
        <v>227</v>
      </c>
      <c r="C60" s="6" t="s">
        <v>67</v>
      </c>
      <c r="D60" s="6" t="s">
        <v>68</v>
      </c>
      <c r="E60" s="6" t="s">
        <v>94</v>
      </c>
      <c r="F60" s="6" t="s">
        <v>95</v>
      </c>
      <c r="G60" s="6" t="s">
        <v>71</v>
      </c>
      <c r="H60" s="6" t="s">
        <v>136</v>
      </c>
      <c r="I60" s="6" t="s">
        <v>137</v>
      </c>
      <c r="J60" s="6" t="s">
        <v>228</v>
      </c>
      <c r="K60" s="6" t="s">
        <v>229</v>
      </c>
      <c r="L60" s="7">
        <v>25268</v>
      </c>
      <c r="M60" s="6" t="s">
        <v>76</v>
      </c>
      <c r="N60" s="6" t="s">
        <v>124</v>
      </c>
      <c r="O60" s="8">
        <v>6</v>
      </c>
      <c r="P60" s="6" t="s">
        <v>230</v>
      </c>
      <c r="Q60" s="6" t="s">
        <v>102</v>
      </c>
      <c r="R60" s="6" t="s">
        <v>231</v>
      </c>
      <c r="S60" s="6" t="s">
        <v>232</v>
      </c>
      <c r="T60" s="6" t="s">
        <v>82</v>
      </c>
      <c r="U60" s="6" t="s">
        <v>105</v>
      </c>
      <c r="V60" s="6" t="s">
        <v>84</v>
      </c>
      <c r="W60" s="6" t="s">
        <v>233</v>
      </c>
      <c r="X60" s="6" t="s">
        <v>234</v>
      </c>
      <c r="Y60" s="6" t="s">
        <v>131</v>
      </c>
      <c r="Z60" s="6" t="s">
        <v>235</v>
      </c>
      <c r="AA60" s="6" t="s">
        <v>133</v>
      </c>
      <c r="AB60" s="9">
        <v>5</v>
      </c>
      <c r="AC60" s="8">
        <v>6</v>
      </c>
      <c r="AD60" s="6" t="s">
        <v>90</v>
      </c>
      <c r="AE60" s="6" t="s">
        <v>236</v>
      </c>
      <c r="AF60" s="6" t="s">
        <v>92</v>
      </c>
      <c r="AG60" s="7">
        <v>33210</v>
      </c>
      <c r="AH60" s="6" t="s">
        <v>227</v>
      </c>
      <c r="AI60" s="7"/>
    </row>
    <row r="61" spans="1:35" x14ac:dyDescent="0.3">
      <c r="A61" s="10">
        <v>444</v>
      </c>
      <c r="B61" s="6" t="s">
        <v>2277</v>
      </c>
      <c r="C61" s="6" t="s">
        <v>67</v>
      </c>
      <c r="D61" s="6" t="s">
        <v>90</v>
      </c>
      <c r="E61" s="6" t="s">
        <v>94</v>
      </c>
      <c r="F61" s="6" t="s">
        <v>95</v>
      </c>
      <c r="G61" s="6" t="s">
        <v>71</v>
      </c>
      <c r="H61" s="6" t="s">
        <v>1972</v>
      </c>
      <c r="I61" s="6" t="s">
        <v>1973</v>
      </c>
      <c r="J61" s="6" t="s">
        <v>2278</v>
      </c>
      <c r="K61" s="6" t="s">
        <v>2279</v>
      </c>
      <c r="L61" s="7">
        <v>24838</v>
      </c>
      <c r="M61" s="6" t="s">
        <v>76</v>
      </c>
      <c r="N61" s="6" t="s">
        <v>77</v>
      </c>
      <c r="O61" s="8">
        <v>4</v>
      </c>
      <c r="P61" s="6" t="s">
        <v>198</v>
      </c>
      <c r="Q61" s="6" t="s">
        <v>114</v>
      </c>
      <c r="R61" s="6" t="s">
        <v>2280</v>
      </c>
      <c r="S61" s="6" t="s">
        <v>358</v>
      </c>
      <c r="T61" s="6" t="s">
        <v>82</v>
      </c>
      <c r="U61" s="6" t="s">
        <v>105</v>
      </c>
      <c r="V61" s="6" t="s">
        <v>84</v>
      </c>
      <c r="W61" s="6" t="s">
        <v>2281</v>
      </c>
      <c r="X61" s="6" t="s">
        <v>130</v>
      </c>
      <c r="Y61" s="6" t="s">
        <v>250</v>
      </c>
      <c r="Z61" s="6" t="s">
        <v>2282</v>
      </c>
      <c r="AA61" s="6" t="s">
        <v>89</v>
      </c>
      <c r="AB61" s="9">
        <v>3.5</v>
      </c>
      <c r="AC61" s="8">
        <v>4</v>
      </c>
      <c r="AD61" s="6" t="s">
        <v>90</v>
      </c>
      <c r="AE61" s="6" t="s">
        <v>2283</v>
      </c>
      <c r="AF61" s="6" t="s">
        <v>92</v>
      </c>
      <c r="AG61" s="7">
        <v>33284</v>
      </c>
      <c r="AH61" s="6" t="s">
        <v>2277</v>
      </c>
      <c r="AI61" s="7"/>
    </row>
    <row r="62" spans="1:35" x14ac:dyDescent="0.3">
      <c r="A62" s="10">
        <v>445</v>
      </c>
      <c r="B62" s="6" t="s">
        <v>2284</v>
      </c>
      <c r="C62" s="6" t="s">
        <v>67</v>
      </c>
      <c r="D62" s="6" t="s">
        <v>90</v>
      </c>
      <c r="E62" s="6" t="s">
        <v>69</v>
      </c>
      <c r="F62" s="6" t="s">
        <v>70</v>
      </c>
      <c r="G62" s="6" t="s">
        <v>71</v>
      </c>
      <c r="H62" s="6" t="s">
        <v>1972</v>
      </c>
      <c r="I62" s="6" t="s">
        <v>2065</v>
      </c>
      <c r="J62" s="6" t="s">
        <v>74</v>
      </c>
      <c r="K62" s="6" t="s">
        <v>2285</v>
      </c>
      <c r="L62" s="7">
        <v>25204</v>
      </c>
      <c r="M62" s="6" t="s">
        <v>76</v>
      </c>
      <c r="N62" s="6" t="s">
        <v>77</v>
      </c>
      <c r="O62" s="8">
        <v>4</v>
      </c>
      <c r="P62" s="6" t="s">
        <v>78</v>
      </c>
      <c r="Q62" s="6" t="s">
        <v>79</v>
      </c>
      <c r="R62" s="6" t="s">
        <v>80</v>
      </c>
      <c r="S62" s="6" t="s">
        <v>81</v>
      </c>
      <c r="T62" s="6" t="s">
        <v>82</v>
      </c>
      <c r="U62" s="6" t="s">
        <v>2286</v>
      </c>
      <c r="V62" s="6" t="s">
        <v>84</v>
      </c>
      <c r="W62" s="6" t="s">
        <v>2287</v>
      </c>
      <c r="X62" s="6" t="s">
        <v>86</v>
      </c>
      <c r="Y62" s="6" t="s">
        <v>153</v>
      </c>
      <c r="Z62" s="6" t="s">
        <v>2288</v>
      </c>
      <c r="AA62" s="6" t="s">
        <v>89</v>
      </c>
      <c r="AB62" s="9">
        <v>3.5</v>
      </c>
      <c r="AC62" s="8">
        <v>4</v>
      </c>
      <c r="AD62" s="6" t="s">
        <v>90</v>
      </c>
      <c r="AE62" s="6" t="s">
        <v>2289</v>
      </c>
      <c r="AF62" s="6" t="s">
        <v>92</v>
      </c>
      <c r="AG62" s="7">
        <v>33284</v>
      </c>
      <c r="AH62" s="6" t="s">
        <v>2284</v>
      </c>
      <c r="AI62" s="7"/>
    </row>
    <row r="63" spans="1:35" x14ac:dyDescent="0.3">
      <c r="A63" s="10">
        <v>460</v>
      </c>
      <c r="B63" s="6" t="s">
        <v>2290</v>
      </c>
      <c r="C63" s="6" t="s">
        <v>67</v>
      </c>
      <c r="D63" s="6" t="s">
        <v>90</v>
      </c>
      <c r="E63" s="6" t="s">
        <v>94</v>
      </c>
      <c r="F63" s="6" t="s">
        <v>95</v>
      </c>
      <c r="G63" s="6" t="s">
        <v>71</v>
      </c>
      <c r="H63" s="6" t="s">
        <v>2116</v>
      </c>
      <c r="I63" s="6" t="s">
        <v>2291</v>
      </c>
      <c r="J63" s="6" t="s">
        <v>887</v>
      </c>
      <c r="K63" s="6" t="s">
        <v>2292</v>
      </c>
      <c r="L63" s="7">
        <v>24473</v>
      </c>
      <c r="M63" s="6" t="s">
        <v>76</v>
      </c>
      <c r="N63" s="6" t="s">
        <v>124</v>
      </c>
      <c r="O63" s="8">
        <v>3</v>
      </c>
      <c r="P63" s="6" t="s">
        <v>101</v>
      </c>
      <c r="Q63" s="6" t="s">
        <v>102</v>
      </c>
      <c r="R63" s="6" t="s">
        <v>2293</v>
      </c>
      <c r="S63" s="6" t="s">
        <v>153</v>
      </c>
      <c r="T63" s="6" t="s">
        <v>82</v>
      </c>
      <c r="U63" s="6" t="s">
        <v>105</v>
      </c>
      <c r="V63" s="6" t="s">
        <v>84</v>
      </c>
      <c r="W63" s="6" t="s">
        <v>2294</v>
      </c>
      <c r="X63" s="6" t="s">
        <v>130</v>
      </c>
      <c r="Y63" s="6" t="s">
        <v>250</v>
      </c>
      <c r="Z63" s="6" t="s">
        <v>2295</v>
      </c>
      <c r="AA63" s="6" t="s">
        <v>89</v>
      </c>
      <c r="AB63" s="9">
        <v>2</v>
      </c>
      <c r="AC63" s="8">
        <v>3</v>
      </c>
      <c r="AD63" s="6" t="s">
        <v>90</v>
      </c>
      <c r="AE63" s="6" t="s">
        <v>2296</v>
      </c>
      <c r="AF63" s="6" t="s">
        <v>92</v>
      </c>
      <c r="AG63" s="7">
        <v>33390</v>
      </c>
      <c r="AH63" s="6" t="s">
        <v>2290</v>
      </c>
      <c r="AI63" s="7"/>
    </row>
    <row r="64" spans="1:35" x14ac:dyDescent="0.3">
      <c r="A64" s="10">
        <v>469</v>
      </c>
      <c r="B64" s="6" t="s">
        <v>2297</v>
      </c>
      <c r="C64" s="6" t="s">
        <v>67</v>
      </c>
      <c r="D64" s="6" t="s">
        <v>90</v>
      </c>
      <c r="E64" s="6" t="s">
        <v>69</v>
      </c>
      <c r="F64" s="6" t="s">
        <v>70</v>
      </c>
      <c r="G64" s="6" t="s">
        <v>71</v>
      </c>
      <c r="H64" s="6" t="s">
        <v>1972</v>
      </c>
      <c r="I64" s="6" t="s">
        <v>2065</v>
      </c>
      <c r="J64" s="6" t="s">
        <v>2235</v>
      </c>
      <c r="K64" s="6" t="s">
        <v>2298</v>
      </c>
      <c r="L64" s="7">
        <v>23743</v>
      </c>
      <c r="M64" s="6" t="s">
        <v>76</v>
      </c>
      <c r="N64" s="6" t="s">
        <v>77</v>
      </c>
      <c r="O64" s="8">
        <v>3</v>
      </c>
      <c r="P64" s="6" t="s">
        <v>113</v>
      </c>
      <c r="Q64" s="6" t="s">
        <v>114</v>
      </c>
      <c r="R64" s="6" t="s">
        <v>2299</v>
      </c>
      <c r="S64" s="6" t="s">
        <v>825</v>
      </c>
      <c r="T64" s="6" t="s">
        <v>82</v>
      </c>
      <c r="U64" s="6" t="s">
        <v>105</v>
      </c>
      <c r="V64" s="6" t="s">
        <v>84</v>
      </c>
      <c r="W64" s="6" t="s">
        <v>2300</v>
      </c>
      <c r="X64" s="6" t="s">
        <v>86</v>
      </c>
      <c r="Y64" s="6" t="s">
        <v>733</v>
      </c>
      <c r="Z64" s="6" t="s">
        <v>2301</v>
      </c>
      <c r="AA64" s="6" t="s">
        <v>89</v>
      </c>
      <c r="AB64" s="9">
        <v>3</v>
      </c>
      <c r="AC64" s="8">
        <v>3</v>
      </c>
      <c r="AD64" s="6" t="s">
        <v>90</v>
      </c>
      <c r="AE64" s="6" t="s">
        <v>2302</v>
      </c>
      <c r="AF64" s="6" t="s">
        <v>92</v>
      </c>
      <c r="AG64" s="7">
        <v>33420</v>
      </c>
      <c r="AH64" s="6" t="s">
        <v>2297</v>
      </c>
      <c r="AI64" s="7"/>
    </row>
    <row r="65" spans="1:35" x14ac:dyDescent="0.3">
      <c r="A65" s="10">
        <v>470</v>
      </c>
      <c r="B65" s="6" t="s">
        <v>2303</v>
      </c>
      <c r="C65" s="6" t="s">
        <v>67</v>
      </c>
      <c r="D65" s="6" t="s">
        <v>90</v>
      </c>
      <c r="E65" s="6" t="s">
        <v>69</v>
      </c>
      <c r="F65" s="6" t="s">
        <v>70</v>
      </c>
      <c r="G65" s="6" t="s">
        <v>71</v>
      </c>
      <c r="H65" s="6" t="s">
        <v>1972</v>
      </c>
      <c r="I65" s="6" t="s">
        <v>2065</v>
      </c>
      <c r="J65" s="6" t="s">
        <v>2304</v>
      </c>
      <c r="K65" s="6" t="s">
        <v>2305</v>
      </c>
      <c r="L65" s="7">
        <v>24473</v>
      </c>
      <c r="M65" s="6" t="s">
        <v>76</v>
      </c>
      <c r="N65" s="6" t="s">
        <v>77</v>
      </c>
      <c r="O65" s="8">
        <v>2</v>
      </c>
      <c r="P65" s="6" t="s">
        <v>113</v>
      </c>
      <c r="Q65" s="6" t="s">
        <v>114</v>
      </c>
      <c r="R65" s="6" t="s">
        <v>2306</v>
      </c>
      <c r="S65" s="6" t="s">
        <v>1286</v>
      </c>
      <c r="T65" s="6" t="s">
        <v>82</v>
      </c>
      <c r="U65" s="6" t="s">
        <v>105</v>
      </c>
      <c r="V65" s="6" t="s">
        <v>84</v>
      </c>
      <c r="W65" s="6" t="s">
        <v>2307</v>
      </c>
      <c r="X65" s="6" t="s">
        <v>86</v>
      </c>
      <c r="Y65" s="6" t="s">
        <v>133</v>
      </c>
      <c r="Z65" s="6" t="s">
        <v>2308</v>
      </c>
      <c r="AA65" s="6" t="s">
        <v>89</v>
      </c>
      <c r="AB65" s="9">
        <v>2.5</v>
      </c>
      <c r="AC65" s="8">
        <v>2</v>
      </c>
      <c r="AD65" s="6" t="s">
        <v>90</v>
      </c>
      <c r="AE65" s="6" t="s">
        <v>2309</v>
      </c>
      <c r="AF65" s="6" t="s">
        <v>92</v>
      </c>
      <c r="AG65" s="7">
        <v>33420</v>
      </c>
      <c r="AH65" s="6" t="s">
        <v>2303</v>
      </c>
      <c r="AI65" s="7"/>
    </row>
    <row r="66" spans="1:35" x14ac:dyDescent="0.3">
      <c r="A66" s="10">
        <v>482</v>
      </c>
      <c r="B66" s="6" t="s">
        <v>2310</v>
      </c>
      <c r="C66" s="6" t="s">
        <v>67</v>
      </c>
      <c r="D66" s="6" t="s">
        <v>90</v>
      </c>
      <c r="E66" s="6" t="s">
        <v>94</v>
      </c>
      <c r="F66" s="6" t="s">
        <v>95</v>
      </c>
      <c r="G66" s="6" t="s">
        <v>71</v>
      </c>
      <c r="H66" s="6" t="s">
        <v>2185</v>
      </c>
      <c r="I66" s="6" t="s">
        <v>2186</v>
      </c>
      <c r="J66" s="6" t="s">
        <v>2311</v>
      </c>
      <c r="K66" s="6" t="s">
        <v>2312</v>
      </c>
      <c r="L66" s="7">
        <v>26175</v>
      </c>
      <c r="M66" s="6" t="s">
        <v>76</v>
      </c>
      <c r="N66" s="6" t="s">
        <v>124</v>
      </c>
      <c r="O66" s="8">
        <v>4</v>
      </c>
      <c r="P66" s="6" t="s">
        <v>78</v>
      </c>
      <c r="Q66" s="6" t="s">
        <v>79</v>
      </c>
      <c r="R66" s="6" t="s">
        <v>80</v>
      </c>
      <c r="S66" s="6" t="s">
        <v>81</v>
      </c>
      <c r="T66" s="6" t="s">
        <v>82</v>
      </c>
      <c r="U66" s="6" t="s">
        <v>2313</v>
      </c>
      <c r="V66" s="6" t="s">
        <v>84</v>
      </c>
      <c r="W66" s="6" t="s">
        <v>2314</v>
      </c>
      <c r="X66" s="6" t="s">
        <v>130</v>
      </c>
      <c r="Y66" s="6" t="s">
        <v>250</v>
      </c>
      <c r="Z66" s="6" t="s">
        <v>2315</v>
      </c>
      <c r="AA66" s="6" t="s">
        <v>89</v>
      </c>
      <c r="AB66" s="9">
        <v>2.5</v>
      </c>
      <c r="AC66" s="8">
        <v>4</v>
      </c>
      <c r="AD66" s="6" t="s">
        <v>90</v>
      </c>
      <c r="AE66" s="6" t="s">
        <v>2316</v>
      </c>
      <c r="AF66" s="6" t="s">
        <v>92</v>
      </c>
      <c r="AG66" s="7">
        <v>33482</v>
      </c>
      <c r="AH66" s="6" t="s">
        <v>2310</v>
      </c>
      <c r="AI66" s="7"/>
    </row>
    <row r="67" spans="1:35" x14ac:dyDescent="0.3">
      <c r="A67" s="10">
        <v>486</v>
      </c>
      <c r="B67" s="6" t="s">
        <v>237</v>
      </c>
      <c r="C67" s="6" t="s">
        <v>67</v>
      </c>
      <c r="D67" s="6" t="s">
        <v>68</v>
      </c>
      <c r="E67" s="6" t="s">
        <v>94</v>
      </c>
      <c r="F67" s="6" t="s">
        <v>95</v>
      </c>
      <c r="G67" s="6" t="s">
        <v>71</v>
      </c>
      <c r="H67" s="6" t="s">
        <v>96</v>
      </c>
      <c r="I67" s="6" t="s">
        <v>97</v>
      </c>
      <c r="J67" s="6" t="s">
        <v>238</v>
      </c>
      <c r="K67" s="6" t="s">
        <v>75</v>
      </c>
      <c r="L67" s="7">
        <v>25934</v>
      </c>
      <c r="M67" s="6" t="s">
        <v>76</v>
      </c>
      <c r="N67" s="6" t="s">
        <v>239</v>
      </c>
      <c r="O67" s="8">
        <v>3</v>
      </c>
      <c r="P67" s="6" t="s">
        <v>101</v>
      </c>
      <c r="Q67" s="6" t="s">
        <v>102</v>
      </c>
      <c r="R67" s="6" t="s">
        <v>240</v>
      </c>
      <c r="S67" s="6" t="s">
        <v>241</v>
      </c>
      <c r="T67" s="6" t="s">
        <v>82</v>
      </c>
      <c r="U67" s="6" t="s">
        <v>105</v>
      </c>
      <c r="V67" s="6" t="s">
        <v>84</v>
      </c>
      <c r="W67" s="6" t="s">
        <v>242</v>
      </c>
      <c r="X67" s="6" t="s">
        <v>107</v>
      </c>
      <c r="Y67" s="6" t="s">
        <v>116</v>
      </c>
      <c r="Z67" s="6" t="s">
        <v>243</v>
      </c>
      <c r="AA67" s="6" t="s">
        <v>89</v>
      </c>
      <c r="AB67" s="9">
        <v>3.5</v>
      </c>
      <c r="AC67" s="8">
        <v>3</v>
      </c>
      <c r="AD67" s="6" t="s">
        <v>90</v>
      </c>
      <c r="AE67" s="6" t="s">
        <v>244</v>
      </c>
      <c r="AF67" s="6" t="s">
        <v>92</v>
      </c>
      <c r="AG67" s="7">
        <v>33573</v>
      </c>
      <c r="AH67" s="6" t="s">
        <v>237</v>
      </c>
      <c r="AI67" s="7"/>
    </row>
    <row r="68" spans="1:35" x14ac:dyDescent="0.3">
      <c r="A68" s="10">
        <v>498</v>
      </c>
      <c r="B68" s="6" t="s">
        <v>2317</v>
      </c>
      <c r="C68" s="6" t="s">
        <v>67</v>
      </c>
      <c r="D68" s="6" t="s">
        <v>90</v>
      </c>
      <c r="E68" s="6" t="s">
        <v>69</v>
      </c>
      <c r="F68" s="6" t="s">
        <v>70</v>
      </c>
      <c r="G68" s="6" t="s">
        <v>71</v>
      </c>
      <c r="H68" s="6" t="s">
        <v>1972</v>
      </c>
      <c r="I68" s="6" t="s">
        <v>2065</v>
      </c>
      <c r="J68" s="6" t="s">
        <v>2235</v>
      </c>
      <c r="K68" s="6" t="s">
        <v>2318</v>
      </c>
      <c r="L68" s="7">
        <v>24473</v>
      </c>
      <c r="M68" s="6" t="s">
        <v>76</v>
      </c>
      <c r="N68" s="6" t="s">
        <v>77</v>
      </c>
      <c r="O68" s="8">
        <v>1</v>
      </c>
      <c r="P68" s="6" t="s">
        <v>198</v>
      </c>
      <c r="Q68" s="6" t="s">
        <v>114</v>
      </c>
      <c r="R68" s="6" t="s">
        <v>2319</v>
      </c>
      <c r="S68" s="6" t="s">
        <v>162</v>
      </c>
      <c r="T68" s="6" t="s">
        <v>82</v>
      </c>
      <c r="U68" s="6" t="s">
        <v>105</v>
      </c>
      <c r="V68" s="6" t="s">
        <v>84</v>
      </c>
      <c r="W68" s="6" t="s">
        <v>2320</v>
      </c>
      <c r="X68" s="6" t="s">
        <v>86</v>
      </c>
      <c r="Y68" s="6" t="s">
        <v>333</v>
      </c>
      <c r="Z68" s="6" t="s">
        <v>2321</v>
      </c>
      <c r="AA68" s="6" t="s">
        <v>89</v>
      </c>
      <c r="AB68" s="9">
        <v>2</v>
      </c>
      <c r="AC68" s="8">
        <v>1</v>
      </c>
      <c r="AD68" s="6" t="s">
        <v>90</v>
      </c>
      <c r="AE68" s="6" t="s">
        <v>2322</v>
      </c>
      <c r="AF68" s="6" t="s">
        <v>92</v>
      </c>
      <c r="AG68" s="7">
        <v>33786</v>
      </c>
      <c r="AH68" s="6" t="s">
        <v>2317</v>
      </c>
      <c r="AI68" s="7"/>
    </row>
    <row r="69" spans="1:35" x14ac:dyDescent="0.3">
      <c r="A69" s="10">
        <v>500</v>
      </c>
      <c r="B69" s="6" t="s">
        <v>66</v>
      </c>
      <c r="C69" s="6" t="s">
        <v>67</v>
      </c>
      <c r="D69" s="6" t="s">
        <v>90</v>
      </c>
      <c r="E69" s="6" t="s">
        <v>69</v>
      </c>
      <c r="F69" s="6" t="s">
        <v>70</v>
      </c>
      <c r="G69" s="6" t="s">
        <v>71</v>
      </c>
      <c r="H69" s="6" t="s">
        <v>1972</v>
      </c>
      <c r="I69" s="6" t="s">
        <v>2065</v>
      </c>
      <c r="J69" s="6" t="s">
        <v>74</v>
      </c>
      <c r="K69" s="6" t="s">
        <v>75</v>
      </c>
      <c r="L69" s="7">
        <v>25934</v>
      </c>
      <c r="M69" s="6" t="s">
        <v>76</v>
      </c>
      <c r="N69" s="6" t="s">
        <v>77</v>
      </c>
      <c r="O69" s="8">
        <v>3</v>
      </c>
      <c r="P69" s="6" t="s">
        <v>198</v>
      </c>
      <c r="Q69" s="6" t="s">
        <v>114</v>
      </c>
      <c r="R69" s="6" t="s">
        <v>2323</v>
      </c>
      <c r="S69" s="6" t="s">
        <v>108</v>
      </c>
      <c r="T69" s="6" t="s">
        <v>82</v>
      </c>
      <c r="U69" s="6" t="s">
        <v>105</v>
      </c>
      <c r="V69" s="6" t="s">
        <v>84</v>
      </c>
      <c r="W69" s="6" t="s">
        <v>2324</v>
      </c>
      <c r="X69" s="6" t="s">
        <v>86</v>
      </c>
      <c r="Y69" s="6" t="s">
        <v>2069</v>
      </c>
      <c r="Z69" s="6" t="s">
        <v>2325</v>
      </c>
      <c r="AA69" s="6" t="s">
        <v>89</v>
      </c>
      <c r="AB69" s="9">
        <v>3</v>
      </c>
      <c r="AC69" s="8">
        <v>3</v>
      </c>
      <c r="AD69" s="6" t="s">
        <v>90</v>
      </c>
      <c r="AE69" s="6" t="s">
        <v>91</v>
      </c>
      <c r="AF69" s="6" t="s">
        <v>92</v>
      </c>
      <c r="AG69" s="7">
        <v>33786</v>
      </c>
      <c r="AH69" s="6" t="s">
        <v>66</v>
      </c>
      <c r="AI69" s="7"/>
    </row>
    <row r="70" spans="1:35" x14ac:dyDescent="0.3">
      <c r="A70" s="10">
        <v>501</v>
      </c>
      <c r="B70" s="6" t="s">
        <v>2326</v>
      </c>
      <c r="C70" s="6" t="s">
        <v>67</v>
      </c>
      <c r="D70" s="6" t="s">
        <v>90</v>
      </c>
      <c r="E70" s="6" t="s">
        <v>94</v>
      </c>
      <c r="F70" s="6" t="s">
        <v>95</v>
      </c>
      <c r="G70" s="6" t="s">
        <v>71</v>
      </c>
      <c r="H70" s="6" t="s">
        <v>1972</v>
      </c>
      <c r="I70" s="6" t="s">
        <v>1973</v>
      </c>
      <c r="J70" s="6" t="s">
        <v>2327</v>
      </c>
      <c r="K70" s="6" t="s">
        <v>2328</v>
      </c>
      <c r="L70" s="7">
        <v>26289</v>
      </c>
      <c r="M70" s="6" t="s">
        <v>76</v>
      </c>
      <c r="N70" s="6" t="s">
        <v>124</v>
      </c>
      <c r="O70" s="8">
        <v>2</v>
      </c>
      <c r="P70" s="6" t="s">
        <v>101</v>
      </c>
      <c r="Q70" s="6" t="s">
        <v>102</v>
      </c>
      <c r="R70" s="6" t="s">
        <v>2329</v>
      </c>
      <c r="S70" s="6" t="s">
        <v>1936</v>
      </c>
      <c r="T70" s="6" t="s">
        <v>82</v>
      </c>
      <c r="U70" s="6" t="s">
        <v>105</v>
      </c>
      <c r="V70" s="6" t="s">
        <v>84</v>
      </c>
      <c r="W70" s="6" t="s">
        <v>2330</v>
      </c>
      <c r="X70" s="6" t="s">
        <v>130</v>
      </c>
      <c r="Y70" s="6" t="s">
        <v>250</v>
      </c>
      <c r="Z70" s="6" t="s">
        <v>2331</v>
      </c>
      <c r="AA70" s="6" t="s">
        <v>89</v>
      </c>
      <c r="AB70" s="9">
        <v>2.5</v>
      </c>
      <c r="AC70" s="8">
        <v>2</v>
      </c>
      <c r="AD70" s="6" t="s">
        <v>90</v>
      </c>
      <c r="AE70" s="6" t="s">
        <v>2332</v>
      </c>
      <c r="AF70" s="6" t="s">
        <v>92</v>
      </c>
      <c r="AG70" s="7">
        <v>33786</v>
      </c>
      <c r="AH70" s="6" t="s">
        <v>2326</v>
      </c>
      <c r="AI70" s="7"/>
    </row>
    <row r="71" spans="1:35" x14ac:dyDescent="0.3">
      <c r="A71" s="10">
        <v>506</v>
      </c>
      <c r="B71" s="6" t="s">
        <v>2333</v>
      </c>
      <c r="C71" s="6" t="s">
        <v>67</v>
      </c>
      <c r="D71" s="6" t="s">
        <v>90</v>
      </c>
      <c r="E71" s="6" t="s">
        <v>69</v>
      </c>
      <c r="F71" s="6" t="s">
        <v>70</v>
      </c>
      <c r="G71" s="6" t="s">
        <v>71</v>
      </c>
      <c r="H71" s="6" t="s">
        <v>1972</v>
      </c>
      <c r="I71" s="6" t="s">
        <v>2065</v>
      </c>
      <c r="J71" s="6" t="s">
        <v>2334</v>
      </c>
      <c r="K71" s="6" t="s">
        <v>2335</v>
      </c>
      <c r="L71" s="7">
        <v>25205</v>
      </c>
      <c r="M71" s="6" t="s">
        <v>76</v>
      </c>
      <c r="N71" s="6" t="s">
        <v>77</v>
      </c>
      <c r="O71" s="8">
        <v>3</v>
      </c>
      <c r="P71" s="6" t="s">
        <v>198</v>
      </c>
      <c r="Q71" s="6" t="s">
        <v>114</v>
      </c>
      <c r="R71" s="6" t="s">
        <v>2336</v>
      </c>
      <c r="S71" s="6" t="s">
        <v>108</v>
      </c>
      <c r="T71" s="6" t="s">
        <v>82</v>
      </c>
      <c r="U71" s="6" t="s">
        <v>105</v>
      </c>
      <c r="V71" s="6" t="s">
        <v>84</v>
      </c>
      <c r="W71" s="6" t="s">
        <v>2337</v>
      </c>
      <c r="X71" s="6" t="s">
        <v>86</v>
      </c>
      <c r="Y71" s="6" t="s">
        <v>266</v>
      </c>
      <c r="Z71" s="6" t="s">
        <v>2338</v>
      </c>
      <c r="AA71" s="6" t="s">
        <v>89</v>
      </c>
      <c r="AB71" s="9">
        <v>2</v>
      </c>
      <c r="AC71" s="8">
        <v>1</v>
      </c>
      <c r="AD71" s="6" t="s">
        <v>90</v>
      </c>
      <c r="AE71" s="6" t="s">
        <v>2339</v>
      </c>
      <c r="AF71" s="6" t="s">
        <v>92</v>
      </c>
      <c r="AG71" s="7">
        <v>33787</v>
      </c>
      <c r="AH71" s="6" t="s">
        <v>2333</v>
      </c>
      <c r="AI71" s="7"/>
    </row>
    <row r="72" spans="1:35" x14ac:dyDescent="0.3">
      <c r="A72" s="10">
        <v>510</v>
      </c>
      <c r="B72" s="6" t="s">
        <v>2340</v>
      </c>
      <c r="C72" s="6" t="s">
        <v>67</v>
      </c>
      <c r="D72" s="6" t="s">
        <v>90</v>
      </c>
      <c r="E72" s="6" t="s">
        <v>69</v>
      </c>
      <c r="F72" s="6" t="s">
        <v>70</v>
      </c>
      <c r="G72" s="6" t="s">
        <v>71</v>
      </c>
      <c r="H72" s="6" t="s">
        <v>1972</v>
      </c>
      <c r="I72" s="6" t="s">
        <v>2065</v>
      </c>
      <c r="J72" s="6" t="s">
        <v>2341</v>
      </c>
      <c r="K72" s="6" t="s">
        <v>781</v>
      </c>
      <c r="L72" s="7">
        <v>27018</v>
      </c>
      <c r="M72" s="6" t="s">
        <v>76</v>
      </c>
      <c r="N72" s="6" t="s">
        <v>124</v>
      </c>
      <c r="O72" s="8">
        <v>5</v>
      </c>
      <c r="P72" s="6" t="s">
        <v>78</v>
      </c>
      <c r="Q72" s="6" t="s">
        <v>79</v>
      </c>
      <c r="R72" s="6" t="s">
        <v>80</v>
      </c>
      <c r="S72" s="6" t="s">
        <v>81</v>
      </c>
      <c r="T72" s="6" t="s">
        <v>82</v>
      </c>
      <c r="U72" s="6" t="s">
        <v>2342</v>
      </c>
      <c r="V72" s="6" t="s">
        <v>84</v>
      </c>
      <c r="W72" s="6" t="s">
        <v>2343</v>
      </c>
      <c r="X72" s="6" t="s">
        <v>1020</v>
      </c>
      <c r="Y72" s="6" t="s">
        <v>250</v>
      </c>
      <c r="Z72" s="6" t="s">
        <v>2344</v>
      </c>
      <c r="AA72" s="6" t="s">
        <v>89</v>
      </c>
      <c r="AB72" s="9">
        <v>2.5</v>
      </c>
      <c r="AC72" s="8">
        <v>5</v>
      </c>
      <c r="AD72" s="6" t="s">
        <v>90</v>
      </c>
      <c r="AE72" s="6" t="s">
        <v>2345</v>
      </c>
      <c r="AF72" s="6" t="s">
        <v>92</v>
      </c>
      <c r="AG72" s="7">
        <v>33939</v>
      </c>
      <c r="AH72" s="6" t="s">
        <v>2340</v>
      </c>
      <c r="AI72" s="7"/>
    </row>
    <row r="73" spans="1:35" x14ac:dyDescent="0.3">
      <c r="A73" s="10">
        <v>522</v>
      </c>
      <c r="B73" s="6" t="s">
        <v>2346</v>
      </c>
      <c r="C73" s="6" t="s">
        <v>67</v>
      </c>
      <c r="D73" s="6" t="s">
        <v>90</v>
      </c>
      <c r="E73" s="6" t="s">
        <v>69</v>
      </c>
      <c r="F73" s="6" t="s">
        <v>70</v>
      </c>
      <c r="G73" s="6" t="s">
        <v>71</v>
      </c>
      <c r="H73" s="6" t="s">
        <v>1972</v>
      </c>
      <c r="I73" s="6" t="s">
        <v>2065</v>
      </c>
      <c r="J73" s="6" t="s">
        <v>2019</v>
      </c>
      <c r="K73" s="6" t="s">
        <v>2143</v>
      </c>
      <c r="L73" s="7">
        <v>26665</v>
      </c>
      <c r="M73" s="6" t="s">
        <v>76</v>
      </c>
      <c r="N73" s="6" t="s">
        <v>77</v>
      </c>
      <c r="O73" s="8">
        <v>3</v>
      </c>
      <c r="P73" s="6" t="s">
        <v>101</v>
      </c>
      <c r="Q73" s="6" t="s">
        <v>102</v>
      </c>
      <c r="R73" s="6" t="s">
        <v>2347</v>
      </c>
      <c r="S73" s="6" t="s">
        <v>1720</v>
      </c>
      <c r="T73" s="6" t="s">
        <v>82</v>
      </c>
      <c r="U73" s="6" t="s">
        <v>105</v>
      </c>
      <c r="V73" s="6" t="s">
        <v>84</v>
      </c>
      <c r="W73" s="6" t="s">
        <v>2348</v>
      </c>
      <c r="X73" s="6" t="s">
        <v>86</v>
      </c>
      <c r="Y73" s="6" t="s">
        <v>133</v>
      </c>
      <c r="Z73" s="6" t="s">
        <v>2349</v>
      </c>
      <c r="AA73" s="6" t="s">
        <v>89</v>
      </c>
      <c r="AB73" s="9">
        <v>3</v>
      </c>
      <c r="AC73" s="8">
        <v>3</v>
      </c>
      <c r="AD73" s="6" t="s">
        <v>90</v>
      </c>
      <c r="AE73" s="6" t="s">
        <v>2350</v>
      </c>
      <c r="AF73" s="6" t="s">
        <v>92</v>
      </c>
      <c r="AG73" s="7">
        <v>34151</v>
      </c>
      <c r="AH73" s="6" t="s">
        <v>2346</v>
      </c>
      <c r="AI73" s="7"/>
    </row>
    <row r="74" spans="1:35" x14ac:dyDescent="0.3">
      <c r="A74" s="10">
        <v>523</v>
      </c>
      <c r="B74" s="6" t="s">
        <v>2351</v>
      </c>
      <c r="C74" s="6" t="s">
        <v>67</v>
      </c>
      <c r="D74" s="6" t="s">
        <v>90</v>
      </c>
      <c r="E74" s="6" t="s">
        <v>69</v>
      </c>
      <c r="F74" s="6" t="s">
        <v>70</v>
      </c>
      <c r="G74" s="6" t="s">
        <v>71</v>
      </c>
      <c r="H74" s="6" t="s">
        <v>1972</v>
      </c>
      <c r="I74" s="6" t="s">
        <v>2065</v>
      </c>
      <c r="J74" s="6" t="s">
        <v>788</v>
      </c>
      <c r="K74" s="6" t="s">
        <v>2352</v>
      </c>
      <c r="L74" s="7">
        <v>25191</v>
      </c>
      <c r="M74" s="6" t="s">
        <v>76</v>
      </c>
      <c r="N74" s="6" t="s">
        <v>77</v>
      </c>
      <c r="O74" s="8">
        <v>4</v>
      </c>
      <c r="P74" s="6" t="s">
        <v>198</v>
      </c>
      <c r="Q74" s="6" t="s">
        <v>114</v>
      </c>
      <c r="R74" s="6" t="s">
        <v>2353</v>
      </c>
      <c r="S74" s="6" t="s">
        <v>1280</v>
      </c>
      <c r="T74" s="6" t="s">
        <v>82</v>
      </c>
      <c r="U74" s="6" t="s">
        <v>105</v>
      </c>
      <c r="V74" s="6" t="s">
        <v>84</v>
      </c>
      <c r="W74" s="6" t="s">
        <v>2354</v>
      </c>
      <c r="X74" s="6" t="s">
        <v>86</v>
      </c>
      <c r="Y74" s="6" t="s">
        <v>733</v>
      </c>
      <c r="Z74" s="6" t="s">
        <v>2355</v>
      </c>
      <c r="AA74" s="6" t="s">
        <v>89</v>
      </c>
      <c r="AB74" s="9">
        <v>3.5</v>
      </c>
      <c r="AC74" s="8">
        <v>4</v>
      </c>
      <c r="AD74" s="6" t="s">
        <v>90</v>
      </c>
      <c r="AE74" s="6" t="s">
        <v>2356</v>
      </c>
      <c r="AF74" s="6" t="s">
        <v>92</v>
      </c>
      <c r="AG74" s="7">
        <v>34151</v>
      </c>
      <c r="AH74" s="6" t="s">
        <v>2351</v>
      </c>
      <c r="AI74" s="7"/>
    </row>
    <row r="75" spans="1:35" x14ac:dyDescent="0.3">
      <c r="A75" s="10">
        <v>528</v>
      </c>
      <c r="B75" s="6" t="s">
        <v>2357</v>
      </c>
      <c r="C75" s="6" t="s">
        <v>67</v>
      </c>
      <c r="D75" s="6" t="s">
        <v>90</v>
      </c>
      <c r="E75" s="6" t="s">
        <v>69</v>
      </c>
      <c r="F75" s="6" t="s">
        <v>70</v>
      </c>
      <c r="G75" s="6" t="s">
        <v>71</v>
      </c>
      <c r="H75" s="6" t="s">
        <v>2157</v>
      </c>
      <c r="I75" s="6" t="s">
        <v>2158</v>
      </c>
      <c r="J75" s="6" t="s">
        <v>576</v>
      </c>
      <c r="K75" s="6" t="s">
        <v>2358</v>
      </c>
      <c r="L75" s="7">
        <v>27383</v>
      </c>
      <c r="M75" s="6" t="s">
        <v>76</v>
      </c>
      <c r="N75" s="6" t="s">
        <v>124</v>
      </c>
      <c r="O75" s="8">
        <v>5</v>
      </c>
      <c r="P75" s="6" t="s">
        <v>169</v>
      </c>
      <c r="Q75" s="6" t="s">
        <v>170</v>
      </c>
      <c r="R75" s="6" t="s">
        <v>2359</v>
      </c>
      <c r="S75" s="6" t="s">
        <v>979</v>
      </c>
      <c r="T75" s="6" t="s">
        <v>82</v>
      </c>
      <c r="U75" s="6" t="s">
        <v>105</v>
      </c>
      <c r="V75" s="6" t="s">
        <v>84</v>
      </c>
      <c r="W75" s="6" t="s">
        <v>2360</v>
      </c>
      <c r="X75" s="6" t="s">
        <v>1020</v>
      </c>
      <c r="Y75" s="6" t="s">
        <v>133</v>
      </c>
      <c r="Z75" s="6" t="s">
        <v>2361</v>
      </c>
      <c r="AA75" s="6" t="s">
        <v>89</v>
      </c>
      <c r="AB75" s="9">
        <v>2.5</v>
      </c>
      <c r="AC75" s="8">
        <v>5</v>
      </c>
      <c r="AD75" s="6" t="s">
        <v>90</v>
      </c>
      <c r="AE75" s="6" t="s">
        <v>2362</v>
      </c>
      <c r="AF75" s="6" t="s">
        <v>92</v>
      </c>
      <c r="AG75" s="7">
        <v>34243</v>
      </c>
      <c r="AH75" s="6" t="s">
        <v>2363</v>
      </c>
      <c r="AI75" s="7"/>
    </row>
    <row r="76" spans="1:35" x14ac:dyDescent="0.3">
      <c r="A76" s="10">
        <v>529</v>
      </c>
      <c r="B76" s="6" t="s">
        <v>2364</v>
      </c>
      <c r="C76" s="6" t="s">
        <v>67</v>
      </c>
      <c r="D76" s="6" t="s">
        <v>90</v>
      </c>
      <c r="E76" s="6" t="s">
        <v>69</v>
      </c>
      <c r="F76" s="6" t="s">
        <v>70</v>
      </c>
      <c r="G76" s="6" t="s">
        <v>71</v>
      </c>
      <c r="H76" s="6" t="s">
        <v>1972</v>
      </c>
      <c r="I76" s="6" t="s">
        <v>2065</v>
      </c>
      <c r="J76" s="6" t="s">
        <v>2365</v>
      </c>
      <c r="K76" s="6" t="s">
        <v>2366</v>
      </c>
      <c r="L76" s="7">
        <v>26299</v>
      </c>
      <c r="M76" s="6" t="s">
        <v>76</v>
      </c>
      <c r="N76" s="6" t="s">
        <v>77</v>
      </c>
      <c r="O76" s="8">
        <v>7</v>
      </c>
      <c r="P76" s="6" t="s">
        <v>198</v>
      </c>
      <c r="Q76" s="6" t="s">
        <v>114</v>
      </c>
      <c r="R76" s="6" t="s">
        <v>2367</v>
      </c>
      <c r="S76" s="6" t="s">
        <v>2368</v>
      </c>
      <c r="T76" s="6" t="s">
        <v>82</v>
      </c>
      <c r="U76" s="6" t="s">
        <v>105</v>
      </c>
      <c r="V76" s="6" t="s">
        <v>84</v>
      </c>
      <c r="W76" s="6" t="s">
        <v>2369</v>
      </c>
      <c r="X76" s="6" t="s">
        <v>86</v>
      </c>
      <c r="Y76" s="6" t="s">
        <v>250</v>
      </c>
      <c r="Z76" s="6" t="s">
        <v>2370</v>
      </c>
      <c r="AA76" s="6" t="s">
        <v>89</v>
      </c>
      <c r="AB76" s="9">
        <v>5</v>
      </c>
      <c r="AC76" s="8">
        <v>7</v>
      </c>
      <c r="AD76" s="6" t="s">
        <v>90</v>
      </c>
      <c r="AE76" s="6" t="s">
        <v>2371</v>
      </c>
      <c r="AF76" s="6" t="s">
        <v>92</v>
      </c>
      <c r="AG76" s="7">
        <v>34243</v>
      </c>
      <c r="AH76" s="6" t="s">
        <v>2364</v>
      </c>
      <c r="AI76" s="7"/>
    </row>
    <row r="77" spans="1:35" x14ac:dyDescent="0.3">
      <c r="A77" s="10">
        <v>543</v>
      </c>
      <c r="B77" s="6" t="s">
        <v>245</v>
      </c>
      <c r="C77" s="6" t="s">
        <v>67</v>
      </c>
      <c r="D77" s="6" t="s">
        <v>68</v>
      </c>
      <c r="E77" s="6" t="s">
        <v>69</v>
      </c>
      <c r="F77" s="6" t="s">
        <v>70</v>
      </c>
      <c r="G77" s="6" t="s">
        <v>71</v>
      </c>
      <c r="H77" s="6" t="s">
        <v>72</v>
      </c>
      <c r="I77" s="6" t="s">
        <v>73</v>
      </c>
      <c r="J77" s="6" t="s">
        <v>246</v>
      </c>
      <c r="K77" s="6" t="s">
        <v>247</v>
      </c>
      <c r="L77" s="7">
        <v>25548</v>
      </c>
      <c r="M77" s="6" t="s">
        <v>76</v>
      </c>
      <c r="N77" s="6" t="s">
        <v>124</v>
      </c>
      <c r="O77" s="8">
        <v>4</v>
      </c>
      <c r="P77" s="6" t="s">
        <v>78</v>
      </c>
      <c r="Q77" s="6" t="s">
        <v>79</v>
      </c>
      <c r="R77" s="6" t="s">
        <v>80</v>
      </c>
      <c r="S77" s="6" t="s">
        <v>81</v>
      </c>
      <c r="T77" s="6" t="s">
        <v>82</v>
      </c>
      <c r="U77" s="6" t="s">
        <v>248</v>
      </c>
      <c r="V77" s="6" t="s">
        <v>84</v>
      </c>
      <c r="W77" s="6" t="s">
        <v>249</v>
      </c>
      <c r="X77" s="6" t="s">
        <v>86</v>
      </c>
      <c r="Y77" s="6" t="s">
        <v>250</v>
      </c>
      <c r="Z77" s="6" t="s">
        <v>251</v>
      </c>
      <c r="AA77" s="6" t="s">
        <v>89</v>
      </c>
      <c r="AB77" s="9">
        <v>3.5</v>
      </c>
      <c r="AC77" s="8">
        <v>4</v>
      </c>
      <c r="AD77" s="6" t="s">
        <v>90</v>
      </c>
      <c r="AE77" s="6" t="s">
        <v>252</v>
      </c>
      <c r="AF77" s="6" t="s">
        <v>92</v>
      </c>
      <c r="AG77" s="7">
        <v>34425</v>
      </c>
      <c r="AH77" s="6" t="s">
        <v>245</v>
      </c>
      <c r="AI77" s="7"/>
    </row>
    <row r="78" spans="1:35" x14ac:dyDescent="0.3">
      <c r="A78" s="10">
        <v>544</v>
      </c>
      <c r="B78" s="6" t="s">
        <v>253</v>
      </c>
      <c r="C78" s="6" t="s">
        <v>67</v>
      </c>
      <c r="D78" s="6" t="s">
        <v>68</v>
      </c>
      <c r="E78" s="6" t="s">
        <v>94</v>
      </c>
      <c r="F78" s="6" t="s">
        <v>95</v>
      </c>
      <c r="G78" s="6" t="s">
        <v>71</v>
      </c>
      <c r="H78" s="6" t="s">
        <v>96</v>
      </c>
      <c r="I78" s="6" t="s">
        <v>97</v>
      </c>
      <c r="J78" s="6" t="s">
        <v>254</v>
      </c>
      <c r="K78" s="6" t="s">
        <v>255</v>
      </c>
      <c r="L78" s="7">
        <v>26075</v>
      </c>
      <c r="M78" s="6" t="s">
        <v>76</v>
      </c>
      <c r="N78" s="6" t="s">
        <v>124</v>
      </c>
      <c r="O78" s="8">
        <v>7</v>
      </c>
      <c r="P78" s="6" t="s">
        <v>101</v>
      </c>
      <c r="Q78" s="6" t="s">
        <v>102</v>
      </c>
      <c r="R78" s="6" t="s">
        <v>256</v>
      </c>
      <c r="S78" s="6" t="s">
        <v>257</v>
      </c>
      <c r="T78" s="6" t="s">
        <v>82</v>
      </c>
      <c r="U78" s="6" t="s">
        <v>105</v>
      </c>
      <c r="V78" s="6" t="s">
        <v>84</v>
      </c>
      <c r="W78" s="6" t="s">
        <v>258</v>
      </c>
      <c r="X78" s="6" t="s">
        <v>107</v>
      </c>
      <c r="Y78" s="6" t="s">
        <v>192</v>
      </c>
      <c r="Z78" s="6" t="s">
        <v>259</v>
      </c>
      <c r="AA78" s="6" t="s">
        <v>89</v>
      </c>
      <c r="AB78" s="9">
        <v>3.5</v>
      </c>
      <c r="AC78" s="8">
        <v>7</v>
      </c>
      <c r="AD78" s="6" t="s">
        <v>90</v>
      </c>
      <c r="AE78" s="6" t="s">
        <v>260</v>
      </c>
      <c r="AF78" s="6" t="s">
        <v>92</v>
      </c>
      <c r="AG78" s="7">
        <v>34425</v>
      </c>
      <c r="AH78" s="6" t="s">
        <v>253</v>
      </c>
      <c r="AI78" s="7"/>
    </row>
    <row r="79" spans="1:35" x14ac:dyDescent="0.3">
      <c r="A79" s="10">
        <v>545</v>
      </c>
      <c r="B79" s="6" t="s">
        <v>2372</v>
      </c>
      <c r="C79" s="6" t="s">
        <v>67</v>
      </c>
      <c r="D79" s="6" t="s">
        <v>1953</v>
      </c>
      <c r="E79" s="6" t="s">
        <v>94</v>
      </c>
      <c r="F79" s="6" t="s">
        <v>95</v>
      </c>
      <c r="G79" s="6" t="s">
        <v>71</v>
      </c>
      <c r="H79" s="6" t="s">
        <v>2102</v>
      </c>
      <c r="I79" s="6" t="s">
        <v>2103</v>
      </c>
      <c r="J79" s="6" t="s">
        <v>2373</v>
      </c>
      <c r="K79" s="6" t="s">
        <v>2374</v>
      </c>
      <c r="L79" s="7">
        <v>26653</v>
      </c>
      <c r="M79" s="6" t="s">
        <v>76</v>
      </c>
      <c r="N79" s="6" t="s">
        <v>124</v>
      </c>
      <c r="O79" s="8">
        <v>4</v>
      </c>
      <c r="P79" s="6" t="s">
        <v>169</v>
      </c>
      <c r="Q79" s="6" t="s">
        <v>170</v>
      </c>
      <c r="R79" s="6" t="s">
        <v>2375</v>
      </c>
      <c r="S79" s="6" t="s">
        <v>395</v>
      </c>
      <c r="T79" s="6" t="s">
        <v>82</v>
      </c>
      <c r="U79" s="6" t="s">
        <v>105</v>
      </c>
      <c r="V79" s="6" t="s">
        <v>84</v>
      </c>
      <c r="W79" s="6" t="s">
        <v>2376</v>
      </c>
      <c r="X79" s="6" t="s">
        <v>107</v>
      </c>
      <c r="Y79" s="6" t="s">
        <v>184</v>
      </c>
      <c r="Z79" s="6" t="s">
        <v>2377</v>
      </c>
      <c r="AA79" s="6" t="s">
        <v>608</v>
      </c>
      <c r="AB79" s="9">
        <v>3.5</v>
      </c>
      <c r="AC79" s="8">
        <v>4</v>
      </c>
      <c r="AD79" s="6" t="s">
        <v>90</v>
      </c>
      <c r="AE79" s="6" t="s">
        <v>2378</v>
      </c>
      <c r="AF79" s="6" t="s">
        <v>92</v>
      </c>
      <c r="AG79" s="7">
        <v>34425</v>
      </c>
      <c r="AH79" s="6" t="s">
        <v>2372</v>
      </c>
      <c r="AI79" s="7"/>
    </row>
    <row r="80" spans="1:35" x14ac:dyDescent="0.3">
      <c r="A80" s="10">
        <v>546</v>
      </c>
      <c r="B80" s="6" t="s">
        <v>261</v>
      </c>
      <c r="C80" s="6" t="s">
        <v>67</v>
      </c>
      <c r="D80" s="6" t="s">
        <v>68</v>
      </c>
      <c r="E80" s="6" t="s">
        <v>69</v>
      </c>
      <c r="F80" s="6" t="s">
        <v>70</v>
      </c>
      <c r="G80" s="6" t="s">
        <v>71</v>
      </c>
      <c r="H80" s="6" t="s">
        <v>72</v>
      </c>
      <c r="I80" s="6" t="s">
        <v>73</v>
      </c>
      <c r="J80" s="6" t="s">
        <v>262</v>
      </c>
      <c r="K80" s="6" t="s">
        <v>263</v>
      </c>
      <c r="L80" s="7">
        <v>24259</v>
      </c>
      <c r="M80" s="6" t="s">
        <v>76</v>
      </c>
      <c r="N80" s="6" t="s">
        <v>124</v>
      </c>
      <c r="O80" s="8">
        <v>8</v>
      </c>
      <c r="P80" s="6" t="s">
        <v>78</v>
      </c>
      <c r="Q80" s="6" t="s">
        <v>79</v>
      </c>
      <c r="R80" s="6" t="s">
        <v>80</v>
      </c>
      <c r="S80" s="6" t="s">
        <v>81</v>
      </c>
      <c r="T80" s="6" t="s">
        <v>82</v>
      </c>
      <c r="U80" s="6" t="s">
        <v>264</v>
      </c>
      <c r="V80" s="6" t="s">
        <v>84</v>
      </c>
      <c r="W80" s="6" t="s">
        <v>265</v>
      </c>
      <c r="X80" s="6" t="s">
        <v>86</v>
      </c>
      <c r="Y80" s="6" t="s">
        <v>266</v>
      </c>
      <c r="Z80" s="6" t="s">
        <v>267</v>
      </c>
      <c r="AA80" s="6" t="s">
        <v>89</v>
      </c>
      <c r="AB80" s="9">
        <v>4.5</v>
      </c>
      <c r="AC80" s="8">
        <v>8</v>
      </c>
      <c r="AD80" s="6" t="s">
        <v>90</v>
      </c>
      <c r="AE80" s="6" t="s">
        <v>268</v>
      </c>
      <c r="AF80" s="6" t="s">
        <v>92</v>
      </c>
      <c r="AG80" s="7">
        <v>34425</v>
      </c>
      <c r="AH80" s="6" t="s">
        <v>261</v>
      </c>
      <c r="AI80" s="7"/>
    </row>
    <row r="81" spans="1:35" x14ac:dyDescent="0.3">
      <c r="A81" s="10">
        <v>547</v>
      </c>
      <c r="B81" s="6" t="s">
        <v>269</v>
      </c>
      <c r="C81" s="6" t="s">
        <v>67</v>
      </c>
      <c r="D81" s="6" t="s">
        <v>68</v>
      </c>
      <c r="E81" s="6" t="s">
        <v>69</v>
      </c>
      <c r="F81" s="6" t="s">
        <v>70</v>
      </c>
      <c r="G81" s="6" t="s">
        <v>71</v>
      </c>
      <c r="H81" s="6" t="s">
        <v>72</v>
      </c>
      <c r="I81" s="6" t="s">
        <v>73</v>
      </c>
      <c r="J81" s="6" t="s">
        <v>270</v>
      </c>
      <c r="K81" s="6" t="s">
        <v>271</v>
      </c>
      <c r="L81" s="7">
        <v>26665</v>
      </c>
      <c r="M81" s="6" t="s">
        <v>76</v>
      </c>
      <c r="N81" s="6" t="s">
        <v>124</v>
      </c>
      <c r="O81" s="8">
        <v>4</v>
      </c>
      <c r="P81" s="6" t="s">
        <v>101</v>
      </c>
      <c r="Q81" s="6" t="s">
        <v>102</v>
      </c>
      <c r="R81" s="6" t="s">
        <v>272</v>
      </c>
      <c r="S81" s="6" t="s">
        <v>273</v>
      </c>
      <c r="T81" s="6" t="s">
        <v>82</v>
      </c>
      <c r="U81" s="6" t="s">
        <v>105</v>
      </c>
      <c r="V81" s="6" t="s">
        <v>84</v>
      </c>
      <c r="W81" s="6" t="s">
        <v>274</v>
      </c>
      <c r="X81" s="6" t="s">
        <v>86</v>
      </c>
      <c r="Y81" s="6" t="s">
        <v>89</v>
      </c>
      <c r="Z81" s="6" t="s">
        <v>275</v>
      </c>
      <c r="AA81" s="6" t="s">
        <v>89</v>
      </c>
      <c r="AB81" s="9">
        <v>3.5</v>
      </c>
      <c r="AC81" s="8">
        <v>4</v>
      </c>
      <c r="AD81" s="6" t="s">
        <v>90</v>
      </c>
      <c r="AE81" s="6" t="s">
        <v>276</v>
      </c>
      <c r="AF81" s="6" t="s">
        <v>92</v>
      </c>
      <c r="AG81" s="7">
        <v>34425</v>
      </c>
      <c r="AH81" s="6" t="s">
        <v>269</v>
      </c>
      <c r="AI81" s="7"/>
    </row>
    <row r="82" spans="1:35" x14ac:dyDescent="0.3">
      <c r="A82" s="10">
        <v>548</v>
      </c>
      <c r="B82" s="6" t="s">
        <v>277</v>
      </c>
      <c r="C82" s="6" t="s">
        <v>67</v>
      </c>
      <c r="D82" s="6" t="s">
        <v>68</v>
      </c>
      <c r="E82" s="6" t="s">
        <v>69</v>
      </c>
      <c r="F82" s="6" t="s">
        <v>70</v>
      </c>
      <c r="G82" s="6" t="s">
        <v>71</v>
      </c>
      <c r="H82" s="6" t="s">
        <v>72</v>
      </c>
      <c r="I82" s="6" t="s">
        <v>73</v>
      </c>
      <c r="J82" s="6" t="s">
        <v>278</v>
      </c>
      <c r="K82" s="6" t="s">
        <v>279</v>
      </c>
      <c r="L82" s="7">
        <v>26170</v>
      </c>
      <c r="M82" s="6" t="s">
        <v>76</v>
      </c>
      <c r="N82" s="6" t="s">
        <v>124</v>
      </c>
      <c r="O82" s="8">
        <v>4</v>
      </c>
      <c r="P82" s="6" t="s">
        <v>101</v>
      </c>
      <c r="Q82" s="6" t="s">
        <v>102</v>
      </c>
      <c r="R82" s="6" t="s">
        <v>280</v>
      </c>
      <c r="S82" s="6" t="s">
        <v>281</v>
      </c>
      <c r="T82" s="6" t="s">
        <v>82</v>
      </c>
      <c r="U82" s="6" t="s">
        <v>105</v>
      </c>
      <c r="V82" s="6" t="s">
        <v>84</v>
      </c>
      <c r="W82" s="6" t="s">
        <v>282</v>
      </c>
      <c r="X82" s="6" t="s">
        <v>86</v>
      </c>
      <c r="Y82" s="6" t="s">
        <v>266</v>
      </c>
      <c r="Z82" s="6" t="s">
        <v>283</v>
      </c>
      <c r="AA82" s="6" t="s">
        <v>89</v>
      </c>
      <c r="AB82" s="9">
        <v>3.5</v>
      </c>
      <c r="AC82" s="8">
        <v>4</v>
      </c>
      <c r="AD82" s="6" t="s">
        <v>90</v>
      </c>
      <c r="AE82" s="6" t="s">
        <v>284</v>
      </c>
      <c r="AF82" s="6" t="s">
        <v>92</v>
      </c>
      <c r="AG82" s="7">
        <v>34425</v>
      </c>
      <c r="AH82" s="6" t="s">
        <v>277</v>
      </c>
      <c r="AI82" s="7"/>
    </row>
    <row r="83" spans="1:35" x14ac:dyDescent="0.3">
      <c r="A83" s="10">
        <v>606</v>
      </c>
      <c r="B83" s="6" t="s">
        <v>2379</v>
      </c>
      <c r="C83" s="6" t="s">
        <v>67</v>
      </c>
      <c r="D83" s="6" t="s">
        <v>90</v>
      </c>
      <c r="E83" s="6" t="s">
        <v>94</v>
      </c>
      <c r="F83" s="6" t="s">
        <v>95</v>
      </c>
      <c r="G83" s="6" t="s">
        <v>71</v>
      </c>
      <c r="H83" s="6" t="s">
        <v>1972</v>
      </c>
      <c r="I83" s="6" t="s">
        <v>1973</v>
      </c>
      <c r="J83" s="6" t="s">
        <v>788</v>
      </c>
      <c r="K83" s="6" t="s">
        <v>2380</v>
      </c>
      <c r="L83" s="7">
        <v>25204</v>
      </c>
      <c r="M83" s="6" t="s">
        <v>76</v>
      </c>
      <c r="N83" s="6" t="s">
        <v>77</v>
      </c>
      <c r="O83" s="8">
        <v>5</v>
      </c>
      <c r="P83" s="6" t="s">
        <v>198</v>
      </c>
      <c r="Q83" s="6" t="s">
        <v>114</v>
      </c>
      <c r="R83" s="6" t="s">
        <v>2381</v>
      </c>
      <c r="S83" s="6" t="s">
        <v>1932</v>
      </c>
      <c r="T83" s="6" t="s">
        <v>82</v>
      </c>
      <c r="U83" s="6" t="s">
        <v>105</v>
      </c>
      <c r="V83" s="6" t="s">
        <v>84</v>
      </c>
      <c r="W83" s="6" t="s">
        <v>2382</v>
      </c>
      <c r="X83" s="6" t="s">
        <v>130</v>
      </c>
      <c r="Y83" s="6" t="s">
        <v>250</v>
      </c>
      <c r="Z83" s="6" t="s">
        <v>2383</v>
      </c>
      <c r="AA83" s="6" t="s">
        <v>89</v>
      </c>
      <c r="AB83" s="9">
        <v>4</v>
      </c>
      <c r="AC83" s="8">
        <v>5</v>
      </c>
      <c r="AD83" s="6" t="s">
        <v>90</v>
      </c>
      <c r="AE83" s="6" t="s">
        <v>2384</v>
      </c>
      <c r="AF83" s="6" t="s">
        <v>92</v>
      </c>
      <c r="AG83" s="7">
        <v>34790</v>
      </c>
      <c r="AH83" s="6" t="s">
        <v>2379</v>
      </c>
      <c r="AI83" s="7"/>
    </row>
    <row r="84" spans="1:35" x14ac:dyDescent="0.3">
      <c r="A84" s="10">
        <v>607</v>
      </c>
      <c r="B84" s="6" t="s">
        <v>2385</v>
      </c>
      <c r="C84" s="6" t="s">
        <v>67</v>
      </c>
      <c r="D84" s="6" t="s">
        <v>90</v>
      </c>
      <c r="E84" s="6" t="s">
        <v>94</v>
      </c>
      <c r="F84" s="6" t="s">
        <v>95</v>
      </c>
      <c r="G84" s="6" t="s">
        <v>71</v>
      </c>
      <c r="H84" s="6" t="s">
        <v>1972</v>
      </c>
      <c r="I84" s="6" t="s">
        <v>1973</v>
      </c>
      <c r="J84" s="6" t="s">
        <v>788</v>
      </c>
      <c r="K84" s="6" t="s">
        <v>2386</v>
      </c>
      <c r="L84" s="7">
        <v>23377</v>
      </c>
      <c r="M84" s="6" t="s">
        <v>76</v>
      </c>
      <c r="N84" s="6" t="s">
        <v>77</v>
      </c>
      <c r="O84" s="8">
        <v>3</v>
      </c>
      <c r="P84" s="6" t="s">
        <v>113</v>
      </c>
      <c r="Q84" s="6" t="s">
        <v>114</v>
      </c>
      <c r="R84" s="6" t="s">
        <v>2387</v>
      </c>
      <c r="S84" s="6" t="s">
        <v>422</v>
      </c>
      <c r="T84" s="6" t="s">
        <v>82</v>
      </c>
      <c r="U84" s="6" t="s">
        <v>105</v>
      </c>
      <c r="V84" s="6" t="s">
        <v>84</v>
      </c>
      <c r="W84" s="6" t="s">
        <v>2388</v>
      </c>
      <c r="X84" s="6" t="s">
        <v>130</v>
      </c>
      <c r="Y84" s="6" t="s">
        <v>250</v>
      </c>
      <c r="Z84" s="6" t="s">
        <v>2389</v>
      </c>
      <c r="AA84" s="6" t="s">
        <v>89</v>
      </c>
      <c r="AB84" s="9">
        <v>2.5</v>
      </c>
      <c r="AC84" s="8">
        <v>3</v>
      </c>
      <c r="AD84" s="6" t="s">
        <v>90</v>
      </c>
      <c r="AE84" s="6" t="s">
        <v>2390</v>
      </c>
      <c r="AF84" s="6" t="s">
        <v>92</v>
      </c>
      <c r="AG84" s="7">
        <v>34790</v>
      </c>
      <c r="AH84" s="6" t="s">
        <v>2385</v>
      </c>
      <c r="AI84" s="7"/>
    </row>
    <row r="85" spans="1:35" x14ac:dyDescent="0.3">
      <c r="A85" s="10">
        <v>608</v>
      </c>
      <c r="B85" s="6" t="s">
        <v>2391</v>
      </c>
      <c r="C85" s="6" t="s">
        <v>67</v>
      </c>
      <c r="D85" s="6" t="s">
        <v>90</v>
      </c>
      <c r="E85" s="6" t="s">
        <v>69</v>
      </c>
      <c r="F85" s="6" t="s">
        <v>70</v>
      </c>
      <c r="G85" s="6" t="s">
        <v>71</v>
      </c>
      <c r="H85" s="6" t="s">
        <v>1972</v>
      </c>
      <c r="I85" s="6" t="s">
        <v>2065</v>
      </c>
      <c r="J85" s="6" t="s">
        <v>196</v>
      </c>
      <c r="K85" s="6" t="s">
        <v>2392</v>
      </c>
      <c r="L85" s="7">
        <v>26299</v>
      </c>
      <c r="M85" s="6" t="s">
        <v>76</v>
      </c>
      <c r="N85" s="6" t="s">
        <v>77</v>
      </c>
      <c r="O85" s="8">
        <v>3</v>
      </c>
      <c r="P85" s="6" t="s">
        <v>78</v>
      </c>
      <c r="Q85" s="6" t="s">
        <v>79</v>
      </c>
      <c r="R85" s="6" t="s">
        <v>80</v>
      </c>
      <c r="S85" s="6" t="s">
        <v>81</v>
      </c>
      <c r="T85" s="6" t="s">
        <v>82</v>
      </c>
      <c r="U85" s="6" t="s">
        <v>2393</v>
      </c>
      <c r="V85" s="6" t="s">
        <v>84</v>
      </c>
      <c r="W85" s="6" t="s">
        <v>2394</v>
      </c>
      <c r="X85" s="6" t="s">
        <v>86</v>
      </c>
      <c r="Y85" s="6" t="s">
        <v>250</v>
      </c>
      <c r="Z85" s="6" t="s">
        <v>2395</v>
      </c>
      <c r="AA85" s="6" t="s">
        <v>89</v>
      </c>
      <c r="AB85" s="9">
        <v>3</v>
      </c>
      <c r="AC85" s="8">
        <v>3</v>
      </c>
      <c r="AD85" s="6" t="s">
        <v>90</v>
      </c>
      <c r="AE85" s="6" t="s">
        <v>2396</v>
      </c>
      <c r="AF85" s="6" t="s">
        <v>92</v>
      </c>
      <c r="AG85" s="7">
        <v>34790</v>
      </c>
      <c r="AH85" s="6" t="s">
        <v>2391</v>
      </c>
      <c r="AI85" s="7"/>
    </row>
    <row r="86" spans="1:35" x14ac:dyDescent="0.3">
      <c r="A86" s="10">
        <v>610</v>
      </c>
      <c r="B86" s="6" t="s">
        <v>2397</v>
      </c>
      <c r="C86" s="6" t="s">
        <v>67</v>
      </c>
      <c r="D86" s="6" t="s">
        <v>90</v>
      </c>
      <c r="E86" s="6" t="s">
        <v>69</v>
      </c>
      <c r="F86" s="6" t="s">
        <v>70</v>
      </c>
      <c r="G86" s="6" t="s">
        <v>71</v>
      </c>
      <c r="H86" s="6" t="s">
        <v>1972</v>
      </c>
      <c r="I86" s="6" t="s">
        <v>2065</v>
      </c>
      <c r="J86" s="6" t="s">
        <v>2398</v>
      </c>
      <c r="K86" s="6" t="s">
        <v>2399</v>
      </c>
      <c r="L86" s="7">
        <v>24473</v>
      </c>
      <c r="M86" s="6" t="s">
        <v>76</v>
      </c>
      <c r="N86" s="6" t="s">
        <v>124</v>
      </c>
      <c r="O86" s="8">
        <v>6</v>
      </c>
      <c r="P86" s="6" t="s">
        <v>198</v>
      </c>
      <c r="Q86" s="6" t="s">
        <v>114</v>
      </c>
      <c r="R86" s="6" t="s">
        <v>2400</v>
      </c>
      <c r="S86" s="6" t="s">
        <v>1039</v>
      </c>
      <c r="T86" s="6" t="s">
        <v>82</v>
      </c>
      <c r="U86" s="6" t="s">
        <v>105</v>
      </c>
      <c r="V86" s="6" t="s">
        <v>84</v>
      </c>
      <c r="W86" s="6" t="s">
        <v>2401</v>
      </c>
      <c r="X86" s="6" t="s">
        <v>86</v>
      </c>
      <c r="Y86" s="6" t="s">
        <v>308</v>
      </c>
      <c r="Z86" s="6" t="s">
        <v>2402</v>
      </c>
      <c r="AA86" s="6" t="s">
        <v>89</v>
      </c>
      <c r="AB86" s="9">
        <v>2.5</v>
      </c>
      <c r="AC86" s="8">
        <v>6</v>
      </c>
      <c r="AD86" s="6" t="s">
        <v>90</v>
      </c>
      <c r="AE86" s="6" t="s">
        <v>2403</v>
      </c>
      <c r="AF86" s="6" t="s">
        <v>92</v>
      </c>
      <c r="AG86" s="7">
        <v>34790</v>
      </c>
      <c r="AH86" s="6" t="s">
        <v>2397</v>
      </c>
      <c r="AI86" s="7"/>
    </row>
    <row r="87" spans="1:35" x14ac:dyDescent="0.3">
      <c r="A87" s="10">
        <v>611</v>
      </c>
      <c r="B87" s="6" t="s">
        <v>2404</v>
      </c>
      <c r="C87" s="6" t="s">
        <v>67</v>
      </c>
      <c r="D87" s="6" t="s">
        <v>90</v>
      </c>
      <c r="E87" s="6" t="s">
        <v>69</v>
      </c>
      <c r="F87" s="6" t="s">
        <v>70</v>
      </c>
      <c r="G87" s="6" t="s">
        <v>71</v>
      </c>
      <c r="H87" s="6" t="s">
        <v>1972</v>
      </c>
      <c r="I87" s="6" t="s">
        <v>2065</v>
      </c>
      <c r="J87" s="6" t="s">
        <v>2405</v>
      </c>
      <c r="K87" s="6" t="s">
        <v>2406</v>
      </c>
      <c r="L87" s="7">
        <v>24838</v>
      </c>
      <c r="M87" s="6" t="s">
        <v>76</v>
      </c>
      <c r="N87" s="6" t="s">
        <v>77</v>
      </c>
      <c r="O87" s="8">
        <v>2</v>
      </c>
      <c r="P87" s="6" t="s">
        <v>101</v>
      </c>
      <c r="Q87" s="6" t="s">
        <v>102</v>
      </c>
      <c r="R87" s="6" t="s">
        <v>2407</v>
      </c>
      <c r="S87" s="6" t="s">
        <v>192</v>
      </c>
      <c r="T87" s="6" t="s">
        <v>82</v>
      </c>
      <c r="U87" s="6" t="s">
        <v>105</v>
      </c>
      <c r="V87" s="6" t="s">
        <v>84</v>
      </c>
      <c r="W87" s="6" t="s">
        <v>2408</v>
      </c>
      <c r="X87" s="6" t="s">
        <v>86</v>
      </c>
      <c r="Y87" s="6" t="s">
        <v>87</v>
      </c>
      <c r="Z87" s="6" t="s">
        <v>2409</v>
      </c>
      <c r="AA87" s="6" t="s">
        <v>89</v>
      </c>
      <c r="AB87" s="9">
        <v>2.5</v>
      </c>
      <c r="AC87" s="8">
        <v>2</v>
      </c>
      <c r="AD87" s="6" t="s">
        <v>90</v>
      </c>
      <c r="AE87" s="6" t="s">
        <v>2410</v>
      </c>
      <c r="AF87" s="6" t="s">
        <v>92</v>
      </c>
      <c r="AG87" s="7">
        <v>34790</v>
      </c>
      <c r="AH87" s="6" t="s">
        <v>2404</v>
      </c>
      <c r="AI87" s="7"/>
    </row>
    <row r="88" spans="1:35" x14ac:dyDescent="0.3">
      <c r="A88" s="10">
        <v>612</v>
      </c>
      <c r="B88" s="6" t="s">
        <v>2411</v>
      </c>
      <c r="C88" s="6" t="s">
        <v>67</v>
      </c>
      <c r="D88" s="6" t="s">
        <v>90</v>
      </c>
      <c r="E88" s="6" t="s">
        <v>69</v>
      </c>
      <c r="F88" s="6" t="s">
        <v>70</v>
      </c>
      <c r="G88" s="6" t="s">
        <v>71</v>
      </c>
      <c r="H88" s="6" t="s">
        <v>1972</v>
      </c>
      <c r="I88" s="6" t="s">
        <v>2065</v>
      </c>
      <c r="J88" s="6" t="s">
        <v>2412</v>
      </c>
      <c r="K88" s="6" t="s">
        <v>861</v>
      </c>
      <c r="L88" s="7">
        <v>24838</v>
      </c>
      <c r="M88" s="6" t="s">
        <v>76</v>
      </c>
      <c r="N88" s="6" t="s">
        <v>77</v>
      </c>
      <c r="O88" s="8">
        <v>5</v>
      </c>
      <c r="P88" s="6" t="s">
        <v>113</v>
      </c>
      <c r="Q88" s="6" t="s">
        <v>114</v>
      </c>
      <c r="R88" s="6" t="s">
        <v>2413</v>
      </c>
      <c r="S88" s="6" t="s">
        <v>986</v>
      </c>
      <c r="T88" s="6" t="s">
        <v>82</v>
      </c>
      <c r="U88" s="6" t="s">
        <v>105</v>
      </c>
      <c r="V88" s="6" t="s">
        <v>84</v>
      </c>
      <c r="W88" s="6" t="s">
        <v>2414</v>
      </c>
      <c r="X88" s="6" t="s">
        <v>86</v>
      </c>
      <c r="Y88" s="6" t="s">
        <v>133</v>
      </c>
      <c r="Z88" s="6" t="s">
        <v>2415</v>
      </c>
      <c r="AA88" s="6" t="s">
        <v>89</v>
      </c>
      <c r="AB88" s="9">
        <v>4</v>
      </c>
      <c r="AC88" s="8">
        <v>5</v>
      </c>
      <c r="AD88" s="6" t="s">
        <v>90</v>
      </c>
      <c r="AE88" s="6" t="s">
        <v>2416</v>
      </c>
      <c r="AF88" s="6" t="s">
        <v>92</v>
      </c>
      <c r="AG88" s="7">
        <v>34790</v>
      </c>
      <c r="AH88" s="6" t="s">
        <v>2411</v>
      </c>
      <c r="AI88" s="7"/>
    </row>
    <row r="89" spans="1:35" x14ac:dyDescent="0.3">
      <c r="A89" s="10">
        <v>613</v>
      </c>
      <c r="B89" s="6" t="s">
        <v>2417</v>
      </c>
      <c r="C89" s="6" t="s">
        <v>67</v>
      </c>
      <c r="D89" s="6" t="s">
        <v>90</v>
      </c>
      <c r="E89" s="6" t="s">
        <v>69</v>
      </c>
      <c r="F89" s="6" t="s">
        <v>70</v>
      </c>
      <c r="G89" s="6" t="s">
        <v>71</v>
      </c>
      <c r="H89" s="6" t="s">
        <v>1972</v>
      </c>
      <c r="I89" s="6" t="s">
        <v>2065</v>
      </c>
      <c r="J89" s="6" t="s">
        <v>2412</v>
      </c>
      <c r="K89" s="6" t="s">
        <v>2418</v>
      </c>
      <c r="L89" s="7">
        <v>25569</v>
      </c>
      <c r="M89" s="6" t="s">
        <v>76</v>
      </c>
      <c r="N89" s="6" t="s">
        <v>77</v>
      </c>
      <c r="O89" s="8">
        <v>1</v>
      </c>
      <c r="P89" s="6" t="s">
        <v>198</v>
      </c>
      <c r="Q89" s="6" t="s">
        <v>114</v>
      </c>
      <c r="R89" s="6" t="s">
        <v>2419</v>
      </c>
      <c r="S89" s="6" t="s">
        <v>209</v>
      </c>
      <c r="T89" s="6" t="s">
        <v>82</v>
      </c>
      <c r="U89" s="6" t="s">
        <v>105</v>
      </c>
      <c r="V89" s="6" t="s">
        <v>84</v>
      </c>
      <c r="W89" s="6" t="s">
        <v>2420</v>
      </c>
      <c r="X89" s="6" t="s">
        <v>86</v>
      </c>
      <c r="Y89" s="6" t="s">
        <v>308</v>
      </c>
      <c r="Z89" s="6" t="s">
        <v>2421</v>
      </c>
      <c r="AA89" s="6" t="s">
        <v>89</v>
      </c>
      <c r="AB89" s="9">
        <v>2</v>
      </c>
      <c r="AC89" s="8">
        <v>1</v>
      </c>
      <c r="AD89" s="6" t="s">
        <v>90</v>
      </c>
      <c r="AE89" s="6" t="s">
        <v>2422</v>
      </c>
      <c r="AF89" s="6" t="s">
        <v>92</v>
      </c>
      <c r="AG89" s="7">
        <v>34790</v>
      </c>
      <c r="AH89" s="6" t="s">
        <v>2417</v>
      </c>
      <c r="AI89" s="7"/>
    </row>
    <row r="90" spans="1:35" x14ac:dyDescent="0.3">
      <c r="A90" s="10">
        <v>614</v>
      </c>
      <c r="B90" s="6" t="s">
        <v>2423</v>
      </c>
      <c r="C90" s="6" t="s">
        <v>67</v>
      </c>
      <c r="D90" s="6" t="s">
        <v>90</v>
      </c>
      <c r="E90" s="6" t="s">
        <v>69</v>
      </c>
      <c r="F90" s="6" t="s">
        <v>70</v>
      </c>
      <c r="G90" s="6" t="s">
        <v>71</v>
      </c>
      <c r="H90" s="6" t="s">
        <v>1972</v>
      </c>
      <c r="I90" s="6" t="s">
        <v>2065</v>
      </c>
      <c r="J90" s="6" t="s">
        <v>2424</v>
      </c>
      <c r="K90" s="6" t="s">
        <v>2425</v>
      </c>
      <c r="L90" s="7">
        <v>24473</v>
      </c>
      <c r="M90" s="6" t="s">
        <v>76</v>
      </c>
      <c r="N90" s="6" t="s">
        <v>77</v>
      </c>
      <c r="O90" s="8">
        <v>1</v>
      </c>
      <c r="P90" s="6" t="s">
        <v>113</v>
      </c>
      <c r="Q90" s="6" t="s">
        <v>114</v>
      </c>
      <c r="R90" s="6" t="s">
        <v>2426</v>
      </c>
      <c r="S90" s="6" t="s">
        <v>1590</v>
      </c>
      <c r="T90" s="6" t="s">
        <v>82</v>
      </c>
      <c r="U90" s="6" t="s">
        <v>105</v>
      </c>
      <c r="V90" s="6" t="s">
        <v>84</v>
      </c>
      <c r="W90" s="6" t="s">
        <v>2427</v>
      </c>
      <c r="X90" s="6" t="s">
        <v>86</v>
      </c>
      <c r="Y90" s="6" t="s">
        <v>733</v>
      </c>
      <c r="Z90" s="6" t="s">
        <v>2428</v>
      </c>
      <c r="AA90" s="6" t="s">
        <v>89</v>
      </c>
      <c r="AB90" s="9">
        <v>2</v>
      </c>
      <c r="AC90" s="8">
        <v>1</v>
      </c>
      <c r="AD90" s="6" t="s">
        <v>90</v>
      </c>
      <c r="AE90" s="6" t="s">
        <v>2429</v>
      </c>
      <c r="AF90" s="6" t="s">
        <v>92</v>
      </c>
      <c r="AG90" s="7">
        <v>34790</v>
      </c>
      <c r="AH90" s="6" t="s">
        <v>2423</v>
      </c>
      <c r="AI90" s="7"/>
    </row>
    <row r="91" spans="1:35" x14ac:dyDescent="0.3">
      <c r="A91" s="10">
        <v>616</v>
      </c>
      <c r="B91" s="6" t="s">
        <v>2430</v>
      </c>
      <c r="C91" s="6" t="s">
        <v>67</v>
      </c>
      <c r="D91" s="6" t="s">
        <v>90</v>
      </c>
      <c r="E91" s="6" t="s">
        <v>69</v>
      </c>
      <c r="F91" s="6" t="s">
        <v>70</v>
      </c>
      <c r="G91" s="6" t="s">
        <v>71</v>
      </c>
      <c r="H91" s="6" t="s">
        <v>1972</v>
      </c>
      <c r="I91" s="6" t="s">
        <v>2065</v>
      </c>
      <c r="J91" s="6" t="s">
        <v>788</v>
      </c>
      <c r="K91" s="6" t="s">
        <v>2431</v>
      </c>
      <c r="L91" s="7">
        <v>25918</v>
      </c>
      <c r="M91" s="6" t="s">
        <v>76</v>
      </c>
      <c r="N91" s="6" t="s">
        <v>77</v>
      </c>
      <c r="O91" s="8">
        <v>2</v>
      </c>
      <c r="P91" s="6" t="s">
        <v>198</v>
      </c>
      <c r="Q91" s="6" t="s">
        <v>114</v>
      </c>
      <c r="R91" s="6" t="s">
        <v>2432</v>
      </c>
      <c r="S91" s="6" t="s">
        <v>184</v>
      </c>
      <c r="T91" s="6" t="s">
        <v>82</v>
      </c>
      <c r="U91" s="6" t="s">
        <v>105</v>
      </c>
      <c r="V91" s="6" t="s">
        <v>84</v>
      </c>
      <c r="W91" s="6" t="s">
        <v>2433</v>
      </c>
      <c r="X91" s="6" t="s">
        <v>86</v>
      </c>
      <c r="Y91" s="6" t="s">
        <v>733</v>
      </c>
      <c r="Z91" s="6" t="s">
        <v>2434</v>
      </c>
      <c r="AA91" s="6" t="s">
        <v>89</v>
      </c>
      <c r="AB91" s="9">
        <v>2.5</v>
      </c>
      <c r="AC91" s="8">
        <v>2</v>
      </c>
      <c r="AD91" s="6" t="s">
        <v>90</v>
      </c>
      <c r="AE91" s="6" t="s">
        <v>2435</v>
      </c>
      <c r="AF91" s="6" t="s">
        <v>92</v>
      </c>
      <c r="AG91" s="7">
        <v>34790</v>
      </c>
      <c r="AH91" s="6" t="s">
        <v>2430</v>
      </c>
      <c r="AI91" s="7"/>
    </row>
    <row r="92" spans="1:35" x14ac:dyDescent="0.3">
      <c r="A92" s="10">
        <v>617</v>
      </c>
      <c r="B92" s="6" t="s">
        <v>2436</v>
      </c>
      <c r="C92" s="6" t="s">
        <v>67</v>
      </c>
      <c r="D92" s="6" t="s">
        <v>90</v>
      </c>
      <c r="E92" s="6" t="s">
        <v>69</v>
      </c>
      <c r="F92" s="6" t="s">
        <v>70</v>
      </c>
      <c r="G92" s="6" t="s">
        <v>71</v>
      </c>
      <c r="H92" s="6" t="s">
        <v>1972</v>
      </c>
      <c r="I92" s="6" t="s">
        <v>2065</v>
      </c>
      <c r="J92" s="6" t="s">
        <v>74</v>
      </c>
      <c r="K92" s="6" t="s">
        <v>2437</v>
      </c>
      <c r="L92" s="7">
        <v>26299</v>
      </c>
      <c r="M92" s="6" t="s">
        <v>76</v>
      </c>
      <c r="N92" s="6" t="s">
        <v>77</v>
      </c>
      <c r="O92" s="8">
        <v>3</v>
      </c>
      <c r="P92" s="6" t="s">
        <v>78</v>
      </c>
      <c r="Q92" s="6" t="s">
        <v>79</v>
      </c>
      <c r="R92" s="6" t="s">
        <v>80</v>
      </c>
      <c r="S92" s="6" t="s">
        <v>81</v>
      </c>
      <c r="T92" s="6" t="s">
        <v>82</v>
      </c>
      <c r="U92" s="6" t="s">
        <v>2438</v>
      </c>
      <c r="V92" s="6" t="s">
        <v>84</v>
      </c>
      <c r="W92" s="6" t="s">
        <v>2439</v>
      </c>
      <c r="X92" s="6" t="s">
        <v>86</v>
      </c>
      <c r="Y92" s="6" t="s">
        <v>250</v>
      </c>
      <c r="Z92" s="6" t="s">
        <v>2440</v>
      </c>
      <c r="AA92" s="6" t="s">
        <v>89</v>
      </c>
      <c r="AB92" s="9">
        <v>3</v>
      </c>
      <c r="AC92" s="8">
        <v>3</v>
      </c>
      <c r="AD92" s="6" t="s">
        <v>90</v>
      </c>
      <c r="AE92" s="6" t="s">
        <v>2441</v>
      </c>
      <c r="AF92" s="6" t="s">
        <v>92</v>
      </c>
      <c r="AG92" s="7">
        <v>34790</v>
      </c>
      <c r="AH92" s="6" t="s">
        <v>2436</v>
      </c>
      <c r="AI92" s="7"/>
    </row>
    <row r="93" spans="1:35" x14ac:dyDescent="0.3">
      <c r="A93" s="10">
        <v>618</v>
      </c>
      <c r="B93" s="6" t="s">
        <v>2442</v>
      </c>
      <c r="C93" s="6" t="s">
        <v>67</v>
      </c>
      <c r="D93" s="6" t="s">
        <v>90</v>
      </c>
      <c r="E93" s="6" t="s">
        <v>69</v>
      </c>
      <c r="F93" s="6" t="s">
        <v>70</v>
      </c>
      <c r="G93" s="6" t="s">
        <v>71</v>
      </c>
      <c r="H93" s="6" t="s">
        <v>1972</v>
      </c>
      <c r="I93" s="6" t="s">
        <v>2065</v>
      </c>
      <c r="J93" s="6" t="s">
        <v>2235</v>
      </c>
      <c r="K93" s="6" t="s">
        <v>2443</v>
      </c>
      <c r="L93" s="7">
        <v>22282</v>
      </c>
      <c r="M93" s="6" t="s">
        <v>76</v>
      </c>
      <c r="N93" s="6" t="s">
        <v>77</v>
      </c>
      <c r="O93" s="8">
        <v>3</v>
      </c>
      <c r="P93" s="6" t="s">
        <v>78</v>
      </c>
      <c r="Q93" s="6" t="s">
        <v>79</v>
      </c>
      <c r="R93" s="6" t="s">
        <v>80</v>
      </c>
      <c r="S93" s="6" t="s">
        <v>81</v>
      </c>
      <c r="T93" s="6" t="s">
        <v>82</v>
      </c>
      <c r="U93" s="6" t="s">
        <v>2444</v>
      </c>
      <c r="V93" s="6" t="s">
        <v>84</v>
      </c>
      <c r="W93" s="6" t="s">
        <v>2445</v>
      </c>
      <c r="X93" s="6" t="s">
        <v>86</v>
      </c>
      <c r="Y93" s="6" t="s">
        <v>133</v>
      </c>
      <c r="Z93" s="6" t="s">
        <v>2446</v>
      </c>
      <c r="AA93" s="6" t="s">
        <v>89</v>
      </c>
      <c r="AB93" s="9">
        <v>2.5</v>
      </c>
      <c r="AC93" s="8">
        <v>3</v>
      </c>
      <c r="AD93" s="6" t="s">
        <v>90</v>
      </c>
      <c r="AE93" s="6" t="s">
        <v>2447</v>
      </c>
      <c r="AF93" s="6" t="s">
        <v>92</v>
      </c>
      <c r="AG93" s="7">
        <v>34790</v>
      </c>
      <c r="AH93" s="6" t="s">
        <v>2442</v>
      </c>
      <c r="AI93" s="7"/>
    </row>
    <row r="94" spans="1:35" x14ac:dyDescent="0.3">
      <c r="A94" s="10">
        <v>623</v>
      </c>
      <c r="B94" s="6" t="s">
        <v>2448</v>
      </c>
      <c r="C94" s="6" t="s">
        <v>67</v>
      </c>
      <c r="D94" s="6" t="s">
        <v>90</v>
      </c>
      <c r="E94" s="6" t="s">
        <v>69</v>
      </c>
      <c r="F94" s="6" t="s">
        <v>70</v>
      </c>
      <c r="G94" s="6" t="s">
        <v>71</v>
      </c>
      <c r="H94" s="6" t="s">
        <v>1972</v>
      </c>
      <c r="I94" s="6" t="s">
        <v>2065</v>
      </c>
      <c r="J94" s="6" t="s">
        <v>2087</v>
      </c>
      <c r="K94" s="6" t="s">
        <v>2449</v>
      </c>
      <c r="L94" s="7">
        <v>25934</v>
      </c>
      <c r="M94" s="6" t="s">
        <v>76</v>
      </c>
      <c r="N94" s="6" t="s">
        <v>77</v>
      </c>
      <c r="O94" s="8">
        <v>1</v>
      </c>
      <c r="P94" s="6" t="s">
        <v>198</v>
      </c>
      <c r="Q94" s="6" t="s">
        <v>114</v>
      </c>
      <c r="R94" s="6" t="s">
        <v>2450</v>
      </c>
      <c r="S94" s="6" t="s">
        <v>142</v>
      </c>
      <c r="T94" s="6" t="s">
        <v>82</v>
      </c>
      <c r="U94" s="6" t="s">
        <v>105</v>
      </c>
      <c r="V94" s="6" t="s">
        <v>84</v>
      </c>
      <c r="W94" s="6" t="s">
        <v>2451</v>
      </c>
      <c r="X94" s="6" t="s">
        <v>86</v>
      </c>
      <c r="Y94" s="6" t="s">
        <v>89</v>
      </c>
      <c r="Z94" s="6" t="s">
        <v>2452</v>
      </c>
      <c r="AA94" s="6" t="s">
        <v>89</v>
      </c>
      <c r="AB94" s="9">
        <v>2</v>
      </c>
      <c r="AC94" s="8">
        <v>1</v>
      </c>
      <c r="AD94" s="6" t="s">
        <v>90</v>
      </c>
      <c r="AE94" s="6" t="s">
        <v>2453</v>
      </c>
      <c r="AF94" s="6" t="s">
        <v>92</v>
      </c>
      <c r="AG94" s="7">
        <v>34790</v>
      </c>
      <c r="AH94" s="6" t="s">
        <v>2448</v>
      </c>
      <c r="AI94" s="7"/>
    </row>
    <row r="95" spans="1:35" x14ac:dyDescent="0.3">
      <c r="A95" s="10">
        <v>624</v>
      </c>
      <c r="B95" s="6" t="s">
        <v>2454</v>
      </c>
      <c r="C95" s="6" t="s">
        <v>67</v>
      </c>
      <c r="D95" s="6" t="s">
        <v>90</v>
      </c>
      <c r="E95" s="6" t="s">
        <v>69</v>
      </c>
      <c r="F95" s="6" t="s">
        <v>70</v>
      </c>
      <c r="G95" s="6" t="s">
        <v>71</v>
      </c>
      <c r="H95" s="6" t="s">
        <v>1972</v>
      </c>
      <c r="I95" s="6" t="s">
        <v>2065</v>
      </c>
      <c r="J95" s="6" t="s">
        <v>74</v>
      </c>
      <c r="K95" s="6" t="s">
        <v>2455</v>
      </c>
      <c r="L95" s="7">
        <v>27395</v>
      </c>
      <c r="M95" s="6" t="s">
        <v>76</v>
      </c>
      <c r="N95" s="6" t="s">
        <v>77</v>
      </c>
      <c r="O95" s="8">
        <v>0</v>
      </c>
      <c r="P95" s="6" t="s">
        <v>113</v>
      </c>
      <c r="Q95" s="6" t="s">
        <v>114</v>
      </c>
      <c r="R95" s="6" t="s">
        <v>2456</v>
      </c>
      <c r="S95" s="6" t="s">
        <v>1307</v>
      </c>
      <c r="T95" s="6" t="s">
        <v>82</v>
      </c>
      <c r="U95" s="6" t="s">
        <v>105</v>
      </c>
      <c r="V95" s="6" t="s">
        <v>84</v>
      </c>
      <c r="W95" s="6" t="s">
        <v>2457</v>
      </c>
      <c r="X95" s="6" t="s">
        <v>86</v>
      </c>
      <c r="Y95" s="6" t="s">
        <v>308</v>
      </c>
      <c r="Z95" s="6" t="s">
        <v>2458</v>
      </c>
      <c r="AA95" s="6" t="s">
        <v>89</v>
      </c>
      <c r="AB95" s="9">
        <v>1</v>
      </c>
      <c r="AC95" s="8">
        <v>0</v>
      </c>
      <c r="AD95" s="6" t="s">
        <v>90</v>
      </c>
      <c r="AE95" s="6" t="s">
        <v>2459</v>
      </c>
      <c r="AF95" s="6" t="s">
        <v>92</v>
      </c>
      <c r="AG95" s="7">
        <v>34790</v>
      </c>
      <c r="AH95" s="6" t="s">
        <v>2454</v>
      </c>
      <c r="AI95" s="7"/>
    </row>
    <row r="96" spans="1:35" x14ac:dyDescent="0.3">
      <c r="A96" s="10">
        <v>626</v>
      </c>
      <c r="B96" s="6" t="s">
        <v>2460</v>
      </c>
      <c r="C96" s="6" t="s">
        <v>67</v>
      </c>
      <c r="D96" s="6" t="s">
        <v>90</v>
      </c>
      <c r="E96" s="6" t="s">
        <v>69</v>
      </c>
      <c r="F96" s="6" t="s">
        <v>70</v>
      </c>
      <c r="G96" s="6" t="s">
        <v>71</v>
      </c>
      <c r="H96" s="6" t="s">
        <v>1972</v>
      </c>
      <c r="I96" s="6" t="s">
        <v>2065</v>
      </c>
      <c r="J96" s="6" t="s">
        <v>2461</v>
      </c>
      <c r="K96" s="6" t="s">
        <v>2462</v>
      </c>
      <c r="L96" s="7">
        <v>24473</v>
      </c>
      <c r="M96" s="6" t="s">
        <v>76</v>
      </c>
      <c r="N96" s="6" t="s">
        <v>77</v>
      </c>
      <c r="O96" s="8">
        <v>4</v>
      </c>
      <c r="P96" s="6" t="s">
        <v>101</v>
      </c>
      <c r="Q96" s="6" t="s">
        <v>102</v>
      </c>
      <c r="R96" s="6" t="s">
        <v>2463</v>
      </c>
      <c r="S96" s="6" t="s">
        <v>586</v>
      </c>
      <c r="T96" s="6" t="s">
        <v>82</v>
      </c>
      <c r="U96" s="6" t="s">
        <v>105</v>
      </c>
      <c r="V96" s="6" t="s">
        <v>84</v>
      </c>
      <c r="W96" s="6" t="s">
        <v>2464</v>
      </c>
      <c r="X96" s="6" t="s">
        <v>86</v>
      </c>
      <c r="Y96" s="6" t="s">
        <v>250</v>
      </c>
      <c r="Z96" s="6" t="s">
        <v>2465</v>
      </c>
      <c r="AA96" s="6" t="s">
        <v>89</v>
      </c>
      <c r="AB96" s="9">
        <v>3.5</v>
      </c>
      <c r="AC96" s="8">
        <v>4</v>
      </c>
      <c r="AD96" s="6" t="s">
        <v>90</v>
      </c>
      <c r="AE96" s="6" t="s">
        <v>2466</v>
      </c>
      <c r="AF96" s="6" t="s">
        <v>92</v>
      </c>
      <c r="AG96" s="7">
        <v>34790</v>
      </c>
      <c r="AH96" s="6" t="s">
        <v>2460</v>
      </c>
      <c r="AI96" s="7"/>
    </row>
    <row r="97" spans="1:35" x14ac:dyDescent="0.3">
      <c r="A97" s="10">
        <v>627</v>
      </c>
      <c r="B97" s="6" t="s">
        <v>2467</v>
      </c>
      <c r="C97" s="6" t="s">
        <v>67</v>
      </c>
      <c r="D97" s="6" t="s">
        <v>90</v>
      </c>
      <c r="E97" s="6" t="s">
        <v>69</v>
      </c>
      <c r="F97" s="6" t="s">
        <v>70</v>
      </c>
      <c r="G97" s="6" t="s">
        <v>71</v>
      </c>
      <c r="H97" s="6" t="s">
        <v>1972</v>
      </c>
      <c r="I97" s="6" t="s">
        <v>2065</v>
      </c>
      <c r="J97" s="6" t="s">
        <v>2461</v>
      </c>
      <c r="K97" s="6" t="s">
        <v>2468</v>
      </c>
      <c r="L97" s="7">
        <v>25204</v>
      </c>
      <c r="M97" s="6" t="s">
        <v>76</v>
      </c>
      <c r="N97" s="6" t="s">
        <v>77</v>
      </c>
      <c r="O97" s="8">
        <v>4</v>
      </c>
      <c r="P97" s="6" t="s">
        <v>101</v>
      </c>
      <c r="Q97" s="6" t="s">
        <v>102</v>
      </c>
      <c r="R97" s="6" t="s">
        <v>2469</v>
      </c>
      <c r="S97" s="6" t="s">
        <v>182</v>
      </c>
      <c r="T97" s="6" t="s">
        <v>82</v>
      </c>
      <c r="U97" s="6" t="s">
        <v>105</v>
      </c>
      <c r="V97" s="6" t="s">
        <v>84</v>
      </c>
      <c r="W97" s="6" t="s">
        <v>2470</v>
      </c>
      <c r="X97" s="6" t="s">
        <v>86</v>
      </c>
      <c r="Y97" s="6" t="s">
        <v>308</v>
      </c>
      <c r="Z97" s="6" t="s">
        <v>2471</v>
      </c>
      <c r="AA97" s="6" t="s">
        <v>89</v>
      </c>
      <c r="AB97" s="9">
        <v>3</v>
      </c>
      <c r="AC97" s="8">
        <v>4</v>
      </c>
      <c r="AD97" s="6" t="s">
        <v>90</v>
      </c>
      <c r="AE97" s="6" t="s">
        <v>2472</v>
      </c>
      <c r="AF97" s="6" t="s">
        <v>92</v>
      </c>
      <c r="AG97" s="7">
        <v>34790</v>
      </c>
      <c r="AH97" s="6" t="s">
        <v>2467</v>
      </c>
      <c r="AI97" s="7"/>
    </row>
    <row r="98" spans="1:35" x14ac:dyDescent="0.3">
      <c r="A98" s="10">
        <v>628</v>
      </c>
      <c r="B98" s="6" t="s">
        <v>2473</v>
      </c>
      <c r="C98" s="6" t="s">
        <v>67</v>
      </c>
      <c r="D98" s="6" t="s">
        <v>90</v>
      </c>
      <c r="E98" s="6" t="s">
        <v>69</v>
      </c>
      <c r="F98" s="6" t="s">
        <v>70</v>
      </c>
      <c r="G98" s="6" t="s">
        <v>71</v>
      </c>
      <c r="H98" s="6" t="s">
        <v>1972</v>
      </c>
      <c r="I98" s="6" t="s">
        <v>2065</v>
      </c>
      <c r="J98" s="6" t="s">
        <v>2474</v>
      </c>
      <c r="K98" s="6" t="s">
        <v>2475</v>
      </c>
      <c r="L98" s="7">
        <v>27393</v>
      </c>
      <c r="M98" s="6" t="s">
        <v>76</v>
      </c>
      <c r="N98" s="6" t="s">
        <v>124</v>
      </c>
      <c r="O98" s="8">
        <v>5</v>
      </c>
      <c r="P98" s="6" t="s">
        <v>78</v>
      </c>
      <c r="Q98" s="6" t="s">
        <v>79</v>
      </c>
      <c r="R98" s="6" t="s">
        <v>80</v>
      </c>
      <c r="S98" s="6" t="s">
        <v>81</v>
      </c>
      <c r="T98" s="6" t="s">
        <v>82</v>
      </c>
      <c r="U98" s="6" t="s">
        <v>2476</v>
      </c>
      <c r="V98" s="6" t="s">
        <v>84</v>
      </c>
      <c r="W98" s="6" t="s">
        <v>2477</v>
      </c>
      <c r="X98" s="6" t="s">
        <v>86</v>
      </c>
      <c r="Y98" s="6" t="s">
        <v>308</v>
      </c>
      <c r="Z98" s="6" t="s">
        <v>2478</v>
      </c>
      <c r="AA98" s="6" t="s">
        <v>89</v>
      </c>
      <c r="AB98" s="9">
        <v>4</v>
      </c>
      <c r="AC98" s="8">
        <v>5</v>
      </c>
      <c r="AD98" s="6" t="s">
        <v>90</v>
      </c>
      <c r="AE98" s="6" t="s">
        <v>2479</v>
      </c>
      <c r="AF98" s="6" t="s">
        <v>92</v>
      </c>
      <c r="AG98" s="7">
        <v>34790</v>
      </c>
      <c r="AH98" s="6" t="s">
        <v>2473</v>
      </c>
      <c r="AI98" s="7"/>
    </row>
    <row r="99" spans="1:35" x14ac:dyDescent="0.3">
      <c r="A99" s="10">
        <v>629</v>
      </c>
      <c r="B99" s="6" t="s">
        <v>2480</v>
      </c>
      <c r="C99" s="6" t="s">
        <v>67</v>
      </c>
      <c r="D99" s="6" t="s">
        <v>90</v>
      </c>
      <c r="E99" s="6" t="s">
        <v>69</v>
      </c>
      <c r="F99" s="6" t="s">
        <v>70</v>
      </c>
      <c r="G99" s="6" t="s">
        <v>71</v>
      </c>
      <c r="H99" s="6" t="s">
        <v>1972</v>
      </c>
      <c r="I99" s="6" t="s">
        <v>2065</v>
      </c>
      <c r="J99" s="6" t="s">
        <v>74</v>
      </c>
      <c r="K99" s="6" t="s">
        <v>2481</v>
      </c>
      <c r="L99" s="7">
        <v>25204</v>
      </c>
      <c r="M99" s="6" t="s">
        <v>76</v>
      </c>
      <c r="N99" s="6" t="s">
        <v>77</v>
      </c>
      <c r="O99" s="8">
        <v>4</v>
      </c>
      <c r="P99" s="6" t="s">
        <v>198</v>
      </c>
      <c r="Q99" s="6" t="s">
        <v>114</v>
      </c>
      <c r="R99" s="6" t="s">
        <v>2482</v>
      </c>
      <c r="S99" s="6" t="s">
        <v>1707</v>
      </c>
      <c r="T99" s="6" t="s">
        <v>82</v>
      </c>
      <c r="U99" s="6" t="s">
        <v>105</v>
      </c>
      <c r="V99" s="6" t="s">
        <v>84</v>
      </c>
      <c r="W99" s="6" t="s">
        <v>2483</v>
      </c>
      <c r="X99" s="6" t="s">
        <v>86</v>
      </c>
      <c r="Y99" s="6" t="s">
        <v>308</v>
      </c>
      <c r="Z99" s="6" t="s">
        <v>2484</v>
      </c>
      <c r="AA99" s="6" t="s">
        <v>89</v>
      </c>
      <c r="AB99" s="9">
        <v>3.5</v>
      </c>
      <c r="AC99" s="8">
        <v>4</v>
      </c>
      <c r="AD99" s="6" t="s">
        <v>90</v>
      </c>
      <c r="AE99" s="6" t="s">
        <v>2485</v>
      </c>
      <c r="AF99" s="6" t="s">
        <v>92</v>
      </c>
      <c r="AG99" s="7">
        <v>34790</v>
      </c>
      <c r="AH99" s="6" t="s">
        <v>2480</v>
      </c>
      <c r="AI99" s="7"/>
    </row>
    <row r="100" spans="1:35" x14ac:dyDescent="0.3">
      <c r="A100" s="10">
        <v>630</v>
      </c>
      <c r="B100" s="6" t="s">
        <v>2486</v>
      </c>
      <c r="C100" s="6" t="s">
        <v>67</v>
      </c>
      <c r="D100" s="6" t="s">
        <v>90</v>
      </c>
      <c r="E100" s="6" t="s">
        <v>94</v>
      </c>
      <c r="F100" s="6" t="s">
        <v>95</v>
      </c>
      <c r="G100" s="6" t="s">
        <v>71</v>
      </c>
      <c r="H100" s="6" t="s">
        <v>2185</v>
      </c>
      <c r="I100" s="6" t="s">
        <v>2186</v>
      </c>
      <c r="J100" s="6" t="s">
        <v>2487</v>
      </c>
      <c r="K100" s="6" t="s">
        <v>2488</v>
      </c>
      <c r="L100" s="7">
        <v>26889</v>
      </c>
      <c r="M100" s="6" t="s">
        <v>76</v>
      </c>
      <c r="N100" s="6" t="s">
        <v>124</v>
      </c>
      <c r="O100" s="8">
        <v>1</v>
      </c>
      <c r="P100" s="6" t="s">
        <v>78</v>
      </c>
      <c r="Q100" s="6" t="s">
        <v>79</v>
      </c>
      <c r="R100" s="6" t="s">
        <v>80</v>
      </c>
      <c r="S100" s="6" t="s">
        <v>81</v>
      </c>
      <c r="T100" s="6" t="s">
        <v>82</v>
      </c>
      <c r="U100" s="6" t="s">
        <v>2489</v>
      </c>
      <c r="V100" s="6" t="s">
        <v>84</v>
      </c>
      <c r="W100" s="6" t="s">
        <v>2490</v>
      </c>
      <c r="X100" s="6" t="s">
        <v>130</v>
      </c>
      <c r="Y100" s="6" t="s">
        <v>250</v>
      </c>
      <c r="Z100" s="6" t="s">
        <v>2491</v>
      </c>
      <c r="AA100" s="6" t="s">
        <v>89</v>
      </c>
      <c r="AB100" s="9">
        <v>2</v>
      </c>
      <c r="AC100" s="8">
        <v>1</v>
      </c>
      <c r="AD100" s="6" t="s">
        <v>90</v>
      </c>
      <c r="AE100" s="6" t="s">
        <v>2492</v>
      </c>
      <c r="AF100" s="6" t="s">
        <v>92</v>
      </c>
      <c r="AG100" s="7">
        <v>34790</v>
      </c>
      <c r="AH100" s="6" t="s">
        <v>2486</v>
      </c>
      <c r="AI100" s="7"/>
    </row>
    <row r="101" spans="1:35" x14ac:dyDescent="0.3">
      <c r="A101" s="10">
        <v>644</v>
      </c>
      <c r="B101" s="6" t="s">
        <v>285</v>
      </c>
      <c r="C101" s="6" t="s">
        <v>67</v>
      </c>
      <c r="D101" s="6" t="s">
        <v>68</v>
      </c>
      <c r="E101" s="6" t="s">
        <v>94</v>
      </c>
      <c r="F101" s="6" t="s">
        <v>95</v>
      </c>
      <c r="G101" s="6" t="s">
        <v>71</v>
      </c>
      <c r="H101" s="6" t="s">
        <v>146</v>
      </c>
      <c r="I101" s="6" t="s">
        <v>97</v>
      </c>
      <c r="J101" s="6" t="s">
        <v>286</v>
      </c>
      <c r="K101" s="6" t="s">
        <v>287</v>
      </c>
      <c r="L101" s="7">
        <v>26021</v>
      </c>
      <c r="M101" s="6" t="s">
        <v>76</v>
      </c>
      <c r="N101" s="6" t="s">
        <v>124</v>
      </c>
      <c r="O101" s="8">
        <v>4</v>
      </c>
      <c r="P101" s="6" t="s">
        <v>169</v>
      </c>
      <c r="Q101" s="6" t="s">
        <v>170</v>
      </c>
      <c r="R101" s="6" t="s">
        <v>288</v>
      </c>
      <c r="S101" s="6" t="s">
        <v>289</v>
      </c>
      <c r="T101" s="6" t="s">
        <v>82</v>
      </c>
      <c r="U101" s="6" t="s">
        <v>105</v>
      </c>
      <c r="V101" s="6" t="s">
        <v>84</v>
      </c>
      <c r="W101" s="6" t="s">
        <v>290</v>
      </c>
      <c r="X101" s="6" t="s">
        <v>107</v>
      </c>
      <c r="Y101" s="6" t="s">
        <v>291</v>
      </c>
      <c r="Z101" s="6" t="s">
        <v>292</v>
      </c>
      <c r="AA101" s="6" t="s">
        <v>89</v>
      </c>
      <c r="AB101" s="9">
        <v>3</v>
      </c>
      <c r="AC101" s="8">
        <v>4</v>
      </c>
      <c r="AD101" s="6" t="s">
        <v>90</v>
      </c>
      <c r="AE101" s="6" t="s">
        <v>293</v>
      </c>
      <c r="AF101" s="6" t="s">
        <v>92</v>
      </c>
      <c r="AG101" s="7">
        <v>34851</v>
      </c>
      <c r="AH101" s="6" t="s">
        <v>285</v>
      </c>
      <c r="AI101" s="7"/>
    </row>
    <row r="102" spans="1:35" x14ac:dyDescent="0.3">
      <c r="A102" s="10">
        <v>646</v>
      </c>
      <c r="B102" s="6" t="s">
        <v>2493</v>
      </c>
      <c r="C102" s="6" t="s">
        <v>67</v>
      </c>
      <c r="D102" s="6" t="s">
        <v>90</v>
      </c>
      <c r="E102" s="6" t="s">
        <v>69</v>
      </c>
      <c r="F102" s="6" t="s">
        <v>70</v>
      </c>
      <c r="G102" s="6" t="s">
        <v>71</v>
      </c>
      <c r="H102" s="6" t="s">
        <v>2116</v>
      </c>
      <c r="I102" s="6" t="s">
        <v>2117</v>
      </c>
      <c r="J102" s="6" t="s">
        <v>2494</v>
      </c>
      <c r="K102" s="6" t="s">
        <v>1446</v>
      </c>
      <c r="L102" s="7">
        <v>23713</v>
      </c>
      <c r="M102" s="6" t="s">
        <v>76</v>
      </c>
      <c r="N102" s="6" t="s">
        <v>124</v>
      </c>
      <c r="O102" s="8">
        <v>5</v>
      </c>
      <c r="P102" s="6" t="s">
        <v>78</v>
      </c>
      <c r="Q102" s="6" t="s">
        <v>79</v>
      </c>
      <c r="R102" s="6" t="s">
        <v>80</v>
      </c>
      <c r="S102" s="6" t="s">
        <v>81</v>
      </c>
      <c r="T102" s="6" t="s">
        <v>82</v>
      </c>
      <c r="U102" s="6" t="s">
        <v>2495</v>
      </c>
      <c r="V102" s="6" t="s">
        <v>84</v>
      </c>
      <c r="W102" s="6" t="s">
        <v>2496</v>
      </c>
      <c r="X102" s="6" t="s">
        <v>740</v>
      </c>
      <c r="Y102" s="6" t="s">
        <v>153</v>
      </c>
      <c r="Z102" s="6" t="s">
        <v>2497</v>
      </c>
      <c r="AA102" s="6" t="s">
        <v>89</v>
      </c>
      <c r="AB102" s="9">
        <v>4</v>
      </c>
      <c r="AC102" s="8">
        <v>5</v>
      </c>
      <c r="AD102" s="6" t="s">
        <v>90</v>
      </c>
      <c r="AE102" s="6" t="s">
        <v>2498</v>
      </c>
      <c r="AF102" s="6" t="s">
        <v>92</v>
      </c>
      <c r="AG102" s="7">
        <v>34851</v>
      </c>
      <c r="AH102" s="6" t="s">
        <v>2493</v>
      </c>
      <c r="AI102" s="7"/>
    </row>
    <row r="103" spans="1:35" x14ac:dyDescent="0.3">
      <c r="A103" s="10">
        <v>648</v>
      </c>
      <c r="B103" s="6" t="s">
        <v>294</v>
      </c>
      <c r="C103" s="6" t="s">
        <v>67</v>
      </c>
      <c r="D103" s="6" t="s">
        <v>68</v>
      </c>
      <c r="E103" s="6" t="s">
        <v>94</v>
      </c>
      <c r="F103" s="6" t="s">
        <v>95</v>
      </c>
      <c r="G103" s="6" t="s">
        <v>71</v>
      </c>
      <c r="H103" s="6" t="s">
        <v>72</v>
      </c>
      <c r="I103" s="6" t="s">
        <v>295</v>
      </c>
      <c r="J103" s="6" t="s">
        <v>296</v>
      </c>
      <c r="K103" s="6" t="s">
        <v>297</v>
      </c>
      <c r="L103" s="7">
        <v>27714</v>
      </c>
      <c r="M103" s="6" t="s">
        <v>76</v>
      </c>
      <c r="N103" s="6" t="s">
        <v>124</v>
      </c>
      <c r="O103" s="8">
        <v>3</v>
      </c>
      <c r="P103" s="6" t="s">
        <v>101</v>
      </c>
      <c r="Q103" s="6" t="s">
        <v>102</v>
      </c>
      <c r="R103" s="6" t="s">
        <v>298</v>
      </c>
      <c r="S103" s="6" t="s">
        <v>192</v>
      </c>
      <c r="T103" s="6" t="s">
        <v>82</v>
      </c>
      <c r="U103" s="6" t="s">
        <v>105</v>
      </c>
      <c r="V103" s="6" t="s">
        <v>84</v>
      </c>
      <c r="W103" s="6" t="s">
        <v>299</v>
      </c>
      <c r="X103" s="6" t="s">
        <v>234</v>
      </c>
      <c r="Y103" s="6" t="s">
        <v>133</v>
      </c>
      <c r="Z103" s="6" t="s">
        <v>300</v>
      </c>
      <c r="AA103" s="6" t="s">
        <v>89</v>
      </c>
      <c r="AB103" s="9">
        <v>3.5</v>
      </c>
      <c r="AC103" s="8">
        <v>3</v>
      </c>
      <c r="AD103" s="6" t="s">
        <v>90</v>
      </c>
      <c r="AE103" s="6" t="s">
        <v>301</v>
      </c>
      <c r="AF103" s="6" t="s">
        <v>92</v>
      </c>
      <c r="AG103" s="7">
        <v>34851</v>
      </c>
      <c r="AH103" s="6" t="s">
        <v>294</v>
      </c>
      <c r="AI103" s="7"/>
    </row>
    <row r="104" spans="1:35" x14ac:dyDescent="0.3">
      <c r="A104" s="10">
        <v>649</v>
      </c>
      <c r="B104" s="6" t="s">
        <v>302</v>
      </c>
      <c r="C104" s="6" t="s">
        <v>67</v>
      </c>
      <c r="D104" s="6" t="s">
        <v>68</v>
      </c>
      <c r="E104" s="6" t="s">
        <v>69</v>
      </c>
      <c r="F104" s="6" t="s">
        <v>70</v>
      </c>
      <c r="G104" s="6" t="s">
        <v>71</v>
      </c>
      <c r="H104" s="6" t="s">
        <v>72</v>
      </c>
      <c r="I104" s="6" t="s">
        <v>73</v>
      </c>
      <c r="J104" s="6" t="s">
        <v>303</v>
      </c>
      <c r="K104" s="6" t="s">
        <v>304</v>
      </c>
      <c r="L104" s="7">
        <v>25766</v>
      </c>
      <c r="M104" s="6" t="s">
        <v>76</v>
      </c>
      <c r="N104" s="6" t="s">
        <v>124</v>
      </c>
      <c r="O104" s="8">
        <v>1</v>
      </c>
      <c r="P104" s="6" t="s">
        <v>101</v>
      </c>
      <c r="Q104" s="6" t="s">
        <v>102</v>
      </c>
      <c r="R104" s="6" t="s">
        <v>305</v>
      </c>
      <c r="S104" s="6" t="s">
        <v>306</v>
      </c>
      <c r="T104" s="6" t="s">
        <v>82</v>
      </c>
      <c r="U104" s="6" t="s">
        <v>105</v>
      </c>
      <c r="V104" s="6" t="s">
        <v>84</v>
      </c>
      <c r="W104" s="6" t="s">
        <v>307</v>
      </c>
      <c r="X104" s="6" t="s">
        <v>86</v>
      </c>
      <c r="Y104" s="6" t="s">
        <v>308</v>
      </c>
      <c r="Z104" s="6" t="s">
        <v>309</v>
      </c>
      <c r="AA104" s="6" t="s">
        <v>89</v>
      </c>
      <c r="AB104" s="9">
        <v>2</v>
      </c>
      <c r="AC104" s="8">
        <v>1</v>
      </c>
      <c r="AD104" s="6" t="s">
        <v>90</v>
      </c>
      <c r="AE104" s="6" t="s">
        <v>310</v>
      </c>
      <c r="AF104" s="6" t="s">
        <v>92</v>
      </c>
      <c r="AG104" s="7">
        <v>34851</v>
      </c>
      <c r="AH104" s="6" t="s">
        <v>302</v>
      </c>
      <c r="AI104" s="7"/>
    </row>
    <row r="105" spans="1:35" x14ac:dyDescent="0.3">
      <c r="A105" s="10">
        <v>650</v>
      </c>
      <c r="B105" s="6" t="s">
        <v>311</v>
      </c>
      <c r="C105" s="6" t="s">
        <v>67</v>
      </c>
      <c r="D105" s="6" t="s">
        <v>68</v>
      </c>
      <c r="E105" s="6" t="s">
        <v>69</v>
      </c>
      <c r="F105" s="6" t="s">
        <v>70</v>
      </c>
      <c r="G105" s="6" t="s">
        <v>71</v>
      </c>
      <c r="H105" s="6" t="s">
        <v>72</v>
      </c>
      <c r="I105" s="6" t="s">
        <v>73</v>
      </c>
      <c r="J105" s="6" t="s">
        <v>312</v>
      </c>
      <c r="K105" s="6" t="s">
        <v>313</v>
      </c>
      <c r="L105" s="7">
        <v>21181</v>
      </c>
      <c r="M105" s="6" t="s">
        <v>76</v>
      </c>
      <c r="N105" s="6" t="s">
        <v>314</v>
      </c>
      <c r="O105" s="8">
        <v>8</v>
      </c>
      <c r="P105" s="6" t="s">
        <v>169</v>
      </c>
      <c r="Q105" s="6" t="s">
        <v>170</v>
      </c>
      <c r="R105" s="6" t="s">
        <v>315</v>
      </c>
      <c r="S105" s="6" t="s">
        <v>241</v>
      </c>
      <c r="T105" s="6" t="s">
        <v>82</v>
      </c>
      <c r="U105" s="6" t="s">
        <v>105</v>
      </c>
      <c r="V105" s="6" t="s">
        <v>84</v>
      </c>
      <c r="W105" s="6" t="s">
        <v>316</v>
      </c>
      <c r="X105" s="6" t="s">
        <v>86</v>
      </c>
      <c r="Y105" s="6" t="s">
        <v>250</v>
      </c>
      <c r="Z105" s="6" t="s">
        <v>317</v>
      </c>
      <c r="AA105" s="6" t="s">
        <v>89</v>
      </c>
      <c r="AB105" s="9">
        <v>3</v>
      </c>
      <c r="AC105" s="8">
        <v>8</v>
      </c>
      <c r="AD105" s="6" t="s">
        <v>90</v>
      </c>
      <c r="AE105" s="6" t="s">
        <v>318</v>
      </c>
      <c r="AF105" s="6" t="s">
        <v>92</v>
      </c>
      <c r="AG105" s="7">
        <v>34851</v>
      </c>
      <c r="AH105" s="6" t="s">
        <v>311</v>
      </c>
      <c r="AI105" s="7"/>
    </row>
    <row r="106" spans="1:35" x14ac:dyDescent="0.3">
      <c r="A106" s="10">
        <v>660</v>
      </c>
      <c r="B106" s="6" t="s">
        <v>2499</v>
      </c>
      <c r="C106" s="6" t="s">
        <v>67</v>
      </c>
      <c r="D106" s="6" t="s">
        <v>90</v>
      </c>
      <c r="E106" s="6" t="s">
        <v>69</v>
      </c>
      <c r="F106" s="6" t="s">
        <v>70</v>
      </c>
      <c r="G106" s="6" t="s">
        <v>71</v>
      </c>
      <c r="H106" s="6" t="s">
        <v>1972</v>
      </c>
      <c r="I106" s="6" t="s">
        <v>2065</v>
      </c>
      <c r="J106" s="6" t="s">
        <v>2201</v>
      </c>
      <c r="K106" s="6" t="s">
        <v>2500</v>
      </c>
      <c r="L106" s="7">
        <v>26174</v>
      </c>
      <c r="M106" s="6" t="s">
        <v>76</v>
      </c>
      <c r="N106" s="6" t="s">
        <v>77</v>
      </c>
      <c r="O106" s="8">
        <v>0</v>
      </c>
      <c r="P106" s="6" t="s">
        <v>198</v>
      </c>
      <c r="Q106" s="6" t="s">
        <v>114</v>
      </c>
      <c r="R106" s="6" t="s">
        <v>2501</v>
      </c>
      <c r="S106" s="6" t="s">
        <v>1411</v>
      </c>
      <c r="T106" s="6" t="s">
        <v>82</v>
      </c>
      <c r="U106" s="6" t="s">
        <v>105</v>
      </c>
      <c r="V106" s="6" t="s">
        <v>84</v>
      </c>
      <c r="W106" s="6" t="s">
        <v>2502</v>
      </c>
      <c r="X106" s="6" t="s">
        <v>86</v>
      </c>
      <c r="Y106" s="6" t="s">
        <v>133</v>
      </c>
      <c r="Z106" s="6" t="s">
        <v>2503</v>
      </c>
      <c r="AA106" s="6" t="s">
        <v>89</v>
      </c>
      <c r="AB106" s="9">
        <v>1</v>
      </c>
      <c r="AC106" s="8">
        <v>0</v>
      </c>
      <c r="AD106" s="6" t="s">
        <v>90</v>
      </c>
      <c r="AE106" s="6" t="s">
        <v>2504</v>
      </c>
      <c r="AF106" s="6" t="s">
        <v>92</v>
      </c>
      <c r="AG106" s="7">
        <v>34912</v>
      </c>
      <c r="AH106" s="6" t="s">
        <v>2499</v>
      </c>
      <c r="AI106" s="7"/>
    </row>
    <row r="107" spans="1:35" x14ac:dyDescent="0.3">
      <c r="A107" s="10">
        <v>661</v>
      </c>
      <c r="B107" s="6" t="s">
        <v>2505</v>
      </c>
      <c r="C107" s="6" t="s">
        <v>67</v>
      </c>
      <c r="D107" s="6" t="s">
        <v>90</v>
      </c>
      <c r="E107" s="6" t="s">
        <v>69</v>
      </c>
      <c r="F107" s="6" t="s">
        <v>70</v>
      </c>
      <c r="G107" s="6" t="s">
        <v>71</v>
      </c>
      <c r="H107" s="6" t="s">
        <v>1972</v>
      </c>
      <c r="I107" s="6" t="s">
        <v>2065</v>
      </c>
      <c r="J107" s="6" t="s">
        <v>2506</v>
      </c>
      <c r="K107" s="6" t="s">
        <v>2507</v>
      </c>
      <c r="L107" s="7">
        <v>27030</v>
      </c>
      <c r="M107" s="6" t="s">
        <v>76</v>
      </c>
      <c r="N107" s="6" t="s">
        <v>77</v>
      </c>
      <c r="O107" s="8">
        <v>3</v>
      </c>
      <c r="P107" s="6" t="s">
        <v>113</v>
      </c>
      <c r="Q107" s="6" t="s">
        <v>114</v>
      </c>
      <c r="R107" s="6" t="s">
        <v>2508</v>
      </c>
      <c r="S107" s="6" t="s">
        <v>81</v>
      </c>
      <c r="T107" s="6" t="s">
        <v>82</v>
      </c>
      <c r="U107" s="6" t="s">
        <v>105</v>
      </c>
      <c r="V107" s="6" t="s">
        <v>84</v>
      </c>
      <c r="W107" s="6" t="s">
        <v>2509</v>
      </c>
      <c r="X107" s="6" t="s">
        <v>86</v>
      </c>
      <c r="Y107" s="6" t="s">
        <v>89</v>
      </c>
      <c r="Z107" s="6" t="s">
        <v>2510</v>
      </c>
      <c r="AA107" s="6" t="s">
        <v>89</v>
      </c>
      <c r="AB107" s="9">
        <v>3</v>
      </c>
      <c r="AC107" s="8">
        <v>3</v>
      </c>
      <c r="AD107" s="6" t="s">
        <v>90</v>
      </c>
      <c r="AE107" s="6" t="s">
        <v>2511</v>
      </c>
      <c r="AF107" s="6" t="s">
        <v>92</v>
      </c>
      <c r="AG107" s="7">
        <v>34912</v>
      </c>
      <c r="AH107" s="6" t="s">
        <v>2505</v>
      </c>
      <c r="AI107" s="7"/>
    </row>
    <row r="108" spans="1:35" x14ac:dyDescent="0.3">
      <c r="A108" s="10">
        <v>662</v>
      </c>
      <c r="B108" s="6" t="s">
        <v>2512</v>
      </c>
      <c r="C108" s="6" t="s">
        <v>67</v>
      </c>
      <c r="D108" s="6" t="s">
        <v>90</v>
      </c>
      <c r="E108" s="6" t="s">
        <v>69</v>
      </c>
      <c r="F108" s="6" t="s">
        <v>70</v>
      </c>
      <c r="G108" s="6" t="s">
        <v>71</v>
      </c>
      <c r="H108" s="6" t="s">
        <v>1972</v>
      </c>
      <c r="I108" s="6" t="s">
        <v>2065</v>
      </c>
      <c r="J108" s="6" t="s">
        <v>788</v>
      </c>
      <c r="K108" s="6" t="s">
        <v>2513</v>
      </c>
      <c r="L108" s="7">
        <v>25204</v>
      </c>
      <c r="M108" s="6" t="s">
        <v>76</v>
      </c>
      <c r="N108" s="6" t="s">
        <v>77</v>
      </c>
      <c r="O108" s="8">
        <v>1</v>
      </c>
      <c r="P108" s="6" t="s">
        <v>78</v>
      </c>
      <c r="Q108" s="6" t="s">
        <v>79</v>
      </c>
      <c r="R108" s="6" t="s">
        <v>80</v>
      </c>
      <c r="S108" s="6" t="s">
        <v>81</v>
      </c>
      <c r="T108" s="6" t="s">
        <v>82</v>
      </c>
      <c r="U108" s="6" t="s">
        <v>2514</v>
      </c>
      <c r="V108" s="6" t="s">
        <v>84</v>
      </c>
      <c r="W108" s="6" t="s">
        <v>2515</v>
      </c>
      <c r="X108" s="6" t="s">
        <v>86</v>
      </c>
      <c r="Y108" s="6" t="s">
        <v>89</v>
      </c>
      <c r="Z108" s="6" t="s">
        <v>2516</v>
      </c>
      <c r="AA108" s="6" t="s">
        <v>89</v>
      </c>
      <c r="AB108" s="9">
        <v>2</v>
      </c>
      <c r="AC108" s="8">
        <v>1</v>
      </c>
      <c r="AD108" s="6" t="s">
        <v>90</v>
      </c>
      <c r="AE108" s="6" t="s">
        <v>2517</v>
      </c>
      <c r="AF108" s="6" t="s">
        <v>92</v>
      </c>
      <c r="AG108" s="7">
        <v>34912</v>
      </c>
      <c r="AH108" s="6" t="s">
        <v>2512</v>
      </c>
      <c r="AI108" s="7"/>
    </row>
    <row r="109" spans="1:35" x14ac:dyDescent="0.3">
      <c r="A109" s="10">
        <v>665</v>
      </c>
      <c r="B109" s="6" t="s">
        <v>2518</v>
      </c>
      <c r="C109" s="6" t="s">
        <v>67</v>
      </c>
      <c r="D109" s="6" t="s">
        <v>90</v>
      </c>
      <c r="E109" s="6" t="s">
        <v>69</v>
      </c>
      <c r="F109" s="6" t="s">
        <v>70</v>
      </c>
      <c r="G109" s="6" t="s">
        <v>71</v>
      </c>
      <c r="H109" s="6" t="s">
        <v>1972</v>
      </c>
      <c r="I109" s="6" t="s">
        <v>2065</v>
      </c>
      <c r="J109" s="6" t="s">
        <v>2087</v>
      </c>
      <c r="K109" s="6" t="s">
        <v>2519</v>
      </c>
      <c r="L109" s="7">
        <v>25461</v>
      </c>
      <c r="M109" s="6" t="s">
        <v>76</v>
      </c>
      <c r="N109" s="6" t="s">
        <v>77</v>
      </c>
      <c r="O109" s="8">
        <v>1</v>
      </c>
      <c r="P109" s="6" t="s">
        <v>101</v>
      </c>
      <c r="Q109" s="6" t="s">
        <v>102</v>
      </c>
      <c r="R109" s="6" t="s">
        <v>2520</v>
      </c>
      <c r="S109" s="6" t="s">
        <v>2219</v>
      </c>
      <c r="T109" s="6" t="s">
        <v>82</v>
      </c>
      <c r="U109" s="6" t="s">
        <v>105</v>
      </c>
      <c r="V109" s="6" t="s">
        <v>84</v>
      </c>
      <c r="W109" s="6" t="s">
        <v>2521</v>
      </c>
      <c r="X109" s="6" t="s">
        <v>86</v>
      </c>
      <c r="Y109" s="6" t="s">
        <v>308</v>
      </c>
      <c r="Z109" s="6" t="s">
        <v>2522</v>
      </c>
      <c r="AA109" s="6" t="s">
        <v>89</v>
      </c>
      <c r="AB109" s="9">
        <v>2</v>
      </c>
      <c r="AC109" s="8">
        <v>1</v>
      </c>
      <c r="AD109" s="6" t="s">
        <v>90</v>
      </c>
      <c r="AE109" s="6" t="s">
        <v>2523</v>
      </c>
      <c r="AF109" s="6" t="s">
        <v>92</v>
      </c>
      <c r="AG109" s="7">
        <v>34912</v>
      </c>
      <c r="AH109" s="6" t="s">
        <v>2518</v>
      </c>
      <c r="AI109" s="7"/>
    </row>
    <row r="110" spans="1:35" x14ac:dyDescent="0.3">
      <c r="A110" s="10">
        <v>669</v>
      </c>
      <c r="B110" s="6" t="s">
        <v>2524</v>
      </c>
      <c r="C110" s="6" t="s">
        <v>67</v>
      </c>
      <c r="D110" s="6" t="s">
        <v>90</v>
      </c>
      <c r="E110" s="6" t="s">
        <v>69</v>
      </c>
      <c r="F110" s="6" t="s">
        <v>70</v>
      </c>
      <c r="G110" s="6" t="s">
        <v>71</v>
      </c>
      <c r="H110" s="6" t="s">
        <v>1972</v>
      </c>
      <c r="I110" s="6" t="s">
        <v>2065</v>
      </c>
      <c r="J110" s="6" t="s">
        <v>788</v>
      </c>
      <c r="K110" s="6" t="s">
        <v>2525</v>
      </c>
      <c r="L110" s="7">
        <v>24725</v>
      </c>
      <c r="M110" s="6" t="s">
        <v>76</v>
      </c>
      <c r="N110" s="6" t="s">
        <v>77</v>
      </c>
      <c r="O110" s="8">
        <v>1</v>
      </c>
      <c r="P110" s="6" t="s">
        <v>113</v>
      </c>
      <c r="Q110" s="6" t="s">
        <v>114</v>
      </c>
      <c r="R110" s="6" t="s">
        <v>2526</v>
      </c>
      <c r="S110" s="6" t="s">
        <v>2527</v>
      </c>
      <c r="T110" s="6" t="s">
        <v>82</v>
      </c>
      <c r="U110" s="6" t="s">
        <v>105</v>
      </c>
      <c r="V110" s="6" t="s">
        <v>84</v>
      </c>
      <c r="W110" s="6" t="s">
        <v>2528</v>
      </c>
      <c r="X110" s="6" t="s">
        <v>86</v>
      </c>
      <c r="Y110" s="6" t="s">
        <v>250</v>
      </c>
      <c r="Z110" s="6" t="s">
        <v>2529</v>
      </c>
      <c r="AA110" s="6" t="s">
        <v>89</v>
      </c>
      <c r="AB110" s="9">
        <v>2</v>
      </c>
      <c r="AC110" s="8">
        <v>1</v>
      </c>
      <c r="AD110" s="6" t="s">
        <v>90</v>
      </c>
      <c r="AE110" s="6" t="s">
        <v>2530</v>
      </c>
      <c r="AF110" s="6" t="s">
        <v>92</v>
      </c>
      <c r="AG110" s="7">
        <v>34912</v>
      </c>
      <c r="AH110" s="6" t="s">
        <v>2524</v>
      </c>
      <c r="AI110" s="7"/>
    </row>
    <row r="111" spans="1:35" x14ac:dyDescent="0.3">
      <c r="A111" s="10">
        <v>670</v>
      </c>
      <c r="B111" s="6" t="s">
        <v>2531</v>
      </c>
      <c r="C111" s="6" t="s">
        <v>67</v>
      </c>
      <c r="D111" s="6" t="s">
        <v>90</v>
      </c>
      <c r="E111" s="6" t="s">
        <v>69</v>
      </c>
      <c r="F111" s="6" t="s">
        <v>70</v>
      </c>
      <c r="G111" s="6" t="s">
        <v>71</v>
      </c>
      <c r="H111" s="6" t="s">
        <v>1972</v>
      </c>
      <c r="I111" s="6" t="s">
        <v>2065</v>
      </c>
      <c r="J111" s="6" t="s">
        <v>2412</v>
      </c>
      <c r="K111" s="6" t="s">
        <v>2532</v>
      </c>
      <c r="L111" s="7">
        <v>23743</v>
      </c>
      <c r="M111" s="6" t="s">
        <v>76</v>
      </c>
      <c r="N111" s="6" t="s">
        <v>77</v>
      </c>
      <c r="O111" s="8">
        <v>1</v>
      </c>
      <c r="P111" s="6" t="s">
        <v>198</v>
      </c>
      <c r="Q111" s="6" t="s">
        <v>114</v>
      </c>
      <c r="R111" s="6" t="s">
        <v>2533</v>
      </c>
      <c r="S111" s="6" t="s">
        <v>1440</v>
      </c>
      <c r="T111" s="6" t="s">
        <v>82</v>
      </c>
      <c r="U111" s="6" t="s">
        <v>105</v>
      </c>
      <c r="V111" s="6" t="s">
        <v>84</v>
      </c>
      <c r="W111" s="6" t="s">
        <v>2534</v>
      </c>
      <c r="X111" s="6" t="s">
        <v>86</v>
      </c>
      <c r="Y111" s="6" t="s">
        <v>308</v>
      </c>
      <c r="Z111" s="6" t="s">
        <v>2535</v>
      </c>
      <c r="AA111" s="6" t="s">
        <v>89</v>
      </c>
      <c r="AB111" s="9">
        <v>2</v>
      </c>
      <c r="AC111" s="8">
        <v>1</v>
      </c>
      <c r="AD111" s="6" t="s">
        <v>90</v>
      </c>
      <c r="AE111" s="6" t="s">
        <v>2536</v>
      </c>
      <c r="AF111" s="6" t="s">
        <v>92</v>
      </c>
      <c r="AG111" s="7">
        <v>34912</v>
      </c>
      <c r="AH111" s="6" t="s">
        <v>2531</v>
      </c>
      <c r="AI111" s="7"/>
    </row>
    <row r="112" spans="1:35" x14ac:dyDescent="0.3">
      <c r="A112" s="10">
        <v>671</v>
      </c>
      <c r="B112" s="6" t="s">
        <v>2537</v>
      </c>
      <c r="C112" s="6" t="s">
        <v>67</v>
      </c>
      <c r="D112" s="6" t="s">
        <v>90</v>
      </c>
      <c r="E112" s="6" t="s">
        <v>69</v>
      </c>
      <c r="F112" s="6" t="s">
        <v>70</v>
      </c>
      <c r="G112" s="6" t="s">
        <v>71</v>
      </c>
      <c r="H112" s="6" t="s">
        <v>1972</v>
      </c>
      <c r="I112" s="6" t="s">
        <v>2065</v>
      </c>
      <c r="J112" s="6" t="s">
        <v>788</v>
      </c>
      <c r="K112" s="6" t="s">
        <v>2538</v>
      </c>
      <c r="L112" s="7">
        <v>27395</v>
      </c>
      <c r="M112" s="6" t="s">
        <v>76</v>
      </c>
      <c r="N112" s="6" t="s">
        <v>77</v>
      </c>
      <c r="O112" s="8">
        <v>5</v>
      </c>
      <c r="P112" s="6" t="s">
        <v>113</v>
      </c>
      <c r="Q112" s="6" t="s">
        <v>114</v>
      </c>
      <c r="R112" s="6" t="s">
        <v>2539</v>
      </c>
      <c r="S112" s="6" t="s">
        <v>1933</v>
      </c>
      <c r="T112" s="6" t="s">
        <v>82</v>
      </c>
      <c r="U112" s="6" t="s">
        <v>105</v>
      </c>
      <c r="V112" s="6" t="s">
        <v>84</v>
      </c>
      <c r="W112" s="6" t="s">
        <v>2540</v>
      </c>
      <c r="X112" s="6" t="s">
        <v>86</v>
      </c>
      <c r="Y112" s="6" t="s">
        <v>133</v>
      </c>
      <c r="Z112" s="6" t="s">
        <v>2541</v>
      </c>
      <c r="AA112" s="6" t="s">
        <v>89</v>
      </c>
      <c r="AB112" s="9">
        <v>4</v>
      </c>
      <c r="AC112" s="8">
        <v>5</v>
      </c>
      <c r="AD112" s="6" t="s">
        <v>90</v>
      </c>
      <c r="AE112" s="6" t="s">
        <v>2542</v>
      </c>
      <c r="AF112" s="6" t="s">
        <v>92</v>
      </c>
      <c r="AG112" s="7">
        <v>34912</v>
      </c>
      <c r="AH112" s="6" t="s">
        <v>2537</v>
      </c>
      <c r="AI112" s="7"/>
    </row>
    <row r="113" spans="1:35" x14ac:dyDescent="0.3">
      <c r="A113" s="10">
        <v>672</v>
      </c>
      <c r="B113" s="6" t="s">
        <v>2543</v>
      </c>
      <c r="C113" s="6" t="s">
        <v>67</v>
      </c>
      <c r="D113" s="6" t="s">
        <v>90</v>
      </c>
      <c r="E113" s="6" t="s">
        <v>69</v>
      </c>
      <c r="F113" s="6" t="s">
        <v>70</v>
      </c>
      <c r="G113" s="6" t="s">
        <v>71</v>
      </c>
      <c r="H113" s="6" t="s">
        <v>1972</v>
      </c>
      <c r="I113" s="6" t="s">
        <v>2065</v>
      </c>
      <c r="J113" s="6" t="s">
        <v>196</v>
      </c>
      <c r="K113" s="6" t="s">
        <v>2544</v>
      </c>
      <c r="L113" s="7">
        <v>27395</v>
      </c>
      <c r="M113" s="6" t="s">
        <v>76</v>
      </c>
      <c r="N113" s="6" t="s">
        <v>77</v>
      </c>
      <c r="O113" s="8">
        <v>2</v>
      </c>
      <c r="P113" s="6" t="s">
        <v>113</v>
      </c>
      <c r="Q113" s="6" t="s">
        <v>114</v>
      </c>
      <c r="R113" s="6" t="s">
        <v>2545</v>
      </c>
      <c r="S113" s="6" t="s">
        <v>324</v>
      </c>
      <c r="T113" s="6" t="s">
        <v>82</v>
      </c>
      <c r="U113" s="6" t="s">
        <v>105</v>
      </c>
      <c r="V113" s="6" t="s">
        <v>84</v>
      </c>
      <c r="W113" s="6" t="s">
        <v>2546</v>
      </c>
      <c r="X113" s="6" t="s">
        <v>86</v>
      </c>
      <c r="Y113" s="6" t="s">
        <v>89</v>
      </c>
      <c r="Z113" s="6" t="s">
        <v>2547</v>
      </c>
      <c r="AA113" s="6" t="s">
        <v>89</v>
      </c>
      <c r="AB113" s="9">
        <v>2.5</v>
      </c>
      <c r="AC113" s="8">
        <v>2</v>
      </c>
      <c r="AD113" s="6" t="s">
        <v>90</v>
      </c>
      <c r="AE113" s="6" t="s">
        <v>2548</v>
      </c>
      <c r="AF113" s="6" t="s">
        <v>92</v>
      </c>
      <c r="AG113" s="7">
        <v>34912</v>
      </c>
      <c r="AH113" s="6" t="s">
        <v>2543</v>
      </c>
      <c r="AI113" s="7"/>
    </row>
    <row r="114" spans="1:35" x14ac:dyDescent="0.3">
      <c r="A114" s="10">
        <v>673</v>
      </c>
      <c r="B114" s="6" t="s">
        <v>2549</v>
      </c>
      <c r="C114" s="6" t="s">
        <v>67</v>
      </c>
      <c r="D114" s="6" t="s">
        <v>90</v>
      </c>
      <c r="E114" s="6" t="s">
        <v>94</v>
      </c>
      <c r="F114" s="6" t="s">
        <v>95</v>
      </c>
      <c r="G114" s="6" t="s">
        <v>71</v>
      </c>
      <c r="H114" s="6" t="s">
        <v>1972</v>
      </c>
      <c r="I114" s="6" t="s">
        <v>1973</v>
      </c>
      <c r="J114" s="6" t="s">
        <v>2550</v>
      </c>
      <c r="K114" s="6" t="s">
        <v>2551</v>
      </c>
      <c r="L114" s="7">
        <v>27030</v>
      </c>
      <c r="M114" s="6" t="s">
        <v>76</v>
      </c>
      <c r="N114" s="6" t="s">
        <v>77</v>
      </c>
      <c r="O114" s="8">
        <v>1</v>
      </c>
      <c r="P114" s="6" t="s">
        <v>78</v>
      </c>
      <c r="Q114" s="6" t="s">
        <v>79</v>
      </c>
      <c r="R114" s="6" t="s">
        <v>80</v>
      </c>
      <c r="S114" s="6" t="s">
        <v>81</v>
      </c>
      <c r="T114" s="6" t="s">
        <v>82</v>
      </c>
      <c r="U114" s="6" t="s">
        <v>2552</v>
      </c>
      <c r="V114" s="6" t="s">
        <v>84</v>
      </c>
      <c r="W114" s="6" t="s">
        <v>2553</v>
      </c>
      <c r="X114" s="6" t="s">
        <v>130</v>
      </c>
      <c r="Y114" s="6" t="s">
        <v>250</v>
      </c>
      <c r="Z114" s="6" t="s">
        <v>2554</v>
      </c>
      <c r="AA114" s="6" t="s">
        <v>89</v>
      </c>
      <c r="AB114" s="9">
        <v>2</v>
      </c>
      <c r="AC114" s="8">
        <v>1</v>
      </c>
      <c r="AD114" s="6" t="s">
        <v>90</v>
      </c>
      <c r="AE114" s="6" t="s">
        <v>2555</v>
      </c>
      <c r="AF114" s="6" t="s">
        <v>92</v>
      </c>
      <c r="AG114" s="7">
        <v>34912</v>
      </c>
      <c r="AH114" s="6" t="s">
        <v>2549</v>
      </c>
      <c r="AI114" s="7"/>
    </row>
    <row r="115" spans="1:35" x14ac:dyDescent="0.3">
      <c r="A115" s="10">
        <v>674</v>
      </c>
      <c r="B115" s="6" t="s">
        <v>2556</v>
      </c>
      <c r="C115" s="6" t="s">
        <v>67</v>
      </c>
      <c r="D115" s="6" t="s">
        <v>90</v>
      </c>
      <c r="E115" s="6" t="s">
        <v>69</v>
      </c>
      <c r="F115" s="6" t="s">
        <v>70</v>
      </c>
      <c r="G115" s="6" t="s">
        <v>71</v>
      </c>
      <c r="H115" s="6" t="s">
        <v>2116</v>
      </c>
      <c r="I115" s="6" t="s">
        <v>2557</v>
      </c>
      <c r="J115" s="6" t="s">
        <v>188</v>
      </c>
      <c r="K115" s="6" t="s">
        <v>2558</v>
      </c>
      <c r="L115" s="7">
        <v>24108</v>
      </c>
      <c r="M115" s="6" t="s">
        <v>76</v>
      </c>
      <c r="N115" s="6" t="s">
        <v>77</v>
      </c>
      <c r="O115" s="8">
        <v>3</v>
      </c>
      <c r="P115" s="6" t="s">
        <v>198</v>
      </c>
      <c r="Q115" s="6" t="s">
        <v>114</v>
      </c>
      <c r="R115" s="6" t="s">
        <v>2559</v>
      </c>
      <c r="S115" s="6" t="s">
        <v>1930</v>
      </c>
      <c r="T115" s="6" t="s">
        <v>82</v>
      </c>
      <c r="U115" s="6" t="s">
        <v>105</v>
      </c>
      <c r="V115" s="6" t="s">
        <v>84</v>
      </c>
      <c r="W115" s="6" t="s">
        <v>2560</v>
      </c>
      <c r="X115" s="6" t="s">
        <v>360</v>
      </c>
      <c r="Y115" s="6" t="s">
        <v>89</v>
      </c>
      <c r="Z115" s="6" t="s">
        <v>2561</v>
      </c>
      <c r="AA115" s="6" t="s">
        <v>89</v>
      </c>
      <c r="AB115" s="9">
        <v>2.5</v>
      </c>
      <c r="AC115" s="8">
        <v>3</v>
      </c>
      <c r="AD115" s="6" t="s">
        <v>90</v>
      </c>
      <c r="AE115" s="6" t="s">
        <v>2562</v>
      </c>
      <c r="AF115" s="6" t="s">
        <v>92</v>
      </c>
      <c r="AG115" s="7">
        <v>34912</v>
      </c>
      <c r="AH115" s="6" t="s">
        <v>2556</v>
      </c>
      <c r="AI115" s="7"/>
    </row>
    <row r="116" spans="1:35" x14ac:dyDescent="0.3">
      <c r="A116" s="10">
        <v>675</v>
      </c>
      <c r="B116" s="6" t="s">
        <v>2563</v>
      </c>
      <c r="C116" s="6" t="s">
        <v>67</v>
      </c>
      <c r="D116" s="6" t="s">
        <v>90</v>
      </c>
      <c r="E116" s="6" t="s">
        <v>69</v>
      </c>
      <c r="F116" s="6" t="s">
        <v>70</v>
      </c>
      <c r="G116" s="6" t="s">
        <v>71</v>
      </c>
      <c r="H116" s="6" t="s">
        <v>1972</v>
      </c>
      <c r="I116" s="6" t="s">
        <v>2065</v>
      </c>
      <c r="J116" s="6" t="s">
        <v>2564</v>
      </c>
      <c r="K116" s="6" t="s">
        <v>75</v>
      </c>
      <c r="L116" s="7">
        <v>28856</v>
      </c>
      <c r="M116" s="6" t="s">
        <v>76</v>
      </c>
      <c r="N116" s="6" t="s">
        <v>77</v>
      </c>
      <c r="O116" s="8">
        <v>0</v>
      </c>
      <c r="P116" s="6" t="s">
        <v>78</v>
      </c>
      <c r="Q116" s="6" t="s">
        <v>79</v>
      </c>
      <c r="R116" s="6" t="s">
        <v>80</v>
      </c>
      <c r="S116" s="6" t="s">
        <v>81</v>
      </c>
      <c r="T116" s="6" t="s">
        <v>82</v>
      </c>
      <c r="U116" s="6" t="s">
        <v>2565</v>
      </c>
      <c r="V116" s="6" t="s">
        <v>84</v>
      </c>
      <c r="W116" s="6" t="s">
        <v>2566</v>
      </c>
      <c r="X116" s="6" t="s">
        <v>86</v>
      </c>
      <c r="Y116" s="6" t="s">
        <v>87</v>
      </c>
      <c r="Z116" s="6" t="s">
        <v>2567</v>
      </c>
      <c r="AA116" s="6" t="s">
        <v>89</v>
      </c>
      <c r="AB116" s="9">
        <v>1</v>
      </c>
      <c r="AC116" s="8">
        <v>0</v>
      </c>
      <c r="AD116" s="6" t="s">
        <v>90</v>
      </c>
      <c r="AE116" s="6" t="s">
        <v>2568</v>
      </c>
      <c r="AF116" s="6" t="s">
        <v>92</v>
      </c>
      <c r="AG116" s="7">
        <v>34912</v>
      </c>
      <c r="AH116" s="6" t="s">
        <v>2563</v>
      </c>
      <c r="AI116" s="7"/>
    </row>
    <row r="117" spans="1:35" x14ac:dyDescent="0.3">
      <c r="A117" s="10">
        <v>676</v>
      </c>
      <c r="B117" s="6" t="s">
        <v>2569</v>
      </c>
      <c r="C117" s="6" t="s">
        <v>67</v>
      </c>
      <c r="D117" s="6" t="s">
        <v>90</v>
      </c>
      <c r="E117" s="6" t="s">
        <v>69</v>
      </c>
      <c r="F117" s="6" t="s">
        <v>70</v>
      </c>
      <c r="G117" s="6" t="s">
        <v>71</v>
      </c>
      <c r="H117" s="6" t="s">
        <v>1972</v>
      </c>
      <c r="I117" s="6" t="s">
        <v>2065</v>
      </c>
      <c r="J117" s="6" t="s">
        <v>788</v>
      </c>
      <c r="K117" s="6" t="s">
        <v>2570</v>
      </c>
      <c r="L117" s="7">
        <v>24108</v>
      </c>
      <c r="M117" s="6" t="s">
        <v>76</v>
      </c>
      <c r="N117" s="6" t="s">
        <v>77</v>
      </c>
      <c r="O117" s="8">
        <v>1</v>
      </c>
      <c r="P117" s="6" t="s">
        <v>113</v>
      </c>
      <c r="Q117" s="6" t="s">
        <v>114</v>
      </c>
      <c r="R117" s="6" t="s">
        <v>2571</v>
      </c>
      <c r="S117" s="6" t="s">
        <v>1105</v>
      </c>
      <c r="T117" s="6" t="s">
        <v>82</v>
      </c>
      <c r="U117" s="6" t="s">
        <v>105</v>
      </c>
      <c r="V117" s="6" t="s">
        <v>84</v>
      </c>
      <c r="W117" s="6" t="s">
        <v>2572</v>
      </c>
      <c r="X117" s="6" t="s">
        <v>86</v>
      </c>
      <c r="Y117" s="6" t="s">
        <v>133</v>
      </c>
      <c r="Z117" s="6" t="s">
        <v>2573</v>
      </c>
      <c r="AA117" s="6" t="s">
        <v>89</v>
      </c>
      <c r="AB117" s="9">
        <v>2</v>
      </c>
      <c r="AC117" s="8">
        <v>1</v>
      </c>
      <c r="AD117" s="6" t="s">
        <v>90</v>
      </c>
      <c r="AE117" s="6" t="s">
        <v>2574</v>
      </c>
      <c r="AF117" s="6" t="s">
        <v>92</v>
      </c>
      <c r="AG117" s="7">
        <v>34912</v>
      </c>
      <c r="AH117" s="6" t="s">
        <v>2569</v>
      </c>
      <c r="AI117" s="7"/>
    </row>
    <row r="118" spans="1:35" x14ac:dyDescent="0.3">
      <c r="A118" s="10">
        <v>699</v>
      </c>
      <c r="B118" s="6" t="s">
        <v>18</v>
      </c>
      <c r="C118" s="6" t="s">
        <v>67</v>
      </c>
      <c r="D118" s="6" t="s">
        <v>68</v>
      </c>
      <c r="E118" s="6" t="s">
        <v>94</v>
      </c>
      <c r="F118" s="6" t="s">
        <v>95</v>
      </c>
      <c r="G118" s="6" t="s">
        <v>71</v>
      </c>
      <c r="H118" s="6" t="s">
        <v>136</v>
      </c>
      <c r="I118" s="6" t="s">
        <v>137</v>
      </c>
      <c r="J118" s="6" t="s">
        <v>319</v>
      </c>
      <c r="K118" s="6" t="s">
        <v>320</v>
      </c>
      <c r="L118" s="7">
        <v>27021</v>
      </c>
      <c r="M118" s="6" t="s">
        <v>76</v>
      </c>
      <c r="N118" s="6" t="s">
        <v>124</v>
      </c>
      <c r="O118" s="8">
        <v>4</v>
      </c>
      <c r="P118" s="6" t="s">
        <v>321</v>
      </c>
      <c r="Q118" s="6" t="s">
        <v>322</v>
      </c>
      <c r="R118" s="6" t="s">
        <v>323</v>
      </c>
      <c r="S118" s="6" t="s">
        <v>324</v>
      </c>
      <c r="T118" s="6" t="s">
        <v>82</v>
      </c>
      <c r="U118" s="6" t="s">
        <v>105</v>
      </c>
      <c r="V118" s="6" t="s">
        <v>84</v>
      </c>
      <c r="W118" s="6" t="s">
        <v>325</v>
      </c>
      <c r="X118" s="6" t="s">
        <v>130</v>
      </c>
      <c r="Y118" s="6" t="s">
        <v>116</v>
      </c>
      <c r="Z118" s="6" t="s">
        <v>326</v>
      </c>
      <c r="AA118" s="6" t="s">
        <v>133</v>
      </c>
      <c r="AB118" s="9">
        <v>3.5</v>
      </c>
      <c r="AC118" s="8">
        <v>4</v>
      </c>
      <c r="AD118" s="6" t="s">
        <v>90</v>
      </c>
      <c r="AE118" s="6" t="s">
        <v>327</v>
      </c>
      <c r="AF118" s="6" t="s">
        <v>92</v>
      </c>
      <c r="AG118" s="7">
        <v>34943</v>
      </c>
      <c r="AH118" s="6" t="s">
        <v>18</v>
      </c>
      <c r="AI118" s="7"/>
    </row>
    <row r="119" spans="1:35" x14ac:dyDescent="0.3">
      <c r="A119" s="10">
        <v>712</v>
      </c>
      <c r="B119" s="6" t="s">
        <v>328</v>
      </c>
      <c r="C119" s="6" t="s">
        <v>67</v>
      </c>
      <c r="D119" s="6" t="s">
        <v>68</v>
      </c>
      <c r="E119" s="6" t="s">
        <v>94</v>
      </c>
      <c r="F119" s="6" t="s">
        <v>95</v>
      </c>
      <c r="G119" s="6" t="s">
        <v>71</v>
      </c>
      <c r="H119" s="6" t="s">
        <v>136</v>
      </c>
      <c r="I119" s="6" t="s">
        <v>137</v>
      </c>
      <c r="J119" s="6" t="s">
        <v>329</v>
      </c>
      <c r="K119" s="6" t="s">
        <v>330</v>
      </c>
      <c r="L119" s="7">
        <v>25932</v>
      </c>
      <c r="M119" s="6" t="s">
        <v>76</v>
      </c>
      <c r="N119" s="6" t="s">
        <v>124</v>
      </c>
      <c r="O119" s="8">
        <v>1</v>
      </c>
      <c r="P119" s="6" t="s">
        <v>101</v>
      </c>
      <c r="Q119" s="6" t="s">
        <v>102</v>
      </c>
      <c r="R119" s="6" t="s">
        <v>331</v>
      </c>
      <c r="S119" s="6" t="s">
        <v>306</v>
      </c>
      <c r="T119" s="6" t="s">
        <v>82</v>
      </c>
      <c r="U119" s="6" t="s">
        <v>105</v>
      </c>
      <c r="V119" s="6" t="s">
        <v>84</v>
      </c>
      <c r="W119" s="6" t="s">
        <v>332</v>
      </c>
      <c r="X119" s="6" t="s">
        <v>130</v>
      </c>
      <c r="Y119" s="6" t="s">
        <v>333</v>
      </c>
      <c r="Z119" s="6" t="s">
        <v>334</v>
      </c>
      <c r="AA119" s="6" t="s">
        <v>133</v>
      </c>
      <c r="AB119" s="9">
        <v>2</v>
      </c>
      <c r="AC119" s="8">
        <v>1</v>
      </c>
      <c r="AD119" s="6" t="s">
        <v>90</v>
      </c>
      <c r="AE119" s="6" t="s">
        <v>335</v>
      </c>
      <c r="AF119" s="6" t="s">
        <v>92</v>
      </c>
      <c r="AG119" s="7">
        <v>35004</v>
      </c>
      <c r="AH119" s="6" t="s">
        <v>328</v>
      </c>
      <c r="AI119" s="7"/>
    </row>
    <row r="120" spans="1:35" x14ac:dyDescent="0.3">
      <c r="A120" s="10">
        <v>752</v>
      </c>
      <c r="B120" s="6" t="s">
        <v>16</v>
      </c>
      <c r="C120" s="6" t="s">
        <v>67</v>
      </c>
      <c r="D120" s="6" t="s">
        <v>68</v>
      </c>
      <c r="E120" s="6" t="s">
        <v>94</v>
      </c>
      <c r="F120" s="6" t="s">
        <v>95</v>
      </c>
      <c r="G120" s="6" t="s">
        <v>71</v>
      </c>
      <c r="H120" s="6" t="s">
        <v>336</v>
      </c>
      <c r="I120" s="6" t="s">
        <v>337</v>
      </c>
      <c r="J120" s="6" t="s">
        <v>338</v>
      </c>
      <c r="K120" s="6" t="s">
        <v>339</v>
      </c>
      <c r="L120" s="7">
        <v>27072</v>
      </c>
      <c r="M120" s="6" t="s">
        <v>76</v>
      </c>
      <c r="N120" s="6" t="s">
        <v>124</v>
      </c>
      <c r="O120" s="8">
        <v>5</v>
      </c>
      <c r="P120" s="6" t="s">
        <v>78</v>
      </c>
      <c r="Q120" s="6" t="s">
        <v>79</v>
      </c>
      <c r="R120" s="6" t="s">
        <v>80</v>
      </c>
      <c r="S120" s="6" t="s">
        <v>81</v>
      </c>
      <c r="T120" s="6" t="s">
        <v>82</v>
      </c>
      <c r="U120" s="6" t="s">
        <v>340</v>
      </c>
      <c r="V120" s="6" t="s">
        <v>84</v>
      </c>
      <c r="W120" s="6" t="s">
        <v>341</v>
      </c>
      <c r="X120" s="6" t="s">
        <v>130</v>
      </c>
      <c r="Y120" s="6" t="s">
        <v>250</v>
      </c>
      <c r="Z120" s="6" t="s">
        <v>342</v>
      </c>
      <c r="AA120" s="6" t="s">
        <v>89</v>
      </c>
      <c r="AB120" s="9">
        <v>4</v>
      </c>
      <c r="AC120" s="8">
        <v>5</v>
      </c>
      <c r="AD120" s="6" t="s">
        <v>90</v>
      </c>
      <c r="AE120" s="6" t="s">
        <v>343</v>
      </c>
      <c r="AF120" s="6" t="s">
        <v>92</v>
      </c>
      <c r="AG120" s="7">
        <v>35186</v>
      </c>
      <c r="AH120" s="6" t="s">
        <v>16</v>
      </c>
      <c r="AI120" s="7"/>
    </row>
    <row r="121" spans="1:35" x14ac:dyDescent="0.3">
      <c r="A121" s="10">
        <v>795</v>
      </c>
      <c r="B121" s="6" t="s">
        <v>2575</v>
      </c>
      <c r="C121" s="6" t="s">
        <v>67</v>
      </c>
      <c r="D121" s="6" t="s">
        <v>90</v>
      </c>
      <c r="E121" s="6" t="s">
        <v>94</v>
      </c>
      <c r="F121" s="6" t="s">
        <v>95</v>
      </c>
      <c r="G121" s="6" t="s">
        <v>71</v>
      </c>
      <c r="H121" s="6" t="s">
        <v>2576</v>
      </c>
      <c r="I121" s="6" t="s">
        <v>2577</v>
      </c>
      <c r="J121" s="6" t="s">
        <v>1800</v>
      </c>
      <c r="K121" s="6" t="s">
        <v>2578</v>
      </c>
      <c r="L121" s="7">
        <v>24472</v>
      </c>
      <c r="M121" s="6" t="s">
        <v>76</v>
      </c>
      <c r="N121" s="6" t="s">
        <v>124</v>
      </c>
      <c r="O121" s="8">
        <v>4</v>
      </c>
      <c r="P121" s="6" t="s">
        <v>230</v>
      </c>
      <c r="Q121" s="6" t="s">
        <v>102</v>
      </c>
      <c r="R121" s="6" t="s">
        <v>2579</v>
      </c>
      <c r="S121" s="6" t="s">
        <v>412</v>
      </c>
      <c r="T121" s="6" t="s">
        <v>82</v>
      </c>
      <c r="U121" s="6" t="s">
        <v>105</v>
      </c>
      <c r="V121" s="6" t="s">
        <v>84</v>
      </c>
      <c r="W121" s="6" t="s">
        <v>2580</v>
      </c>
      <c r="X121" s="6" t="s">
        <v>351</v>
      </c>
      <c r="Y121" s="6" t="s">
        <v>646</v>
      </c>
      <c r="Z121" s="6" t="s">
        <v>2581</v>
      </c>
      <c r="AA121" s="6" t="s">
        <v>133</v>
      </c>
      <c r="AB121" s="9">
        <v>3.5</v>
      </c>
      <c r="AC121" s="8">
        <v>4</v>
      </c>
      <c r="AD121" s="6" t="s">
        <v>90</v>
      </c>
      <c r="AE121" s="6" t="s">
        <v>2582</v>
      </c>
      <c r="AF121" s="6" t="s">
        <v>92</v>
      </c>
      <c r="AG121" s="7">
        <v>35309</v>
      </c>
      <c r="AH121" s="6" t="s">
        <v>2575</v>
      </c>
      <c r="AI121" s="7"/>
    </row>
    <row r="122" spans="1:35" x14ac:dyDescent="0.3">
      <c r="A122" s="10">
        <v>806</v>
      </c>
      <c r="B122" s="6" t="s">
        <v>344</v>
      </c>
      <c r="C122" s="6" t="s">
        <v>67</v>
      </c>
      <c r="D122" s="6" t="s">
        <v>68</v>
      </c>
      <c r="E122" s="6" t="s">
        <v>94</v>
      </c>
      <c r="F122" s="6" t="s">
        <v>95</v>
      </c>
      <c r="G122" s="6" t="s">
        <v>71</v>
      </c>
      <c r="H122" s="6" t="s">
        <v>336</v>
      </c>
      <c r="I122" s="6" t="s">
        <v>345</v>
      </c>
      <c r="J122" s="6" t="s">
        <v>346</v>
      </c>
      <c r="K122" s="6" t="s">
        <v>347</v>
      </c>
      <c r="L122" s="7">
        <v>26297</v>
      </c>
      <c r="M122" s="6" t="s">
        <v>76</v>
      </c>
      <c r="N122" s="6" t="s">
        <v>124</v>
      </c>
      <c r="O122" s="8">
        <v>5</v>
      </c>
      <c r="P122" s="6" t="s">
        <v>101</v>
      </c>
      <c r="Q122" s="6" t="s">
        <v>102</v>
      </c>
      <c r="R122" s="6" t="s">
        <v>348</v>
      </c>
      <c r="S122" s="6" t="s">
        <v>349</v>
      </c>
      <c r="T122" s="6" t="s">
        <v>82</v>
      </c>
      <c r="U122" s="6" t="s">
        <v>105</v>
      </c>
      <c r="V122" s="6" t="s">
        <v>84</v>
      </c>
      <c r="W122" s="6" t="s">
        <v>350</v>
      </c>
      <c r="X122" s="6" t="s">
        <v>351</v>
      </c>
      <c r="Y122" s="6" t="s">
        <v>192</v>
      </c>
      <c r="Z122" s="6" t="s">
        <v>352</v>
      </c>
      <c r="AA122" s="6" t="s">
        <v>89</v>
      </c>
      <c r="AB122" s="9">
        <v>4</v>
      </c>
      <c r="AC122" s="8">
        <v>5</v>
      </c>
      <c r="AD122" s="6" t="s">
        <v>90</v>
      </c>
      <c r="AE122" s="6" t="s">
        <v>353</v>
      </c>
      <c r="AF122" s="6" t="s">
        <v>92</v>
      </c>
      <c r="AG122" s="7">
        <v>35339</v>
      </c>
      <c r="AH122" s="6" t="s">
        <v>344</v>
      </c>
      <c r="AI122" s="7"/>
    </row>
    <row r="123" spans="1:35" x14ac:dyDescent="0.3">
      <c r="A123" s="10">
        <v>809</v>
      </c>
      <c r="B123" s="6" t="s">
        <v>2583</v>
      </c>
      <c r="C123" s="6" t="s">
        <v>67</v>
      </c>
      <c r="D123" s="6" t="s">
        <v>90</v>
      </c>
      <c r="E123" s="6" t="s">
        <v>94</v>
      </c>
      <c r="F123" s="6" t="s">
        <v>95</v>
      </c>
      <c r="G123" s="6" t="s">
        <v>71</v>
      </c>
      <c r="H123" s="6" t="s">
        <v>1972</v>
      </c>
      <c r="I123" s="6" t="s">
        <v>2584</v>
      </c>
      <c r="J123" s="6" t="s">
        <v>561</v>
      </c>
      <c r="K123" s="6" t="s">
        <v>2585</v>
      </c>
      <c r="L123" s="7">
        <v>27395</v>
      </c>
      <c r="M123" s="6" t="s">
        <v>76</v>
      </c>
      <c r="N123" s="6" t="s">
        <v>77</v>
      </c>
      <c r="O123" s="8">
        <v>3</v>
      </c>
      <c r="P123" s="6" t="s">
        <v>78</v>
      </c>
      <c r="Q123" s="6" t="s">
        <v>79</v>
      </c>
      <c r="R123" s="6" t="s">
        <v>80</v>
      </c>
      <c r="S123" s="6" t="s">
        <v>81</v>
      </c>
      <c r="T123" s="6" t="s">
        <v>82</v>
      </c>
      <c r="U123" s="6" t="s">
        <v>2586</v>
      </c>
      <c r="V123" s="6" t="s">
        <v>84</v>
      </c>
      <c r="W123" s="6" t="s">
        <v>2587</v>
      </c>
      <c r="X123" s="6" t="s">
        <v>130</v>
      </c>
      <c r="Y123" s="6" t="s">
        <v>250</v>
      </c>
      <c r="Z123" s="6" t="s">
        <v>2588</v>
      </c>
      <c r="AA123" s="6" t="s">
        <v>133</v>
      </c>
      <c r="AB123" s="9">
        <v>3</v>
      </c>
      <c r="AC123" s="8">
        <v>3</v>
      </c>
      <c r="AD123" s="6" t="s">
        <v>90</v>
      </c>
      <c r="AE123" s="6" t="s">
        <v>2589</v>
      </c>
      <c r="AF123" s="6" t="s">
        <v>92</v>
      </c>
      <c r="AG123" s="7">
        <v>35370</v>
      </c>
      <c r="AH123" s="6" t="s">
        <v>2583</v>
      </c>
      <c r="AI123" s="7"/>
    </row>
    <row r="124" spans="1:35" x14ac:dyDescent="0.3">
      <c r="A124" s="10">
        <v>888</v>
      </c>
      <c r="B124" s="6" t="s">
        <v>2590</v>
      </c>
      <c r="C124" s="6" t="s">
        <v>67</v>
      </c>
      <c r="D124" s="6" t="s">
        <v>90</v>
      </c>
      <c r="E124" s="6" t="s">
        <v>69</v>
      </c>
      <c r="F124" s="6" t="s">
        <v>70</v>
      </c>
      <c r="G124" s="6" t="s">
        <v>71</v>
      </c>
      <c r="H124" s="6" t="s">
        <v>1972</v>
      </c>
      <c r="I124" s="6" t="s">
        <v>2065</v>
      </c>
      <c r="J124" s="6" t="s">
        <v>2591</v>
      </c>
      <c r="K124" s="6" t="s">
        <v>2592</v>
      </c>
      <c r="L124" s="7">
        <v>27273</v>
      </c>
      <c r="M124" s="6" t="s">
        <v>76</v>
      </c>
      <c r="N124" s="6" t="s">
        <v>77</v>
      </c>
      <c r="O124" s="8">
        <v>2</v>
      </c>
      <c r="P124" s="6" t="s">
        <v>78</v>
      </c>
      <c r="Q124" s="6" t="s">
        <v>79</v>
      </c>
      <c r="R124" s="6" t="s">
        <v>80</v>
      </c>
      <c r="S124" s="6" t="s">
        <v>81</v>
      </c>
      <c r="T124" s="6" t="s">
        <v>82</v>
      </c>
      <c r="U124" s="6" t="s">
        <v>2593</v>
      </c>
      <c r="V124" s="6" t="s">
        <v>84</v>
      </c>
      <c r="W124" s="6" t="s">
        <v>2594</v>
      </c>
      <c r="X124" s="6" t="s">
        <v>360</v>
      </c>
      <c r="Y124" s="6" t="s">
        <v>250</v>
      </c>
      <c r="Z124" s="6" t="s">
        <v>2595</v>
      </c>
      <c r="AA124" s="6" t="s">
        <v>89</v>
      </c>
      <c r="AB124" s="9">
        <v>2.5</v>
      </c>
      <c r="AC124" s="8">
        <v>2</v>
      </c>
      <c r="AD124" s="6" t="s">
        <v>90</v>
      </c>
      <c r="AE124" s="6" t="s">
        <v>2596</v>
      </c>
      <c r="AF124" s="6" t="s">
        <v>92</v>
      </c>
      <c r="AG124" s="7">
        <v>35760</v>
      </c>
      <c r="AH124" s="6" t="s">
        <v>2590</v>
      </c>
      <c r="AI124" s="7"/>
    </row>
    <row r="125" spans="1:35" x14ac:dyDescent="0.3">
      <c r="A125" s="10">
        <v>890</v>
      </c>
      <c r="B125" s="6" t="s">
        <v>2597</v>
      </c>
      <c r="C125" s="6" t="s">
        <v>67</v>
      </c>
      <c r="D125" s="6" t="s">
        <v>90</v>
      </c>
      <c r="E125" s="6" t="s">
        <v>69</v>
      </c>
      <c r="F125" s="6" t="s">
        <v>70</v>
      </c>
      <c r="G125" s="6" t="s">
        <v>71</v>
      </c>
      <c r="H125" s="6" t="s">
        <v>1972</v>
      </c>
      <c r="I125" s="6" t="s">
        <v>2065</v>
      </c>
      <c r="J125" s="6" t="s">
        <v>2598</v>
      </c>
      <c r="K125" s="6" t="s">
        <v>2599</v>
      </c>
      <c r="L125" s="7">
        <v>27273</v>
      </c>
      <c r="M125" s="6" t="s">
        <v>76</v>
      </c>
      <c r="N125" s="6" t="s">
        <v>77</v>
      </c>
      <c r="O125" s="8">
        <v>1</v>
      </c>
      <c r="P125" s="6" t="s">
        <v>113</v>
      </c>
      <c r="Q125" s="6" t="s">
        <v>114</v>
      </c>
      <c r="R125" s="6" t="s">
        <v>2600</v>
      </c>
      <c r="S125" s="6" t="s">
        <v>81</v>
      </c>
      <c r="T125" s="6" t="s">
        <v>82</v>
      </c>
      <c r="U125" s="6" t="s">
        <v>105</v>
      </c>
      <c r="V125" s="6" t="s">
        <v>84</v>
      </c>
      <c r="W125" s="6" t="s">
        <v>2601</v>
      </c>
      <c r="X125" s="6" t="s">
        <v>360</v>
      </c>
      <c r="Y125" s="6" t="s">
        <v>250</v>
      </c>
      <c r="Z125" s="6" t="s">
        <v>2602</v>
      </c>
      <c r="AA125" s="6" t="s">
        <v>89</v>
      </c>
      <c r="AB125" s="9">
        <v>2</v>
      </c>
      <c r="AC125" s="8">
        <v>1</v>
      </c>
      <c r="AD125" s="6" t="s">
        <v>90</v>
      </c>
      <c r="AE125" s="6" t="s">
        <v>2603</v>
      </c>
      <c r="AF125" s="6" t="s">
        <v>92</v>
      </c>
      <c r="AG125" s="7">
        <v>35760</v>
      </c>
      <c r="AH125" s="6" t="s">
        <v>2597</v>
      </c>
      <c r="AI125" s="7"/>
    </row>
    <row r="126" spans="1:35" x14ac:dyDescent="0.3">
      <c r="A126" s="10">
        <v>891</v>
      </c>
      <c r="B126" s="6" t="s">
        <v>2604</v>
      </c>
      <c r="C126" s="6" t="s">
        <v>67</v>
      </c>
      <c r="D126" s="6" t="s">
        <v>90</v>
      </c>
      <c r="E126" s="6" t="s">
        <v>69</v>
      </c>
      <c r="F126" s="6" t="s">
        <v>70</v>
      </c>
      <c r="G126" s="6" t="s">
        <v>71</v>
      </c>
      <c r="H126" s="6" t="s">
        <v>1972</v>
      </c>
      <c r="I126" s="6" t="s">
        <v>2065</v>
      </c>
      <c r="J126" s="6" t="s">
        <v>2605</v>
      </c>
      <c r="K126" s="6" t="s">
        <v>1272</v>
      </c>
      <c r="L126" s="7">
        <v>27395</v>
      </c>
      <c r="M126" s="6" t="s">
        <v>76</v>
      </c>
      <c r="N126" s="6" t="s">
        <v>77</v>
      </c>
      <c r="O126" s="8">
        <v>4</v>
      </c>
      <c r="P126" s="6" t="s">
        <v>101</v>
      </c>
      <c r="Q126" s="6" t="s">
        <v>102</v>
      </c>
      <c r="R126" s="6" t="s">
        <v>2606</v>
      </c>
      <c r="S126" s="6" t="s">
        <v>281</v>
      </c>
      <c r="T126" s="6" t="s">
        <v>82</v>
      </c>
      <c r="U126" s="6" t="s">
        <v>105</v>
      </c>
      <c r="V126" s="6" t="s">
        <v>84</v>
      </c>
      <c r="W126" s="6" t="s">
        <v>2607</v>
      </c>
      <c r="X126" s="6" t="s">
        <v>360</v>
      </c>
      <c r="Y126" s="6" t="s">
        <v>250</v>
      </c>
      <c r="Z126" s="6" t="s">
        <v>2608</v>
      </c>
      <c r="AA126" s="6" t="s">
        <v>89</v>
      </c>
      <c r="AB126" s="9">
        <v>3.5</v>
      </c>
      <c r="AC126" s="8">
        <v>4</v>
      </c>
      <c r="AD126" s="6" t="s">
        <v>90</v>
      </c>
      <c r="AE126" s="6" t="s">
        <v>2609</v>
      </c>
      <c r="AF126" s="6" t="s">
        <v>92</v>
      </c>
      <c r="AG126" s="7">
        <v>35760</v>
      </c>
      <c r="AH126" s="6" t="s">
        <v>2604</v>
      </c>
      <c r="AI126" s="7"/>
    </row>
    <row r="127" spans="1:35" x14ac:dyDescent="0.3">
      <c r="A127" s="10">
        <v>893</v>
      </c>
      <c r="B127" s="6" t="s">
        <v>2610</v>
      </c>
      <c r="C127" s="6" t="s">
        <v>67</v>
      </c>
      <c r="D127" s="6" t="s">
        <v>90</v>
      </c>
      <c r="E127" s="6" t="s">
        <v>69</v>
      </c>
      <c r="F127" s="6" t="s">
        <v>70</v>
      </c>
      <c r="G127" s="6" t="s">
        <v>71</v>
      </c>
      <c r="H127" s="6" t="s">
        <v>1972</v>
      </c>
      <c r="I127" s="6" t="s">
        <v>2065</v>
      </c>
      <c r="J127" s="6" t="s">
        <v>2611</v>
      </c>
      <c r="K127" s="6" t="s">
        <v>2612</v>
      </c>
      <c r="L127" s="7">
        <v>27395</v>
      </c>
      <c r="M127" s="6" t="s">
        <v>76</v>
      </c>
      <c r="N127" s="6" t="s">
        <v>77</v>
      </c>
      <c r="O127" s="8">
        <v>2</v>
      </c>
      <c r="P127" s="6" t="s">
        <v>198</v>
      </c>
      <c r="Q127" s="6" t="s">
        <v>114</v>
      </c>
      <c r="R127" s="6" t="s">
        <v>2613</v>
      </c>
      <c r="S127" s="6" t="s">
        <v>448</v>
      </c>
      <c r="T127" s="6" t="s">
        <v>82</v>
      </c>
      <c r="U127" s="6" t="s">
        <v>105</v>
      </c>
      <c r="V127" s="6" t="s">
        <v>84</v>
      </c>
      <c r="W127" s="6" t="s">
        <v>2614</v>
      </c>
      <c r="X127" s="6" t="s">
        <v>360</v>
      </c>
      <c r="Y127" s="6" t="s">
        <v>250</v>
      </c>
      <c r="Z127" s="6" t="s">
        <v>2615</v>
      </c>
      <c r="AA127" s="6" t="s">
        <v>89</v>
      </c>
      <c r="AB127" s="9">
        <v>2.5</v>
      </c>
      <c r="AC127" s="8">
        <v>2</v>
      </c>
      <c r="AD127" s="6" t="s">
        <v>90</v>
      </c>
      <c r="AE127" s="6" t="s">
        <v>2616</v>
      </c>
      <c r="AF127" s="6" t="s">
        <v>92</v>
      </c>
      <c r="AG127" s="7">
        <v>35760</v>
      </c>
      <c r="AH127" s="6" t="s">
        <v>2610</v>
      </c>
      <c r="AI127" s="7"/>
    </row>
    <row r="128" spans="1:35" x14ac:dyDescent="0.3">
      <c r="A128" s="10">
        <v>894</v>
      </c>
      <c r="B128" s="6" t="s">
        <v>2617</v>
      </c>
      <c r="C128" s="6" t="s">
        <v>67</v>
      </c>
      <c r="D128" s="6" t="s">
        <v>90</v>
      </c>
      <c r="E128" s="6" t="s">
        <v>94</v>
      </c>
      <c r="F128" s="6" t="s">
        <v>95</v>
      </c>
      <c r="G128" s="6" t="s">
        <v>71</v>
      </c>
      <c r="H128" s="6" t="s">
        <v>1972</v>
      </c>
      <c r="I128" s="6" t="s">
        <v>1973</v>
      </c>
      <c r="J128" s="6" t="s">
        <v>2618</v>
      </c>
      <c r="K128" s="6" t="s">
        <v>2619</v>
      </c>
      <c r="L128" s="7">
        <v>24838</v>
      </c>
      <c r="M128" s="6" t="s">
        <v>76</v>
      </c>
      <c r="N128" s="6" t="s">
        <v>77</v>
      </c>
      <c r="O128" s="8">
        <v>3</v>
      </c>
      <c r="P128" s="6" t="s">
        <v>78</v>
      </c>
      <c r="Q128" s="6" t="s">
        <v>79</v>
      </c>
      <c r="R128" s="6" t="s">
        <v>80</v>
      </c>
      <c r="S128" s="6" t="s">
        <v>81</v>
      </c>
      <c r="T128" s="6" t="s">
        <v>82</v>
      </c>
      <c r="U128" s="6" t="s">
        <v>2620</v>
      </c>
      <c r="V128" s="6" t="s">
        <v>84</v>
      </c>
      <c r="W128" s="6" t="s">
        <v>2621</v>
      </c>
      <c r="X128" s="6" t="s">
        <v>130</v>
      </c>
      <c r="Y128" s="6" t="s">
        <v>250</v>
      </c>
      <c r="Z128" s="6" t="s">
        <v>2622</v>
      </c>
      <c r="AA128" s="6" t="s">
        <v>89</v>
      </c>
      <c r="AB128" s="9">
        <v>3</v>
      </c>
      <c r="AC128" s="8">
        <v>3</v>
      </c>
      <c r="AD128" s="6" t="s">
        <v>90</v>
      </c>
      <c r="AE128" s="6" t="s">
        <v>2623</v>
      </c>
      <c r="AF128" s="6" t="s">
        <v>92</v>
      </c>
      <c r="AG128" s="7">
        <v>35760</v>
      </c>
      <c r="AH128" s="6" t="s">
        <v>2617</v>
      </c>
      <c r="AI128" s="7"/>
    </row>
    <row r="129" spans="1:35" x14ac:dyDescent="0.3">
      <c r="A129" s="10">
        <v>895</v>
      </c>
      <c r="B129" s="6" t="s">
        <v>2624</v>
      </c>
      <c r="C129" s="6" t="s">
        <v>67</v>
      </c>
      <c r="D129" s="6" t="s">
        <v>90</v>
      </c>
      <c r="E129" s="6" t="s">
        <v>94</v>
      </c>
      <c r="F129" s="6" t="s">
        <v>95</v>
      </c>
      <c r="G129" s="6" t="s">
        <v>71</v>
      </c>
      <c r="H129" s="6" t="s">
        <v>1972</v>
      </c>
      <c r="I129" s="6" t="s">
        <v>1973</v>
      </c>
      <c r="J129" s="6" t="s">
        <v>2625</v>
      </c>
      <c r="K129" s="6" t="s">
        <v>576</v>
      </c>
      <c r="L129" s="7">
        <v>27030</v>
      </c>
      <c r="M129" s="6" t="s">
        <v>76</v>
      </c>
      <c r="N129" s="6" t="s">
        <v>77</v>
      </c>
      <c r="O129" s="8">
        <v>3</v>
      </c>
      <c r="P129" s="6" t="s">
        <v>78</v>
      </c>
      <c r="Q129" s="6" t="s">
        <v>79</v>
      </c>
      <c r="R129" s="6" t="s">
        <v>80</v>
      </c>
      <c r="S129" s="6" t="s">
        <v>81</v>
      </c>
      <c r="T129" s="6" t="s">
        <v>82</v>
      </c>
      <c r="U129" s="6" t="s">
        <v>2626</v>
      </c>
      <c r="V129" s="6" t="s">
        <v>84</v>
      </c>
      <c r="W129" s="6" t="s">
        <v>2627</v>
      </c>
      <c r="X129" s="6" t="s">
        <v>130</v>
      </c>
      <c r="Y129" s="6" t="s">
        <v>250</v>
      </c>
      <c r="Z129" s="6" t="s">
        <v>2628</v>
      </c>
      <c r="AA129" s="6" t="s">
        <v>89</v>
      </c>
      <c r="AB129" s="9">
        <v>3</v>
      </c>
      <c r="AC129" s="8">
        <v>3</v>
      </c>
      <c r="AD129" s="6" t="s">
        <v>90</v>
      </c>
      <c r="AE129" s="6" t="s">
        <v>2629</v>
      </c>
      <c r="AF129" s="6" t="s">
        <v>92</v>
      </c>
      <c r="AG129" s="7">
        <v>35760</v>
      </c>
      <c r="AH129" s="6" t="s">
        <v>2624</v>
      </c>
      <c r="AI129" s="7"/>
    </row>
    <row r="130" spans="1:35" x14ac:dyDescent="0.3">
      <c r="A130" s="10">
        <v>896</v>
      </c>
      <c r="B130" s="6" t="s">
        <v>354</v>
      </c>
      <c r="C130" s="6" t="s">
        <v>67</v>
      </c>
      <c r="D130" s="6" t="s">
        <v>68</v>
      </c>
      <c r="E130" s="6" t="s">
        <v>69</v>
      </c>
      <c r="F130" s="6" t="s">
        <v>70</v>
      </c>
      <c r="G130" s="6" t="s">
        <v>71</v>
      </c>
      <c r="H130" s="6" t="s">
        <v>72</v>
      </c>
      <c r="I130" s="6" t="s">
        <v>73</v>
      </c>
      <c r="J130" s="6" t="s">
        <v>355</v>
      </c>
      <c r="K130" s="6" t="s">
        <v>356</v>
      </c>
      <c r="L130" s="7">
        <v>25448</v>
      </c>
      <c r="M130" s="6" t="s">
        <v>76</v>
      </c>
      <c r="N130" s="6" t="s">
        <v>124</v>
      </c>
      <c r="O130" s="8">
        <v>4</v>
      </c>
      <c r="P130" s="6" t="s">
        <v>169</v>
      </c>
      <c r="Q130" s="6" t="s">
        <v>170</v>
      </c>
      <c r="R130" s="6" t="s">
        <v>357</v>
      </c>
      <c r="S130" s="6" t="s">
        <v>358</v>
      </c>
      <c r="T130" s="6" t="s">
        <v>82</v>
      </c>
      <c r="U130" s="6" t="s">
        <v>105</v>
      </c>
      <c r="V130" s="6" t="s">
        <v>84</v>
      </c>
      <c r="W130" s="6" t="s">
        <v>359</v>
      </c>
      <c r="X130" s="6" t="s">
        <v>360</v>
      </c>
      <c r="Y130" s="6" t="s">
        <v>250</v>
      </c>
      <c r="Z130" s="6" t="s">
        <v>361</v>
      </c>
      <c r="AA130" s="6" t="s">
        <v>89</v>
      </c>
      <c r="AB130" s="9">
        <v>3</v>
      </c>
      <c r="AC130" s="8">
        <v>4</v>
      </c>
      <c r="AD130" s="6" t="s">
        <v>90</v>
      </c>
      <c r="AE130" s="6" t="s">
        <v>362</v>
      </c>
      <c r="AF130" s="6" t="s">
        <v>92</v>
      </c>
      <c r="AG130" s="7">
        <v>35760</v>
      </c>
      <c r="AH130" s="6" t="s">
        <v>354</v>
      </c>
      <c r="AI130" s="7"/>
    </row>
    <row r="131" spans="1:35" x14ac:dyDescent="0.3">
      <c r="A131" s="10">
        <v>899</v>
      </c>
      <c r="B131" s="6" t="s">
        <v>31</v>
      </c>
      <c r="C131" s="6" t="s">
        <v>67</v>
      </c>
      <c r="D131" s="6" t="s">
        <v>68</v>
      </c>
      <c r="E131" s="6" t="s">
        <v>94</v>
      </c>
      <c r="F131" s="6" t="s">
        <v>95</v>
      </c>
      <c r="G131" s="6" t="s">
        <v>71</v>
      </c>
      <c r="H131" s="6" t="s">
        <v>72</v>
      </c>
      <c r="I131" s="6" t="s">
        <v>295</v>
      </c>
      <c r="J131" s="6" t="s">
        <v>363</v>
      </c>
      <c r="K131" s="6" t="s">
        <v>364</v>
      </c>
      <c r="L131" s="7">
        <v>27347</v>
      </c>
      <c r="M131" s="6" t="s">
        <v>76</v>
      </c>
      <c r="N131" s="6" t="s">
        <v>124</v>
      </c>
      <c r="O131" s="8">
        <v>6</v>
      </c>
      <c r="P131" s="6" t="s">
        <v>169</v>
      </c>
      <c r="Q131" s="6" t="s">
        <v>170</v>
      </c>
      <c r="R131" s="6" t="s">
        <v>365</v>
      </c>
      <c r="S131" s="6" t="s">
        <v>366</v>
      </c>
      <c r="T131" s="6" t="s">
        <v>82</v>
      </c>
      <c r="U131" s="6" t="s">
        <v>105</v>
      </c>
      <c r="V131" s="6" t="s">
        <v>84</v>
      </c>
      <c r="W131" s="6" t="s">
        <v>367</v>
      </c>
      <c r="X131" s="6" t="s">
        <v>234</v>
      </c>
      <c r="Y131" s="6" t="s">
        <v>266</v>
      </c>
      <c r="Z131" s="6" t="s">
        <v>368</v>
      </c>
      <c r="AA131" s="6" t="s">
        <v>89</v>
      </c>
      <c r="AB131" s="9">
        <v>4.5</v>
      </c>
      <c r="AC131" s="8">
        <v>6</v>
      </c>
      <c r="AD131" s="6" t="s">
        <v>90</v>
      </c>
      <c r="AE131" s="6" t="s">
        <v>369</v>
      </c>
      <c r="AF131" s="6" t="s">
        <v>92</v>
      </c>
      <c r="AG131" s="7">
        <v>35760</v>
      </c>
      <c r="AH131" s="6" t="s">
        <v>31</v>
      </c>
      <c r="AI131" s="7"/>
    </row>
    <row r="132" spans="1:35" x14ac:dyDescent="0.3">
      <c r="A132" s="10">
        <v>900</v>
      </c>
      <c r="B132" s="6" t="s">
        <v>370</v>
      </c>
      <c r="C132" s="6" t="s">
        <v>67</v>
      </c>
      <c r="D132" s="6" t="s">
        <v>68</v>
      </c>
      <c r="E132" s="6" t="s">
        <v>69</v>
      </c>
      <c r="F132" s="6" t="s">
        <v>70</v>
      </c>
      <c r="G132" s="6" t="s">
        <v>71</v>
      </c>
      <c r="H132" s="6" t="s">
        <v>72</v>
      </c>
      <c r="I132" s="6" t="s">
        <v>73</v>
      </c>
      <c r="J132" s="6" t="s">
        <v>371</v>
      </c>
      <c r="K132" s="6" t="s">
        <v>372</v>
      </c>
      <c r="L132" s="7">
        <v>23809</v>
      </c>
      <c r="M132" s="6" t="s">
        <v>76</v>
      </c>
      <c r="N132" s="6" t="s">
        <v>124</v>
      </c>
      <c r="O132" s="8">
        <v>0</v>
      </c>
      <c r="P132" s="6" t="s">
        <v>101</v>
      </c>
      <c r="Q132" s="6" t="s">
        <v>102</v>
      </c>
      <c r="R132" s="6" t="s">
        <v>373</v>
      </c>
      <c r="S132" s="6" t="s">
        <v>374</v>
      </c>
      <c r="T132" s="6" t="s">
        <v>82</v>
      </c>
      <c r="U132" s="6" t="s">
        <v>105</v>
      </c>
      <c r="V132" s="6" t="s">
        <v>84</v>
      </c>
      <c r="W132" s="6" t="s">
        <v>375</v>
      </c>
      <c r="X132" s="6" t="s">
        <v>360</v>
      </c>
      <c r="Y132" s="6" t="s">
        <v>250</v>
      </c>
      <c r="Z132" s="6" t="s">
        <v>376</v>
      </c>
      <c r="AA132" s="6" t="s">
        <v>89</v>
      </c>
      <c r="AB132" s="9">
        <v>1</v>
      </c>
      <c r="AC132" s="8">
        <v>0</v>
      </c>
      <c r="AD132" s="6" t="s">
        <v>90</v>
      </c>
      <c r="AE132" s="6" t="s">
        <v>377</v>
      </c>
      <c r="AF132" s="6" t="s">
        <v>92</v>
      </c>
      <c r="AG132" s="7">
        <v>35760</v>
      </c>
      <c r="AH132" s="6" t="s">
        <v>370</v>
      </c>
      <c r="AI132" s="7"/>
    </row>
    <row r="133" spans="1:35" x14ac:dyDescent="0.3">
      <c r="A133" s="10">
        <v>901</v>
      </c>
      <c r="B133" s="6" t="s">
        <v>33</v>
      </c>
      <c r="C133" s="6" t="s">
        <v>67</v>
      </c>
      <c r="D133" s="6" t="s">
        <v>68</v>
      </c>
      <c r="E133" s="6" t="s">
        <v>94</v>
      </c>
      <c r="F133" s="6" t="s">
        <v>95</v>
      </c>
      <c r="G133" s="6" t="s">
        <v>71</v>
      </c>
      <c r="H133" s="6" t="s">
        <v>96</v>
      </c>
      <c r="I133" s="6" t="s">
        <v>97</v>
      </c>
      <c r="J133" s="6" t="s">
        <v>378</v>
      </c>
      <c r="K133" s="6" t="s">
        <v>379</v>
      </c>
      <c r="L133" s="7">
        <v>25991</v>
      </c>
      <c r="M133" s="6" t="s">
        <v>76</v>
      </c>
      <c r="N133" s="6" t="s">
        <v>124</v>
      </c>
      <c r="O133" s="8">
        <v>5</v>
      </c>
      <c r="P133" s="6" t="s">
        <v>101</v>
      </c>
      <c r="Q133" s="6" t="s">
        <v>102</v>
      </c>
      <c r="R133" s="6" t="s">
        <v>380</v>
      </c>
      <c r="S133" s="6" t="s">
        <v>108</v>
      </c>
      <c r="T133" s="6" t="s">
        <v>82</v>
      </c>
      <c r="U133" s="6" t="s">
        <v>105</v>
      </c>
      <c r="V133" s="6" t="s">
        <v>84</v>
      </c>
      <c r="W133" s="6" t="s">
        <v>381</v>
      </c>
      <c r="X133" s="6" t="s">
        <v>107</v>
      </c>
      <c r="Y133" s="6" t="s">
        <v>291</v>
      </c>
      <c r="Z133" s="6" t="s">
        <v>382</v>
      </c>
      <c r="AA133" s="6" t="s">
        <v>89</v>
      </c>
      <c r="AB133" s="9">
        <v>3.5</v>
      </c>
      <c r="AC133" s="8">
        <v>5</v>
      </c>
      <c r="AD133" s="6" t="s">
        <v>90</v>
      </c>
      <c r="AE133" s="6" t="s">
        <v>383</v>
      </c>
      <c r="AF133" s="6" t="s">
        <v>92</v>
      </c>
      <c r="AG133" s="7">
        <v>35760</v>
      </c>
      <c r="AH133" s="6" t="s">
        <v>33</v>
      </c>
      <c r="AI133" s="7"/>
    </row>
    <row r="134" spans="1:35" x14ac:dyDescent="0.3">
      <c r="A134" s="10">
        <v>902</v>
      </c>
      <c r="B134" s="6" t="s">
        <v>384</v>
      </c>
      <c r="C134" s="6" t="s">
        <v>67</v>
      </c>
      <c r="D134" s="6" t="s">
        <v>68</v>
      </c>
      <c r="E134" s="6" t="s">
        <v>94</v>
      </c>
      <c r="F134" s="6" t="s">
        <v>95</v>
      </c>
      <c r="G134" s="6" t="s">
        <v>71</v>
      </c>
      <c r="H134" s="6" t="s">
        <v>72</v>
      </c>
      <c r="I134" s="6" t="s">
        <v>295</v>
      </c>
      <c r="J134" s="6" t="s">
        <v>385</v>
      </c>
      <c r="K134" s="6" t="s">
        <v>386</v>
      </c>
      <c r="L134" s="7">
        <v>27385</v>
      </c>
      <c r="M134" s="6" t="s">
        <v>76</v>
      </c>
      <c r="N134" s="6" t="s">
        <v>124</v>
      </c>
      <c r="O134" s="8">
        <v>3</v>
      </c>
      <c r="P134" s="6" t="s">
        <v>78</v>
      </c>
      <c r="Q134" s="6" t="s">
        <v>79</v>
      </c>
      <c r="R134" s="6" t="s">
        <v>80</v>
      </c>
      <c r="S134" s="6" t="s">
        <v>81</v>
      </c>
      <c r="T134" s="6" t="s">
        <v>82</v>
      </c>
      <c r="U134" s="6" t="s">
        <v>387</v>
      </c>
      <c r="V134" s="6" t="s">
        <v>84</v>
      </c>
      <c r="W134" s="6" t="s">
        <v>388</v>
      </c>
      <c r="X134" s="6" t="s">
        <v>234</v>
      </c>
      <c r="Y134" s="6" t="s">
        <v>266</v>
      </c>
      <c r="Z134" s="6" t="s">
        <v>389</v>
      </c>
      <c r="AA134" s="6" t="s">
        <v>89</v>
      </c>
      <c r="AB134" s="9">
        <v>2.5</v>
      </c>
      <c r="AC134" s="8">
        <v>3</v>
      </c>
      <c r="AD134" s="6" t="s">
        <v>90</v>
      </c>
      <c r="AE134" s="6" t="s">
        <v>390</v>
      </c>
      <c r="AF134" s="6" t="s">
        <v>92</v>
      </c>
      <c r="AG134" s="7">
        <v>35760</v>
      </c>
      <c r="AH134" s="6" t="s">
        <v>384</v>
      </c>
      <c r="AI134" s="7"/>
    </row>
    <row r="135" spans="1:35" x14ac:dyDescent="0.3">
      <c r="A135" s="10">
        <v>903</v>
      </c>
      <c r="B135" s="6" t="s">
        <v>391</v>
      </c>
      <c r="C135" s="6" t="s">
        <v>67</v>
      </c>
      <c r="D135" s="6" t="s">
        <v>68</v>
      </c>
      <c r="E135" s="6" t="s">
        <v>69</v>
      </c>
      <c r="F135" s="6" t="s">
        <v>70</v>
      </c>
      <c r="G135" s="6" t="s">
        <v>71</v>
      </c>
      <c r="H135" s="6" t="s">
        <v>72</v>
      </c>
      <c r="I135" s="6" t="s">
        <v>73</v>
      </c>
      <c r="J135" s="6" t="s">
        <v>392</v>
      </c>
      <c r="K135" s="6" t="s">
        <v>393</v>
      </c>
      <c r="L135" s="7">
        <v>24259</v>
      </c>
      <c r="M135" s="6" t="s">
        <v>76</v>
      </c>
      <c r="N135" s="6" t="s">
        <v>124</v>
      </c>
      <c r="O135" s="8">
        <v>3</v>
      </c>
      <c r="P135" s="6" t="s">
        <v>169</v>
      </c>
      <c r="Q135" s="6" t="s">
        <v>170</v>
      </c>
      <c r="R135" s="6" t="s">
        <v>394</v>
      </c>
      <c r="S135" s="6" t="s">
        <v>395</v>
      </c>
      <c r="T135" s="6" t="s">
        <v>82</v>
      </c>
      <c r="U135" s="6" t="s">
        <v>105</v>
      </c>
      <c r="V135" s="6" t="s">
        <v>84</v>
      </c>
      <c r="W135" s="6" t="s">
        <v>396</v>
      </c>
      <c r="X135" s="6" t="s">
        <v>360</v>
      </c>
      <c r="Y135" s="6" t="s">
        <v>250</v>
      </c>
      <c r="Z135" s="6" t="s">
        <v>397</v>
      </c>
      <c r="AA135" s="6" t="s">
        <v>89</v>
      </c>
      <c r="AB135" s="9">
        <v>3</v>
      </c>
      <c r="AC135" s="8">
        <v>3</v>
      </c>
      <c r="AD135" s="6" t="s">
        <v>90</v>
      </c>
      <c r="AE135" s="6" t="s">
        <v>398</v>
      </c>
      <c r="AF135" s="6" t="s">
        <v>92</v>
      </c>
      <c r="AG135" s="7">
        <v>35760</v>
      </c>
      <c r="AH135" s="6" t="s">
        <v>391</v>
      </c>
      <c r="AI135" s="7"/>
    </row>
    <row r="136" spans="1:35" x14ac:dyDescent="0.3">
      <c r="A136" s="10">
        <v>904</v>
      </c>
      <c r="B136" s="6" t="s">
        <v>399</v>
      </c>
      <c r="C136" s="6" t="s">
        <v>67</v>
      </c>
      <c r="D136" s="6" t="s">
        <v>68</v>
      </c>
      <c r="E136" s="6" t="s">
        <v>94</v>
      </c>
      <c r="F136" s="6" t="s">
        <v>95</v>
      </c>
      <c r="G136" s="6" t="s">
        <v>71</v>
      </c>
      <c r="H136" s="6" t="s">
        <v>72</v>
      </c>
      <c r="I136" s="6" t="s">
        <v>295</v>
      </c>
      <c r="J136" s="6" t="s">
        <v>400</v>
      </c>
      <c r="K136" s="6" t="s">
        <v>401</v>
      </c>
      <c r="L136" s="7">
        <v>27355</v>
      </c>
      <c r="M136" s="6" t="s">
        <v>76</v>
      </c>
      <c r="N136" s="6" t="s">
        <v>124</v>
      </c>
      <c r="O136" s="8">
        <v>4</v>
      </c>
      <c r="P136" s="6" t="s">
        <v>101</v>
      </c>
      <c r="Q136" s="6" t="s">
        <v>102</v>
      </c>
      <c r="R136" s="6" t="s">
        <v>402</v>
      </c>
      <c r="S136" s="6" t="s">
        <v>403</v>
      </c>
      <c r="T136" s="6" t="s">
        <v>82</v>
      </c>
      <c r="U136" s="6" t="s">
        <v>105</v>
      </c>
      <c r="V136" s="6" t="s">
        <v>84</v>
      </c>
      <c r="W136" s="6" t="s">
        <v>404</v>
      </c>
      <c r="X136" s="6" t="s">
        <v>234</v>
      </c>
      <c r="Y136" s="6" t="s">
        <v>266</v>
      </c>
      <c r="Z136" s="6" t="s">
        <v>405</v>
      </c>
      <c r="AA136" s="6" t="s">
        <v>89</v>
      </c>
      <c r="AB136" s="9">
        <v>3.5</v>
      </c>
      <c r="AC136" s="8">
        <v>4</v>
      </c>
      <c r="AD136" s="6" t="s">
        <v>90</v>
      </c>
      <c r="AE136" s="6" t="s">
        <v>406</v>
      </c>
      <c r="AF136" s="6" t="s">
        <v>92</v>
      </c>
      <c r="AG136" s="7">
        <v>35760</v>
      </c>
      <c r="AH136" s="6" t="s">
        <v>407</v>
      </c>
      <c r="AI136" s="7"/>
    </row>
    <row r="137" spans="1:35" x14ac:dyDescent="0.3">
      <c r="A137" s="10">
        <v>905</v>
      </c>
      <c r="B137" s="6" t="s">
        <v>408</v>
      </c>
      <c r="C137" s="6" t="s">
        <v>67</v>
      </c>
      <c r="D137" s="6" t="s">
        <v>68</v>
      </c>
      <c r="E137" s="6" t="s">
        <v>69</v>
      </c>
      <c r="F137" s="6" t="s">
        <v>70</v>
      </c>
      <c r="G137" s="6" t="s">
        <v>71</v>
      </c>
      <c r="H137" s="6" t="s">
        <v>72</v>
      </c>
      <c r="I137" s="6" t="s">
        <v>73</v>
      </c>
      <c r="J137" s="6" t="s">
        <v>409</v>
      </c>
      <c r="K137" s="6" t="s">
        <v>410</v>
      </c>
      <c r="L137" s="7">
        <v>27764</v>
      </c>
      <c r="M137" s="6" t="s">
        <v>76</v>
      </c>
      <c r="N137" s="6" t="s">
        <v>124</v>
      </c>
      <c r="O137" s="8">
        <v>3</v>
      </c>
      <c r="P137" s="6" t="s">
        <v>101</v>
      </c>
      <c r="Q137" s="6" t="s">
        <v>102</v>
      </c>
      <c r="R137" s="6" t="s">
        <v>411</v>
      </c>
      <c r="S137" s="6" t="s">
        <v>412</v>
      </c>
      <c r="T137" s="6" t="s">
        <v>82</v>
      </c>
      <c r="U137" s="6" t="s">
        <v>105</v>
      </c>
      <c r="V137" s="6" t="s">
        <v>84</v>
      </c>
      <c r="W137" s="6" t="s">
        <v>413</v>
      </c>
      <c r="X137" s="6" t="s">
        <v>360</v>
      </c>
      <c r="Y137" s="6" t="s">
        <v>250</v>
      </c>
      <c r="Z137" s="6" t="s">
        <v>414</v>
      </c>
      <c r="AA137" s="6" t="s">
        <v>89</v>
      </c>
      <c r="AB137" s="9">
        <v>3</v>
      </c>
      <c r="AC137" s="8">
        <v>3</v>
      </c>
      <c r="AD137" s="6" t="s">
        <v>90</v>
      </c>
      <c r="AE137" s="6" t="s">
        <v>415</v>
      </c>
      <c r="AF137" s="6" t="s">
        <v>92</v>
      </c>
      <c r="AG137" s="7">
        <v>35760</v>
      </c>
      <c r="AH137" s="6" t="s">
        <v>408</v>
      </c>
      <c r="AI137" s="7"/>
    </row>
    <row r="138" spans="1:35" x14ac:dyDescent="0.3">
      <c r="A138" s="10">
        <v>906</v>
      </c>
      <c r="B138" s="6" t="s">
        <v>2630</v>
      </c>
      <c r="C138" s="6" t="s">
        <v>67</v>
      </c>
      <c r="D138" s="6" t="s">
        <v>1953</v>
      </c>
      <c r="E138" s="6" t="s">
        <v>94</v>
      </c>
      <c r="F138" s="6" t="s">
        <v>95</v>
      </c>
      <c r="G138" s="6" t="s">
        <v>71</v>
      </c>
      <c r="H138" s="6" t="s">
        <v>1954</v>
      </c>
      <c r="I138" s="6" t="s">
        <v>2056</v>
      </c>
      <c r="J138" s="6" t="s">
        <v>2631</v>
      </c>
      <c r="K138" s="6" t="s">
        <v>2632</v>
      </c>
      <c r="L138" s="7">
        <v>25688</v>
      </c>
      <c r="M138" s="6" t="s">
        <v>76</v>
      </c>
      <c r="N138" s="6" t="s">
        <v>124</v>
      </c>
      <c r="O138" s="8">
        <v>2</v>
      </c>
      <c r="P138" s="6" t="s">
        <v>101</v>
      </c>
      <c r="Q138" s="6" t="s">
        <v>102</v>
      </c>
      <c r="R138" s="6" t="s">
        <v>2633</v>
      </c>
      <c r="S138" s="6" t="s">
        <v>1936</v>
      </c>
      <c r="T138" s="6" t="s">
        <v>82</v>
      </c>
      <c r="U138" s="6" t="s">
        <v>105</v>
      </c>
      <c r="V138" s="6" t="s">
        <v>84</v>
      </c>
      <c r="W138" s="6" t="s">
        <v>2634</v>
      </c>
      <c r="X138" s="6" t="s">
        <v>2061</v>
      </c>
      <c r="Y138" s="6" t="s">
        <v>308</v>
      </c>
      <c r="Z138" s="6" t="s">
        <v>2635</v>
      </c>
      <c r="AA138" s="6" t="s">
        <v>133</v>
      </c>
      <c r="AB138" s="9">
        <v>2.5</v>
      </c>
      <c r="AC138" s="8">
        <v>2</v>
      </c>
      <c r="AD138" s="6" t="s">
        <v>1961</v>
      </c>
      <c r="AE138" s="6" t="s">
        <v>2636</v>
      </c>
      <c r="AF138" s="6" t="s">
        <v>92</v>
      </c>
      <c r="AG138" s="7">
        <v>35760</v>
      </c>
      <c r="AH138" s="6" t="s">
        <v>2630</v>
      </c>
      <c r="AI138" s="7"/>
    </row>
    <row r="139" spans="1:35" x14ac:dyDescent="0.3">
      <c r="A139" s="10">
        <v>907</v>
      </c>
      <c r="B139" s="6" t="s">
        <v>416</v>
      </c>
      <c r="C139" s="6" t="s">
        <v>67</v>
      </c>
      <c r="D139" s="6" t="s">
        <v>68</v>
      </c>
      <c r="E139" s="6" t="s">
        <v>69</v>
      </c>
      <c r="F139" s="6" t="s">
        <v>70</v>
      </c>
      <c r="G139" s="6" t="s">
        <v>71</v>
      </c>
      <c r="H139" s="6" t="s">
        <v>72</v>
      </c>
      <c r="I139" s="6" t="s">
        <v>73</v>
      </c>
      <c r="J139" s="6" t="s">
        <v>417</v>
      </c>
      <c r="K139" s="6" t="s">
        <v>418</v>
      </c>
      <c r="L139" s="7">
        <v>26351</v>
      </c>
      <c r="M139" s="6" t="s">
        <v>76</v>
      </c>
      <c r="N139" s="6" t="s">
        <v>124</v>
      </c>
      <c r="O139" s="8">
        <v>4</v>
      </c>
      <c r="P139" s="6" t="s">
        <v>419</v>
      </c>
      <c r="Q139" s="6" t="s">
        <v>420</v>
      </c>
      <c r="R139" s="6" t="s">
        <v>421</v>
      </c>
      <c r="S139" s="6" t="s">
        <v>422</v>
      </c>
      <c r="T139" s="6" t="s">
        <v>82</v>
      </c>
      <c r="U139" s="6" t="s">
        <v>105</v>
      </c>
      <c r="V139" s="6" t="s">
        <v>84</v>
      </c>
      <c r="W139" s="6" t="s">
        <v>423</v>
      </c>
      <c r="X139" s="6" t="s">
        <v>360</v>
      </c>
      <c r="Y139" s="6" t="s">
        <v>250</v>
      </c>
      <c r="Z139" s="6" t="s">
        <v>424</v>
      </c>
      <c r="AA139" s="6" t="s">
        <v>89</v>
      </c>
      <c r="AB139" s="9">
        <v>3.5</v>
      </c>
      <c r="AC139" s="8">
        <v>4</v>
      </c>
      <c r="AD139" s="6" t="s">
        <v>90</v>
      </c>
      <c r="AE139" s="6" t="s">
        <v>425</v>
      </c>
      <c r="AF139" s="6" t="s">
        <v>92</v>
      </c>
      <c r="AG139" s="7">
        <v>35760</v>
      </c>
      <c r="AH139" s="6" t="s">
        <v>416</v>
      </c>
      <c r="AI139" s="7"/>
    </row>
    <row r="140" spans="1:35" x14ac:dyDescent="0.3">
      <c r="A140" s="10">
        <v>908</v>
      </c>
      <c r="B140" s="6" t="s">
        <v>22</v>
      </c>
      <c r="C140" s="6" t="s">
        <v>67</v>
      </c>
      <c r="D140" s="6" t="s">
        <v>68</v>
      </c>
      <c r="E140" s="6" t="s">
        <v>69</v>
      </c>
      <c r="F140" s="6" t="s">
        <v>70</v>
      </c>
      <c r="G140" s="6" t="s">
        <v>71</v>
      </c>
      <c r="H140" s="6" t="s">
        <v>72</v>
      </c>
      <c r="I140" s="6" t="s">
        <v>73</v>
      </c>
      <c r="J140" s="6" t="s">
        <v>74</v>
      </c>
      <c r="K140" s="6" t="s">
        <v>426</v>
      </c>
      <c r="L140" s="7">
        <v>28126</v>
      </c>
      <c r="M140" s="6" t="s">
        <v>76</v>
      </c>
      <c r="N140" s="6" t="s">
        <v>77</v>
      </c>
      <c r="O140" s="8">
        <v>1</v>
      </c>
      <c r="P140" s="6" t="s">
        <v>78</v>
      </c>
      <c r="Q140" s="6" t="s">
        <v>79</v>
      </c>
      <c r="R140" s="6" t="s">
        <v>80</v>
      </c>
      <c r="S140" s="6" t="s">
        <v>81</v>
      </c>
      <c r="T140" s="6" t="s">
        <v>82</v>
      </c>
      <c r="U140" s="6" t="s">
        <v>427</v>
      </c>
      <c r="V140" s="6" t="s">
        <v>84</v>
      </c>
      <c r="W140" s="6" t="s">
        <v>428</v>
      </c>
      <c r="X140" s="6" t="s">
        <v>360</v>
      </c>
      <c r="Y140" s="6" t="s">
        <v>250</v>
      </c>
      <c r="Z140" s="6" t="s">
        <v>429</v>
      </c>
      <c r="AA140" s="6" t="s">
        <v>89</v>
      </c>
      <c r="AB140" s="9">
        <v>2</v>
      </c>
      <c r="AC140" s="8">
        <v>1</v>
      </c>
      <c r="AD140" s="6" t="s">
        <v>90</v>
      </c>
      <c r="AE140" s="6" t="s">
        <v>430</v>
      </c>
      <c r="AF140" s="6" t="s">
        <v>92</v>
      </c>
      <c r="AG140" s="7">
        <v>35760</v>
      </c>
      <c r="AH140" s="6" t="s">
        <v>22</v>
      </c>
      <c r="AI140" s="7"/>
    </row>
    <row r="141" spans="1:35" x14ac:dyDescent="0.3">
      <c r="A141" s="10">
        <v>909</v>
      </c>
      <c r="B141" s="6" t="s">
        <v>431</v>
      </c>
      <c r="C141" s="6" t="s">
        <v>67</v>
      </c>
      <c r="D141" s="6" t="s">
        <v>68</v>
      </c>
      <c r="E141" s="6" t="s">
        <v>69</v>
      </c>
      <c r="F141" s="6" t="s">
        <v>70</v>
      </c>
      <c r="G141" s="6" t="s">
        <v>71</v>
      </c>
      <c r="H141" s="6" t="s">
        <v>72</v>
      </c>
      <c r="I141" s="6" t="s">
        <v>73</v>
      </c>
      <c r="J141" s="6" t="s">
        <v>432</v>
      </c>
      <c r="K141" s="6" t="s">
        <v>433</v>
      </c>
      <c r="L141" s="7">
        <v>24838</v>
      </c>
      <c r="M141" s="6" t="s">
        <v>76</v>
      </c>
      <c r="N141" s="6" t="s">
        <v>100</v>
      </c>
      <c r="O141" s="8">
        <v>4</v>
      </c>
      <c r="P141" s="6" t="s">
        <v>101</v>
      </c>
      <c r="Q141" s="6" t="s">
        <v>102</v>
      </c>
      <c r="R141" s="6" t="s">
        <v>434</v>
      </c>
      <c r="S141" s="6" t="s">
        <v>232</v>
      </c>
      <c r="T141" s="6" t="s">
        <v>82</v>
      </c>
      <c r="U141" s="6" t="s">
        <v>105</v>
      </c>
      <c r="V141" s="6" t="s">
        <v>84</v>
      </c>
      <c r="W141" s="6" t="s">
        <v>435</v>
      </c>
      <c r="X141" s="6" t="s">
        <v>360</v>
      </c>
      <c r="Y141" s="6" t="s">
        <v>250</v>
      </c>
      <c r="Z141" s="6" t="s">
        <v>436</v>
      </c>
      <c r="AA141" s="6" t="s">
        <v>89</v>
      </c>
      <c r="AB141" s="9">
        <v>2.5</v>
      </c>
      <c r="AC141" s="8">
        <v>4</v>
      </c>
      <c r="AD141" s="6" t="s">
        <v>90</v>
      </c>
      <c r="AE141" s="6" t="s">
        <v>437</v>
      </c>
      <c r="AF141" s="6" t="s">
        <v>92</v>
      </c>
      <c r="AG141" s="7">
        <v>35760</v>
      </c>
      <c r="AH141" s="6" t="s">
        <v>431</v>
      </c>
      <c r="AI141" s="7"/>
    </row>
    <row r="142" spans="1:35" x14ac:dyDescent="0.3">
      <c r="A142" s="10">
        <v>910</v>
      </c>
      <c r="B142" s="6" t="s">
        <v>438</v>
      </c>
      <c r="C142" s="6" t="s">
        <v>67</v>
      </c>
      <c r="D142" s="6" t="s">
        <v>68</v>
      </c>
      <c r="E142" s="6" t="s">
        <v>69</v>
      </c>
      <c r="F142" s="6" t="s">
        <v>70</v>
      </c>
      <c r="G142" s="6" t="s">
        <v>71</v>
      </c>
      <c r="H142" s="6" t="s">
        <v>72</v>
      </c>
      <c r="I142" s="6" t="s">
        <v>73</v>
      </c>
      <c r="J142" s="6" t="s">
        <v>74</v>
      </c>
      <c r="K142" s="6" t="s">
        <v>439</v>
      </c>
      <c r="L142" s="7">
        <v>26299</v>
      </c>
      <c r="M142" s="6" t="s">
        <v>76</v>
      </c>
      <c r="N142" s="6" t="s">
        <v>77</v>
      </c>
      <c r="O142" s="8">
        <v>1</v>
      </c>
      <c r="P142" s="6" t="s">
        <v>169</v>
      </c>
      <c r="Q142" s="6" t="s">
        <v>170</v>
      </c>
      <c r="R142" s="6" t="s">
        <v>440</v>
      </c>
      <c r="S142" s="6" t="s">
        <v>104</v>
      </c>
      <c r="T142" s="6" t="s">
        <v>82</v>
      </c>
      <c r="U142" s="6" t="s">
        <v>105</v>
      </c>
      <c r="V142" s="6" t="s">
        <v>84</v>
      </c>
      <c r="W142" s="6" t="s">
        <v>441</v>
      </c>
      <c r="X142" s="6" t="s">
        <v>360</v>
      </c>
      <c r="Y142" s="6" t="s">
        <v>250</v>
      </c>
      <c r="Z142" s="6" t="s">
        <v>442</v>
      </c>
      <c r="AA142" s="6" t="s">
        <v>89</v>
      </c>
      <c r="AB142" s="9">
        <v>2</v>
      </c>
      <c r="AC142" s="8">
        <v>1</v>
      </c>
      <c r="AD142" s="6" t="s">
        <v>90</v>
      </c>
      <c r="AE142" s="6" t="s">
        <v>443</v>
      </c>
      <c r="AF142" s="6" t="s">
        <v>92</v>
      </c>
      <c r="AG142" s="7">
        <v>35760</v>
      </c>
      <c r="AH142" s="6" t="s">
        <v>438</v>
      </c>
      <c r="AI142" s="7"/>
    </row>
    <row r="143" spans="1:35" x14ac:dyDescent="0.3">
      <c r="A143" s="10">
        <v>911</v>
      </c>
      <c r="B143" s="6" t="s">
        <v>3</v>
      </c>
      <c r="C143" s="6" t="s">
        <v>67</v>
      </c>
      <c r="D143" s="6" t="s">
        <v>68</v>
      </c>
      <c r="E143" s="6" t="s">
        <v>94</v>
      </c>
      <c r="F143" s="6" t="s">
        <v>95</v>
      </c>
      <c r="G143" s="6" t="s">
        <v>71</v>
      </c>
      <c r="H143" s="6" t="s">
        <v>136</v>
      </c>
      <c r="I143" s="6" t="s">
        <v>2637</v>
      </c>
      <c r="J143" s="6" t="s">
        <v>714</v>
      </c>
      <c r="K143" s="6" t="s">
        <v>2638</v>
      </c>
      <c r="L143" s="7">
        <v>27385</v>
      </c>
      <c r="M143" s="6" t="s">
        <v>76</v>
      </c>
      <c r="N143" s="6" t="s">
        <v>124</v>
      </c>
      <c r="O143" s="8">
        <v>3</v>
      </c>
      <c r="P143" s="6" t="s">
        <v>78</v>
      </c>
      <c r="Q143" s="6" t="s">
        <v>79</v>
      </c>
      <c r="R143" s="6" t="s">
        <v>80</v>
      </c>
      <c r="S143" s="6" t="s">
        <v>81</v>
      </c>
      <c r="T143" s="6" t="s">
        <v>82</v>
      </c>
      <c r="U143" s="6" t="s">
        <v>2639</v>
      </c>
      <c r="V143" s="6" t="s">
        <v>84</v>
      </c>
      <c r="W143" s="6" t="s">
        <v>2640</v>
      </c>
      <c r="X143" s="6" t="s">
        <v>234</v>
      </c>
      <c r="Y143" s="6" t="s">
        <v>646</v>
      </c>
      <c r="Z143" s="6" t="s">
        <v>2641</v>
      </c>
      <c r="AA143" s="6" t="s">
        <v>133</v>
      </c>
      <c r="AB143" s="9">
        <v>3</v>
      </c>
      <c r="AC143" s="8">
        <v>3</v>
      </c>
      <c r="AD143" s="6" t="s">
        <v>90</v>
      </c>
      <c r="AE143" s="6" t="s">
        <v>2642</v>
      </c>
      <c r="AF143" s="6" t="s">
        <v>92</v>
      </c>
      <c r="AG143" s="7">
        <v>35760</v>
      </c>
      <c r="AH143" s="6" t="s">
        <v>3</v>
      </c>
      <c r="AI143" s="7"/>
    </row>
    <row r="144" spans="1:35" x14ac:dyDescent="0.3">
      <c r="A144" s="10">
        <v>925</v>
      </c>
      <c r="B144" s="6" t="s">
        <v>9</v>
      </c>
      <c r="C144" s="6" t="s">
        <v>67</v>
      </c>
      <c r="D144" s="6" t="s">
        <v>68</v>
      </c>
      <c r="E144" s="6" t="s">
        <v>94</v>
      </c>
      <c r="F144" s="6" t="s">
        <v>95</v>
      </c>
      <c r="G144" s="6" t="s">
        <v>71</v>
      </c>
      <c r="H144" s="6" t="s">
        <v>136</v>
      </c>
      <c r="I144" s="6" t="s">
        <v>137</v>
      </c>
      <c r="J144" s="6" t="s">
        <v>444</v>
      </c>
      <c r="K144" s="6" t="s">
        <v>445</v>
      </c>
      <c r="L144" s="7">
        <v>25642</v>
      </c>
      <c r="M144" s="6" t="s">
        <v>76</v>
      </c>
      <c r="N144" s="6" t="s">
        <v>124</v>
      </c>
      <c r="O144" s="8">
        <v>4</v>
      </c>
      <c r="P144" s="6" t="s">
        <v>446</v>
      </c>
      <c r="Q144" s="6" t="s">
        <v>126</v>
      </c>
      <c r="R144" s="6" t="s">
        <v>447</v>
      </c>
      <c r="S144" s="6" t="s">
        <v>448</v>
      </c>
      <c r="T144" s="6" t="s">
        <v>82</v>
      </c>
      <c r="U144" s="6" t="s">
        <v>105</v>
      </c>
      <c r="V144" s="6" t="s">
        <v>84</v>
      </c>
      <c r="W144" s="6" t="s">
        <v>449</v>
      </c>
      <c r="X144" s="6" t="s">
        <v>130</v>
      </c>
      <c r="Y144" s="6" t="s">
        <v>108</v>
      </c>
      <c r="Z144" s="6" t="s">
        <v>450</v>
      </c>
      <c r="AA144" s="6" t="s">
        <v>133</v>
      </c>
      <c r="AB144" s="9">
        <v>4</v>
      </c>
      <c r="AC144" s="8">
        <v>4</v>
      </c>
      <c r="AD144" s="6" t="s">
        <v>90</v>
      </c>
      <c r="AE144" s="6" t="s">
        <v>451</v>
      </c>
      <c r="AF144" s="6" t="s">
        <v>92</v>
      </c>
      <c r="AG144" s="7">
        <v>35880</v>
      </c>
      <c r="AH144" s="6" t="s">
        <v>9</v>
      </c>
      <c r="AI144" s="7"/>
    </row>
    <row r="145" spans="1:35" x14ac:dyDescent="0.3">
      <c r="A145" s="10">
        <v>982</v>
      </c>
      <c r="B145" s="6" t="s">
        <v>452</v>
      </c>
      <c r="C145" s="6" t="s">
        <v>67</v>
      </c>
      <c r="D145" s="6" t="s">
        <v>68</v>
      </c>
      <c r="E145" s="6" t="s">
        <v>94</v>
      </c>
      <c r="F145" s="6" t="s">
        <v>95</v>
      </c>
      <c r="G145" s="6" t="s">
        <v>71</v>
      </c>
      <c r="H145" s="6" t="s">
        <v>336</v>
      </c>
      <c r="I145" s="6" t="s">
        <v>453</v>
      </c>
      <c r="J145" s="6" t="s">
        <v>454</v>
      </c>
      <c r="K145" s="6" t="s">
        <v>455</v>
      </c>
      <c r="L145" s="7">
        <v>25763</v>
      </c>
      <c r="M145" s="6" t="s">
        <v>76</v>
      </c>
      <c r="N145" s="6" t="s">
        <v>124</v>
      </c>
      <c r="O145" s="8">
        <v>6</v>
      </c>
      <c r="P145" s="6" t="s">
        <v>101</v>
      </c>
      <c r="Q145" s="6" t="s">
        <v>102</v>
      </c>
      <c r="R145" s="6" t="s">
        <v>456</v>
      </c>
      <c r="S145" s="6" t="s">
        <v>457</v>
      </c>
      <c r="T145" s="6" t="s">
        <v>82</v>
      </c>
      <c r="U145" s="6" t="s">
        <v>105</v>
      </c>
      <c r="V145" s="6" t="s">
        <v>84</v>
      </c>
      <c r="W145" s="6" t="s">
        <v>458</v>
      </c>
      <c r="X145" s="6" t="s">
        <v>351</v>
      </c>
      <c r="Y145" s="6" t="s">
        <v>250</v>
      </c>
      <c r="Z145" s="6" t="s">
        <v>459</v>
      </c>
      <c r="AA145" s="6" t="s">
        <v>89</v>
      </c>
      <c r="AB145" s="9">
        <v>4</v>
      </c>
      <c r="AC145" s="8">
        <v>6</v>
      </c>
      <c r="AD145" s="6" t="s">
        <v>90</v>
      </c>
      <c r="AE145" s="6" t="s">
        <v>460</v>
      </c>
      <c r="AF145" s="6" t="s">
        <v>92</v>
      </c>
      <c r="AG145" s="7">
        <v>36039</v>
      </c>
      <c r="AH145" s="6" t="s">
        <v>452</v>
      </c>
      <c r="AI145" s="7"/>
    </row>
    <row r="146" spans="1:35" x14ac:dyDescent="0.3">
      <c r="A146" s="10">
        <v>994</v>
      </c>
      <c r="B146" s="6" t="s">
        <v>2643</v>
      </c>
      <c r="C146" s="6" t="s">
        <v>67</v>
      </c>
      <c r="D146" s="6" t="s">
        <v>1953</v>
      </c>
      <c r="E146" s="6" t="s">
        <v>94</v>
      </c>
      <c r="F146" s="6" t="s">
        <v>95</v>
      </c>
      <c r="G146" s="6" t="s">
        <v>71</v>
      </c>
      <c r="H146" s="6" t="s">
        <v>1987</v>
      </c>
      <c r="I146" s="6" t="s">
        <v>2644</v>
      </c>
      <c r="J146" s="6" t="s">
        <v>561</v>
      </c>
      <c r="K146" s="6" t="s">
        <v>671</v>
      </c>
      <c r="L146" s="7">
        <v>25949</v>
      </c>
      <c r="M146" s="6" t="s">
        <v>76</v>
      </c>
      <c r="N146" s="6" t="s">
        <v>124</v>
      </c>
      <c r="O146" s="8">
        <v>4</v>
      </c>
      <c r="P146" s="6" t="s">
        <v>169</v>
      </c>
      <c r="Q146" s="6" t="s">
        <v>170</v>
      </c>
      <c r="R146" s="6" t="s">
        <v>2645</v>
      </c>
      <c r="S146" s="6" t="s">
        <v>289</v>
      </c>
      <c r="T146" s="6" t="s">
        <v>82</v>
      </c>
      <c r="U146" s="6" t="s">
        <v>105</v>
      </c>
      <c r="V146" s="6" t="s">
        <v>84</v>
      </c>
      <c r="W146" s="6" t="s">
        <v>2646</v>
      </c>
      <c r="X146" s="6" t="s">
        <v>107</v>
      </c>
      <c r="Y146" s="6" t="s">
        <v>131</v>
      </c>
      <c r="Z146" s="6" t="s">
        <v>2647</v>
      </c>
      <c r="AA146" s="6" t="s">
        <v>89</v>
      </c>
      <c r="AB146" s="9">
        <v>3</v>
      </c>
      <c r="AC146" s="8">
        <v>4</v>
      </c>
      <c r="AD146" s="6" t="s">
        <v>90</v>
      </c>
      <c r="AE146" s="6" t="s">
        <v>2648</v>
      </c>
      <c r="AF146" s="6" t="s">
        <v>92</v>
      </c>
      <c r="AG146" s="7">
        <v>36272</v>
      </c>
      <c r="AH146" s="6" t="s">
        <v>2643</v>
      </c>
      <c r="AI146" s="7"/>
    </row>
    <row r="147" spans="1:35" x14ac:dyDescent="0.3">
      <c r="A147" s="10">
        <v>1004</v>
      </c>
      <c r="B147" s="6" t="s">
        <v>2649</v>
      </c>
      <c r="C147" s="6" t="s">
        <v>67</v>
      </c>
      <c r="D147" s="6" t="s">
        <v>90</v>
      </c>
      <c r="E147" s="6" t="s">
        <v>69</v>
      </c>
      <c r="F147" s="6" t="s">
        <v>70</v>
      </c>
      <c r="G147" s="6" t="s">
        <v>71</v>
      </c>
      <c r="H147" s="6" t="s">
        <v>1972</v>
      </c>
      <c r="I147" s="6" t="s">
        <v>2065</v>
      </c>
      <c r="J147" s="6" t="s">
        <v>2650</v>
      </c>
      <c r="K147" s="6" t="s">
        <v>2651</v>
      </c>
      <c r="L147" s="7">
        <v>23935</v>
      </c>
      <c r="M147" s="6" t="s">
        <v>76</v>
      </c>
      <c r="N147" s="6" t="s">
        <v>124</v>
      </c>
      <c r="O147" s="8">
        <v>1</v>
      </c>
      <c r="P147" s="6" t="s">
        <v>78</v>
      </c>
      <c r="Q147" s="6" t="s">
        <v>79</v>
      </c>
      <c r="R147" s="6" t="s">
        <v>80</v>
      </c>
      <c r="S147" s="6" t="s">
        <v>81</v>
      </c>
      <c r="T147" s="6" t="s">
        <v>82</v>
      </c>
      <c r="U147" s="6" t="s">
        <v>2652</v>
      </c>
      <c r="V147" s="6" t="s">
        <v>84</v>
      </c>
      <c r="W147" s="6" t="s">
        <v>2653</v>
      </c>
      <c r="X147" s="6" t="s">
        <v>360</v>
      </c>
      <c r="Y147" s="6" t="s">
        <v>250</v>
      </c>
      <c r="Z147" s="6" t="s">
        <v>2654</v>
      </c>
      <c r="AA147" s="6" t="s">
        <v>89</v>
      </c>
      <c r="AB147" s="9">
        <v>2</v>
      </c>
      <c r="AC147" s="8">
        <v>1</v>
      </c>
      <c r="AD147" s="6" t="s">
        <v>90</v>
      </c>
      <c r="AE147" s="6" t="s">
        <v>2655</v>
      </c>
      <c r="AF147" s="6" t="s">
        <v>92</v>
      </c>
      <c r="AG147" s="7">
        <v>36312</v>
      </c>
      <c r="AH147" s="6" t="s">
        <v>2649</v>
      </c>
      <c r="AI147" s="7"/>
    </row>
    <row r="148" spans="1:35" x14ac:dyDescent="0.3">
      <c r="A148" s="10">
        <v>1038</v>
      </c>
      <c r="B148" s="6" t="s">
        <v>5</v>
      </c>
      <c r="C148" s="6" t="s">
        <v>67</v>
      </c>
      <c r="D148" s="6" t="s">
        <v>1953</v>
      </c>
      <c r="E148" s="6" t="s">
        <v>94</v>
      </c>
      <c r="F148" s="6" t="s">
        <v>95</v>
      </c>
      <c r="G148" s="6" t="s">
        <v>71</v>
      </c>
      <c r="H148" s="6" t="s">
        <v>1987</v>
      </c>
      <c r="I148" s="6" t="s">
        <v>2656</v>
      </c>
      <c r="J148" s="6" t="s">
        <v>490</v>
      </c>
      <c r="K148" s="6" t="s">
        <v>491</v>
      </c>
      <c r="L148" s="7">
        <v>26507</v>
      </c>
      <c r="M148" s="6" t="s">
        <v>76</v>
      </c>
      <c r="N148" s="6" t="s">
        <v>124</v>
      </c>
      <c r="O148" s="8">
        <v>7</v>
      </c>
      <c r="P148" s="6" t="s">
        <v>169</v>
      </c>
      <c r="Q148" s="6" t="s">
        <v>170</v>
      </c>
      <c r="R148" s="6" t="s">
        <v>2657</v>
      </c>
      <c r="S148" s="6" t="s">
        <v>1389</v>
      </c>
      <c r="T148" s="6" t="s">
        <v>82</v>
      </c>
      <c r="U148" s="6" t="s">
        <v>105</v>
      </c>
      <c r="V148" s="6" t="s">
        <v>84</v>
      </c>
      <c r="W148" s="6" t="s">
        <v>2658</v>
      </c>
      <c r="X148" s="6" t="s">
        <v>107</v>
      </c>
      <c r="Y148" s="6" t="s">
        <v>174</v>
      </c>
      <c r="Z148" s="6" t="s">
        <v>2659</v>
      </c>
      <c r="AA148" s="6" t="s">
        <v>89</v>
      </c>
      <c r="AB148" s="9">
        <v>5</v>
      </c>
      <c r="AC148" s="8">
        <v>7</v>
      </c>
      <c r="AD148" s="6" t="s">
        <v>90</v>
      </c>
      <c r="AE148" s="6" t="s">
        <v>495</v>
      </c>
      <c r="AF148" s="6" t="s">
        <v>92</v>
      </c>
      <c r="AG148" s="7">
        <v>36708</v>
      </c>
      <c r="AH148" s="6" t="s">
        <v>5</v>
      </c>
      <c r="AI148" s="7"/>
    </row>
    <row r="149" spans="1:35" x14ac:dyDescent="0.3">
      <c r="A149" s="10">
        <v>1039</v>
      </c>
      <c r="B149" s="6" t="s">
        <v>2660</v>
      </c>
      <c r="C149" s="6" t="s">
        <v>67</v>
      </c>
      <c r="D149" s="6" t="s">
        <v>90</v>
      </c>
      <c r="E149" s="6" t="s">
        <v>69</v>
      </c>
      <c r="F149" s="6" t="s">
        <v>70</v>
      </c>
      <c r="G149" s="6" t="s">
        <v>71</v>
      </c>
      <c r="H149" s="6" t="s">
        <v>1972</v>
      </c>
      <c r="I149" s="6" t="s">
        <v>2065</v>
      </c>
      <c r="J149" s="6" t="s">
        <v>2506</v>
      </c>
      <c r="K149" s="6" t="s">
        <v>2661</v>
      </c>
      <c r="L149" s="7">
        <v>28126</v>
      </c>
      <c r="M149" s="6" t="s">
        <v>76</v>
      </c>
      <c r="N149" s="6" t="s">
        <v>77</v>
      </c>
      <c r="O149" s="8">
        <v>3</v>
      </c>
      <c r="P149" s="6" t="s">
        <v>198</v>
      </c>
      <c r="Q149" s="6" t="s">
        <v>114</v>
      </c>
      <c r="R149" s="6" t="s">
        <v>2662</v>
      </c>
      <c r="S149" s="6" t="s">
        <v>1411</v>
      </c>
      <c r="T149" s="6" t="s">
        <v>82</v>
      </c>
      <c r="U149" s="6" t="s">
        <v>105</v>
      </c>
      <c r="V149" s="6" t="s">
        <v>84</v>
      </c>
      <c r="W149" s="6" t="s">
        <v>2663</v>
      </c>
      <c r="X149" s="6" t="s">
        <v>360</v>
      </c>
      <c r="Y149" s="6" t="s">
        <v>250</v>
      </c>
      <c r="Z149" s="6" t="s">
        <v>2664</v>
      </c>
      <c r="AA149" s="6" t="s">
        <v>89</v>
      </c>
      <c r="AB149" s="9">
        <v>3</v>
      </c>
      <c r="AC149" s="8">
        <v>3</v>
      </c>
      <c r="AD149" s="6" t="s">
        <v>90</v>
      </c>
      <c r="AE149" s="6" t="s">
        <v>2665</v>
      </c>
      <c r="AF149" s="6" t="s">
        <v>92</v>
      </c>
      <c r="AG149" s="7">
        <v>36708</v>
      </c>
      <c r="AH149" s="6" t="s">
        <v>2660</v>
      </c>
      <c r="AI149" s="7"/>
    </row>
    <row r="150" spans="1:35" x14ac:dyDescent="0.3">
      <c r="A150" s="10">
        <v>1040</v>
      </c>
      <c r="B150" s="6" t="s">
        <v>2666</v>
      </c>
      <c r="C150" s="6" t="s">
        <v>67</v>
      </c>
      <c r="D150" s="6" t="s">
        <v>90</v>
      </c>
      <c r="E150" s="6" t="s">
        <v>69</v>
      </c>
      <c r="F150" s="6" t="s">
        <v>70</v>
      </c>
      <c r="G150" s="6" t="s">
        <v>71</v>
      </c>
      <c r="H150" s="6" t="s">
        <v>1972</v>
      </c>
      <c r="I150" s="6" t="s">
        <v>2065</v>
      </c>
      <c r="J150" s="6" t="s">
        <v>788</v>
      </c>
      <c r="K150" s="6" t="s">
        <v>2667</v>
      </c>
      <c r="L150" s="7">
        <v>28126</v>
      </c>
      <c r="M150" s="6" t="s">
        <v>76</v>
      </c>
      <c r="N150" s="6" t="s">
        <v>77</v>
      </c>
      <c r="O150" s="8">
        <v>3</v>
      </c>
      <c r="P150" s="6" t="s">
        <v>113</v>
      </c>
      <c r="Q150" s="6" t="s">
        <v>114</v>
      </c>
      <c r="R150" s="6" t="s">
        <v>2668</v>
      </c>
      <c r="S150" s="6" t="s">
        <v>507</v>
      </c>
      <c r="T150" s="6" t="s">
        <v>82</v>
      </c>
      <c r="U150" s="6" t="s">
        <v>105</v>
      </c>
      <c r="V150" s="6" t="s">
        <v>84</v>
      </c>
      <c r="W150" s="6" t="s">
        <v>2669</v>
      </c>
      <c r="X150" s="6" t="s">
        <v>360</v>
      </c>
      <c r="Y150" s="6" t="s">
        <v>250</v>
      </c>
      <c r="Z150" s="6" t="s">
        <v>2670</v>
      </c>
      <c r="AA150" s="6" t="s">
        <v>89</v>
      </c>
      <c r="AB150" s="9">
        <v>3</v>
      </c>
      <c r="AC150" s="8">
        <v>3</v>
      </c>
      <c r="AD150" s="6" t="s">
        <v>90</v>
      </c>
      <c r="AE150" s="6" t="s">
        <v>2671</v>
      </c>
      <c r="AF150" s="6" t="s">
        <v>92</v>
      </c>
      <c r="AG150" s="7">
        <v>36708</v>
      </c>
      <c r="AH150" s="6" t="s">
        <v>2666</v>
      </c>
      <c r="AI150" s="7"/>
    </row>
    <row r="151" spans="1:35" x14ac:dyDescent="0.3">
      <c r="A151" s="10">
        <v>1041</v>
      </c>
      <c r="B151" s="6" t="s">
        <v>2672</v>
      </c>
      <c r="C151" s="6" t="s">
        <v>67</v>
      </c>
      <c r="D151" s="6" t="s">
        <v>90</v>
      </c>
      <c r="E151" s="6" t="s">
        <v>69</v>
      </c>
      <c r="F151" s="6" t="s">
        <v>70</v>
      </c>
      <c r="G151" s="6" t="s">
        <v>71</v>
      </c>
      <c r="H151" s="6" t="s">
        <v>1972</v>
      </c>
      <c r="I151" s="6" t="s">
        <v>2065</v>
      </c>
      <c r="J151" s="6" t="s">
        <v>2365</v>
      </c>
      <c r="K151" s="6" t="s">
        <v>2673</v>
      </c>
      <c r="L151" s="7">
        <v>26544</v>
      </c>
      <c r="M151" s="6" t="s">
        <v>76</v>
      </c>
      <c r="N151" s="6" t="s">
        <v>77</v>
      </c>
      <c r="O151" s="8">
        <v>6</v>
      </c>
      <c r="P151" s="6" t="s">
        <v>113</v>
      </c>
      <c r="Q151" s="6" t="s">
        <v>114</v>
      </c>
      <c r="R151" s="6" t="s">
        <v>2674</v>
      </c>
      <c r="S151" s="6" t="s">
        <v>2527</v>
      </c>
      <c r="T151" s="6" t="s">
        <v>82</v>
      </c>
      <c r="U151" s="6" t="s">
        <v>105</v>
      </c>
      <c r="V151" s="6" t="s">
        <v>84</v>
      </c>
      <c r="W151" s="6" t="s">
        <v>2675</v>
      </c>
      <c r="X151" s="6" t="s">
        <v>360</v>
      </c>
      <c r="Y151" s="6" t="s">
        <v>250</v>
      </c>
      <c r="Z151" s="6" t="s">
        <v>2676</v>
      </c>
      <c r="AA151" s="6" t="s">
        <v>89</v>
      </c>
      <c r="AB151" s="9">
        <v>4.5</v>
      </c>
      <c r="AC151" s="8">
        <v>6</v>
      </c>
      <c r="AD151" s="6" t="s">
        <v>90</v>
      </c>
      <c r="AE151" s="6" t="s">
        <v>2677</v>
      </c>
      <c r="AF151" s="6" t="s">
        <v>92</v>
      </c>
      <c r="AG151" s="7">
        <v>36708</v>
      </c>
      <c r="AH151" s="6" t="s">
        <v>2672</v>
      </c>
      <c r="AI151" s="7"/>
    </row>
    <row r="152" spans="1:35" x14ac:dyDescent="0.3">
      <c r="A152" s="10">
        <v>1042</v>
      </c>
      <c r="B152" s="6" t="s">
        <v>2678</v>
      </c>
      <c r="C152" s="6" t="s">
        <v>67</v>
      </c>
      <c r="D152" s="6" t="s">
        <v>90</v>
      </c>
      <c r="E152" s="6" t="s">
        <v>69</v>
      </c>
      <c r="F152" s="6" t="s">
        <v>70</v>
      </c>
      <c r="G152" s="6" t="s">
        <v>71</v>
      </c>
      <c r="H152" s="6" t="s">
        <v>1972</v>
      </c>
      <c r="I152" s="6" t="s">
        <v>2065</v>
      </c>
      <c r="J152" s="6" t="s">
        <v>2679</v>
      </c>
      <c r="K152" s="6" t="s">
        <v>2680</v>
      </c>
      <c r="L152" s="7">
        <v>28131</v>
      </c>
      <c r="M152" s="6" t="s">
        <v>76</v>
      </c>
      <c r="N152" s="6" t="s">
        <v>314</v>
      </c>
      <c r="O152" s="8">
        <v>5</v>
      </c>
      <c r="P152" s="6" t="s">
        <v>198</v>
      </c>
      <c r="Q152" s="6" t="s">
        <v>114</v>
      </c>
      <c r="R152" s="6" t="s">
        <v>2681</v>
      </c>
      <c r="S152" s="6" t="s">
        <v>2368</v>
      </c>
      <c r="T152" s="6" t="s">
        <v>82</v>
      </c>
      <c r="U152" s="6" t="s">
        <v>105</v>
      </c>
      <c r="V152" s="6" t="s">
        <v>84</v>
      </c>
      <c r="W152" s="6" t="s">
        <v>2682</v>
      </c>
      <c r="X152" s="6" t="s">
        <v>360</v>
      </c>
      <c r="Y152" s="6" t="s">
        <v>250</v>
      </c>
      <c r="Z152" s="6" t="s">
        <v>2683</v>
      </c>
      <c r="AA152" s="6" t="s">
        <v>89</v>
      </c>
      <c r="AB152" s="9">
        <v>4</v>
      </c>
      <c r="AC152" s="8">
        <v>5</v>
      </c>
      <c r="AD152" s="6" t="s">
        <v>90</v>
      </c>
      <c r="AE152" s="6" t="s">
        <v>2684</v>
      </c>
      <c r="AF152" s="6" t="s">
        <v>92</v>
      </c>
      <c r="AG152" s="7">
        <v>36708</v>
      </c>
      <c r="AH152" s="6" t="s">
        <v>2678</v>
      </c>
      <c r="AI152" s="7"/>
    </row>
    <row r="153" spans="1:35" x14ac:dyDescent="0.3">
      <c r="A153" s="10">
        <v>1044</v>
      </c>
      <c r="B153" s="6" t="s">
        <v>2685</v>
      </c>
      <c r="C153" s="6" t="s">
        <v>67</v>
      </c>
      <c r="D153" s="6" t="s">
        <v>90</v>
      </c>
      <c r="E153" s="6" t="s">
        <v>69</v>
      </c>
      <c r="F153" s="6" t="s">
        <v>70</v>
      </c>
      <c r="G153" s="6" t="s">
        <v>71</v>
      </c>
      <c r="H153" s="6" t="s">
        <v>1972</v>
      </c>
      <c r="I153" s="6" t="s">
        <v>2065</v>
      </c>
      <c r="J153" s="6" t="s">
        <v>788</v>
      </c>
      <c r="K153" s="6" t="s">
        <v>2686</v>
      </c>
      <c r="L153" s="7">
        <v>27517</v>
      </c>
      <c r="M153" s="6" t="s">
        <v>76</v>
      </c>
      <c r="N153" s="6" t="s">
        <v>77</v>
      </c>
      <c r="O153" s="8">
        <v>3</v>
      </c>
      <c r="P153" s="6" t="s">
        <v>78</v>
      </c>
      <c r="Q153" s="6" t="s">
        <v>79</v>
      </c>
      <c r="R153" s="6" t="s">
        <v>80</v>
      </c>
      <c r="S153" s="6" t="s">
        <v>81</v>
      </c>
      <c r="T153" s="6" t="s">
        <v>82</v>
      </c>
      <c r="U153" s="6" t="s">
        <v>2687</v>
      </c>
      <c r="V153" s="6" t="s">
        <v>84</v>
      </c>
      <c r="W153" s="6" t="s">
        <v>2688</v>
      </c>
      <c r="X153" s="6" t="s">
        <v>360</v>
      </c>
      <c r="Y153" s="6" t="s">
        <v>250</v>
      </c>
      <c r="Z153" s="6" t="s">
        <v>2689</v>
      </c>
      <c r="AA153" s="6" t="s">
        <v>89</v>
      </c>
      <c r="AB153" s="9">
        <v>3</v>
      </c>
      <c r="AC153" s="8">
        <v>3</v>
      </c>
      <c r="AD153" s="6" t="s">
        <v>90</v>
      </c>
      <c r="AE153" s="6" t="s">
        <v>2690</v>
      </c>
      <c r="AF153" s="6" t="s">
        <v>92</v>
      </c>
      <c r="AG153" s="7">
        <v>36708</v>
      </c>
      <c r="AH153" s="6" t="s">
        <v>2685</v>
      </c>
      <c r="AI153" s="7"/>
    </row>
    <row r="154" spans="1:35" x14ac:dyDescent="0.3">
      <c r="A154" s="10">
        <v>1047</v>
      </c>
      <c r="B154" s="6" t="s">
        <v>2691</v>
      </c>
      <c r="C154" s="6" t="s">
        <v>67</v>
      </c>
      <c r="D154" s="6" t="s">
        <v>90</v>
      </c>
      <c r="E154" s="6" t="s">
        <v>69</v>
      </c>
      <c r="F154" s="6" t="s">
        <v>70</v>
      </c>
      <c r="G154" s="6" t="s">
        <v>71</v>
      </c>
      <c r="H154" s="6" t="s">
        <v>1972</v>
      </c>
      <c r="I154" s="6" t="s">
        <v>2065</v>
      </c>
      <c r="J154" s="6" t="s">
        <v>788</v>
      </c>
      <c r="K154" s="6" t="s">
        <v>2692</v>
      </c>
      <c r="L154" s="7">
        <v>28856</v>
      </c>
      <c r="M154" s="6" t="s">
        <v>76</v>
      </c>
      <c r="N154" s="6" t="s">
        <v>77</v>
      </c>
      <c r="O154" s="8">
        <v>4</v>
      </c>
      <c r="P154" s="6" t="s">
        <v>198</v>
      </c>
      <c r="Q154" s="6" t="s">
        <v>114</v>
      </c>
      <c r="R154" s="6" t="s">
        <v>2693</v>
      </c>
      <c r="S154" s="6" t="s">
        <v>1055</v>
      </c>
      <c r="T154" s="6" t="s">
        <v>82</v>
      </c>
      <c r="U154" s="6" t="s">
        <v>105</v>
      </c>
      <c r="V154" s="6" t="s">
        <v>84</v>
      </c>
      <c r="W154" s="6" t="s">
        <v>2694</v>
      </c>
      <c r="X154" s="6" t="s">
        <v>360</v>
      </c>
      <c r="Y154" s="6" t="s">
        <v>250</v>
      </c>
      <c r="Z154" s="6" t="s">
        <v>2695</v>
      </c>
      <c r="AA154" s="6" t="s">
        <v>89</v>
      </c>
      <c r="AB154" s="9">
        <v>3.5</v>
      </c>
      <c r="AC154" s="8">
        <v>4</v>
      </c>
      <c r="AD154" s="6" t="s">
        <v>90</v>
      </c>
      <c r="AE154" s="6" t="s">
        <v>2696</v>
      </c>
      <c r="AF154" s="6" t="s">
        <v>92</v>
      </c>
      <c r="AG154" s="7">
        <v>36708</v>
      </c>
      <c r="AH154" s="6" t="s">
        <v>2691</v>
      </c>
      <c r="AI154" s="7"/>
    </row>
    <row r="155" spans="1:35" x14ac:dyDescent="0.3">
      <c r="A155" s="10">
        <v>1048</v>
      </c>
      <c r="B155" s="6" t="s">
        <v>2697</v>
      </c>
      <c r="C155" s="6" t="s">
        <v>67</v>
      </c>
      <c r="D155" s="6" t="s">
        <v>90</v>
      </c>
      <c r="E155" s="6" t="s">
        <v>94</v>
      </c>
      <c r="F155" s="6" t="s">
        <v>95</v>
      </c>
      <c r="G155" s="6" t="s">
        <v>71</v>
      </c>
      <c r="H155" s="6" t="s">
        <v>1972</v>
      </c>
      <c r="I155" s="6" t="s">
        <v>1973</v>
      </c>
      <c r="J155" s="6" t="s">
        <v>188</v>
      </c>
      <c r="K155" s="6" t="s">
        <v>2698</v>
      </c>
      <c r="L155" s="7">
        <v>28491</v>
      </c>
      <c r="M155" s="6" t="s">
        <v>76</v>
      </c>
      <c r="N155" s="6" t="s">
        <v>77</v>
      </c>
      <c r="O155" s="8">
        <v>1</v>
      </c>
      <c r="P155" s="6" t="s">
        <v>113</v>
      </c>
      <c r="Q155" s="6" t="s">
        <v>114</v>
      </c>
      <c r="R155" s="6" t="s">
        <v>2699</v>
      </c>
      <c r="S155" s="6" t="s">
        <v>1967</v>
      </c>
      <c r="T155" s="6" t="s">
        <v>82</v>
      </c>
      <c r="U155" s="6" t="s">
        <v>105</v>
      </c>
      <c r="V155" s="6" t="s">
        <v>84</v>
      </c>
      <c r="W155" s="6" t="s">
        <v>2700</v>
      </c>
      <c r="X155" s="6" t="s">
        <v>130</v>
      </c>
      <c r="Y155" s="6" t="s">
        <v>250</v>
      </c>
      <c r="Z155" s="6" t="s">
        <v>2701</v>
      </c>
      <c r="AA155" s="6" t="s">
        <v>89</v>
      </c>
      <c r="AB155" s="9">
        <v>2</v>
      </c>
      <c r="AC155" s="8">
        <v>1</v>
      </c>
      <c r="AD155" s="6" t="s">
        <v>90</v>
      </c>
      <c r="AE155" s="6" t="s">
        <v>2702</v>
      </c>
      <c r="AF155" s="6" t="s">
        <v>92</v>
      </c>
      <c r="AG155" s="7">
        <v>36708</v>
      </c>
      <c r="AH155" s="6" t="s">
        <v>2697</v>
      </c>
      <c r="AI155" s="7"/>
    </row>
    <row r="156" spans="1:35" x14ac:dyDescent="0.3">
      <c r="A156" s="10">
        <v>1049</v>
      </c>
      <c r="B156" s="6" t="s">
        <v>2703</v>
      </c>
      <c r="C156" s="6" t="s">
        <v>67</v>
      </c>
      <c r="D156" s="6" t="s">
        <v>90</v>
      </c>
      <c r="E156" s="6" t="s">
        <v>69</v>
      </c>
      <c r="F156" s="6" t="s">
        <v>70</v>
      </c>
      <c r="G156" s="6" t="s">
        <v>71</v>
      </c>
      <c r="H156" s="6" t="s">
        <v>1972</v>
      </c>
      <c r="I156" s="6" t="s">
        <v>2065</v>
      </c>
      <c r="J156" s="6" t="s">
        <v>2704</v>
      </c>
      <c r="K156" s="6" t="s">
        <v>2705</v>
      </c>
      <c r="L156" s="7">
        <v>25950</v>
      </c>
      <c r="M156" s="6" t="s">
        <v>76</v>
      </c>
      <c r="N156" s="6" t="s">
        <v>77</v>
      </c>
      <c r="O156" s="8">
        <v>1</v>
      </c>
      <c r="P156" s="6" t="s">
        <v>101</v>
      </c>
      <c r="Q156" s="6" t="s">
        <v>102</v>
      </c>
      <c r="R156" s="6" t="s">
        <v>2706</v>
      </c>
      <c r="S156" s="6" t="s">
        <v>142</v>
      </c>
      <c r="T156" s="6" t="s">
        <v>82</v>
      </c>
      <c r="U156" s="6" t="s">
        <v>105</v>
      </c>
      <c r="V156" s="6" t="s">
        <v>84</v>
      </c>
      <c r="W156" s="6" t="s">
        <v>2707</v>
      </c>
      <c r="X156" s="6" t="s">
        <v>360</v>
      </c>
      <c r="Y156" s="6" t="s">
        <v>250</v>
      </c>
      <c r="Z156" s="6" t="s">
        <v>2708</v>
      </c>
      <c r="AA156" s="6" t="s">
        <v>89</v>
      </c>
      <c r="AB156" s="9">
        <v>2</v>
      </c>
      <c r="AC156" s="8">
        <v>1</v>
      </c>
      <c r="AD156" s="6" t="s">
        <v>90</v>
      </c>
      <c r="AE156" s="6" t="s">
        <v>2709</v>
      </c>
      <c r="AF156" s="6" t="s">
        <v>92</v>
      </c>
      <c r="AG156" s="7">
        <v>36708</v>
      </c>
      <c r="AH156" s="6" t="s">
        <v>2703</v>
      </c>
      <c r="AI156" s="7"/>
    </row>
    <row r="157" spans="1:35" x14ac:dyDescent="0.3">
      <c r="A157" s="10">
        <v>1050</v>
      </c>
      <c r="B157" s="6" t="s">
        <v>2710</v>
      </c>
      <c r="C157" s="6" t="s">
        <v>67</v>
      </c>
      <c r="D157" s="6" t="s">
        <v>90</v>
      </c>
      <c r="E157" s="6" t="s">
        <v>69</v>
      </c>
      <c r="F157" s="6" t="s">
        <v>70</v>
      </c>
      <c r="G157" s="6" t="s">
        <v>71</v>
      </c>
      <c r="H157" s="6" t="s">
        <v>1972</v>
      </c>
      <c r="I157" s="6" t="s">
        <v>2711</v>
      </c>
      <c r="J157" s="6" t="s">
        <v>2712</v>
      </c>
      <c r="K157" s="6" t="s">
        <v>2713</v>
      </c>
      <c r="L157" s="7">
        <v>22883</v>
      </c>
      <c r="M157" s="6" t="s">
        <v>76</v>
      </c>
      <c r="N157" s="6" t="s">
        <v>77</v>
      </c>
      <c r="O157" s="8">
        <v>0</v>
      </c>
      <c r="P157" s="6" t="s">
        <v>78</v>
      </c>
      <c r="Q157" s="6" t="s">
        <v>79</v>
      </c>
      <c r="R157" s="6" t="s">
        <v>80</v>
      </c>
      <c r="S157" s="6" t="s">
        <v>81</v>
      </c>
      <c r="T157" s="6" t="s">
        <v>82</v>
      </c>
      <c r="U157" s="6" t="s">
        <v>2714</v>
      </c>
      <c r="V157" s="6" t="s">
        <v>84</v>
      </c>
      <c r="W157" s="6" t="s">
        <v>2715</v>
      </c>
      <c r="X157" s="6" t="s">
        <v>1020</v>
      </c>
      <c r="Y157" s="6" t="s">
        <v>87</v>
      </c>
      <c r="Z157" s="6" t="s">
        <v>2716</v>
      </c>
      <c r="AA157" s="6" t="s">
        <v>89</v>
      </c>
      <c r="AB157" s="9">
        <v>1</v>
      </c>
      <c r="AC157" s="8">
        <v>0</v>
      </c>
      <c r="AD157" s="6" t="s">
        <v>90</v>
      </c>
      <c r="AE157" s="6" t="s">
        <v>2717</v>
      </c>
      <c r="AF157" s="6" t="s">
        <v>92</v>
      </c>
      <c r="AG157" s="7">
        <v>36708</v>
      </c>
      <c r="AH157" s="6" t="s">
        <v>2710</v>
      </c>
      <c r="AI157" s="7"/>
    </row>
    <row r="158" spans="1:35" x14ac:dyDescent="0.3">
      <c r="A158" s="10">
        <v>1051</v>
      </c>
      <c r="B158" s="6" t="s">
        <v>2718</v>
      </c>
      <c r="C158" s="6" t="s">
        <v>67</v>
      </c>
      <c r="D158" s="6" t="s">
        <v>90</v>
      </c>
      <c r="E158" s="6" t="s">
        <v>69</v>
      </c>
      <c r="F158" s="6" t="s">
        <v>70</v>
      </c>
      <c r="G158" s="6" t="s">
        <v>71</v>
      </c>
      <c r="H158" s="6" t="s">
        <v>1972</v>
      </c>
      <c r="I158" s="6" t="s">
        <v>2065</v>
      </c>
      <c r="J158" s="6" t="s">
        <v>2719</v>
      </c>
      <c r="K158" s="6" t="s">
        <v>2720</v>
      </c>
      <c r="L158" s="7">
        <v>26509</v>
      </c>
      <c r="M158" s="6" t="s">
        <v>76</v>
      </c>
      <c r="N158" s="6" t="s">
        <v>77</v>
      </c>
      <c r="O158" s="8">
        <v>3</v>
      </c>
      <c r="P158" s="6" t="s">
        <v>101</v>
      </c>
      <c r="Q158" s="6" t="s">
        <v>102</v>
      </c>
      <c r="R158" s="6" t="s">
        <v>2721</v>
      </c>
      <c r="S158" s="6" t="s">
        <v>1039</v>
      </c>
      <c r="T158" s="6" t="s">
        <v>82</v>
      </c>
      <c r="U158" s="6" t="s">
        <v>105</v>
      </c>
      <c r="V158" s="6" t="s">
        <v>84</v>
      </c>
      <c r="W158" s="6" t="s">
        <v>2722</v>
      </c>
      <c r="X158" s="6" t="s">
        <v>360</v>
      </c>
      <c r="Y158" s="6" t="s">
        <v>250</v>
      </c>
      <c r="Z158" s="6" t="s">
        <v>2723</v>
      </c>
      <c r="AA158" s="6" t="s">
        <v>89</v>
      </c>
      <c r="AB158" s="9">
        <v>3</v>
      </c>
      <c r="AC158" s="8">
        <v>3</v>
      </c>
      <c r="AD158" s="6" t="s">
        <v>90</v>
      </c>
      <c r="AE158" s="6" t="s">
        <v>2724</v>
      </c>
      <c r="AF158" s="6" t="s">
        <v>92</v>
      </c>
      <c r="AG158" s="7">
        <v>36708</v>
      </c>
      <c r="AH158" s="6" t="s">
        <v>2718</v>
      </c>
      <c r="AI158" s="7"/>
    </row>
    <row r="159" spans="1:35" x14ac:dyDescent="0.3">
      <c r="A159" s="10">
        <v>1056</v>
      </c>
      <c r="B159" s="6" t="s">
        <v>2725</v>
      </c>
      <c r="C159" s="6" t="s">
        <v>67</v>
      </c>
      <c r="D159" s="6" t="s">
        <v>90</v>
      </c>
      <c r="E159" s="6" t="s">
        <v>69</v>
      </c>
      <c r="F159" s="6" t="s">
        <v>70</v>
      </c>
      <c r="G159" s="6" t="s">
        <v>71</v>
      </c>
      <c r="H159" s="6" t="s">
        <v>1972</v>
      </c>
      <c r="I159" s="6" t="s">
        <v>2065</v>
      </c>
      <c r="J159" s="6" t="s">
        <v>74</v>
      </c>
      <c r="K159" s="6" t="s">
        <v>2726</v>
      </c>
      <c r="L159" s="7">
        <v>23106</v>
      </c>
      <c r="M159" s="6" t="s">
        <v>76</v>
      </c>
      <c r="N159" s="6" t="s">
        <v>77</v>
      </c>
      <c r="O159" s="8">
        <v>1</v>
      </c>
      <c r="P159" s="6" t="s">
        <v>198</v>
      </c>
      <c r="Q159" s="6" t="s">
        <v>114</v>
      </c>
      <c r="R159" s="6" t="s">
        <v>2727</v>
      </c>
      <c r="S159" s="6" t="s">
        <v>395</v>
      </c>
      <c r="T159" s="6" t="s">
        <v>82</v>
      </c>
      <c r="U159" s="6" t="s">
        <v>105</v>
      </c>
      <c r="V159" s="6" t="s">
        <v>84</v>
      </c>
      <c r="W159" s="6" t="s">
        <v>2728</v>
      </c>
      <c r="X159" s="6" t="s">
        <v>360</v>
      </c>
      <c r="Y159" s="6" t="s">
        <v>250</v>
      </c>
      <c r="Z159" s="6" t="s">
        <v>2729</v>
      </c>
      <c r="AA159" s="6" t="s">
        <v>89</v>
      </c>
      <c r="AB159" s="9">
        <v>2</v>
      </c>
      <c r="AC159" s="8">
        <v>1</v>
      </c>
      <c r="AD159" s="6" t="s">
        <v>90</v>
      </c>
      <c r="AE159" s="6" t="s">
        <v>2730</v>
      </c>
      <c r="AF159" s="6" t="s">
        <v>92</v>
      </c>
      <c r="AG159" s="7">
        <v>36708</v>
      </c>
      <c r="AH159" s="6" t="s">
        <v>2725</v>
      </c>
      <c r="AI159" s="7"/>
    </row>
    <row r="160" spans="1:35" x14ac:dyDescent="0.3">
      <c r="A160" s="10">
        <v>1057</v>
      </c>
      <c r="B160" s="6" t="s">
        <v>2731</v>
      </c>
      <c r="C160" s="6" t="s">
        <v>67</v>
      </c>
      <c r="D160" s="6" t="s">
        <v>90</v>
      </c>
      <c r="E160" s="6" t="s">
        <v>94</v>
      </c>
      <c r="F160" s="6" t="s">
        <v>95</v>
      </c>
      <c r="G160" s="6" t="s">
        <v>71</v>
      </c>
      <c r="H160" s="6" t="s">
        <v>1972</v>
      </c>
      <c r="I160" s="6" t="s">
        <v>2584</v>
      </c>
      <c r="J160" s="6" t="s">
        <v>188</v>
      </c>
      <c r="K160" s="6" t="s">
        <v>2732</v>
      </c>
      <c r="L160" s="7">
        <v>28856</v>
      </c>
      <c r="M160" s="6" t="s">
        <v>76</v>
      </c>
      <c r="N160" s="6" t="s">
        <v>77</v>
      </c>
      <c r="O160" s="8">
        <v>2</v>
      </c>
      <c r="P160" s="6" t="s">
        <v>113</v>
      </c>
      <c r="Q160" s="6" t="s">
        <v>114</v>
      </c>
      <c r="R160" s="6" t="s">
        <v>2733</v>
      </c>
      <c r="S160" s="6" t="s">
        <v>182</v>
      </c>
      <c r="T160" s="6" t="s">
        <v>82</v>
      </c>
      <c r="U160" s="6" t="s">
        <v>105</v>
      </c>
      <c r="V160" s="6" t="s">
        <v>84</v>
      </c>
      <c r="W160" s="6" t="s">
        <v>2734</v>
      </c>
      <c r="X160" s="6" t="s">
        <v>130</v>
      </c>
      <c r="Y160" s="6" t="s">
        <v>250</v>
      </c>
      <c r="Z160" s="6" t="s">
        <v>2735</v>
      </c>
      <c r="AA160" s="6" t="s">
        <v>133</v>
      </c>
      <c r="AB160" s="9">
        <v>2.5</v>
      </c>
      <c r="AC160" s="8">
        <v>2</v>
      </c>
      <c r="AD160" s="6" t="s">
        <v>90</v>
      </c>
      <c r="AE160" s="6" t="s">
        <v>2736</v>
      </c>
      <c r="AF160" s="6" t="s">
        <v>92</v>
      </c>
      <c r="AG160" s="7">
        <v>36708</v>
      </c>
      <c r="AH160" s="6" t="s">
        <v>2731</v>
      </c>
      <c r="AI160" s="7"/>
    </row>
    <row r="161" spans="1:35" x14ac:dyDescent="0.3">
      <c r="A161" s="10">
        <v>1059</v>
      </c>
      <c r="B161" s="6" t="s">
        <v>2737</v>
      </c>
      <c r="C161" s="6" t="s">
        <v>67</v>
      </c>
      <c r="D161" s="6" t="s">
        <v>90</v>
      </c>
      <c r="E161" s="6" t="s">
        <v>69</v>
      </c>
      <c r="F161" s="6" t="s">
        <v>70</v>
      </c>
      <c r="G161" s="6" t="s">
        <v>71</v>
      </c>
      <c r="H161" s="6" t="s">
        <v>1972</v>
      </c>
      <c r="I161" s="6" t="s">
        <v>2065</v>
      </c>
      <c r="J161" s="6" t="s">
        <v>2738</v>
      </c>
      <c r="K161" s="6" t="s">
        <v>2739</v>
      </c>
      <c r="L161" s="7">
        <v>26665</v>
      </c>
      <c r="M161" s="6" t="s">
        <v>76</v>
      </c>
      <c r="N161" s="6" t="s">
        <v>77</v>
      </c>
      <c r="O161" s="8">
        <v>4</v>
      </c>
      <c r="P161" s="6" t="s">
        <v>113</v>
      </c>
      <c r="Q161" s="6" t="s">
        <v>114</v>
      </c>
      <c r="R161" s="6" t="s">
        <v>2740</v>
      </c>
      <c r="S161" s="6" t="s">
        <v>2007</v>
      </c>
      <c r="T161" s="6" t="s">
        <v>82</v>
      </c>
      <c r="U161" s="6" t="s">
        <v>105</v>
      </c>
      <c r="V161" s="6" t="s">
        <v>84</v>
      </c>
      <c r="W161" s="6" t="s">
        <v>2741</v>
      </c>
      <c r="X161" s="6" t="s">
        <v>360</v>
      </c>
      <c r="Y161" s="6" t="s">
        <v>250</v>
      </c>
      <c r="Z161" s="6" t="s">
        <v>2742</v>
      </c>
      <c r="AA161" s="6" t="s">
        <v>89</v>
      </c>
      <c r="AB161" s="9">
        <v>3.5</v>
      </c>
      <c r="AC161" s="8">
        <v>4</v>
      </c>
      <c r="AD161" s="6" t="s">
        <v>90</v>
      </c>
      <c r="AE161" s="6" t="s">
        <v>2743</v>
      </c>
      <c r="AF161" s="6" t="s">
        <v>92</v>
      </c>
      <c r="AG161" s="7">
        <v>36708</v>
      </c>
      <c r="AH161" s="6" t="s">
        <v>2737</v>
      </c>
      <c r="AI161" s="7"/>
    </row>
    <row r="162" spans="1:35" x14ac:dyDescent="0.3">
      <c r="A162" s="10">
        <v>1062</v>
      </c>
      <c r="B162" s="6" t="s">
        <v>2744</v>
      </c>
      <c r="C162" s="6" t="s">
        <v>67</v>
      </c>
      <c r="D162" s="6" t="s">
        <v>90</v>
      </c>
      <c r="E162" s="6" t="s">
        <v>69</v>
      </c>
      <c r="F162" s="6" t="s">
        <v>70</v>
      </c>
      <c r="G162" s="6" t="s">
        <v>71</v>
      </c>
      <c r="H162" s="6" t="s">
        <v>1972</v>
      </c>
      <c r="I162" s="6" t="s">
        <v>2065</v>
      </c>
      <c r="J162" s="6" t="s">
        <v>2745</v>
      </c>
      <c r="K162" s="6" t="s">
        <v>2746</v>
      </c>
      <c r="L162" s="7">
        <v>26762</v>
      </c>
      <c r="M162" s="6" t="s">
        <v>76</v>
      </c>
      <c r="N162" s="6" t="s">
        <v>77</v>
      </c>
      <c r="O162" s="8">
        <v>5</v>
      </c>
      <c r="P162" s="6" t="s">
        <v>113</v>
      </c>
      <c r="Q162" s="6" t="s">
        <v>114</v>
      </c>
      <c r="R162" s="6" t="s">
        <v>2747</v>
      </c>
      <c r="S162" s="6" t="s">
        <v>412</v>
      </c>
      <c r="T162" s="6" t="s">
        <v>82</v>
      </c>
      <c r="U162" s="6" t="s">
        <v>105</v>
      </c>
      <c r="V162" s="6" t="s">
        <v>84</v>
      </c>
      <c r="W162" s="6" t="s">
        <v>2748</v>
      </c>
      <c r="X162" s="6" t="s">
        <v>360</v>
      </c>
      <c r="Y162" s="6" t="s">
        <v>250</v>
      </c>
      <c r="Z162" s="6" t="s">
        <v>2749</v>
      </c>
      <c r="AA162" s="6" t="s">
        <v>89</v>
      </c>
      <c r="AB162" s="9">
        <v>4</v>
      </c>
      <c r="AC162" s="8">
        <v>5</v>
      </c>
      <c r="AD162" s="6" t="s">
        <v>90</v>
      </c>
      <c r="AE162" s="6" t="s">
        <v>2750</v>
      </c>
      <c r="AF162" s="6" t="s">
        <v>92</v>
      </c>
      <c r="AG162" s="7">
        <v>36708</v>
      </c>
      <c r="AH162" s="6" t="s">
        <v>2744</v>
      </c>
      <c r="AI162" s="7"/>
    </row>
    <row r="163" spans="1:35" x14ac:dyDescent="0.3">
      <c r="A163" s="10">
        <v>1063</v>
      </c>
      <c r="B163" s="6" t="s">
        <v>2751</v>
      </c>
      <c r="C163" s="6" t="s">
        <v>67</v>
      </c>
      <c r="D163" s="6" t="s">
        <v>90</v>
      </c>
      <c r="E163" s="6" t="s">
        <v>94</v>
      </c>
      <c r="F163" s="6" t="s">
        <v>95</v>
      </c>
      <c r="G163" s="6" t="s">
        <v>71</v>
      </c>
      <c r="H163" s="6" t="s">
        <v>1972</v>
      </c>
      <c r="I163" s="6" t="s">
        <v>1973</v>
      </c>
      <c r="J163" s="6" t="s">
        <v>2405</v>
      </c>
      <c r="K163" s="6" t="s">
        <v>2752</v>
      </c>
      <c r="L163" s="7">
        <v>27760</v>
      </c>
      <c r="M163" s="6" t="s">
        <v>76</v>
      </c>
      <c r="N163" s="6" t="s">
        <v>77</v>
      </c>
      <c r="O163" s="8">
        <v>3</v>
      </c>
      <c r="P163" s="6" t="s">
        <v>78</v>
      </c>
      <c r="Q163" s="6" t="s">
        <v>79</v>
      </c>
      <c r="R163" s="6" t="s">
        <v>80</v>
      </c>
      <c r="S163" s="6" t="s">
        <v>81</v>
      </c>
      <c r="T163" s="6" t="s">
        <v>82</v>
      </c>
      <c r="U163" s="6" t="s">
        <v>2753</v>
      </c>
      <c r="V163" s="6" t="s">
        <v>84</v>
      </c>
      <c r="W163" s="6" t="s">
        <v>2754</v>
      </c>
      <c r="X163" s="6" t="s">
        <v>130</v>
      </c>
      <c r="Y163" s="6" t="s">
        <v>250</v>
      </c>
      <c r="Z163" s="6" t="s">
        <v>2755</v>
      </c>
      <c r="AA163" s="6" t="s">
        <v>89</v>
      </c>
      <c r="AB163" s="9">
        <v>3</v>
      </c>
      <c r="AC163" s="8">
        <v>3</v>
      </c>
      <c r="AD163" s="6" t="s">
        <v>90</v>
      </c>
      <c r="AE163" s="6" t="s">
        <v>2756</v>
      </c>
      <c r="AF163" s="6" t="s">
        <v>92</v>
      </c>
      <c r="AG163" s="7">
        <v>36708</v>
      </c>
      <c r="AH163" s="6" t="s">
        <v>2751</v>
      </c>
      <c r="AI163" s="7"/>
    </row>
    <row r="164" spans="1:35" x14ac:dyDescent="0.3">
      <c r="A164" s="10">
        <v>1064</v>
      </c>
      <c r="B164" s="6" t="s">
        <v>2757</v>
      </c>
      <c r="C164" s="6" t="s">
        <v>67</v>
      </c>
      <c r="D164" s="6" t="s">
        <v>90</v>
      </c>
      <c r="E164" s="6" t="s">
        <v>94</v>
      </c>
      <c r="F164" s="6" t="s">
        <v>95</v>
      </c>
      <c r="G164" s="6" t="s">
        <v>71</v>
      </c>
      <c r="H164" s="6" t="s">
        <v>1972</v>
      </c>
      <c r="I164" s="6" t="s">
        <v>1973</v>
      </c>
      <c r="J164" s="6" t="s">
        <v>196</v>
      </c>
      <c r="K164" s="6" t="s">
        <v>2758</v>
      </c>
      <c r="L164" s="7">
        <v>28126</v>
      </c>
      <c r="M164" s="6" t="s">
        <v>76</v>
      </c>
      <c r="N164" s="6" t="s">
        <v>77</v>
      </c>
      <c r="O164" s="8">
        <v>4</v>
      </c>
      <c r="P164" s="6" t="s">
        <v>2210</v>
      </c>
      <c r="Q164" s="6" t="s">
        <v>114</v>
      </c>
      <c r="R164" s="6" t="s">
        <v>2759</v>
      </c>
      <c r="S164" s="6" t="s">
        <v>306</v>
      </c>
      <c r="T164" s="6" t="s">
        <v>82</v>
      </c>
      <c r="U164" s="6" t="s">
        <v>105</v>
      </c>
      <c r="V164" s="6" t="s">
        <v>84</v>
      </c>
      <c r="W164" s="6" t="s">
        <v>2760</v>
      </c>
      <c r="X164" s="6" t="s">
        <v>130</v>
      </c>
      <c r="Y164" s="6" t="s">
        <v>250</v>
      </c>
      <c r="Z164" s="6" t="s">
        <v>2761</v>
      </c>
      <c r="AA164" s="6" t="s">
        <v>89</v>
      </c>
      <c r="AB164" s="9">
        <v>3.5</v>
      </c>
      <c r="AC164" s="8">
        <v>4</v>
      </c>
      <c r="AD164" s="6" t="s">
        <v>90</v>
      </c>
      <c r="AE164" s="6" t="s">
        <v>2762</v>
      </c>
      <c r="AF164" s="6" t="s">
        <v>92</v>
      </c>
      <c r="AG164" s="7">
        <v>36708</v>
      </c>
      <c r="AH164" s="6" t="s">
        <v>2757</v>
      </c>
      <c r="AI164" s="7"/>
    </row>
    <row r="165" spans="1:35" x14ac:dyDescent="0.3">
      <c r="A165" s="10">
        <v>1066</v>
      </c>
      <c r="B165" s="6" t="s">
        <v>2763</v>
      </c>
      <c r="C165" s="6" t="s">
        <v>67</v>
      </c>
      <c r="D165" s="6" t="s">
        <v>90</v>
      </c>
      <c r="E165" s="6" t="s">
        <v>69</v>
      </c>
      <c r="F165" s="6" t="s">
        <v>70</v>
      </c>
      <c r="G165" s="6" t="s">
        <v>71</v>
      </c>
      <c r="H165" s="6" t="s">
        <v>1972</v>
      </c>
      <c r="I165" s="6" t="s">
        <v>2065</v>
      </c>
      <c r="J165" s="6" t="s">
        <v>2764</v>
      </c>
      <c r="K165" s="6" t="s">
        <v>2765</v>
      </c>
      <c r="L165" s="7">
        <v>27395</v>
      </c>
      <c r="M165" s="6" t="s">
        <v>76</v>
      </c>
      <c r="N165" s="6" t="s">
        <v>77</v>
      </c>
      <c r="O165" s="8">
        <v>0</v>
      </c>
      <c r="P165" s="6" t="s">
        <v>198</v>
      </c>
      <c r="Q165" s="6" t="s">
        <v>114</v>
      </c>
      <c r="R165" s="6" t="s">
        <v>2766</v>
      </c>
      <c r="S165" s="6" t="s">
        <v>1039</v>
      </c>
      <c r="T165" s="6" t="s">
        <v>82</v>
      </c>
      <c r="U165" s="6" t="s">
        <v>105</v>
      </c>
      <c r="V165" s="6" t="s">
        <v>84</v>
      </c>
      <c r="W165" s="6" t="s">
        <v>2767</v>
      </c>
      <c r="X165" s="6" t="s">
        <v>360</v>
      </c>
      <c r="Y165" s="6" t="s">
        <v>250</v>
      </c>
      <c r="Z165" s="6" t="s">
        <v>2768</v>
      </c>
      <c r="AA165" s="6" t="s">
        <v>89</v>
      </c>
      <c r="AB165" s="9">
        <v>1</v>
      </c>
      <c r="AC165" s="8">
        <v>0</v>
      </c>
      <c r="AD165" s="6" t="s">
        <v>90</v>
      </c>
      <c r="AE165" s="6" t="s">
        <v>2769</v>
      </c>
      <c r="AF165" s="6" t="s">
        <v>92</v>
      </c>
      <c r="AG165" s="7">
        <v>36708</v>
      </c>
      <c r="AH165" s="6" t="s">
        <v>2763</v>
      </c>
      <c r="AI165" s="7"/>
    </row>
    <row r="166" spans="1:35" x14ac:dyDescent="0.3">
      <c r="A166" s="10">
        <v>1068</v>
      </c>
      <c r="B166" s="6" t="s">
        <v>2770</v>
      </c>
      <c r="C166" s="6" t="s">
        <v>67</v>
      </c>
      <c r="D166" s="6" t="s">
        <v>90</v>
      </c>
      <c r="E166" s="6" t="s">
        <v>69</v>
      </c>
      <c r="F166" s="6" t="s">
        <v>70</v>
      </c>
      <c r="G166" s="6" t="s">
        <v>71</v>
      </c>
      <c r="H166" s="6" t="s">
        <v>1972</v>
      </c>
      <c r="I166" s="6" t="s">
        <v>2065</v>
      </c>
      <c r="J166" s="6" t="s">
        <v>2771</v>
      </c>
      <c r="K166" s="6" t="s">
        <v>2772</v>
      </c>
      <c r="L166" s="7">
        <v>25204</v>
      </c>
      <c r="M166" s="6" t="s">
        <v>76</v>
      </c>
      <c r="N166" s="6" t="s">
        <v>77</v>
      </c>
      <c r="O166" s="8">
        <v>0</v>
      </c>
      <c r="P166" s="6" t="s">
        <v>198</v>
      </c>
      <c r="Q166" s="6" t="s">
        <v>114</v>
      </c>
      <c r="R166" s="6" t="s">
        <v>2773</v>
      </c>
      <c r="S166" s="6" t="s">
        <v>232</v>
      </c>
      <c r="T166" s="6" t="s">
        <v>82</v>
      </c>
      <c r="U166" s="6" t="s">
        <v>105</v>
      </c>
      <c r="V166" s="6" t="s">
        <v>84</v>
      </c>
      <c r="W166" s="6" t="s">
        <v>2774</v>
      </c>
      <c r="X166" s="6" t="s">
        <v>360</v>
      </c>
      <c r="Y166" s="6" t="s">
        <v>250</v>
      </c>
      <c r="Z166" s="6" t="s">
        <v>2775</v>
      </c>
      <c r="AA166" s="6" t="s">
        <v>89</v>
      </c>
      <c r="AB166" s="9">
        <v>1</v>
      </c>
      <c r="AC166" s="8">
        <v>0</v>
      </c>
      <c r="AD166" s="6" t="s">
        <v>90</v>
      </c>
      <c r="AE166" s="6" t="s">
        <v>2776</v>
      </c>
      <c r="AF166" s="6" t="s">
        <v>92</v>
      </c>
      <c r="AG166" s="7">
        <v>36708</v>
      </c>
      <c r="AH166" s="6" t="s">
        <v>2770</v>
      </c>
      <c r="AI166" s="7"/>
    </row>
    <row r="167" spans="1:35" x14ac:dyDescent="0.3">
      <c r="A167" s="10">
        <v>1070</v>
      </c>
      <c r="B167" s="6" t="s">
        <v>2777</v>
      </c>
      <c r="C167" s="6" t="s">
        <v>67</v>
      </c>
      <c r="D167" s="6" t="s">
        <v>90</v>
      </c>
      <c r="E167" s="6" t="s">
        <v>69</v>
      </c>
      <c r="F167" s="6" t="s">
        <v>70</v>
      </c>
      <c r="G167" s="6" t="s">
        <v>71</v>
      </c>
      <c r="H167" s="6" t="s">
        <v>1972</v>
      </c>
      <c r="I167" s="6" t="s">
        <v>2065</v>
      </c>
      <c r="J167" s="6" t="s">
        <v>1501</v>
      </c>
      <c r="K167" s="6" t="s">
        <v>2778</v>
      </c>
      <c r="L167" s="7">
        <v>29587</v>
      </c>
      <c r="M167" s="6" t="s">
        <v>76</v>
      </c>
      <c r="N167" s="6" t="s">
        <v>124</v>
      </c>
      <c r="O167" s="8">
        <v>0</v>
      </c>
      <c r="P167" s="6" t="s">
        <v>78</v>
      </c>
      <c r="Q167" s="6" t="s">
        <v>79</v>
      </c>
      <c r="R167" s="6" t="s">
        <v>80</v>
      </c>
      <c r="S167" s="6" t="s">
        <v>81</v>
      </c>
      <c r="T167" s="6" t="s">
        <v>82</v>
      </c>
      <c r="U167" s="6" t="s">
        <v>2779</v>
      </c>
      <c r="V167" s="6" t="s">
        <v>84</v>
      </c>
      <c r="W167" s="6" t="s">
        <v>2780</v>
      </c>
      <c r="X167" s="6" t="s">
        <v>360</v>
      </c>
      <c r="Y167" s="6" t="s">
        <v>250</v>
      </c>
      <c r="Z167" s="6" t="s">
        <v>2781</v>
      </c>
      <c r="AA167" s="6" t="s">
        <v>89</v>
      </c>
      <c r="AB167" s="9">
        <v>1</v>
      </c>
      <c r="AC167" s="8">
        <v>0</v>
      </c>
      <c r="AD167" s="6" t="s">
        <v>90</v>
      </c>
      <c r="AE167" s="6" t="s">
        <v>2782</v>
      </c>
      <c r="AF167" s="6" t="s">
        <v>92</v>
      </c>
      <c r="AG167" s="7">
        <v>36708</v>
      </c>
      <c r="AH167" s="6" t="s">
        <v>2777</v>
      </c>
      <c r="AI167" s="7"/>
    </row>
    <row r="168" spans="1:35" x14ac:dyDescent="0.3">
      <c r="A168" s="10">
        <v>1071</v>
      </c>
      <c r="B168" s="6" t="s">
        <v>2783</v>
      </c>
      <c r="C168" s="6" t="s">
        <v>67</v>
      </c>
      <c r="D168" s="6" t="s">
        <v>90</v>
      </c>
      <c r="E168" s="6" t="s">
        <v>69</v>
      </c>
      <c r="F168" s="6" t="s">
        <v>70</v>
      </c>
      <c r="G168" s="6" t="s">
        <v>71</v>
      </c>
      <c r="H168" s="6" t="s">
        <v>1972</v>
      </c>
      <c r="I168" s="6" t="s">
        <v>2065</v>
      </c>
      <c r="J168" s="6" t="s">
        <v>2087</v>
      </c>
      <c r="K168" s="6" t="s">
        <v>2784</v>
      </c>
      <c r="L168" s="7">
        <v>26420</v>
      </c>
      <c r="M168" s="6" t="s">
        <v>76</v>
      </c>
      <c r="N168" s="6" t="s">
        <v>77</v>
      </c>
      <c r="O168" s="8">
        <v>0</v>
      </c>
      <c r="P168" s="6" t="s">
        <v>198</v>
      </c>
      <c r="Q168" s="6" t="s">
        <v>114</v>
      </c>
      <c r="R168" s="6" t="s">
        <v>2785</v>
      </c>
      <c r="S168" s="6" t="s">
        <v>1150</v>
      </c>
      <c r="T168" s="6" t="s">
        <v>82</v>
      </c>
      <c r="U168" s="6" t="s">
        <v>105</v>
      </c>
      <c r="V168" s="6" t="s">
        <v>84</v>
      </c>
      <c r="W168" s="6" t="s">
        <v>2786</v>
      </c>
      <c r="X168" s="6" t="s">
        <v>360</v>
      </c>
      <c r="Y168" s="6" t="s">
        <v>250</v>
      </c>
      <c r="Z168" s="6" t="s">
        <v>2787</v>
      </c>
      <c r="AA168" s="6" t="s">
        <v>89</v>
      </c>
      <c r="AB168" s="9">
        <v>1</v>
      </c>
      <c r="AC168" s="8">
        <v>0</v>
      </c>
      <c r="AD168" s="6" t="s">
        <v>90</v>
      </c>
      <c r="AE168" s="6" t="s">
        <v>2788</v>
      </c>
      <c r="AF168" s="6" t="s">
        <v>92</v>
      </c>
      <c r="AG168" s="7">
        <v>36708</v>
      </c>
      <c r="AH168" s="6" t="s">
        <v>2783</v>
      </c>
      <c r="AI168" s="7"/>
    </row>
    <row r="169" spans="1:35" x14ac:dyDescent="0.3">
      <c r="A169" s="10">
        <v>1072</v>
      </c>
      <c r="B169" s="6" t="s">
        <v>2789</v>
      </c>
      <c r="C169" s="6" t="s">
        <v>67</v>
      </c>
      <c r="D169" s="6" t="s">
        <v>90</v>
      </c>
      <c r="E169" s="6" t="s">
        <v>94</v>
      </c>
      <c r="F169" s="6" t="s">
        <v>95</v>
      </c>
      <c r="G169" s="6" t="s">
        <v>71</v>
      </c>
      <c r="H169" s="6" t="s">
        <v>1972</v>
      </c>
      <c r="I169" s="6" t="s">
        <v>1973</v>
      </c>
      <c r="J169" s="6" t="s">
        <v>922</v>
      </c>
      <c r="K169" s="6" t="s">
        <v>2790</v>
      </c>
      <c r="L169" s="7">
        <v>27760</v>
      </c>
      <c r="M169" s="6" t="s">
        <v>76</v>
      </c>
      <c r="N169" s="6" t="s">
        <v>77</v>
      </c>
      <c r="O169" s="8">
        <v>3</v>
      </c>
      <c r="P169" s="6" t="s">
        <v>1684</v>
      </c>
      <c r="Q169" s="6" t="s">
        <v>102</v>
      </c>
      <c r="R169" s="6" t="s">
        <v>2791</v>
      </c>
      <c r="S169" s="6" t="s">
        <v>273</v>
      </c>
      <c r="T169" s="6" t="s">
        <v>82</v>
      </c>
      <c r="U169" s="6" t="s">
        <v>105</v>
      </c>
      <c r="V169" s="6" t="s">
        <v>84</v>
      </c>
      <c r="W169" s="6" t="s">
        <v>2792</v>
      </c>
      <c r="X169" s="6" t="s">
        <v>130</v>
      </c>
      <c r="Y169" s="6" t="s">
        <v>250</v>
      </c>
      <c r="Z169" s="6" t="s">
        <v>2793</v>
      </c>
      <c r="AA169" s="6" t="s">
        <v>89</v>
      </c>
      <c r="AB169" s="9">
        <v>3</v>
      </c>
      <c r="AC169" s="8">
        <v>3</v>
      </c>
      <c r="AD169" s="6" t="s">
        <v>90</v>
      </c>
      <c r="AE169" s="6" t="s">
        <v>2794</v>
      </c>
      <c r="AF169" s="6" t="s">
        <v>92</v>
      </c>
      <c r="AG169" s="7">
        <v>36708</v>
      </c>
      <c r="AH169" s="6" t="s">
        <v>2789</v>
      </c>
      <c r="AI169" s="7"/>
    </row>
    <row r="170" spans="1:35" x14ac:dyDescent="0.3">
      <c r="A170" s="10">
        <v>1073</v>
      </c>
      <c r="B170" s="6" t="s">
        <v>2795</v>
      </c>
      <c r="C170" s="6" t="s">
        <v>67</v>
      </c>
      <c r="D170" s="6" t="s">
        <v>90</v>
      </c>
      <c r="E170" s="6" t="s">
        <v>69</v>
      </c>
      <c r="F170" s="6" t="s">
        <v>70</v>
      </c>
      <c r="G170" s="6" t="s">
        <v>71</v>
      </c>
      <c r="H170" s="6" t="s">
        <v>1972</v>
      </c>
      <c r="I170" s="6" t="s">
        <v>2065</v>
      </c>
      <c r="J170" s="6" t="s">
        <v>74</v>
      </c>
      <c r="K170" s="6" t="s">
        <v>2796</v>
      </c>
      <c r="L170" s="7">
        <v>28126</v>
      </c>
      <c r="M170" s="6" t="s">
        <v>76</v>
      </c>
      <c r="N170" s="6" t="s">
        <v>77</v>
      </c>
      <c r="O170" s="8">
        <v>3</v>
      </c>
      <c r="P170" s="6" t="s">
        <v>198</v>
      </c>
      <c r="Q170" s="6" t="s">
        <v>114</v>
      </c>
      <c r="R170" s="6" t="s">
        <v>2797</v>
      </c>
      <c r="S170" s="6" t="s">
        <v>2266</v>
      </c>
      <c r="T170" s="6" t="s">
        <v>82</v>
      </c>
      <c r="U170" s="6" t="s">
        <v>105</v>
      </c>
      <c r="V170" s="6" t="s">
        <v>84</v>
      </c>
      <c r="W170" s="6" t="s">
        <v>2798</v>
      </c>
      <c r="X170" s="6" t="s">
        <v>360</v>
      </c>
      <c r="Y170" s="6" t="s">
        <v>250</v>
      </c>
      <c r="Z170" s="6" t="s">
        <v>2799</v>
      </c>
      <c r="AA170" s="6" t="s">
        <v>89</v>
      </c>
      <c r="AB170" s="9">
        <v>3</v>
      </c>
      <c r="AC170" s="8">
        <v>3</v>
      </c>
      <c r="AD170" s="6" t="s">
        <v>90</v>
      </c>
      <c r="AE170" s="6" t="s">
        <v>2800</v>
      </c>
      <c r="AF170" s="6" t="s">
        <v>92</v>
      </c>
      <c r="AG170" s="7">
        <v>36708</v>
      </c>
      <c r="AH170" s="6" t="s">
        <v>2795</v>
      </c>
      <c r="AI170" s="7"/>
    </row>
    <row r="171" spans="1:35" x14ac:dyDescent="0.3">
      <c r="A171" s="10">
        <v>1075</v>
      </c>
      <c r="B171" s="6" t="s">
        <v>2801</v>
      </c>
      <c r="C171" s="6" t="s">
        <v>67</v>
      </c>
      <c r="D171" s="6" t="s">
        <v>90</v>
      </c>
      <c r="E171" s="6" t="s">
        <v>69</v>
      </c>
      <c r="F171" s="6" t="s">
        <v>70</v>
      </c>
      <c r="G171" s="6" t="s">
        <v>71</v>
      </c>
      <c r="H171" s="6" t="s">
        <v>1972</v>
      </c>
      <c r="I171" s="6" t="s">
        <v>2065</v>
      </c>
      <c r="J171" s="6" t="s">
        <v>2802</v>
      </c>
      <c r="K171" s="6" t="s">
        <v>2803</v>
      </c>
      <c r="L171" s="7">
        <v>27395</v>
      </c>
      <c r="M171" s="6" t="s">
        <v>76</v>
      </c>
      <c r="N171" s="6" t="s">
        <v>77</v>
      </c>
      <c r="O171" s="8">
        <v>0</v>
      </c>
      <c r="P171" s="6" t="s">
        <v>101</v>
      </c>
      <c r="Q171" s="6" t="s">
        <v>102</v>
      </c>
      <c r="R171" s="6" t="s">
        <v>2804</v>
      </c>
      <c r="S171" s="6" t="s">
        <v>1931</v>
      </c>
      <c r="T171" s="6" t="s">
        <v>82</v>
      </c>
      <c r="U171" s="6" t="s">
        <v>105</v>
      </c>
      <c r="V171" s="6" t="s">
        <v>84</v>
      </c>
      <c r="W171" s="6" t="s">
        <v>2805</v>
      </c>
      <c r="X171" s="6" t="s">
        <v>360</v>
      </c>
      <c r="Y171" s="6" t="s">
        <v>250</v>
      </c>
      <c r="Z171" s="6" t="s">
        <v>2806</v>
      </c>
      <c r="AA171" s="6" t="s">
        <v>89</v>
      </c>
      <c r="AB171" s="9">
        <v>1</v>
      </c>
      <c r="AC171" s="8">
        <v>0</v>
      </c>
      <c r="AD171" s="6" t="s">
        <v>90</v>
      </c>
      <c r="AE171" s="6" t="s">
        <v>2807</v>
      </c>
      <c r="AF171" s="6" t="s">
        <v>92</v>
      </c>
      <c r="AG171" s="7">
        <v>36708</v>
      </c>
      <c r="AH171" s="6" t="s">
        <v>2801</v>
      </c>
      <c r="AI171" s="7"/>
    </row>
    <row r="172" spans="1:35" x14ac:dyDescent="0.3">
      <c r="A172" s="10">
        <v>1077</v>
      </c>
      <c r="B172" s="6" t="s">
        <v>2808</v>
      </c>
      <c r="C172" s="6" t="s">
        <v>67</v>
      </c>
      <c r="D172" s="6" t="s">
        <v>90</v>
      </c>
      <c r="E172" s="6" t="s">
        <v>69</v>
      </c>
      <c r="F172" s="6" t="s">
        <v>70</v>
      </c>
      <c r="G172" s="6" t="s">
        <v>71</v>
      </c>
      <c r="H172" s="6" t="s">
        <v>1972</v>
      </c>
      <c r="I172" s="6" t="s">
        <v>2065</v>
      </c>
      <c r="J172" s="6" t="s">
        <v>2235</v>
      </c>
      <c r="K172" s="6" t="s">
        <v>2809</v>
      </c>
      <c r="L172" s="7">
        <v>27395</v>
      </c>
      <c r="M172" s="6" t="s">
        <v>76</v>
      </c>
      <c r="N172" s="6" t="s">
        <v>77</v>
      </c>
      <c r="O172" s="8">
        <v>1</v>
      </c>
      <c r="P172" s="6" t="s">
        <v>101</v>
      </c>
      <c r="Q172" s="6" t="s">
        <v>102</v>
      </c>
      <c r="R172" s="6" t="s">
        <v>2810</v>
      </c>
      <c r="S172" s="6" t="s">
        <v>1411</v>
      </c>
      <c r="T172" s="6" t="s">
        <v>82</v>
      </c>
      <c r="U172" s="6" t="s">
        <v>105</v>
      </c>
      <c r="V172" s="6" t="s">
        <v>84</v>
      </c>
      <c r="W172" s="6" t="s">
        <v>2811</v>
      </c>
      <c r="X172" s="6" t="s">
        <v>360</v>
      </c>
      <c r="Y172" s="6" t="s">
        <v>250</v>
      </c>
      <c r="Z172" s="6" t="s">
        <v>2812</v>
      </c>
      <c r="AA172" s="6" t="s">
        <v>89</v>
      </c>
      <c r="AB172" s="9">
        <v>2</v>
      </c>
      <c r="AC172" s="8">
        <v>1</v>
      </c>
      <c r="AD172" s="6" t="s">
        <v>90</v>
      </c>
      <c r="AE172" s="6" t="s">
        <v>2813</v>
      </c>
      <c r="AF172" s="6" t="s">
        <v>92</v>
      </c>
      <c r="AG172" s="7">
        <v>36708</v>
      </c>
      <c r="AH172" s="6" t="s">
        <v>2808</v>
      </c>
      <c r="AI172" s="7"/>
    </row>
    <row r="173" spans="1:35" x14ac:dyDescent="0.3">
      <c r="A173" s="10">
        <v>1078</v>
      </c>
      <c r="B173" s="6" t="s">
        <v>2814</v>
      </c>
      <c r="C173" s="6" t="s">
        <v>67</v>
      </c>
      <c r="D173" s="6" t="s">
        <v>90</v>
      </c>
      <c r="E173" s="6" t="s">
        <v>69</v>
      </c>
      <c r="F173" s="6" t="s">
        <v>70</v>
      </c>
      <c r="G173" s="6" t="s">
        <v>71</v>
      </c>
      <c r="H173" s="6" t="s">
        <v>1972</v>
      </c>
      <c r="I173" s="6" t="s">
        <v>2065</v>
      </c>
      <c r="J173" s="6" t="s">
        <v>788</v>
      </c>
      <c r="K173" s="6" t="s">
        <v>2815</v>
      </c>
      <c r="L173" s="7">
        <v>27949</v>
      </c>
      <c r="M173" s="6" t="s">
        <v>76</v>
      </c>
      <c r="N173" s="6" t="s">
        <v>77</v>
      </c>
      <c r="O173" s="8">
        <v>0</v>
      </c>
      <c r="P173" s="6" t="s">
        <v>198</v>
      </c>
      <c r="Q173" s="6" t="s">
        <v>114</v>
      </c>
      <c r="R173" s="6" t="s">
        <v>2816</v>
      </c>
      <c r="S173" s="6" t="s">
        <v>608</v>
      </c>
      <c r="T173" s="6" t="s">
        <v>82</v>
      </c>
      <c r="U173" s="6" t="s">
        <v>105</v>
      </c>
      <c r="V173" s="6" t="s">
        <v>84</v>
      </c>
      <c r="W173" s="6" t="s">
        <v>2817</v>
      </c>
      <c r="X173" s="6" t="s">
        <v>360</v>
      </c>
      <c r="Y173" s="6" t="s">
        <v>250</v>
      </c>
      <c r="Z173" s="6" t="s">
        <v>2818</v>
      </c>
      <c r="AA173" s="6" t="s">
        <v>89</v>
      </c>
      <c r="AB173" s="9">
        <v>1</v>
      </c>
      <c r="AC173" s="8">
        <v>0</v>
      </c>
      <c r="AD173" s="6" t="s">
        <v>90</v>
      </c>
      <c r="AE173" s="6" t="s">
        <v>2819</v>
      </c>
      <c r="AF173" s="6" t="s">
        <v>92</v>
      </c>
      <c r="AG173" s="7">
        <v>36708</v>
      </c>
      <c r="AH173" s="6" t="s">
        <v>2814</v>
      </c>
      <c r="AI173" s="7"/>
    </row>
    <row r="174" spans="1:35" x14ac:dyDescent="0.3">
      <c r="A174" s="10">
        <v>1080</v>
      </c>
      <c r="B174" s="6" t="s">
        <v>2820</v>
      </c>
      <c r="C174" s="6" t="s">
        <v>67</v>
      </c>
      <c r="D174" s="6" t="s">
        <v>90</v>
      </c>
      <c r="E174" s="6" t="s">
        <v>69</v>
      </c>
      <c r="F174" s="6" t="s">
        <v>70</v>
      </c>
      <c r="G174" s="6" t="s">
        <v>71</v>
      </c>
      <c r="H174" s="6" t="s">
        <v>1972</v>
      </c>
      <c r="I174" s="6" t="s">
        <v>2065</v>
      </c>
      <c r="J174" s="6" t="s">
        <v>2802</v>
      </c>
      <c r="K174" s="6" t="s">
        <v>2821</v>
      </c>
      <c r="L174" s="7">
        <v>24108</v>
      </c>
      <c r="M174" s="6" t="s">
        <v>76</v>
      </c>
      <c r="N174" s="6" t="s">
        <v>77</v>
      </c>
      <c r="O174" s="8">
        <v>4</v>
      </c>
      <c r="P174" s="6" t="s">
        <v>101</v>
      </c>
      <c r="Q174" s="6" t="s">
        <v>102</v>
      </c>
      <c r="R174" s="6" t="s">
        <v>2822</v>
      </c>
      <c r="S174" s="6" t="s">
        <v>646</v>
      </c>
      <c r="T174" s="6" t="s">
        <v>82</v>
      </c>
      <c r="U174" s="6" t="s">
        <v>105</v>
      </c>
      <c r="V174" s="6" t="s">
        <v>84</v>
      </c>
      <c r="W174" s="6" t="s">
        <v>2823</v>
      </c>
      <c r="X174" s="6" t="s">
        <v>360</v>
      </c>
      <c r="Y174" s="6" t="s">
        <v>250</v>
      </c>
      <c r="Z174" s="6" t="s">
        <v>2824</v>
      </c>
      <c r="AA174" s="6" t="s">
        <v>89</v>
      </c>
      <c r="AB174" s="9">
        <v>3</v>
      </c>
      <c r="AC174" s="8">
        <v>4</v>
      </c>
      <c r="AD174" s="6" t="s">
        <v>90</v>
      </c>
      <c r="AE174" s="6" t="s">
        <v>2825</v>
      </c>
      <c r="AF174" s="6" t="s">
        <v>92</v>
      </c>
      <c r="AG174" s="7">
        <v>36708</v>
      </c>
      <c r="AH174" s="6" t="s">
        <v>2820</v>
      </c>
      <c r="AI174" s="7"/>
    </row>
    <row r="175" spans="1:35" x14ac:dyDescent="0.3">
      <c r="A175" s="10">
        <v>1081</v>
      </c>
      <c r="B175" s="6" t="s">
        <v>2826</v>
      </c>
      <c r="C175" s="6" t="s">
        <v>67</v>
      </c>
      <c r="D175" s="6" t="s">
        <v>90</v>
      </c>
      <c r="E175" s="6" t="s">
        <v>69</v>
      </c>
      <c r="F175" s="6" t="s">
        <v>70</v>
      </c>
      <c r="G175" s="6" t="s">
        <v>71</v>
      </c>
      <c r="H175" s="6" t="s">
        <v>1972</v>
      </c>
      <c r="I175" s="6" t="s">
        <v>2065</v>
      </c>
      <c r="J175" s="6" t="s">
        <v>2827</v>
      </c>
      <c r="K175" s="6" t="s">
        <v>2828</v>
      </c>
      <c r="L175" s="7">
        <v>28126</v>
      </c>
      <c r="M175" s="6" t="s">
        <v>76</v>
      </c>
      <c r="N175" s="6" t="s">
        <v>77</v>
      </c>
      <c r="O175" s="8">
        <v>0</v>
      </c>
      <c r="P175" s="6" t="s">
        <v>78</v>
      </c>
      <c r="Q175" s="6" t="s">
        <v>79</v>
      </c>
      <c r="R175" s="6" t="s">
        <v>80</v>
      </c>
      <c r="S175" s="6" t="s">
        <v>81</v>
      </c>
      <c r="T175" s="6" t="s">
        <v>82</v>
      </c>
      <c r="U175" s="6" t="s">
        <v>2829</v>
      </c>
      <c r="V175" s="6" t="s">
        <v>84</v>
      </c>
      <c r="W175" s="6" t="s">
        <v>2830</v>
      </c>
      <c r="X175" s="6" t="s">
        <v>360</v>
      </c>
      <c r="Y175" s="6" t="s">
        <v>250</v>
      </c>
      <c r="Z175" s="6" t="s">
        <v>2831</v>
      </c>
      <c r="AA175" s="6" t="s">
        <v>89</v>
      </c>
      <c r="AB175" s="9">
        <v>1</v>
      </c>
      <c r="AC175" s="8">
        <v>0</v>
      </c>
      <c r="AD175" s="6" t="s">
        <v>90</v>
      </c>
      <c r="AE175" s="6" t="s">
        <v>2832</v>
      </c>
      <c r="AF175" s="6" t="s">
        <v>92</v>
      </c>
      <c r="AG175" s="7">
        <v>36708</v>
      </c>
      <c r="AH175" s="6" t="s">
        <v>2826</v>
      </c>
      <c r="AI175" s="7"/>
    </row>
    <row r="176" spans="1:35" x14ac:dyDescent="0.3">
      <c r="A176" s="10">
        <v>1082</v>
      </c>
      <c r="B176" s="6" t="s">
        <v>2833</v>
      </c>
      <c r="C176" s="6" t="s">
        <v>67</v>
      </c>
      <c r="D176" s="6" t="s">
        <v>90</v>
      </c>
      <c r="E176" s="6" t="s">
        <v>94</v>
      </c>
      <c r="F176" s="6" t="s">
        <v>95</v>
      </c>
      <c r="G176" s="6" t="s">
        <v>71</v>
      </c>
      <c r="H176" s="6" t="s">
        <v>2048</v>
      </c>
      <c r="I176" s="6" t="s">
        <v>2049</v>
      </c>
      <c r="J176" s="6" t="s">
        <v>567</v>
      </c>
      <c r="K176" s="6" t="s">
        <v>2834</v>
      </c>
      <c r="L176" s="7">
        <v>28831</v>
      </c>
      <c r="M176" s="6" t="s">
        <v>76</v>
      </c>
      <c r="N176" s="6" t="s">
        <v>124</v>
      </c>
      <c r="O176" s="8">
        <v>2</v>
      </c>
      <c r="P176" s="6" t="s">
        <v>78</v>
      </c>
      <c r="Q176" s="6" t="s">
        <v>79</v>
      </c>
      <c r="R176" s="6" t="s">
        <v>80</v>
      </c>
      <c r="S176" s="6" t="s">
        <v>81</v>
      </c>
      <c r="T176" s="6" t="s">
        <v>82</v>
      </c>
      <c r="U176" s="6" t="s">
        <v>2835</v>
      </c>
      <c r="V176" s="6" t="s">
        <v>84</v>
      </c>
      <c r="W176" s="6" t="s">
        <v>2836</v>
      </c>
      <c r="X176" s="6" t="s">
        <v>130</v>
      </c>
      <c r="Y176" s="6" t="s">
        <v>250</v>
      </c>
      <c r="Z176" s="6" t="s">
        <v>2837</v>
      </c>
      <c r="AA176" s="6" t="s">
        <v>89</v>
      </c>
      <c r="AB176" s="9">
        <v>2.5</v>
      </c>
      <c r="AC176" s="8">
        <v>2</v>
      </c>
      <c r="AD176" s="6" t="s">
        <v>90</v>
      </c>
      <c r="AE176" s="6" t="s">
        <v>2838</v>
      </c>
      <c r="AF176" s="6" t="s">
        <v>92</v>
      </c>
      <c r="AG176" s="7">
        <v>36708</v>
      </c>
      <c r="AH176" s="6" t="s">
        <v>2833</v>
      </c>
      <c r="AI176" s="7"/>
    </row>
    <row r="177" spans="1:35" x14ac:dyDescent="0.3">
      <c r="A177" s="10">
        <v>1083</v>
      </c>
      <c r="B177" s="6" t="s">
        <v>461</v>
      </c>
      <c r="C177" s="6" t="s">
        <v>67</v>
      </c>
      <c r="D177" s="6" t="s">
        <v>68</v>
      </c>
      <c r="E177" s="6" t="s">
        <v>69</v>
      </c>
      <c r="F177" s="6" t="s">
        <v>70</v>
      </c>
      <c r="G177" s="6" t="s">
        <v>71</v>
      </c>
      <c r="H177" s="6" t="s">
        <v>72</v>
      </c>
      <c r="I177" s="6" t="s">
        <v>73</v>
      </c>
      <c r="J177" s="6" t="s">
        <v>462</v>
      </c>
      <c r="K177" s="6" t="s">
        <v>463</v>
      </c>
      <c r="L177" s="7">
        <v>25630</v>
      </c>
      <c r="M177" s="6" t="s">
        <v>76</v>
      </c>
      <c r="N177" s="6" t="s">
        <v>124</v>
      </c>
      <c r="O177" s="8">
        <v>5</v>
      </c>
      <c r="P177" s="6" t="s">
        <v>101</v>
      </c>
      <c r="Q177" s="6" t="s">
        <v>102</v>
      </c>
      <c r="R177" s="6" t="s">
        <v>464</v>
      </c>
      <c r="S177" s="6" t="s">
        <v>465</v>
      </c>
      <c r="T177" s="6" t="s">
        <v>82</v>
      </c>
      <c r="U177" s="6" t="s">
        <v>105</v>
      </c>
      <c r="V177" s="6" t="s">
        <v>84</v>
      </c>
      <c r="W177" s="6" t="s">
        <v>466</v>
      </c>
      <c r="X177" s="6" t="s">
        <v>467</v>
      </c>
      <c r="Y177" s="6" t="s">
        <v>250</v>
      </c>
      <c r="Z177" s="6" t="s">
        <v>468</v>
      </c>
      <c r="AA177" s="6" t="s">
        <v>89</v>
      </c>
      <c r="AB177" s="9">
        <v>4</v>
      </c>
      <c r="AC177" s="8">
        <v>5</v>
      </c>
      <c r="AD177" s="6" t="s">
        <v>90</v>
      </c>
      <c r="AE177" s="6" t="s">
        <v>469</v>
      </c>
      <c r="AF177" s="6" t="s">
        <v>92</v>
      </c>
      <c r="AG177" s="7">
        <v>36708</v>
      </c>
      <c r="AH177" s="6" t="s">
        <v>461</v>
      </c>
      <c r="AI177" s="7"/>
    </row>
    <row r="178" spans="1:35" x14ac:dyDescent="0.3">
      <c r="A178" s="10">
        <v>1084</v>
      </c>
      <c r="B178" s="6" t="s">
        <v>470</v>
      </c>
      <c r="C178" s="6" t="s">
        <v>67</v>
      </c>
      <c r="D178" s="6" t="s">
        <v>68</v>
      </c>
      <c r="E178" s="6" t="s">
        <v>69</v>
      </c>
      <c r="F178" s="6" t="s">
        <v>70</v>
      </c>
      <c r="G178" s="6" t="s">
        <v>71</v>
      </c>
      <c r="H178" s="6" t="s">
        <v>72</v>
      </c>
      <c r="I178" s="6" t="s">
        <v>73</v>
      </c>
      <c r="J178" s="6" t="s">
        <v>385</v>
      </c>
      <c r="K178" s="6" t="s">
        <v>471</v>
      </c>
      <c r="L178" s="7">
        <v>29944</v>
      </c>
      <c r="M178" s="6" t="s">
        <v>76</v>
      </c>
      <c r="N178" s="6" t="s">
        <v>124</v>
      </c>
      <c r="O178" s="8">
        <v>5</v>
      </c>
      <c r="P178" s="6" t="s">
        <v>78</v>
      </c>
      <c r="Q178" s="6" t="s">
        <v>79</v>
      </c>
      <c r="R178" s="6" t="s">
        <v>80</v>
      </c>
      <c r="S178" s="6" t="s">
        <v>81</v>
      </c>
      <c r="T178" s="6" t="s">
        <v>82</v>
      </c>
      <c r="U178" s="6" t="s">
        <v>472</v>
      </c>
      <c r="V178" s="6" t="s">
        <v>84</v>
      </c>
      <c r="W178" s="6" t="s">
        <v>473</v>
      </c>
      <c r="X178" s="6" t="s">
        <v>474</v>
      </c>
      <c r="Y178" s="6" t="s">
        <v>250</v>
      </c>
      <c r="Z178" s="6" t="s">
        <v>475</v>
      </c>
      <c r="AA178" s="6" t="s">
        <v>89</v>
      </c>
      <c r="AB178" s="9">
        <v>4</v>
      </c>
      <c r="AC178" s="8">
        <v>5</v>
      </c>
      <c r="AD178" s="6" t="s">
        <v>90</v>
      </c>
      <c r="AE178" s="6" t="s">
        <v>476</v>
      </c>
      <c r="AF178" s="6" t="s">
        <v>92</v>
      </c>
      <c r="AG178" s="7">
        <v>36708</v>
      </c>
      <c r="AH178" s="6" t="s">
        <v>470</v>
      </c>
      <c r="AI178" s="7"/>
    </row>
    <row r="179" spans="1:35" x14ac:dyDescent="0.3">
      <c r="A179" s="10">
        <v>1132</v>
      </c>
      <c r="B179" s="6" t="s">
        <v>2839</v>
      </c>
      <c r="C179" s="6" t="s">
        <v>67</v>
      </c>
      <c r="D179" s="6" t="s">
        <v>90</v>
      </c>
      <c r="E179" s="6" t="s">
        <v>94</v>
      </c>
      <c r="F179" s="6" t="s">
        <v>95</v>
      </c>
      <c r="G179" s="6" t="s">
        <v>71</v>
      </c>
      <c r="H179" s="6" t="s">
        <v>1972</v>
      </c>
      <c r="I179" s="6" t="s">
        <v>2840</v>
      </c>
      <c r="J179" s="6" t="s">
        <v>2841</v>
      </c>
      <c r="K179" s="6" t="s">
        <v>2842</v>
      </c>
      <c r="L179" s="7">
        <v>26293</v>
      </c>
      <c r="M179" s="6" t="s">
        <v>76</v>
      </c>
      <c r="N179" s="6" t="s">
        <v>124</v>
      </c>
      <c r="O179" s="8">
        <v>5</v>
      </c>
      <c r="P179" s="6" t="s">
        <v>658</v>
      </c>
      <c r="Q179" s="6" t="s">
        <v>102</v>
      </c>
      <c r="R179" s="6" t="s">
        <v>2843</v>
      </c>
      <c r="S179" s="6" t="s">
        <v>825</v>
      </c>
      <c r="T179" s="6" t="s">
        <v>82</v>
      </c>
      <c r="U179" s="6" t="s">
        <v>105</v>
      </c>
      <c r="V179" s="6" t="s">
        <v>84</v>
      </c>
      <c r="W179" s="6" t="s">
        <v>2844</v>
      </c>
      <c r="X179" s="6" t="s">
        <v>130</v>
      </c>
      <c r="Y179" s="6" t="s">
        <v>250</v>
      </c>
      <c r="Z179" s="6" t="s">
        <v>2845</v>
      </c>
      <c r="AA179" s="6" t="s">
        <v>133</v>
      </c>
      <c r="AB179" s="9">
        <v>3.5</v>
      </c>
      <c r="AC179" s="8">
        <v>5</v>
      </c>
      <c r="AD179" s="6" t="s">
        <v>90</v>
      </c>
      <c r="AE179" s="6" t="s">
        <v>2846</v>
      </c>
      <c r="AF179" s="6" t="s">
        <v>92</v>
      </c>
      <c r="AG179" s="7">
        <v>36804</v>
      </c>
      <c r="AH179" s="6" t="s">
        <v>2839</v>
      </c>
      <c r="AI179" s="7"/>
    </row>
    <row r="180" spans="1:35" x14ac:dyDescent="0.3">
      <c r="A180" s="10">
        <v>1140</v>
      </c>
      <c r="B180" s="6" t="s">
        <v>2847</v>
      </c>
      <c r="C180" s="6" t="s">
        <v>67</v>
      </c>
      <c r="D180" s="6" t="s">
        <v>90</v>
      </c>
      <c r="E180" s="6" t="s">
        <v>94</v>
      </c>
      <c r="F180" s="6" t="s">
        <v>95</v>
      </c>
      <c r="G180" s="6" t="s">
        <v>71</v>
      </c>
      <c r="H180" s="6" t="s">
        <v>1972</v>
      </c>
      <c r="I180" s="6" t="s">
        <v>2584</v>
      </c>
      <c r="J180" s="6" t="s">
        <v>2848</v>
      </c>
      <c r="K180" s="6" t="s">
        <v>2849</v>
      </c>
      <c r="L180" s="7">
        <v>27858</v>
      </c>
      <c r="M180" s="6" t="s">
        <v>76</v>
      </c>
      <c r="N180" s="6" t="s">
        <v>124</v>
      </c>
      <c r="O180" s="8">
        <v>2</v>
      </c>
      <c r="P180" s="6" t="s">
        <v>78</v>
      </c>
      <c r="Q180" s="6" t="s">
        <v>79</v>
      </c>
      <c r="R180" s="6" t="s">
        <v>80</v>
      </c>
      <c r="S180" s="6" t="s">
        <v>81</v>
      </c>
      <c r="T180" s="6" t="s">
        <v>82</v>
      </c>
      <c r="U180" s="6" t="s">
        <v>2850</v>
      </c>
      <c r="V180" s="6" t="s">
        <v>84</v>
      </c>
      <c r="W180" s="6" t="s">
        <v>2851</v>
      </c>
      <c r="X180" s="6" t="s">
        <v>130</v>
      </c>
      <c r="Y180" s="6" t="s">
        <v>250</v>
      </c>
      <c r="Z180" s="6" t="s">
        <v>2852</v>
      </c>
      <c r="AA180" s="6" t="s">
        <v>133</v>
      </c>
      <c r="AB180" s="9">
        <v>2.5</v>
      </c>
      <c r="AC180" s="8">
        <v>2</v>
      </c>
      <c r="AD180" s="6" t="s">
        <v>90</v>
      </c>
      <c r="AE180" s="6" t="s">
        <v>2853</v>
      </c>
      <c r="AF180" s="6" t="s">
        <v>92</v>
      </c>
      <c r="AG180" s="7">
        <v>36892</v>
      </c>
      <c r="AH180" s="6" t="s">
        <v>2847</v>
      </c>
      <c r="AI180" s="7"/>
    </row>
    <row r="181" spans="1:35" x14ac:dyDescent="0.3">
      <c r="A181" s="10">
        <v>1170</v>
      </c>
      <c r="B181" s="6" t="s">
        <v>477</v>
      </c>
      <c r="C181" s="6" t="s">
        <v>67</v>
      </c>
      <c r="D181" s="6" t="s">
        <v>68</v>
      </c>
      <c r="E181" s="6" t="s">
        <v>94</v>
      </c>
      <c r="F181" s="6" t="s">
        <v>95</v>
      </c>
      <c r="G181" s="6" t="s">
        <v>71</v>
      </c>
      <c r="H181" s="6" t="s">
        <v>205</v>
      </c>
      <c r="I181" s="6" t="s">
        <v>97</v>
      </c>
      <c r="J181" s="6" t="s">
        <v>74</v>
      </c>
      <c r="K181" s="6" t="s">
        <v>338</v>
      </c>
      <c r="L181" s="7">
        <v>29343</v>
      </c>
      <c r="M181" s="6" t="s">
        <v>76</v>
      </c>
      <c r="N181" s="6" t="s">
        <v>77</v>
      </c>
      <c r="O181" s="8">
        <v>2</v>
      </c>
      <c r="P181" s="6" t="s">
        <v>101</v>
      </c>
      <c r="Q181" s="6" t="s">
        <v>102</v>
      </c>
      <c r="R181" s="6" t="s">
        <v>478</v>
      </c>
      <c r="S181" s="6" t="s">
        <v>479</v>
      </c>
      <c r="T181" s="6" t="s">
        <v>82</v>
      </c>
      <c r="U181" s="6" t="s">
        <v>105</v>
      </c>
      <c r="V181" s="6" t="s">
        <v>84</v>
      </c>
      <c r="W181" s="6" t="s">
        <v>480</v>
      </c>
      <c r="X181" s="6" t="s">
        <v>107</v>
      </c>
      <c r="Y181" s="6" t="s">
        <v>116</v>
      </c>
      <c r="Z181" s="6" t="s">
        <v>481</v>
      </c>
      <c r="AA181" s="6" t="s">
        <v>89</v>
      </c>
      <c r="AB181" s="9">
        <v>2.5</v>
      </c>
      <c r="AC181" s="8">
        <v>2</v>
      </c>
      <c r="AD181" s="6" t="s">
        <v>90</v>
      </c>
      <c r="AE181" s="6" t="s">
        <v>482</v>
      </c>
      <c r="AF181" s="6" t="s">
        <v>92</v>
      </c>
      <c r="AG181" s="7">
        <v>37098</v>
      </c>
      <c r="AH181" s="6" t="s">
        <v>477</v>
      </c>
      <c r="AI181" s="7"/>
    </row>
    <row r="182" spans="1:35" x14ac:dyDescent="0.3">
      <c r="A182" s="10">
        <v>1186</v>
      </c>
      <c r="B182" s="6" t="s">
        <v>2854</v>
      </c>
      <c r="C182" s="6" t="s">
        <v>67</v>
      </c>
      <c r="D182" s="6" t="s">
        <v>1953</v>
      </c>
      <c r="E182" s="6" t="s">
        <v>94</v>
      </c>
      <c r="F182" s="6" t="s">
        <v>95</v>
      </c>
      <c r="G182" s="6" t="s">
        <v>71</v>
      </c>
      <c r="H182" s="6" t="s">
        <v>1954</v>
      </c>
      <c r="I182" s="6" t="s">
        <v>1955</v>
      </c>
      <c r="J182" s="6" t="s">
        <v>2855</v>
      </c>
      <c r="K182" s="6" t="s">
        <v>2856</v>
      </c>
      <c r="L182" s="7">
        <v>27934</v>
      </c>
      <c r="M182" s="6" t="s">
        <v>76</v>
      </c>
      <c r="N182" s="6" t="s">
        <v>124</v>
      </c>
      <c r="O182" s="8">
        <v>4</v>
      </c>
      <c r="P182" s="6" t="s">
        <v>78</v>
      </c>
      <c r="Q182" s="6" t="s">
        <v>79</v>
      </c>
      <c r="R182" s="6" t="s">
        <v>80</v>
      </c>
      <c r="S182" s="6" t="s">
        <v>81</v>
      </c>
      <c r="T182" s="6" t="s">
        <v>82</v>
      </c>
      <c r="U182" s="6" t="s">
        <v>2857</v>
      </c>
      <c r="V182" s="6" t="s">
        <v>84</v>
      </c>
      <c r="W182" s="6" t="s">
        <v>2858</v>
      </c>
      <c r="X182" s="6" t="s">
        <v>1959</v>
      </c>
      <c r="Y182" s="6" t="s">
        <v>266</v>
      </c>
      <c r="Z182" s="6" t="s">
        <v>2859</v>
      </c>
      <c r="AA182" s="6" t="s">
        <v>133</v>
      </c>
      <c r="AB182" s="9">
        <v>3.5</v>
      </c>
      <c r="AC182" s="8">
        <v>4</v>
      </c>
      <c r="AD182" s="6" t="s">
        <v>1961</v>
      </c>
      <c r="AE182" s="6" t="s">
        <v>2860</v>
      </c>
      <c r="AF182" s="6" t="s">
        <v>92</v>
      </c>
      <c r="AG182" s="7">
        <v>37438</v>
      </c>
      <c r="AH182" s="6" t="s">
        <v>2854</v>
      </c>
      <c r="AI182" s="7"/>
    </row>
    <row r="183" spans="1:35" x14ac:dyDescent="0.3">
      <c r="A183" s="10">
        <v>1187</v>
      </c>
      <c r="B183" s="6" t="s">
        <v>2861</v>
      </c>
      <c r="C183" s="6" t="s">
        <v>67</v>
      </c>
      <c r="D183" s="6" t="s">
        <v>1953</v>
      </c>
      <c r="E183" s="6" t="s">
        <v>94</v>
      </c>
      <c r="F183" s="6" t="s">
        <v>95</v>
      </c>
      <c r="G183" s="6" t="s">
        <v>71</v>
      </c>
      <c r="H183" s="6" t="s">
        <v>1954</v>
      </c>
      <c r="I183" s="6" t="s">
        <v>1955</v>
      </c>
      <c r="J183" s="6" t="s">
        <v>454</v>
      </c>
      <c r="K183" s="6" t="s">
        <v>2862</v>
      </c>
      <c r="L183" s="7">
        <v>25587</v>
      </c>
      <c r="M183" s="6" t="s">
        <v>76</v>
      </c>
      <c r="N183" s="6" t="s">
        <v>124</v>
      </c>
      <c r="O183" s="8">
        <v>6</v>
      </c>
      <c r="P183" s="6" t="s">
        <v>101</v>
      </c>
      <c r="Q183" s="6" t="s">
        <v>102</v>
      </c>
      <c r="R183" s="6" t="s">
        <v>2863</v>
      </c>
      <c r="S183" s="6" t="s">
        <v>825</v>
      </c>
      <c r="T183" s="6" t="s">
        <v>82</v>
      </c>
      <c r="U183" s="6" t="s">
        <v>105</v>
      </c>
      <c r="V183" s="6" t="s">
        <v>84</v>
      </c>
      <c r="W183" s="6" t="s">
        <v>2864</v>
      </c>
      <c r="X183" s="6" t="s">
        <v>1959</v>
      </c>
      <c r="Y183" s="6" t="s">
        <v>266</v>
      </c>
      <c r="Z183" s="6" t="s">
        <v>2865</v>
      </c>
      <c r="AA183" s="6" t="s">
        <v>133</v>
      </c>
      <c r="AB183" s="9">
        <v>4.5</v>
      </c>
      <c r="AC183" s="8">
        <v>6</v>
      </c>
      <c r="AD183" s="6" t="s">
        <v>1961</v>
      </c>
      <c r="AE183" s="6" t="s">
        <v>2866</v>
      </c>
      <c r="AF183" s="6" t="s">
        <v>92</v>
      </c>
      <c r="AG183" s="7">
        <v>37469</v>
      </c>
      <c r="AH183" s="6" t="s">
        <v>2861</v>
      </c>
      <c r="AI183" s="7"/>
    </row>
    <row r="184" spans="1:35" x14ac:dyDescent="0.3">
      <c r="A184" s="10">
        <v>1211</v>
      </c>
      <c r="B184" s="6" t="s">
        <v>483</v>
      </c>
      <c r="C184" s="6" t="s">
        <v>67</v>
      </c>
      <c r="D184" s="6" t="s">
        <v>68</v>
      </c>
      <c r="E184" s="6" t="s">
        <v>94</v>
      </c>
      <c r="F184" s="6" t="s">
        <v>95</v>
      </c>
      <c r="G184" s="6" t="s">
        <v>71</v>
      </c>
      <c r="H184" s="6" t="s">
        <v>136</v>
      </c>
      <c r="I184" s="6" t="s">
        <v>137</v>
      </c>
      <c r="J184" s="6" t="s">
        <v>385</v>
      </c>
      <c r="K184" s="6" t="s">
        <v>484</v>
      </c>
      <c r="L184" s="7">
        <v>29638</v>
      </c>
      <c r="M184" s="6" t="s">
        <v>76</v>
      </c>
      <c r="N184" s="6" t="s">
        <v>124</v>
      </c>
      <c r="O184" s="8">
        <v>2</v>
      </c>
      <c r="P184" s="6" t="s">
        <v>485</v>
      </c>
      <c r="Q184" s="6" t="s">
        <v>114</v>
      </c>
      <c r="R184" s="6" t="s">
        <v>486</v>
      </c>
      <c r="S184" s="6" t="s">
        <v>216</v>
      </c>
      <c r="T184" s="6" t="s">
        <v>82</v>
      </c>
      <c r="U184" s="6" t="s">
        <v>105</v>
      </c>
      <c r="V184" s="6" t="s">
        <v>84</v>
      </c>
      <c r="W184" s="6" t="s">
        <v>487</v>
      </c>
      <c r="X184" s="6" t="s">
        <v>130</v>
      </c>
      <c r="Y184" s="6" t="s">
        <v>333</v>
      </c>
      <c r="Z184" s="6" t="s">
        <v>488</v>
      </c>
      <c r="AA184" s="6" t="s">
        <v>133</v>
      </c>
      <c r="AB184" s="9">
        <v>2.5</v>
      </c>
      <c r="AC184" s="8">
        <v>2</v>
      </c>
      <c r="AD184" s="6" t="s">
        <v>90</v>
      </c>
      <c r="AE184" s="6" t="s">
        <v>489</v>
      </c>
      <c r="AF184" s="6" t="s">
        <v>92</v>
      </c>
      <c r="AG184" s="7">
        <v>37642</v>
      </c>
      <c r="AH184" s="6" t="s">
        <v>483</v>
      </c>
      <c r="AI184" s="7"/>
    </row>
    <row r="185" spans="1:35" x14ac:dyDescent="0.3">
      <c r="A185" s="10">
        <v>1213</v>
      </c>
      <c r="B185" s="6" t="s">
        <v>5</v>
      </c>
      <c r="C185" s="6" t="s">
        <v>67</v>
      </c>
      <c r="D185" s="6" t="s">
        <v>68</v>
      </c>
      <c r="E185" s="6" t="s">
        <v>69</v>
      </c>
      <c r="F185" s="6" t="s">
        <v>70</v>
      </c>
      <c r="G185" s="6" t="s">
        <v>71</v>
      </c>
      <c r="H185" s="6" t="s">
        <v>72</v>
      </c>
      <c r="I185" s="6" t="s">
        <v>73</v>
      </c>
      <c r="J185" s="6" t="s">
        <v>490</v>
      </c>
      <c r="K185" s="6" t="s">
        <v>491</v>
      </c>
      <c r="L185" s="7">
        <v>27220</v>
      </c>
      <c r="M185" s="6" t="s">
        <v>76</v>
      </c>
      <c r="N185" s="6" t="s">
        <v>124</v>
      </c>
      <c r="O185" s="8">
        <v>6</v>
      </c>
      <c r="P185" s="6" t="s">
        <v>78</v>
      </c>
      <c r="Q185" s="6" t="s">
        <v>79</v>
      </c>
      <c r="R185" s="6" t="s">
        <v>80</v>
      </c>
      <c r="S185" s="6" t="s">
        <v>81</v>
      </c>
      <c r="T185" s="6" t="s">
        <v>82</v>
      </c>
      <c r="U185" s="6" t="s">
        <v>492</v>
      </c>
      <c r="V185" s="6" t="s">
        <v>84</v>
      </c>
      <c r="W185" s="6" t="s">
        <v>493</v>
      </c>
      <c r="X185" s="6" t="s">
        <v>360</v>
      </c>
      <c r="Y185" s="6" t="s">
        <v>250</v>
      </c>
      <c r="Z185" s="6" t="s">
        <v>494</v>
      </c>
      <c r="AA185" s="6" t="s">
        <v>89</v>
      </c>
      <c r="AB185" s="9">
        <v>4.5</v>
      </c>
      <c r="AC185" s="8">
        <v>6</v>
      </c>
      <c r="AD185" s="6" t="s">
        <v>90</v>
      </c>
      <c r="AE185" s="6" t="s">
        <v>495</v>
      </c>
      <c r="AF185" s="6" t="s">
        <v>92</v>
      </c>
      <c r="AG185" s="7">
        <v>37642</v>
      </c>
      <c r="AH185" s="6" t="s">
        <v>5</v>
      </c>
      <c r="AI185" s="7"/>
    </row>
    <row r="186" spans="1:35" x14ac:dyDescent="0.3">
      <c r="A186" s="10">
        <v>1214</v>
      </c>
      <c r="B186" s="6" t="s">
        <v>496</v>
      </c>
      <c r="C186" s="6" t="s">
        <v>67</v>
      </c>
      <c r="D186" s="6" t="s">
        <v>68</v>
      </c>
      <c r="E186" s="6" t="s">
        <v>69</v>
      </c>
      <c r="F186" s="6" t="s">
        <v>70</v>
      </c>
      <c r="G186" s="6" t="s">
        <v>71</v>
      </c>
      <c r="H186" s="6" t="s">
        <v>72</v>
      </c>
      <c r="I186" s="6" t="s">
        <v>73</v>
      </c>
      <c r="J186" s="6" t="s">
        <v>497</v>
      </c>
      <c r="K186" s="6" t="s">
        <v>498</v>
      </c>
      <c r="L186" s="7">
        <v>28434</v>
      </c>
      <c r="M186" s="6" t="s">
        <v>76</v>
      </c>
      <c r="N186" s="6" t="s">
        <v>124</v>
      </c>
      <c r="O186" s="8">
        <v>4</v>
      </c>
      <c r="P186" s="6" t="s">
        <v>78</v>
      </c>
      <c r="Q186" s="6" t="s">
        <v>79</v>
      </c>
      <c r="R186" s="6" t="s">
        <v>80</v>
      </c>
      <c r="S186" s="6" t="s">
        <v>81</v>
      </c>
      <c r="T186" s="6" t="s">
        <v>82</v>
      </c>
      <c r="U186" s="6" t="s">
        <v>499</v>
      </c>
      <c r="V186" s="6" t="s">
        <v>84</v>
      </c>
      <c r="W186" s="6" t="s">
        <v>500</v>
      </c>
      <c r="X186" s="6" t="s">
        <v>360</v>
      </c>
      <c r="Y186" s="6" t="s">
        <v>250</v>
      </c>
      <c r="Z186" s="6" t="s">
        <v>501</v>
      </c>
      <c r="AA186" s="6" t="s">
        <v>89</v>
      </c>
      <c r="AB186" s="9">
        <v>3</v>
      </c>
      <c r="AC186" s="8">
        <v>4</v>
      </c>
      <c r="AD186" s="6" t="s">
        <v>90</v>
      </c>
      <c r="AE186" s="6" t="s">
        <v>502</v>
      </c>
      <c r="AF186" s="6" t="s">
        <v>92</v>
      </c>
      <c r="AG186" s="7">
        <v>37642</v>
      </c>
      <c r="AH186" s="6" t="s">
        <v>496</v>
      </c>
      <c r="AI186" s="7"/>
    </row>
    <row r="187" spans="1:35" x14ac:dyDescent="0.3">
      <c r="A187" s="10">
        <v>1215</v>
      </c>
      <c r="B187" s="6" t="s">
        <v>503</v>
      </c>
      <c r="C187" s="6" t="s">
        <v>67</v>
      </c>
      <c r="D187" s="6" t="s">
        <v>68</v>
      </c>
      <c r="E187" s="6" t="s">
        <v>94</v>
      </c>
      <c r="F187" s="6" t="s">
        <v>95</v>
      </c>
      <c r="G187" s="6" t="s">
        <v>71</v>
      </c>
      <c r="H187" s="6" t="s">
        <v>72</v>
      </c>
      <c r="I187" s="6" t="s">
        <v>295</v>
      </c>
      <c r="J187" s="6" t="s">
        <v>504</v>
      </c>
      <c r="K187" s="6" t="s">
        <v>505</v>
      </c>
      <c r="L187" s="7">
        <v>28143</v>
      </c>
      <c r="M187" s="6" t="s">
        <v>76</v>
      </c>
      <c r="N187" s="6" t="s">
        <v>124</v>
      </c>
      <c r="O187" s="8">
        <v>3</v>
      </c>
      <c r="P187" s="6" t="s">
        <v>101</v>
      </c>
      <c r="Q187" s="6" t="s">
        <v>102</v>
      </c>
      <c r="R187" s="6" t="s">
        <v>506</v>
      </c>
      <c r="S187" s="6" t="s">
        <v>507</v>
      </c>
      <c r="T187" s="6" t="s">
        <v>82</v>
      </c>
      <c r="U187" s="6" t="s">
        <v>105</v>
      </c>
      <c r="V187" s="6" t="s">
        <v>84</v>
      </c>
      <c r="W187" s="6" t="s">
        <v>508</v>
      </c>
      <c r="X187" s="6" t="s">
        <v>234</v>
      </c>
      <c r="Y187" s="6" t="s">
        <v>266</v>
      </c>
      <c r="Z187" s="6" t="s">
        <v>509</v>
      </c>
      <c r="AA187" s="6" t="s">
        <v>89</v>
      </c>
      <c r="AB187" s="9">
        <v>2.5</v>
      </c>
      <c r="AC187" s="8">
        <v>3</v>
      </c>
      <c r="AD187" s="6" t="s">
        <v>90</v>
      </c>
      <c r="AE187" s="6" t="s">
        <v>510</v>
      </c>
      <c r="AF187" s="6" t="s">
        <v>92</v>
      </c>
      <c r="AG187" s="7">
        <v>37642</v>
      </c>
      <c r="AH187" s="6" t="s">
        <v>503</v>
      </c>
      <c r="AI187" s="7"/>
    </row>
    <row r="188" spans="1:35" x14ac:dyDescent="0.3">
      <c r="A188" s="10">
        <v>1216</v>
      </c>
      <c r="B188" s="6" t="s">
        <v>511</v>
      </c>
      <c r="C188" s="6" t="s">
        <v>67</v>
      </c>
      <c r="D188" s="6" t="s">
        <v>68</v>
      </c>
      <c r="E188" s="6" t="s">
        <v>69</v>
      </c>
      <c r="F188" s="6" t="s">
        <v>70</v>
      </c>
      <c r="G188" s="6" t="s">
        <v>71</v>
      </c>
      <c r="H188" s="6" t="s">
        <v>72</v>
      </c>
      <c r="I188" s="6" t="s">
        <v>73</v>
      </c>
      <c r="J188" s="6" t="s">
        <v>512</v>
      </c>
      <c r="K188" s="6" t="s">
        <v>513</v>
      </c>
      <c r="L188" s="7">
        <v>27395</v>
      </c>
      <c r="M188" s="6" t="s">
        <v>76</v>
      </c>
      <c r="N188" s="6" t="s">
        <v>514</v>
      </c>
      <c r="O188" s="8">
        <v>3</v>
      </c>
      <c r="P188" s="6" t="s">
        <v>101</v>
      </c>
      <c r="Q188" s="6" t="s">
        <v>102</v>
      </c>
      <c r="R188" s="6" t="s">
        <v>515</v>
      </c>
      <c r="S188" s="6" t="s">
        <v>516</v>
      </c>
      <c r="T188" s="6" t="s">
        <v>82</v>
      </c>
      <c r="U188" s="6" t="s">
        <v>105</v>
      </c>
      <c r="V188" s="6" t="s">
        <v>84</v>
      </c>
      <c r="W188" s="6" t="s">
        <v>517</v>
      </c>
      <c r="X188" s="6" t="s">
        <v>360</v>
      </c>
      <c r="Y188" s="6" t="s">
        <v>250</v>
      </c>
      <c r="Z188" s="6" t="s">
        <v>518</v>
      </c>
      <c r="AA188" s="6" t="s">
        <v>89</v>
      </c>
      <c r="AB188" s="9">
        <v>3</v>
      </c>
      <c r="AC188" s="8">
        <v>3</v>
      </c>
      <c r="AD188" s="6" t="s">
        <v>90</v>
      </c>
      <c r="AE188" s="6" t="s">
        <v>519</v>
      </c>
      <c r="AF188" s="6" t="s">
        <v>92</v>
      </c>
      <c r="AG188" s="7">
        <v>37642</v>
      </c>
      <c r="AH188" s="6" t="s">
        <v>511</v>
      </c>
      <c r="AI188" s="7"/>
    </row>
    <row r="189" spans="1:35" x14ac:dyDescent="0.3">
      <c r="A189" s="10">
        <v>1218</v>
      </c>
      <c r="B189" s="6" t="s">
        <v>13</v>
      </c>
      <c r="C189" s="6" t="s">
        <v>67</v>
      </c>
      <c r="D189" s="6" t="s">
        <v>68</v>
      </c>
      <c r="E189" s="6" t="s">
        <v>69</v>
      </c>
      <c r="F189" s="6" t="s">
        <v>70</v>
      </c>
      <c r="G189" s="6" t="s">
        <v>71</v>
      </c>
      <c r="H189" s="6" t="s">
        <v>72</v>
      </c>
      <c r="I189" s="6" t="s">
        <v>73</v>
      </c>
      <c r="J189" s="6" t="s">
        <v>520</v>
      </c>
      <c r="K189" s="6" t="s">
        <v>521</v>
      </c>
      <c r="L189" s="7">
        <v>26121</v>
      </c>
      <c r="M189" s="6" t="s">
        <v>76</v>
      </c>
      <c r="N189" s="6" t="s">
        <v>124</v>
      </c>
      <c r="O189" s="8">
        <v>4</v>
      </c>
      <c r="P189" s="6" t="s">
        <v>101</v>
      </c>
      <c r="Q189" s="6" t="s">
        <v>102</v>
      </c>
      <c r="R189" s="6" t="s">
        <v>522</v>
      </c>
      <c r="S189" s="6" t="s">
        <v>523</v>
      </c>
      <c r="T189" s="6" t="s">
        <v>82</v>
      </c>
      <c r="U189" s="6" t="s">
        <v>105</v>
      </c>
      <c r="V189" s="6" t="s">
        <v>84</v>
      </c>
      <c r="W189" s="6" t="s">
        <v>524</v>
      </c>
      <c r="X189" s="6" t="s">
        <v>360</v>
      </c>
      <c r="Y189" s="6" t="s">
        <v>250</v>
      </c>
      <c r="Z189" s="6" t="s">
        <v>525</v>
      </c>
      <c r="AA189" s="6" t="s">
        <v>89</v>
      </c>
      <c r="AB189" s="9">
        <v>3.5</v>
      </c>
      <c r="AC189" s="8">
        <v>4</v>
      </c>
      <c r="AD189" s="6" t="s">
        <v>90</v>
      </c>
      <c r="AE189" s="6" t="s">
        <v>526</v>
      </c>
      <c r="AF189" s="6" t="s">
        <v>92</v>
      </c>
      <c r="AG189" s="7">
        <v>37642</v>
      </c>
      <c r="AH189" s="6" t="s">
        <v>13</v>
      </c>
      <c r="AI189" s="7"/>
    </row>
    <row r="190" spans="1:35" x14ac:dyDescent="0.3">
      <c r="A190" s="10">
        <v>1219</v>
      </c>
      <c r="B190" s="6" t="s">
        <v>527</v>
      </c>
      <c r="C190" s="6" t="s">
        <v>67</v>
      </c>
      <c r="D190" s="6" t="s">
        <v>68</v>
      </c>
      <c r="E190" s="6" t="s">
        <v>94</v>
      </c>
      <c r="F190" s="6" t="s">
        <v>95</v>
      </c>
      <c r="G190" s="6" t="s">
        <v>71</v>
      </c>
      <c r="H190" s="6" t="s">
        <v>528</v>
      </c>
      <c r="I190" s="6" t="s">
        <v>97</v>
      </c>
      <c r="J190" s="6" t="s">
        <v>355</v>
      </c>
      <c r="K190" s="6" t="s">
        <v>529</v>
      </c>
      <c r="L190" s="7">
        <v>28208</v>
      </c>
      <c r="M190" s="6" t="s">
        <v>76</v>
      </c>
      <c r="N190" s="6" t="s">
        <v>124</v>
      </c>
      <c r="O190" s="8">
        <v>3</v>
      </c>
      <c r="P190" s="6" t="s">
        <v>101</v>
      </c>
      <c r="Q190" s="6" t="s">
        <v>102</v>
      </c>
      <c r="R190" s="6" t="s">
        <v>530</v>
      </c>
      <c r="S190" s="6" t="s">
        <v>200</v>
      </c>
      <c r="T190" s="6" t="s">
        <v>82</v>
      </c>
      <c r="U190" s="6" t="s">
        <v>105</v>
      </c>
      <c r="V190" s="6" t="s">
        <v>84</v>
      </c>
      <c r="W190" s="6" t="s">
        <v>531</v>
      </c>
      <c r="X190" s="6" t="s">
        <v>107</v>
      </c>
      <c r="Y190" s="6" t="s">
        <v>89</v>
      </c>
      <c r="Z190" s="6" t="s">
        <v>532</v>
      </c>
      <c r="AA190" s="6" t="s">
        <v>89</v>
      </c>
      <c r="AB190" s="9">
        <v>3</v>
      </c>
      <c r="AC190" s="8">
        <v>3</v>
      </c>
      <c r="AD190" s="6" t="s">
        <v>90</v>
      </c>
      <c r="AE190" s="6" t="s">
        <v>533</v>
      </c>
      <c r="AF190" s="6" t="s">
        <v>92</v>
      </c>
      <c r="AG190" s="7">
        <v>37642</v>
      </c>
      <c r="AH190" s="6" t="s">
        <v>527</v>
      </c>
      <c r="AI190" s="7"/>
    </row>
    <row r="191" spans="1:35" x14ac:dyDescent="0.3">
      <c r="A191" s="10">
        <v>1220</v>
      </c>
      <c r="B191" s="6" t="s">
        <v>534</v>
      </c>
      <c r="C191" s="6" t="s">
        <v>67</v>
      </c>
      <c r="D191" s="6" t="s">
        <v>68</v>
      </c>
      <c r="E191" s="6" t="s">
        <v>69</v>
      </c>
      <c r="F191" s="6" t="s">
        <v>70</v>
      </c>
      <c r="G191" s="6" t="s">
        <v>71</v>
      </c>
      <c r="H191" s="6" t="s">
        <v>72</v>
      </c>
      <c r="I191" s="6" t="s">
        <v>73</v>
      </c>
      <c r="J191" s="6" t="s">
        <v>535</v>
      </c>
      <c r="K191" s="6" t="s">
        <v>536</v>
      </c>
      <c r="L191" s="7">
        <v>25569</v>
      </c>
      <c r="M191" s="6" t="s">
        <v>76</v>
      </c>
      <c r="N191" s="6" t="s">
        <v>124</v>
      </c>
      <c r="O191" s="8">
        <v>1</v>
      </c>
      <c r="P191" s="6" t="s">
        <v>78</v>
      </c>
      <c r="Q191" s="6" t="s">
        <v>79</v>
      </c>
      <c r="R191" s="6" t="s">
        <v>80</v>
      </c>
      <c r="S191" s="6" t="s">
        <v>81</v>
      </c>
      <c r="T191" s="6" t="s">
        <v>82</v>
      </c>
      <c r="U191" s="6" t="s">
        <v>537</v>
      </c>
      <c r="V191" s="6" t="s">
        <v>84</v>
      </c>
      <c r="W191" s="6" t="s">
        <v>538</v>
      </c>
      <c r="X191" s="6" t="s">
        <v>360</v>
      </c>
      <c r="Y191" s="6" t="s">
        <v>250</v>
      </c>
      <c r="Z191" s="6" t="s">
        <v>539</v>
      </c>
      <c r="AA191" s="6" t="s">
        <v>89</v>
      </c>
      <c r="AB191" s="9">
        <v>2</v>
      </c>
      <c r="AC191" s="8">
        <v>1</v>
      </c>
      <c r="AD191" s="6" t="s">
        <v>90</v>
      </c>
      <c r="AE191" s="6" t="s">
        <v>540</v>
      </c>
      <c r="AF191" s="6" t="s">
        <v>92</v>
      </c>
      <c r="AG191" s="7">
        <v>37642</v>
      </c>
      <c r="AH191" s="6" t="s">
        <v>534</v>
      </c>
      <c r="AI191" s="7"/>
    </row>
    <row r="192" spans="1:35" x14ac:dyDescent="0.3">
      <c r="A192" s="10">
        <v>1221</v>
      </c>
      <c r="B192" s="6" t="s">
        <v>2867</v>
      </c>
      <c r="C192" s="6" t="s">
        <v>67</v>
      </c>
      <c r="D192" s="6" t="s">
        <v>1995</v>
      </c>
      <c r="E192" s="6" t="s">
        <v>94</v>
      </c>
      <c r="F192" s="6" t="s">
        <v>95</v>
      </c>
      <c r="G192" s="6" t="s">
        <v>71</v>
      </c>
      <c r="H192" s="6" t="s">
        <v>1996</v>
      </c>
      <c r="I192" s="6" t="s">
        <v>1997</v>
      </c>
      <c r="J192" s="6" t="s">
        <v>2868</v>
      </c>
      <c r="K192" s="6" t="s">
        <v>2869</v>
      </c>
      <c r="L192" s="7">
        <v>26658</v>
      </c>
      <c r="M192" s="6" t="s">
        <v>76</v>
      </c>
      <c r="N192" s="6" t="s">
        <v>124</v>
      </c>
      <c r="O192" s="8">
        <v>6</v>
      </c>
      <c r="P192" s="6" t="s">
        <v>78</v>
      </c>
      <c r="Q192" s="6" t="s">
        <v>79</v>
      </c>
      <c r="R192" s="6" t="s">
        <v>80</v>
      </c>
      <c r="S192" s="6" t="s">
        <v>81</v>
      </c>
      <c r="T192" s="6" t="s">
        <v>82</v>
      </c>
      <c r="U192" s="6" t="s">
        <v>2870</v>
      </c>
      <c r="V192" s="6" t="s">
        <v>84</v>
      </c>
      <c r="W192" s="6" t="s">
        <v>2871</v>
      </c>
      <c r="X192" s="6" t="s">
        <v>130</v>
      </c>
      <c r="Y192" s="6" t="s">
        <v>108</v>
      </c>
      <c r="Z192" s="6" t="s">
        <v>2872</v>
      </c>
      <c r="AA192" s="6" t="s">
        <v>133</v>
      </c>
      <c r="AB192" s="9">
        <v>5</v>
      </c>
      <c r="AC192" s="8">
        <v>6</v>
      </c>
      <c r="AD192" s="6" t="s">
        <v>90</v>
      </c>
      <c r="AE192" s="6" t="s">
        <v>2873</v>
      </c>
      <c r="AF192" s="6" t="s">
        <v>92</v>
      </c>
      <c r="AG192" s="7">
        <v>37642</v>
      </c>
      <c r="AH192" s="6" t="s">
        <v>2867</v>
      </c>
      <c r="AI192" s="7"/>
    </row>
    <row r="193" spans="1:35" x14ac:dyDescent="0.3">
      <c r="A193" s="10">
        <v>1222</v>
      </c>
      <c r="B193" s="6" t="s">
        <v>541</v>
      </c>
      <c r="C193" s="6" t="s">
        <v>67</v>
      </c>
      <c r="D193" s="6" t="s">
        <v>68</v>
      </c>
      <c r="E193" s="6" t="s">
        <v>69</v>
      </c>
      <c r="F193" s="6" t="s">
        <v>70</v>
      </c>
      <c r="G193" s="6" t="s">
        <v>71</v>
      </c>
      <c r="H193" s="6" t="s">
        <v>72</v>
      </c>
      <c r="I193" s="6" t="s">
        <v>73</v>
      </c>
      <c r="J193" s="6" t="s">
        <v>262</v>
      </c>
      <c r="K193" s="6" t="s">
        <v>542</v>
      </c>
      <c r="L193" s="7">
        <v>27824</v>
      </c>
      <c r="M193" s="6" t="s">
        <v>76</v>
      </c>
      <c r="N193" s="6" t="s">
        <v>124</v>
      </c>
      <c r="O193" s="8">
        <v>3</v>
      </c>
      <c r="P193" s="6" t="s">
        <v>101</v>
      </c>
      <c r="Q193" s="6" t="s">
        <v>102</v>
      </c>
      <c r="R193" s="6" t="s">
        <v>543</v>
      </c>
      <c r="S193" s="6" t="s">
        <v>544</v>
      </c>
      <c r="T193" s="6" t="s">
        <v>82</v>
      </c>
      <c r="U193" s="6" t="s">
        <v>105</v>
      </c>
      <c r="V193" s="6" t="s">
        <v>84</v>
      </c>
      <c r="W193" s="6" t="s">
        <v>545</v>
      </c>
      <c r="X193" s="6" t="s">
        <v>360</v>
      </c>
      <c r="Y193" s="6" t="s">
        <v>250</v>
      </c>
      <c r="Z193" s="6" t="s">
        <v>546</v>
      </c>
      <c r="AA193" s="6" t="s">
        <v>89</v>
      </c>
      <c r="AB193" s="9">
        <v>3</v>
      </c>
      <c r="AC193" s="8">
        <v>3</v>
      </c>
      <c r="AD193" s="6" t="s">
        <v>90</v>
      </c>
      <c r="AE193" s="6" t="s">
        <v>547</v>
      </c>
      <c r="AF193" s="6" t="s">
        <v>92</v>
      </c>
      <c r="AG193" s="7">
        <v>37642</v>
      </c>
      <c r="AH193" s="6" t="s">
        <v>541</v>
      </c>
      <c r="AI193" s="7"/>
    </row>
    <row r="194" spans="1:35" x14ac:dyDescent="0.3">
      <c r="A194" s="10">
        <v>1223</v>
      </c>
      <c r="B194" s="6" t="s">
        <v>12</v>
      </c>
      <c r="C194" s="6" t="s">
        <v>67</v>
      </c>
      <c r="D194" s="6" t="s">
        <v>68</v>
      </c>
      <c r="E194" s="6" t="s">
        <v>69</v>
      </c>
      <c r="F194" s="6" t="s">
        <v>70</v>
      </c>
      <c r="G194" s="6" t="s">
        <v>71</v>
      </c>
      <c r="H194" s="6" t="s">
        <v>72</v>
      </c>
      <c r="I194" s="6" t="s">
        <v>73</v>
      </c>
      <c r="J194" s="6" t="s">
        <v>179</v>
      </c>
      <c r="K194" s="6" t="s">
        <v>548</v>
      </c>
      <c r="L194" s="7">
        <v>30846</v>
      </c>
      <c r="M194" s="6" t="s">
        <v>76</v>
      </c>
      <c r="N194" s="6" t="s">
        <v>124</v>
      </c>
      <c r="O194" s="8">
        <v>2</v>
      </c>
      <c r="P194" s="6" t="s">
        <v>78</v>
      </c>
      <c r="Q194" s="6" t="s">
        <v>79</v>
      </c>
      <c r="R194" s="6" t="s">
        <v>80</v>
      </c>
      <c r="S194" s="6" t="s">
        <v>81</v>
      </c>
      <c r="T194" s="6" t="s">
        <v>82</v>
      </c>
      <c r="U194" s="6" t="s">
        <v>549</v>
      </c>
      <c r="V194" s="6" t="s">
        <v>84</v>
      </c>
      <c r="W194" s="6" t="s">
        <v>550</v>
      </c>
      <c r="X194" s="6" t="s">
        <v>360</v>
      </c>
      <c r="Y194" s="6" t="s">
        <v>250</v>
      </c>
      <c r="Z194" s="6" t="s">
        <v>551</v>
      </c>
      <c r="AA194" s="6" t="s">
        <v>89</v>
      </c>
      <c r="AB194" s="9">
        <v>2.5</v>
      </c>
      <c r="AC194" s="8">
        <v>2</v>
      </c>
      <c r="AD194" s="6" t="s">
        <v>90</v>
      </c>
      <c r="AE194" s="6" t="s">
        <v>552</v>
      </c>
      <c r="AF194" s="6" t="s">
        <v>92</v>
      </c>
      <c r="AG194" s="7">
        <v>37642</v>
      </c>
      <c r="AH194" s="6" t="s">
        <v>12</v>
      </c>
      <c r="AI194" s="7"/>
    </row>
    <row r="195" spans="1:35" x14ac:dyDescent="0.3">
      <c r="A195" s="10">
        <v>1224</v>
      </c>
      <c r="B195" s="6" t="s">
        <v>553</v>
      </c>
      <c r="C195" s="6" t="s">
        <v>67</v>
      </c>
      <c r="D195" s="6" t="s">
        <v>68</v>
      </c>
      <c r="E195" s="6" t="s">
        <v>94</v>
      </c>
      <c r="F195" s="6" t="s">
        <v>95</v>
      </c>
      <c r="G195" s="6" t="s">
        <v>71</v>
      </c>
      <c r="H195" s="6" t="s">
        <v>146</v>
      </c>
      <c r="I195" s="6" t="s">
        <v>147</v>
      </c>
      <c r="J195" s="6" t="s">
        <v>246</v>
      </c>
      <c r="K195" s="6" t="s">
        <v>554</v>
      </c>
      <c r="L195" s="7">
        <v>25024</v>
      </c>
      <c r="M195" s="6" t="s">
        <v>76</v>
      </c>
      <c r="N195" s="6" t="s">
        <v>124</v>
      </c>
      <c r="O195" s="8">
        <v>3</v>
      </c>
      <c r="P195" s="6" t="s">
        <v>101</v>
      </c>
      <c r="Q195" s="6" t="s">
        <v>102</v>
      </c>
      <c r="R195" s="6" t="s">
        <v>555</v>
      </c>
      <c r="S195" s="6" t="s">
        <v>556</v>
      </c>
      <c r="T195" s="6" t="s">
        <v>82</v>
      </c>
      <c r="U195" s="6" t="s">
        <v>105</v>
      </c>
      <c r="V195" s="6" t="s">
        <v>84</v>
      </c>
      <c r="W195" s="6" t="s">
        <v>557</v>
      </c>
      <c r="X195" s="6" t="s">
        <v>155</v>
      </c>
      <c r="Y195" s="6" t="s">
        <v>133</v>
      </c>
      <c r="Z195" s="6" t="s">
        <v>558</v>
      </c>
      <c r="AA195" s="6" t="s">
        <v>89</v>
      </c>
      <c r="AB195" s="9">
        <v>3</v>
      </c>
      <c r="AC195" s="8">
        <v>3</v>
      </c>
      <c r="AD195" s="6" t="s">
        <v>90</v>
      </c>
      <c r="AE195" s="6" t="s">
        <v>559</v>
      </c>
      <c r="AF195" s="6" t="s">
        <v>92</v>
      </c>
      <c r="AG195" s="7">
        <v>37642</v>
      </c>
      <c r="AH195" s="6" t="s">
        <v>553</v>
      </c>
      <c r="AI195" s="7"/>
    </row>
    <row r="196" spans="1:35" x14ac:dyDescent="0.3">
      <c r="A196" s="10">
        <v>1225</v>
      </c>
      <c r="B196" s="6" t="s">
        <v>560</v>
      </c>
      <c r="C196" s="6" t="s">
        <v>67</v>
      </c>
      <c r="D196" s="6" t="s">
        <v>68</v>
      </c>
      <c r="E196" s="6" t="s">
        <v>69</v>
      </c>
      <c r="F196" s="6" t="s">
        <v>70</v>
      </c>
      <c r="G196" s="6" t="s">
        <v>71</v>
      </c>
      <c r="H196" s="6" t="s">
        <v>72</v>
      </c>
      <c r="I196" s="6" t="s">
        <v>73</v>
      </c>
      <c r="J196" s="6" t="s">
        <v>149</v>
      </c>
      <c r="K196" s="6" t="s">
        <v>561</v>
      </c>
      <c r="L196" s="7">
        <v>24580</v>
      </c>
      <c r="M196" s="6" t="s">
        <v>76</v>
      </c>
      <c r="N196" s="6" t="s">
        <v>124</v>
      </c>
      <c r="O196" s="8">
        <v>5</v>
      </c>
      <c r="P196" s="6" t="s">
        <v>101</v>
      </c>
      <c r="Q196" s="6" t="s">
        <v>102</v>
      </c>
      <c r="R196" s="6" t="s">
        <v>562</v>
      </c>
      <c r="S196" s="6" t="s">
        <v>374</v>
      </c>
      <c r="T196" s="6" t="s">
        <v>82</v>
      </c>
      <c r="U196" s="6" t="s">
        <v>105</v>
      </c>
      <c r="V196" s="6" t="s">
        <v>84</v>
      </c>
      <c r="W196" s="6" t="s">
        <v>563</v>
      </c>
      <c r="X196" s="6" t="s">
        <v>360</v>
      </c>
      <c r="Y196" s="6" t="s">
        <v>250</v>
      </c>
      <c r="Z196" s="6" t="s">
        <v>564</v>
      </c>
      <c r="AA196" s="6" t="s">
        <v>89</v>
      </c>
      <c r="AB196" s="9">
        <v>2.5</v>
      </c>
      <c r="AC196" s="8">
        <v>5</v>
      </c>
      <c r="AD196" s="6" t="s">
        <v>90</v>
      </c>
      <c r="AE196" s="6" t="s">
        <v>565</v>
      </c>
      <c r="AF196" s="6" t="s">
        <v>92</v>
      </c>
      <c r="AG196" s="7">
        <v>37642</v>
      </c>
      <c r="AH196" s="6" t="s">
        <v>560</v>
      </c>
      <c r="AI196" s="7"/>
    </row>
    <row r="197" spans="1:35" x14ac:dyDescent="0.3">
      <c r="A197" s="10">
        <v>1227</v>
      </c>
      <c r="B197" s="6" t="s">
        <v>2874</v>
      </c>
      <c r="C197" s="6" t="s">
        <v>67</v>
      </c>
      <c r="D197" s="6" t="s">
        <v>90</v>
      </c>
      <c r="E197" s="6" t="s">
        <v>69</v>
      </c>
      <c r="F197" s="6" t="s">
        <v>70</v>
      </c>
      <c r="G197" s="6" t="s">
        <v>71</v>
      </c>
      <c r="H197" s="6" t="s">
        <v>1972</v>
      </c>
      <c r="I197" s="6" t="s">
        <v>2065</v>
      </c>
      <c r="J197" s="6" t="s">
        <v>2235</v>
      </c>
      <c r="K197" s="6" t="s">
        <v>2875</v>
      </c>
      <c r="L197" s="7">
        <v>27541</v>
      </c>
      <c r="M197" s="6" t="s">
        <v>76</v>
      </c>
      <c r="N197" s="6" t="s">
        <v>77</v>
      </c>
      <c r="O197" s="8">
        <v>2</v>
      </c>
      <c r="P197" s="6" t="s">
        <v>78</v>
      </c>
      <c r="Q197" s="6" t="s">
        <v>79</v>
      </c>
      <c r="R197" s="6" t="s">
        <v>80</v>
      </c>
      <c r="S197" s="6" t="s">
        <v>81</v>
      </c>
      <c r="T197" s="6" t="s">
        <v>82</v>
      </c>
      <c r="U197" s="6" t="s">
        <v>2876</v>
      </c>
      <c r="V197" s="6" t="s">
        <v>84</v>
      </c>
      <c r="W197" s="6" t="s">
        <v>2877</v>
      </c>
      <c r="X197" s="6" t="s">
        <v>474</v>
      </c>
      <c r="Y197" s="6" t="s">
        <v>250</v>
      </c>
      <c r="Z197" s="6" t="s">
        <v>2878</v>
      </c>
      <c r="AA197" s="6" t="s">
        <v>89</v>
      </c>
      <c r="AB197" s="9">
        <v>2.5</v>
      </c>
      <c r="AC197" s="8">
        <v>2</v>
      </c>
      <c r="AD197" s="6" t="s">
        <v>90</v>
      </c>
      <c r="AE197" s="6" t="s">
        <v>2879</v>
      </c>
      <c r="AF197" s="6" t="s">
        <v>92</v>
      </c>
      <c r="AG197" s="7">
        <v>37642</v>
      </c>
      <c r="AH197" s="6" t="s">
        <v>2874</v>
      </c>
      <c r="AI197" s="7"/>
    </row>
    <row r="198" spans="1:35" x14ac:dyDescent="0.3">
      <c r="A198" s="10">
        <v>1229</v>
      </c>
      <c r="B198" s="6" t="s">
        <v>566</v>
      </c>
      <c r="C198" s="6" t="s">
        <v>67</v>
      </c>
      <c r="D198" s="6" t="s">
        <v>68</v>
      </c>
      <c r="E198" s="6" t="s">
        <v>69</v>
      </c>
      <c r="F198" s="6" t="s">
        <v>70</v>
      </c>
      <c r="G198" s="6" t="s">
        <v>71</v>
      </c>
      <c r="H198" s="6" t="s">
        <v>72</v>
      </c>
      <c r="I198" s="6" t="s">
        <v>73</v>
      </c>
      <c r="J198" s="6" t="s">
        <v>567</v>
      </c>
      <c r="K198" s="6" t="s">
        <v>568</v>
      </c>
      <c r="L198" s="7">
        <v>25006</v>
      </c>
      <c r="M198" s="6" t="s">
        <v>76</v>
      </c>
      <c r="N198" s="6" t="s">
        <v>124</v>
      </c>
      <c r="O198" s="8">
        <v>2</v>
      </c>
      <c r="P198" s="6" t="s">
        <v>101</v>
      </c>
      <c r="Q198" s="6" t="s">
        <v>102</v>
      </c>
      <c r="R198" s="6" t="s">
        <v>569</v>
      </c>
      <c r="S198" s="6" t="s">
        <v>570</v>
      </c>
      <c r="T198" s="6" t="s">
        <v>82</v>
      </c>
      <c r="U198" s="6" t="s">
        <v>105</v>
      </c>
      <c r="V198" s="6" t="s">
        <v>84</v>
      </c>
      <c r="W198" s="6" t="s">
        <v>571</v>
      </c>
      <c r="X198" s="6" t="s">
        <v>474</v>
      </c>
      <c r="Y198" s="6" t="s">
        <v>250</v>
      </c>
      <c r="Z198" s="6" t="s">
        <v>572</v>
      </c>
      <c r="AA198" s="6" t="s">
        <v>89</v>
      </c>
      <c r="AB198" s="9">
        <v>2.5</v>
      </c>
      <c r="AC198" s="8">
        <v>2</v>
      </c>
      <c r="AD198" s="6" t="s">
        <v>90</v>
      </c>
      <c r="AE198" s="6" t="s">
        <v>573</v>
      </c>
      <c r="AF198" s="6" t="s">
        <v>92</v>
      </c>
      <c r="AG198" s="7">
        <v>37642</v>
      </c>
      <c r="AH198" s="6" t="s">
        <v>566</v>
      </c>
      <c r="AI198" s="7"/>
    </row>
    <row r="199" spans="1:35" x14ac:dyDescent="0.3">
      <c r="A199" s="10">
        <v>1230</v>
      </c>
      <c r="B199" s="6" t="s">
        <v>2880</v>
      </c>
      <c r="C199" s="6" t="s">
        <v>67</v>
      </c>
      <c r="D199" s="6" t="s">
        <v>90</v>
      </c>
      <c r="E199" s="6" t="s">
        <v>94</v>
      </c>
      <c r="F199" s="6" t="s">
        <v>95</v>
      </c>
      <c r="G199" s="6" t="s">
        <v>71</v>
      </c>
      <c r="H199" s="6" t="s">
        <v>1972</v>
      </c>
      <c r="I199" s="6" t="s">
        <v>1973</v>
      </c>
      <c r="J199" s="6" t="s">
        <v>2087</v>
      </c>
      <c r="K199" s="6" t="s">
        <v>2881</v>
      </c>
      <c r="L199" s="7">
        <v>28322</v>
      </c>
      <c r="M199" s="6" t="s">
        <v>76</v>
      </c>
      <c r="N199" s="6" t="s">
        <v>77</v>
      </c>
      <c r="O199" s="8">
        <v>4</v>
      </c>
      <c r="P199" s="6" t="s">
        <v>2210</v>
      </c>
      <c r="Q199" s="6" t="s">
        <v>114</v>
      </c>
      <c r="R199" s="6" t="s">
        <v>2882</v>
      </c>
      <c r="S199" s="6" t="s">
        <v>1226</v>
      </c>
      <c r="T199" s="6" t="s">
        <v>82</v>
      </c>
      <c r="U199" s="6" t="s">
        <v>105</v>
      </c>
      <c r="V199" s="6" t="s">
        <v>84</v>
      </c>
      <c r="W199" s="6" t="s">
        <v>2883</v>
      </c>
      <c r="X199" s="6" t="s">
        <v>130</v>
      </c>
      <c r="Y199" s="6" t="s">
        <v>250</v>
      </c>
      <c r="Z199" s="6" t="s">
        <v>2884</v>
      </c>
      <c r="AA199" s="6" t="s">
        <v>89</v>
      </c>
      <c r="AB199" s="9">
        <v>3.5</v>
      </c>
      <c r="AC199" s="8">
        <v>4</v>
      </c>
      <c r="AD199" s="6" t="s">
        <v>90</v>
      </c>
      <c r="AE199" s="6" t="s">
        <v>2885</v>
      </c>
      <c r="AF199" s="6" t="s">
        <v>92</v>
      </c>
      <c r="AG199" s="7">
        <v>37642</v>
      </c>
      <c r="AH199" s="6" t="s">
        <v>2880</v>
      </c>
      <c r="AI199" s="7"/>
    </row>
    <row r="200" spans="1:35" x14ac:dyDescent="0.3">
      <c r="A200" s="10">
        <v>1232</v>
      </c>
      <c r="B200" s="6" t="s">
        <v>2886</v>
      </c>
      <c r="C200" s="6" t="s">
        <v>67</v>
      </c>
      <c r="D200" s="6" t="s">
        <v>90</v>
      </c>
      <c r="E200" s="6" t="s">
        <v>69</v>
      </c>
      <c r="F200" s="6" t="s">
        <v>70</v>
      </c>
      <c r="G200" s="6" t="s">
        <v>71</v>
      </c>
      <c r="H200" s="6" t="s">
        <v>1972</v>
      </c>
      <c r="I200" s="6" t="s">
        <v>2065</v>
      </c>
      <c r="J200" s="6" t="s">
        <v>2887</v>
      </c>
      <c r="K200" s="6" t="s">
        <v>2888</v>
      </c>
      <c r="L200" s="7">
        <v>28714</v>
      </c>
      <c r="M200" s="6" t="s">
        <v>76</v>
      </c>
      <c r="N200" s="6" t="s">
        <v>124</v>
      </c>
      <c r="O200" s="8">
        <v>2</v>
      </c>
      <c r="P200" s="6" t="s">
        <v>78</v>
      </c>
      <c r="Q200" s="6" t="s">
        <v>79</v>
      </c>
      <c r="R200" s="6" t="s">
        <v>80</v>
      </c>
      <c r="S200" s="6" t="s">
        <v>81</v>
      </c>
      <c r="T200" s="6" t="s">
        <v>82</v>
      </c>
      <c r="U200" s="6" t="s">
        <v>2889</v>
      </c>
      <c r="V200" s="6" t="s">
        <v>84</v>
      </c>
      <c r="W200" s="6" t="s">
        <v>2890</v>
      </c>
      <c r="X200" s="6" t="s">
        <v>474</v>
      </c>
      <c r="Y200" s="6" t="s">
        <v>250</v>
      </c>
      <c r="Z200" s="6" t="s">
        <v>2891</v>
      </c>
      <c r="AA200" s="6" t="s">
        <v>89</v>
      </c>
      <c r="AB200" s="9">
        <v>2.5</v>
      </c>
      <c r="AC200" s="8">
        <v>2</v>
      </c>
      <c r="AD200" s="6" t="s">
        <v>90</v>
      </c>
      <c r="AE200" s="6" t="s">
        <v>2892</v>
      </c>
      <c r="AF200" s="6" t="s">
        <v>92</v>
      </c>
      <c r="AG200" s="7">
        <v>37642</v>
      </c>
      <c r="AH200" s="6" t="s">
        <v>2886</v>
      </c>
      <c r="AI200" s="7"/>
    </row>
    <row r="201" spans="1:35" x14ac:dyDescent="0.3">
      <c r="A201" s="10">
        <v>1233</v>
      </c>
      <c r="B201" s="6" t="s">
        <v>2893</v>
      </c>
      <c r="C201" s="6" t="s">
        <v>67</v>
      </c>
      <c r="D201" s="6" t="s">
        <v>90</v>
      </c>
      <c r="E201" s="6" t="s">
        <v>69</v>
      </c>
      <c r="F201" s="6" t="s">
        <v>70</v>
      </c>
      <c r="G201" s="6" t="s">
        <v>71</v>
      </c>
      <c r="H201" s="6" t="s">
        <v>2116</v>
      </c>
      <c r="I201" s="6" t="s">
        <v>2117</v>
      </c>
      <c r="J201" s="6" t="s">
        <v>2894</v>
      </c>
      <c r="K201" s="6" t="s">
        <v>2895</v>
      </c>
      <c r="L201" s="7">
        <v>27164</v>
      </c>
      <c r="M201" s="6" t="s">
        <v>76</v>
      </c>
      <c r="N201" s="6" t="s">
        <v>124</v>
      </c>
      <c r="O201" s="8">
        <v>2</v>
      </c>
      <c r="P201" s="6" t="s">
        <v>169</v>
      </c>
      <c r="Q201" s="6" t="s">
        <v>170</v>
      </c>
      <c r="R201" s="6" t="s">
        <v>2896</v>
      </c>
      <c r="S201" s="6" t="s">
        <v>1637</v>
      </c>
      <c r="T201" s="6" t="s">
        <v>82</v>
      </c>
      <c r="U201" s="6" t="s">
        <v>105</v>
      </c>
      <c r="V201" s="6" t="s">
        <v>84</v>
      </c>
      <c r="W201" s="6" t="s">
        <v>2897</v>
      </c>
      <c r="X201" s="6" t="s">
        <v>1020</v>
      </c>
      <c r="Y201" s="6" t="s">
        <v>133</v>
      </c>
      <c r="Z201" s="6" t="s">
        <v>2898</v>
      </c>
      <c r="AA201" s="6" t="s">
        <v>89</v>
      </c>
      <c r="AB201" s="9">
        <v>2.5</v>
      </c>
      <c r="AC201" s="8">
        <v>2</v>
      </c>
      <c r="AD201" s="6" t="s">
        <v>90</v>
      </c>
      <c r="AE201" s="6" t="s">
        <v>2899</v>
      </c>
      <c r="AF201" s="6" t="s">
        <v>92</v>
      </c>
      <c r="AG201" s="7">
        <v>37642</v>
      </c>
      <c r="AH201" s="6" t="s">
        <v>2893</v>
      </c>
      <c r="AI201" s="7"/>
    </row>
    <row r="202" spans="1:35" x14ac:dyDescent="0.3">
      <c r="A202" s="10">
        <v>1234</v>
      </c>
      <c r="B202" s="6" t="s">
        <v>2900</v>
      </c>
      <c r="C202" s="6" t="s">
        <v>67</v>
      </c>
      <c r="D202" s="6" t="s">
        <v>90</v>
      </c>
      <c r="E202" s="6" t="s">
        <v>69</v>
      </c>
      <c r="F202" s="6" t="s">
        <v>70</v>
      </c>
      <c r="G202" s="6" t="s">
        <v>71</v>
      </c>
      <c r="H202" s="6" t="s">
        <v>1972</v>
      </c>
      <c r="I202" s="6" t="s">
        <v>2065</v>
      </c>
      <c r="J202" s="6" t="s">
        <v>2901</v>
      </c>
      <c r="K202" s="6" t="s">
        <v>714</v>
      </c>
      <c r="L202" s="7">
        <v>28625</v>
      </c>
      <c r="M202" s="6" t="s">
        <v>76</v>
      </c>
      <c r="N202" s="6" t="s">
        <v>124</v>
      </c>
      <c r="O202" s="8">
        <v>4</v>
      </c>
      <c r="P202" s="6" t="s">
        <v>78</v>
      </c>
      <c r="Q202" s="6" t="s">
        <v>79</v>
      </c>
      <c r="R202" s="6" t="s">
        <v>80</v>
      </c>
      <c r="S202" s="6" t="s">
        <v>81</v>
      </c>
      <c r="T202" s="6" t="s">
        <v>82</v>
      </c>
      <c r="U202" s="6" t="s">
        <v>2902</v>
      </c>
      <c r="V202" s="6" t="s">
        <v>84</v>
      </c>
      <c r="W202" s="6" t="s">
        <v>2903</v>
      </c>
      <c r="X202" s="6" t="s">
        <v>474</v>
      </c>
      <c r="Y202" s="6" t="s">
        <v>250</v>
      </c>
      <c r="Z202" s="6" t="s">
        <v>2904</v>
      </c>
      <c r="AA202" s="6" t="s">
        <v>89</v>
      </c>
      <c r="AB202" s="9">
        <v>3.5</v>
      </c>
      <c r="AC202" s="8">
        <v>4</v>
      </c>
      <c r="AD202" s="6" t="s">
        <v>90</v>
      </c>
      <c r="AE202" s="6" t="s">
        <v>2905</v>
      </c>
      <c r="AF202" s="6" t="s">
        <v>92</v>
      </c>
      <c r="AG202" s="7">
        <v>37642</v>
      </c>
      <c r="AH202" s="6" t="s">
        <v>2900</v>
      </c>
      <c r="AI202" s="7"/>
    </row>
    <row r="203" spans="1:35" x14ac:dyDescent="0.3">
      <c r="A203" s="10">
        <v>1235</v>
      </c>
      <c r="B203" s="6" t="s">
        <v>2906</v>
      </c>
      <c r="C203" s="6" t="s">
        <v>67</v>
      </c>
      <c r="D203" s="6" t="s">
        <v>90</v>
      </c>
      <c r="E203" s="6" t="s">
        <v>69</v>
      </c>
      <c r="F203" s="6" t="s">
        <v>70</v>
      </c>
      <c r="G203" s="6" t="s">
        <v>71</v>
      </c>
      <c r="H203" s="6" t="s">
        <v>1972</v>
      </c>
      <c r="I203" s="6" t="s">
        <v>2065</v>
      </c>
      <c r="J203" s="6" t="s">
        <v>2907</v>
      </c>
      <c r="K203" s="6" t="s">
        <v>2908</v>
      </c>
      <c r="L203" s="7">
        <v>29316</v>
      </c>
      <c r="M203" s="6" t="s">
        <v>76</v>
      </c>
      <c r="N203" s="6" t="s">
        <v>124</v>
      </c>
      <c r="O203" s="8">
        <v>1</v>
      </c>
      <c r="P203" s="6" t="s">
        <v>78</v>
      </c>
      <c r="Q203" s="6" t="s">
        <v>79</v>
      </c>
      <c r="R203" s="6" t="s">
        <v>80</v>
      </c>
      <c r="S203" s="6" t="s">
        <v>81</v>
      </c>
      <c r="T203" s="6" t="s">
        <v>82</v>
      </c>
      <c r="U203" s="6" t="s">
        <v>2909</v>
      </c>
      <c r="V203" s="6" t="s">
        <v>84</v>
      </c>
      <c r="W203" s="6" t="s">
        <v>2910</v>
      </c>
      <c r="X203" s="6" t="s">
        <v>474</v>
      </c>
      <c r="Y203" s="6" t="s">
        <v>250</v>
      </c>
      <c r="Z203" s="6" t="s">
        <v>2911</v>
      </c>
      <c r="AA203" s="6" t="s">
        <v>89</v>
      </c>
      <c r="AB203" s="9">
        <v>2</v>
      </c>
      <c r="AC203" s="8">
        <v>1</v>
      </c>
      <c r="AD203" s="6" t="s">
        <v>90</v>
      </c>
      <c r="AE203" s="6" t="s">
        <v>2912</v>
      </c>
      <c r="AF203" s="6" t="s">
        <v>92</v>
      </c>
      <c r="AG203" s="7">
        <v>37642</v>
      </c>
      <c r="AH203" s="6" t="s">
        <v>2906</v>
      </c>
      <c r="AI203" s="7"/>
    </row>
    <row r="204" spans="1:35" x14ac:dyDescent="0.3">
      <c r="A204" s="10">
        <v>1240</v>
      </c>
      <c r="B204" s="6" t="s">
        <v>2913</v>
      </c>
      <c r="C204" s="6" t="s">
        <v>67</v>
      </c>
      <c r="D204" s="6" t="s">
        <v>90</v>
      </c>
      <c r="E204" s="6" t="s">
        <v>69</v>
      </c>
      <c r="F204" s="6" t="s">
        <v>70</v>
      </c>
      <c r="G204" s="6" t="s">
        <v>71</v>
      </c>
      <c r="H204" s="6" t="s">
        <v>1972</v>
      </c>
      <c r="I204" s="6" t="s">
        <v>2065</v>
      </c>
      <c r="J204" s="6" t="s">
        <v>788</v>
      </c>
      <c r="K204" s="6" t="s">
        <v>2914</v>
      </c>
      <c r="L204" s="7">
        <v>29221</v>
      </c>
      <c r="M204" s="6" t="s">
        <v>76</v>
      </c>
      <c r="N204" s="6" t="s">
        <v>77</v>
      </c>
      <c r="O204" s="8">
        <v>2</v>
      </c>
      <c r="P204" s="6" t="s">
        <v>113</v>
      </c>
      <c r="Q204" s="6" t="s">
        <v>114</v>
      </c>
      <c r="R204" s="6" t="s">
        <v>2915</v>
      </c>
      <c r="S204" s="6" t="s">
        <v>1176</v>
      </c>
      <c r="T204" s="6" t="s">
        <v>82</v>
      </c>
      <c r="U204" s="6" t="s">
        <v>105</v>
      </c>
      <c r="V204" s="6" t="s">
        <v>84</v>
      </c>
      <c r="W204" s="6" t="s">
        <v>2916</v>
      </c>
      <c r="X204" s="6" t="s">
        <v>474</v>
      </c>
      <c r="Y204" s="6" t="s">
        <v>250</v>
      </c>
      <c r="Z204" s="6" t="s">
        <v>2917</v>
      </c>
      <c r="AA204" s="6" t="s">
        <v>89</v>
      </c>
      <c r="AB204" s="9">
        <v>2.5</v>
      </c>
      <c r="AC204" s="8">
        <v>2</v>
      </c>
      <c r="AD204" s="6" t="s">
        <v>90</v>
      </c>
      <c r="AE204" s="6" t="s">
        <v>2918</v>
      </c>
      <c r="AF204" s="6" t="s">
        <v>92</v>
      </c>
      <c r="AG204" s="7">
        <v>37701</v>
      </c>
      <c r="AH204" s="6" t="s">
        <v>2913</v>
      </c>
      <c r="AI204" s="7"/>
    </row>
    <row r="205" spans="1:35" x14ac:dyDescent="0.3">
      <c r="A205" s="10">
        <v>1241</v>
      </c>
      <c r="B205" s="6" t="s">
        <v>2919</v>
      </c>
      <c r="C205" s="6" t="s">
        <v>67</v>
      </c>
      <c r="D205" s="6" t="s">
        <v>90</v>
      </c>
      <c r="E205" s="6" t="s">
        <v>69</v>
      </c>
      <c r="F205" s="6" t="s">
        <v>70</v>
      </c>
      <c r="G205" s="6" t="s">
        <v>71</v>
      </c>
      <c r="H205" s="6" t="s">
        <v>1972</v>
      </c>
      <c r="I205" s="6" t="s">
        <v>2065</v>
      </c>
      <c r="J205" s="6" t="s">
        <v>410</v>
      </c>
      <c r="K205" s="6" t="s">
        <v>714</v>
      </c>
      <c r="L205" s="7">
        <v>22647</v>
      </c>
      <c r="M205" s="6" t="s">
        <v>76</v>
      </c>
      <c r="N205" s="6" t="s">
        <v>239</v>
      </c>
      <c r="O205" s="8">
        <v>4</v>
      </c>
      <c r="P205" s="6" t="s">
        <v>113</v>
      </c>
      <c r="Q205" s="6" t="s">
        <v>114</v>
      </c>
      <c r="R205" s="6" t="s">
        <v>2920</v>
      </c>
      <c r="S205" s="6" t="s">
        <v>273</v>
      </c>
      <c r="T205" s="6" t="s">
        <v>82</v>
      </c>
      <c r="U205" s="6" t="s">
        <v>105</v>
      </c>
      <c r="V205" s="6" t="s">
        <v>84</v>
      </c>
      <c r="W205" s="6" t="s">
        <v>2921</v>
      </c>
      <c r="X205" s="6" t="s">
        <v>474</v>
      </c>
      <c r="Y205" s="6" t="s">
        <v>250</v>
      </c>
      <c r="Z205" s="6" t="s">
        <v>2922</v>
      </c>
      <c r="AA205" s="6" t="s">
        <v>89</v>
      </c>
      <c r="AB205" s="9">
        <v>4</v>
      </c>
      <c r="AC205" s="8">
        <v>4</v>
      </c>
      <c r="AD205" s="6" t="s">
        <v>90</v>
      </c>
      <c r="AE205" s="6" t="s">
        <v>2923</v>
      </c>
      <c r="AF205" s="6" t="s">
        <v>92</v>
      </c>
      <c r="AG205" s="7">
        <v>37701</v>
      </c>
      <c r="AH205" s="6" t="s">
        <v>2919</v>
      </c>
      <c r="AI205" s="7"/>
    </row>
    <row r="206" spans="1:35" x14ac:dyDescent="0.3">
      <c r="A206" s="10">
        <v>1249</v>
      </c>
      <c r="B206" s="6" t="s">
        <v>2924</v>
      </c>
      <c r="C206" s="6" t="s">
        <v>67</v>
      </c>
      <c r="D206" s="6" t="s">
        <v>90</v>
      </c>
      <c r="E206" s="6" t="s">
        <v>69</v>
      </c>
      <c r="F206" s="6" t="s">
        <v>70</v>
      </c>
      <c r="G206" s="6" t="s">
        <v>71</v>
      </c>
      <c r="H206" s="6" t="s">
        <v>1972</v>
      </c>
      <c r="I206" s="6" t="s">
        <v>2065</v>
      </c>
      <c r="J206" s="6" t="s">
        <v>2235</v>
      </c>
      <c r="K206" s="6" t="s">
        <v>2925</v>
      </c>
      <c r="L206" s="7">
        <v>28856</v>
      </c>
      <c r="M206" s="6" t="s">
        <v>76</v>
      </c>
      <c r="N206" s="6" t="s">
        <v>77</v>
      </c>
      <c r="O206" s="8">
        <v>3</v>
      </c>
      <c r="P206" s="6" t="s">
        <v>78</v>
      </c>
      <c r="Q206" s="6" t="s">
        <v>79</v>
      </c>
      <c r="R206" s="6" t="s">
        <v>80</v>
      </c>
      <c r="S206" s="6" t="s">
        <v>81</v>
      </c>
      <c r="T206" s="6" t="s">
        <v>82</v>
      </c>
      <c r="U206" s="6" t="s">
        <v>2926</v>
      </c>
      <c r="V206" s="6" t="s">
        <v>84</v>
      </c>
      <c r="W206" s="6" t="s">
        <v>2927</v>
      </c>
      <c r="X206" s="6" t="s">
        <v>474</v>
      </c>
      <c r="Y206" s="6" t="s">
        <v>250</v>
      </c>
      <c r="Z206" s="6" t="s">
        <v>2928</v>
      </c>
      <c r="AA206" s="6" t="s">
        <v>89</v>
      </c>
      <c r="AB206" s="9">
        <v>3</v>
      </c>
      <c r="AC206" s="8">
        <v>3</v>
      </c>
      <c r="AD206" s="6" t="s">
        <v>90</v>
      </c>
      <c r="AE206" s="6" t="s">
        <v>2929</v>
      </c>
      <c r="AF206" s="6" t="s">
        <v>92</v>
      </c>
      <c r="AG206" s="7">
        <v>37762</v>
      </c>
      <c r="AH206" s="6" t="s">
        <v>2924</v>
      </c>
      <c r="AI206" s="7"/>
    </row>
    <row r="207" spans="1:35" x14ac:dyDescent="0.3">
      <c r="A207" s="10">
        <v>1291</v>
      </c>
      <c r="B207" s="6" t="s">
        <v>574</v>
      </c>
      <c r="C207" s="6" t="s">
        <v>67</v>
      </c>
      <c r="D207" s="6" t="s">
        <v>68</v>
      </c>
      <c r="E207" s="6" t="s">
        <v>94</v>
      </c>
      <c r="F207" s="6" t="s">
        <v>95</v>
      </c>
      <c r="G207" s="6" t="s">
        <v>71</v>
      </c>
      <c r="H207" s="6" t="s">
        <v>205</v>
      </c>
      <c r="I207" s="6" t="s">
        <v>575</v>
      </c>
      <c r="J207" s="6" t="s">
        <v>576</v>
      </c>
      <c r="K207" s="6" t="s">
        <v>577</v>
      </c>
      <c r="L207" s="7">
        <v>24129</v>
      </c>
      <c r="M207" s="6" t="s">
        <v>76</v>
      </c>
      <c r="N207" s="6" t="s">
        <v>124</v>
      </c>
      <c r="O207" s="8">
        <v>2</v>
      </c>
      <c r="P207" s="6" t="s">
        <v>230</v>
      </c>
      <c r="Q207" s="6" t="s">
        <v>102</v>
      </c>
      <c r="R207" s="6" t="s">
        <v>578</v>
      </c>
      <c r="S207" s="6" t="s">
        <v>104</v>
      </c>
      <c r="T207" s="6" t="s">
        <v>82</v>
      </c>
      <c r="U207" s="6" t="s">
        <v>105</v>
      </c>
      <c r="V207" s="6" t="s">
        <v>84</v>
      </c>
      <c r="W207" s="6" t="s">
        <v>579</v>
      </c>
      <c r="X207" s="6" t="s">
        <v>234</v>
      </c>
      <c r="Y207" s="6" t="s">
        <v>133</v>
      </c>
      <c r="Z207" s="6" t="s">
        <v>580</v>
      </c>
      <c r="AA207" s="6" t="s">
        <v>133</v>
      </c>
      <c r="AB207" s="9">
        <v>2</v>
      </c>
      <c r="AC207" s="8">
        <v>2</v>
      </c>
      <c r="AD207" s="6" t="s">
        <v>90</v>
      </c>
      <c r="AE207" s="6" t="s">
        <v>581</v>
      </c>
      <c r="AF207" s="6" t="s">
        <v>92</v>
      </c>
      <c r="AG207" s="7">
        <v>37834</v>
      </c>
      <c r="AH207" s="6" t="s">
        <v>574</v>
      </c>
      <c r="AI207" s="7"/>
    </row>
    <row r="208" spans="1:35" x14ac:dyDescent="0.3">
      <c r="A208" s="10">
        <v>1292</v>
      </c>
      <c r="B208" s="6" t="s">
        <v>2930</v>
      </c>
      <c r="C208" s="6" t="s">
        <v>67</v>
      </c>
      <c r="D208" s="6" t="s">
        <v>90</v>
      </c>
      <c r="E208" s="6" t="s">
        <v>94</v>
      </c>
      <c r="F208" s="6" t="s">
        <v>95</v>
      </c>
      <c r="G208" s="6" t="s">
        <v>71</v>
      </c>
      <c r="H208" s="6" t="s">
        <v>2576</v>
      </c>
      <c r="I208" s="6" t="s">
        <v>2577</v>
      </c>
      <c r="J208" s="6" t="s">
        <v>1770</v>
      </c>
      <c r="K208" s="6" t="s">
        <v>2931</v>
      </c>
      <c r="L208" s="7">
        <v>27053</v>
      </c>
      <c r="M208" s="6" t="s">
        <v>76</v>
      </c>
      <c r="N208" s="6" t="s">
        <v>124</v>
      </c>
      <c r="O208" s="8">
        <v>2</v>
      </c>
      <c r="P208" s="6" t="s">
        <v>230</v>
      </c>
      <c r="Q208" s="6" t="s">
        <v>102</v>
      </c>
      <c r="R208" s="6" t="s">
        <v>2932</v>
      </c>
      <c r="S208" s="6" t="s">
        <v>2933</v>
      </c>
      <c r="T208" s="6" t="s">
        <v>82</v>
      </c>
      <c r="U208" s="6" t="s">
        <v>105</v>
      </c>
      <c r="V208" s="6" t="s">
        <v>84</v>
      </c>
      <c r="W208" s="6" t="s">
        <v>2934</v>
      </c>
      <c r="X208" s="6" t="s">
        <v>351</v>
      </c>
      <c r="Y208" s="6" t="s">
        <v>266</v>
      </c>
      <c r="Z208" s="6" t="s">
        <v>2935</v>
      </c>
      <c r="AA208" s="6" t="s">
        <v>133</v>
      </c>
      <c r="AB208" s="9">
        <v>2.5</v>
      </c>
      <c r="AC208" s="8">
        <v>2</v>
      </c>
      <c r="AD208" s="6" t="s">
        <v>90</v>
      </c>
      <c r="AE208" s="6" t="s">
        <v>2936</v>
      </c>
      <c r="AF208" s="6" t="s">
        <v>92</v>
      </c>
      <c r="AG208" s="7">
        <v>37834</v>
      </c>
      <c r="AH208" s="6" t="s">
        <v>2930</v>
      </c>
      <c r="AI208" s="7"/>
    </row>
    <row r="209" spans="1:35" x14ac:dyDescent="0.3">
      <c r="A209" s="10">
        <v>1293</v>
      </c>
      <c r="B209" s="6" t="s">
        <v>2937</v>
      </c>
      <c r="C209" s="6" t="s">
        <v>67</v>
      </c>
      <c r="D209" s="6" t="s">
        <v>90</v>
      </c>
      <c r="E209" s="6" t="s">
        <v>94</v>
      </c>
      <c r="F209" s="6" t="s">
        <v>95</v>
      </c>
      <c r="G209" s="6" t="s">
        <v>71</v>
      </c>
      <c r="H209" s="6" t="s">
        <v>2938</v>
      </c>
      <c r="I209" s="6" t="s">
        <v>2939</v>
      </c>
      <c r="J209" s="6" t="s">
        <v>74</v>
      </c>
      <c r="K209" s="6" t="s">
        <v>2651</v>
      </c>
      <c r="L209" s="7">
        <v>25569</v>
      </c>
      <c r="M209" s="6" t="s">
        <v>76</v>
      </c>
      <c r="N209" s="6" t="s">
        <v>77</v>
      </c>
      <c r="O209" s="8">
        <v>3</v>
      </c>
      <c r="P209" s="6" t="s">
        <v>169</v>
      </c>
      <c r="Q209" s="6" t="s">
        <v>170</v>
      </c>
      <c r="R209" s="6" t="s">
        <v>2940</v>
      </c>
      <c r="S209" s="6" t="s">
        <v>516</v>
      </c>
      <c r="T209" s="6" t="s">
        <v>82</v>
      </c>
      <c r="U209" s="6" t="s">
        <v>105</v>
      </c>
      <c r="V209" s="6" t="s">
        <v>84</v>
      </c>
      <c r="W209" s="6" t="s">
        <v>2941</v>
      </c>
      <c r="X209" s="6" t="s">
        <v>130</v>
      </c>
      <c r="Y209" s="6" t="s">
        <v>250</v>
      </c>
      <c r="Z209" s="6" t="s">
        <v>2942</v>
      </c>
      <c r="AA209" s="6" t="s">
        <v>133</v>
      </c>
      <c r="AB209" s="9">
        <v>3</v>
      </c>
      <c r="AC209" s="8">
        <v>3</v>
      </c>
      <c r="AD209" s="6" t="s">
        <v>90</v>
      </c>
      <c r="AE209" s="6" t="s">
        <v>2943</v>
      </c>
      <c r="AF209" s="6" t="s">
        <v>92</v>
      </c>
      <c r="AG209" s="7">
        <v>37834</v>
      </c>
      <c r="AH209" s="6" t="s">
        <v>2937</v>
      </c>
      <c r="AI209" s="7"/>
    </row>
    <row r="210" spans="1:35" x14ac:dyDescent="0.3">
      <c r="A210" s="10">
        <v>1341</v>
      </c>
      <c r="B210" s="6" t="s">
        <v>2944</v>
      </c>
      <c r="C210" s="6" t="s">
        <v>67</v>
      </c>
      <c r="D210" s="6" t="s">
        <v>90</v>
      </c>
      <c r="E210" s="6" t="s">
        <v>69</v>
      </c>
      <c r="F210" s="6" t="s">
        <v>70</v>
      </c>
      <c r="G210" s="6" t="s">
        <v>71</v>
      </c>
      <c r="H210" s="6" t="s">
        <v>1972</v>
      </c>
      <c r="I210" s="6" t="s">
        <v>2065</v>
      </c>
      <c r="J210" s="6" t="s">
        <v>2945</v>
      </c>
      <c r="K210" s="6" t="s">
        <v>2946</v>
      </c>
      <c r="L210" s="7">
        <v>29587</v>
      </c>
      <c r="M210" s="6" t="s">
        <v>76</v>
      </c>
      <c r="N210" s="6" t="s">
        <v>124</v>
      </c>
      <c r="O210" s="8">
        <v>2</v>
      </c>
      <c r="P210" s="6" t="s">
        <v>658</v>
      </c>
      <c r="Q210" s="6" t="s">
        <v>102</v>
      </c>
      <c r="R210" s="6" t="s">
        <v>2947</v>
      </c>
      <c r="S210" s="6" t="s">
        <v>1176</v>
      </c>
      <c r="T210" s="6" t="s">
        <v>82</v>
      </c>
      <c r="U210" s="6" t="s">
        <v>105</v>
      </c>
      <c r="V210" s="6" t="s">
        <v>84</v>
      </c>
      <c r="W210" s="6" t="s">
        <v>2948</v>
      </c>
      <c r="X210" s="6" t="s">
        <v>474</v>
      </c>
      <c r="Y210" s="6" t="s">
        <v>250</v>
      </c>
      <c r="Z210" s="6" t="s">
        <v>2949</v>
      </c>
      <c r="AA210" s="6" t="s">
        <v>89</v>
      </c>
      <c r="AB210" s="9">
        <v>2.5</v>
      </c>
      <c r="AC210" s="8">
        <v>2</v>
      </c>
      <c r="AD210" s="6" t="s">
        <v>90</v>
      </c>
      <c r="AE210" s="6" t="s">
        <v>2950</v>
      </c>
      <c r="AF210" s="6" t="s">
        <v>92</v>
      </c>
      <c r="AG210" s="7">
        <v>37946</v>
      </c>
      <c r="AH210" s="6" t="s">
        <v>2944</v>
      </c>
      <c r="AI210" s="7"/>
    </row>
    <row r="211" spans="1:35" x14ac:dyDescent="0.3">
      <c r="A211" s="10">
        <v>1349</v>
      </c>
      <c r="B211" s="6" t="s">
        <v>2951</v>
      </c>
      <c r="C211" s="6" t="s">
        <v>67</v>
      </c>
      <c r="D211" s="6" t="s">
        <v>90</v>
      </c>
      <c r="E211" s="6" t="s">
        <v>94</v>
      </c>
      <c r="F211" s="6" t="s">
        <v>95</v>
      </c>
      <c r="G211" s="6" t="s">
        <v>71</v>
      </c>
      <c r="H211" s="6" t="s">
        <v>2185</v>
      </c>
      <c r="I211" s="6" t="s">
        <v>2186</v>
      </c>
      <c r="J211" s="6" t="s">
        <v>2952</v>
      </c>
      <c r="K211" s="6" t="s">
        <v>2953</v>
      </c>
      <c r="L211" s="7">
        <v>30966</v>
      </c>
      <c r="M211" s="6" t="s">
        <v>76</v>
      </c>
      <c r="N211" s="6" t="s">
        <v>124</v>
      </c>
      <c r="O211" s="8">
        <v>1</v>
      </c>
      <c r="P211" s="6" t="s">
        <v>716</v>
      </c>
      <c r="Q211" s="6" t="s">
        <v>102</v>
      </c>
      <c r="R211" s="6" t="s">
        <v>2954</v>
      </c>
      <c r="S211" s="6" t="s">
        <v>2955</v>
      </c>
      <c r="T211" s="6" t="s">
        <v>82</v>
      </c>
      <c r="U211" s="6" t="s">
        <v>105</v>
      </c>
      <c r="V211" s="6" t="s">
        <v>84</v>
      </c>
      <c r="W211" s="6" t="s">
        <v>2956</v>
      </c>
      <c r="X211" s="6" t="s">
        <v>130</v>
      </c>
      <c r="Y211" s="6" t="s">
        <v>250</v>
      </c>
      <c r="Z211" s="6" t="s">
        <v>2957</v>
      </c>
      <c r="AA211" s="6" t="s">
        <v>89</v>
      </c>
      <c r="AB211" s="9">
        <v>2.5</v>
      </c>
      <c r="AC211" s="8">
        <v>1</v>
      </c>
      <c r="AD211" s="6" t="s">
        <v>90</v>
      </c>
      <c r="AE211" s="6" t="s">
        <v>2958</v>
      </c>
      <c r="AF211" s="6" t="s">
        <v>92</v>
      </c>
      <c r="AG211" s="7">
        <v>38007</v>
      </c>
      <c r="AH211" s="6" t="s">
        <v>2951</v>
      </c>
      <c r="AI211" s="7"/>
    </row>
    <row r="212" spans="1:35" x14ac:dyDescent="0.3">
      <c r="A212" s="10">
        <v>1350</v>
      </c>
      <c r="B212" s="6" t="s">
        <v>2959</v>
      </c>
      <c r="C212" s="6" t="s">
        <v>67</v>
      </c>
      <c r="D212" s="6" t="s">
        <v>90</v>
      </c>
      <c r="E212" s="6" t="s">
        <v>94</v>
      </c>
      <c r="F212" s="6" t="s">
        <v>95</v>
      </c>
      <c r="G212" s="6" t="s">
        <v>71</v>
      </c>
      <c r="H212" s="6" t="s">
        <v>2960</v>
      </c>
      <c r="I212" s="6" t="s">
        <v>2961</v>
      </c>
      <c r="J212" s="6" t="s">
        <v>567</v>
      </c>
      <c r="K212" s="6" t="s">
        <v>2962</v>
      </c>
      <c r="L212" s="7">
        <v>28283</v>
      </c>
      <c r="M212" s="6" t="s">
        <v>76</v>
      </c>
      <c r="N212" s="6" t="s">
        <v>124</v>
      </c>
      <c r="O212" s="8">
        <v>1</v>
      </c>
      <c r="P212" s="6" t="s">
        <v>198</v>
      </c>
      <c r="Q212" s="6" t="s">
        <v>114</v>
      </c>
      <c r="R212" s="6" t="s">
        <v>2963</v>
      </c>
      <c r="S212" s="6" t="s">
        <v>2266</v>
      </c>
      <c r="T212" s="6" t="s">
        <v>82</v>
      </c>
      <c r="U212" s="6" t="s">
        <v>105</v>
      </c>
      <c r="V212" s="6" t="s">
        <v>84</v>
      </c>
      <c r="W212" s="6" t="s">
        <v>2964</v>
      </c>
      <c r="X212" s="6" t="s">
        <v>107</v>
      </c>
      <c r="Y212" s="6" t="s">
        <v>153</v>
      </c>
      <c r="Z212" s="6" t="s">
        <v>2965</v>
      </c>
      <c r="AA212" s="6" t="s">
        <v>89</v>
      </c>
      <c r="AB212" s="9">
        <v>2</v>
      </c>
      <c r="AC212" s="8">
        <v>1</v>
      </c>
      <c r="AD212" s="6" t="s">
        <v>90</v>
      </c>
      <c r="AE212" s="6" t="s">
        <v>2966</v>
      </c>
      <c r="AF212" s="6" t="s">
        <v>92</v>
      </c>
      <c r="AG212" s="7">
        <v>38007</v>
      </c>
      <c r="AH212" s="6" t="s">
        <v>2959</v>
      </c>
      <c r="AI212" s="7"/>
    </row>
    <row r="213" spans="1:35" x14ac:dyDescent="0.3">
      <c r="A213" s="10">
        <v>1351</v>
      </c>
      <c r="B213" s="6" t="s">
        <v>2967</v>
      </c>
      <c r="C213" s="6" t="s">
        <v>67</v>
      </c>
      <c r="D213" s="6" t="s">
        <v>90</v>
      </c>
      <c r="E213" s="6" t="s">
        <v>94</v>
      </c>
      <c r="F213" s="6" t="s">
        <v>95</v>
      </c>
      <c r="G213" s="6" t="s">
        <v>71</v>
      </c>
      <c r="H213" s="6" t="s">
        <v>1972</v>
      </c>
      <c r="I213" s="6" t="s">
        <v>1973</v>
      </c>
      <c r="J213" s="6" t="s">
        <v>970</v>
      </c>
      <c r="K213" s="6" t="s">
        <v>2968</v>
      </c>
      <c r="L213" s="7">
        <v>29564</v>
      </c>
      <c r="M213" s="6" t="s">
        <v>76</v>
      </c>
      <c r="N213" s="6" t="s">
        <v>124</v>
      </c>
      <c r="O213" s="8">
        <v>2</v>
      </c>
      <c r="P213" s="6" t="s">
        <v>78</v>
      </c>
      <c r="Q213" s="6" t="s">
        <v>79</v>
      </c>
      <c r="R213" s="6" t="s">
        <v>80</v>
      </c>
      <c r="S213" s="6" t="s">
        <v>81</v>
      </c>
      <c r="T213" s="6" t="s">
        <v>82</v>
      </c>
      <c r="U213" s="6" t="s">
        <v>2969</v>
      </c>
      <c r="V213" s="6" t="s">
        <v>84</v>
      </c>
      <c r="W213" s="6" t="s">
        <v>2970</v>
      </c>
      <c r="X213" s="6" t="s">
        <v>130</v>
      </c>
      <c r="Y213" s="6" t="s">
        <v>250</v>
      </c>
      <c r="Z213" s="6" t="s">
        <v>2971</v>
      </c>
      <c r="AA213" s="6" t="s">
        <v>89</v>
      </c>
      <c r="AB213" s="9">
        <v>2.5</v>
      </c>
      <c r="AC213" s="8">
        <v>2</v>
      </c>
      <c r="AD213" s="6" t="s">
        <v>90</v>
      </c>
      <c r="AE213" s="6" t="s">
        <v>2972</v>
      </c>
      <c r="AF213" s="6" t="s">
        <v>92</v>
      </c>
      <c r="AG213" s="7">
        <v>38007</v>
      </c>
      <c r="AH213" s="6" t="s">
        <v>2967</v>
      </c>
      <c r="AI213" s="7"/>
    </row>
    <row r="214" spans="1:35" x14ac:dyDescent="0.3">
      <c r="A214" s="10">
        <v>1352</v>
      </c>
      <c r="B214" s="6" t="s">
        <v>2973</v>
      </c>
      <c r="C214" s="6" t="s">
        <v>67</v>
      </c>
      <c r="D214" s="6" t="s">
        <v>90</v>
      </c>
      <c r="E214" s="6" t="s">
        <v>69</v>
      </c>
      <c r="F214" s="6" t="s">
        <v>70</v>
      </c>
      <c r="G214" s="6" t="s">
        <v>71</v>
      </c>
      <c r="H214" s="6" t="s">
        <v>1972</v>
      </c>
      <c r="I214" s="6" t="s">
        <v>2065</v>
      </c>
      <c r="J214" s="6" t="s">
        <v>206</v>
      </c>
      <c r="K214" s="6" t="s">
        <v>2974</v>
      </c>
      <c r="L214" s="7">
        <v>25680</v>
      </c>
      <c r="M214" s="6" t="s">
        <v>76</v>
      </c>
      <c r="N214" s="6" t="s">
        <v>77</v>
      </c>
      <c r="O214" s="8">
        <v>3</v>
      </c>
      <c r="P214" s="6" t="s">
        <v>101</v>
      </c>
      <c r="Q214" s="6" t="s">
        <v>102</v>
      </c>
      <c r="R214" s="6" t="s">
        <v>2975</v>
      </c>
      <c r="S214" s="6" t="s">
        <v>81</v>
      </c>
      <c r="T214" s="6" t="s">
        <v>82</v>
      </c>
      <c r="U214" s="6" t="s">
        <v>105</v>
      </c>
      <c r="V214" s="6" t="s">
        <v>84</v>
      </c>
      <c r="W214" s="6" t="s">
        <v>2976</v>
      </c>
      <c r="X214" s="6" t="s">
        <v>474</v>
      </c>
      <c r="Y214" s="6" t="s">
        <v>250</v>
      </c>
      <c r="Z214" s="6" t="s">
        <v>2977</v>
      </c>
      <c r="AA214" s="6" t="s">
        <v>89</v>
      </c>
      <c r="AB214" s="9">
        <v>3</v>
      </c>
      <c r="AC214" s="8">
        <v>3</v>
      </c>
      <c r="AD214" s="6" t="s">
        <v>90</v>
      </c>
      <c r="AE214" s="6" t="s">
        <v>2978</v>
      </c>
      <c r="AF214" s="6" t="s">
        <v>92</v>
      </c>
      <c r="AG214" s="7">
        <v>38007</v>
      </c>
      <c r="AH214" s="6" t="s">
        <v>2973</v>
      </c>
      <c r="AI214" s="7"/>
    </row>
    <row r="215" spans="1:35" x14ac:dyDescent="0.3">
      <c r="A215" s="10">
        <v>1353</v>
      </c>
      <c r="B215" s="6" t="s">
        <v>2979</v>
      </c>
      <c r="C215" s="6" t="s">
        <v>67</v>
      </c>
      <c r="D215" s="6" t="s">
        <v>90</v>
      </c>
      <c r="E215" s="6" t="s">
        <v>69</v>
      </c>
      <c r="F215" s="6" t="s">
        <v>70</v>
      </c>
      <c r="G215" s="6" t="s">
        <v>71</v>
      </c>
      <c r="H215" s="6" t="s">
        <v>1972</v>
      </c>
      <c r="I215" s="6" t="s">
        <v>2065</v>
      </c>
      <c r="J215" s="6" t="s">
        <v>2980</v>
      </c>
      <c r="K215" s="6" t="s">
        <v>2981</v>
      </c>
      <c r="L215" s="7">
        <v>29252</v>
      </c>
      <c r="M215" s="6" t="s">
        <v>76</v>
      </c>
      <c r="N215" s="6" t="s">
        <v>124</v>
      </c>
      <c r="O215" s="8">
        <v>4</v>
      </c>
      <c r="P215" s="6" t="s">
        <v>78</v>
      </c>
      <c r="Q215" s="6" t="s">
        <v>79</v>
      </c>
      <c r="R215" s="6" t="s">
        <v>80</v>
      </c>
      <c r="S215" s="6" t="s">
        <v>81</v>
      </c>
      <c r="T215" s="6" t="s">
        <v>82</v>
      </c>
      <c r="U215" s="6" t="s">
        <v>2982</v>
      </c>
      <c r="V215" s="6" t="s">
        <v>84</v>
      </c>
      <c r="W215" s="6" t="s">
        <v>2983</v>
      </c>
      <c r="X215" s="6" t="s">
        <v>474</v>
      </c>
      <c r="Y215" s="6" t="s">
        <v>250</v>
      </c>
      <c r="Z215" s="6" t="s">
        <v>2984</v>
      </c>
      <c r="AA215" s="6" t="s">
        <v>89</v>
      </c>
      <c r="AB215" s="9">
        <v>3.5</v>
      </c>
      <c r="AC215" s="8">
        <v>4</v>
      </c>
      <c r="AD215" s="6" t="s">
        <v>90</v>
      </c>
      <c r="AE215" s="6" t="s">
        <v>2985</v>
      </c>
      <c r="AF215" s="6" t="s">
        <v>92</v>
      </c>
      <c r="AG215" s="7">
        <v>38007</v>
      </c>
      <c r="AH215" s="6" t="s">
        <v>2986</v>
      </c>
      <c r="AI215" s="7"/>
    </row>
    <row r="216" spans="1:35" x14ac:dyDescent="0.3">
      <c r="A216" s="10">
        <v>1355</v>
      </c>
      <c r="B216" s="6" t="s">
        <v>2987</v>
      </c>
      <c r="C216" s="6" t="s">
        <v>67</v>
      </c>
      <c r="D216" s="6" t="s">
        <v>90</v>
      </c>
      <c r="E216" s="6" t="s">
        <v>94</v>
      </c>
      <c r="F216" s="6" t="s">
        <v>95</v>
      </c>
      <c r="G216" s="6" t="s">
        <v>71</v>
      </c>
      <c r="H216" s="6" t="s">
        <v>2185</v>
      </c>
      <c r="I216" s="6" t="s">
        <v>2186</v>
      </c>
      <c r="J216" s="6" t="s">
        <v>2988</v>
      </c>
      <c r="K216" s="6" t="s">
        <v>2989</v>
      </c>
      <c r="L216" s="7">
        <v>27791</v>
      </c>
      <c r="M216" s="6" t="s">
        <v>76</v>
      </c>
      <c r="N216" s="6" t="s">
        <v>124</v>
      </c>
      <c r="O216" s="8">
        <v>3</v>
      </c>
      <c r="P216" s="6" t="s">
        <v>2210</v>
      </c>
      <c r="Q216" s="6" t="s">
        <v>114</v>
      </c>
      <c r="R216" s="6" t="s">
        <v>2990</v>
      </c>
      <c r="S216" s="6" t="s">
        <v>523</v>
      </c>
      <c r="T216" s="6" t="s">
        <v>82</v>
      </c>
      <c r="U216" s="6" t="s">
        <v>105</v>
      </c>
      <c r="V216" s="6" t="s">
        <v>84</v>
      </c>
      <c r="W216" s="6" t="s">
        <v>2991</v>
      </c>
      <c r="X216" s="6" t="s">
        <v>130</v>
      </c>
      <c r="Y216" s="6" t="s">
        <v>250</v>
      </c>
      <c r="Z216" s="6" t="s">
        <v>2992</v>
      </c>
      <c r="AA216" s="6" t="s">
        <v>89</v>
      </c>
      <c r="AB216" s="9">
        <v>3</v>
      </c>
      <c r="AC216" s="8">
        <v>3</v>
      </c>
      <c r="AD216" s="6" t="s">
        <v>90</v>
      </c>
      <c r="AE216" s="6" t="s">
        <v>2993</v>
      </c>
      <c r="AF216" s="6" t="s">
        <v>92</v>
      </c>
      <c r="AG216" s="7">
        <v>38007</v>
      </c>
      <c r="AH216" s="6" t="s">
        <v>2987</v>
      </c>
      <c r="AI216" s="7"/>
    </row>
    <row r="217" spans="1:35" x14ac:dyDescent="0.3">
      <c r="A217" s="10">
        <v>1357</v>
      </c>
      <c r="B217" s="6" t="s">
        <v>2994</v>
      </c>
      <c r="C217" s="6" t="s">
        <v>67</v>
      </c>
      <c r="D217" s="6" t="s">
        <v>90</v>
      </c>
      <c r="E217" s="6" t="s">
        <v>69</v>
      </c>
      <c r="F217" s="6" t="s">
        <v>70</v>
      </c>
      <c r="G217" s="6" t="s">
        <v>71</v>
      </c>
      <c r="H217" s="6" t="s">
        <v>1972</v>
      </c>
      <c r="I217" s="6" t="s">
        <v>2065</v>
      </c>
      <c r="J217" s="6" t="s">
        <v>2995</v>
      </c>
      <c r="K217" s="6" t="s">
        <v>2996</v>
      </c>
      <c r="L217" s="7">
        <v>28553</v>
      </c>
      <c r="M217" s="6" t="s">
        <v>76</v>
      </c>
      <c r="N217" s="6" t="s">
        <v>124</v>
      </c>
      <c r="O217" s="8">
        <v>1</v>
      </c>
      <c r="P217" s="6" t="s">
        <v>78</v>
      </c>
      <c r="Q217" s="6" t="s">
        <v>79</v>
      </c>
      <c r="R217" s="6" t="s">
        <v>80</v>
      </c>
      <c r="S217" s="6" t="s">
        <v>81</v>
      </c>
      <c r="T217" s="6" t="s">
        <v>82</v>
      </c>
      <c r="U217" s="6" t="s">
        <v>2997</v>
      </c>
      <c r="V217" s="6" t="s">
        <v>84</v>
      </c>
      <c r="W217" s="6" t="s">
        <v>2998</v>
      </c>
      <c r="X217" s="6" t="s">
        <v>474</v>
      </c>
      <c r="Y217" s="6" t="s">
        <v>250</v>
      </c>
      <c r="Z217" s="6" t="s">
        <v>2999</v>
      </c>
      <c r="AA217" s="6" t="s">
        <v>89</v>
      </c>
      <c r="AB217" s="9">
        <v>2</v>
      </c>
      <c r="AC217" s="8">
        <v>1</v>
      </c>
      <c r="AD217" s="6" t="s">
        <v>90</v>
      </c>
      <c r="AE217" s="6" t="s">
        <v>3000</v>
      </c>
      <c r="AF217" s="6" t="s">
        <v>92</v>
      </c>
      <c r="AG217" s="7">
        <v>38007</v>
      </c>
      <c r="AH217" s="6" t="s">
        <v>2994</v>
      </c>
      <c r="AI217" s="7"/>
    </row>
    <row r="218" spans="1:35" x14ac:dyDescent="0.3">
      <c r="A218" s="10">
        <v>1358</v>
      </c>
      <c r="B218" s="6" t="s">
        <v>3001</v>
      </c>
      <c r="C218" s="6" t="s">
        <v>67</v>
      </c>
      <c r="D218" s="6" t="s">
        <v>90</v>
      </c>
      <c r="E218" s="6" t="s">
        <v>69</v>
      </c>
      <c r="F218" s="6" t="s">
        <v>70</v>
      </c>
      <c r="G218" s="6" t="s">
        <v>71</v>
      </c>
      <c r="H218" s="6" t="s">
        <v>1972</v>
      </c>
      <c r="I218" s="6" t="s">
        <v>2065</v>
      </c>
      <c r="J218" s="6" t="s">
        <v>3002</v>
      </c>
      <c r="K218" s="6" t="s">
        <v>3003</v>
      </c>
      <c r="L218" s="7">
        <v>24838</v>
      </c>
      <c r="M218" s="6" t="s">
        <v>76</v>
      </c>
      <c r="N218" s="6" t="s">
        <v>77</v>
      </c>
      <c r="O218" s="8">
        <v>0</v>
      </c>
      <c r="P218" s="6" t="s">
        <v>101</v>
      </c>
      <c r="Q218" s="6" t="s">
        <v>102</v>
      </c>
      <c r="R218" s="6" t="s">
        <v>3004</v>
      </c>
      <c r="S218" s="6" t="s">
        <v>108</v>
      </c>
      <c r="T218" s="6" t="s">
        <v>82</v>
      </c>
      <c r="U218" s="6" t="s">
        <v>105</v>
      </c>
      <c r="V218" s="6" t="s">
        <v>84</v>
      </c>
      <c r="W218" s="6" t="s">
        <v>3005</v>
      </c>
      <c r="X218" s="6" t="s">
        <v>474</v>
      </c>
      <c r="Y218" s="6" t="s">
        <v>250</v>
      </c>
      <c r="Z218" s="6" t="s">
        <v>3006</v>
      </c>
      <c r="AA218" s="6" t="s">
        <v>89</v>
      </c>
      <c r="AB218" s="9">
        <v>1</v>
      </c>
      <c r="AC218" s="8">
        <v>0</v>
      </c>
      <c r="AD218" s="6" t="s">
        <v>90</v>
      </c>
      <c r="AE218" s="6" t="s">
        <v>3007</v>
      </c>
      <c r="AF218" s="6" t="s">
        <v>92</v>
      </c>
      <c r="AG218" s="7">
        <v>38007</v>
      </c>
      <c r="AH218" s="6" t="s">
        <v>3001</v>
      </c>
      <c r="AI218" s="7"/>
    </row>
    <row r="219" spans="1:35" x14ac:dyDescent="0.3">
      <c r="A219" s="10">
        <v>1359</v>
      </c>
      <c r="B219" s="6" t="s">
        <v>582</v>
      </c>
      <c r="C219" s="6" t="s">
        <v>67</v>
      </c>
      <c r="D219" s="6" t="s">
        <v>68</v>
      </c>
      <c r="E219" s="6" t="s">
        <v>94</v>
      </c>
      <c r="F219" s="6" t="s">
        <v>95</v>
      </c>
      <c r="G219" s="6" t="s">
        <v>71</v>
      </c>
      <c r="H219" s="6" t="s">
        <v>146</v>
      </c>
      <c r="I219" s="6" t="s">
        <v>147</v>
      </c>
      <c r="J219" s="6" t="s">
        <v>583</v>
      </c>
      <c r="K219" s="6" t="s">
        <v>584</v>
      </c>
      <c r="L219" s="7">
        <v>29384</v>
      </c>
      <c r="M219" s="6" t="s">
        <v>76</v>
      </c>
      <c r="N219" s="6" t="s">
        <v>124</v>
      </c>
      <c r="O219" s="8">
        <v>0</v>
      </c>
      <c r="P219" s="6" t="s">
        <v>113</v>
      </c>
      <c r="Q219" s="6" t="s">
        <v>114</v>
      </c>
      <c r="R219" s="6" t="s">
        <v>585</v>
      </c>
      <c r="S219" s="6" t="s">
        <v>586</v>
      </c>
      <c r="T219" s="6" t="s">
        <v>82</v>
      </c>
      <c r="U219" s="6" t="s">
        <v>105</v>
      </c>
      <c r="V219" s="6" t="s">
        <v>84</v>
      </c>
      <c r="W219" s="6" t="s">
        <v>587</v>
      </c>
      <c r="X219" s="6" t="s">
        <v>155</v>
      </c>
      <c r="Y219" s="6" t="s">
        <v>308</v>
      </c>
      <c r="Z219" s="6" t="s">
        <v>588</v>
      </c>
      <c r="AA219" s="6" t="s">
        <v>89</v>
      </c>
      <c r="AB219" s="9">
        <v>1</v>
      </c>
      <c r="AC219" s="8">
        <v>0</v>
      </c>
      <c r="AD219" s="6" t="s">
        <v>90</v>
      </c>
      <c r="AE219" s="6" t="s">
        <v>589</v>
      </c>
      <c r="AF219" s="6" t="s">
        <v>92</v>
      </c>
      <c r="AG219" s="7">
        <v>38007</v>
      </c>
      <c r="AH219" s="6" t="s">
        <v>582</v>
      </c>
      <c r="AI219" s="7"/>
    </row>
    <row r="220" spans="1:35" x14ac:dyDescent="0.3">
      <c r="A220" s="10">
        <v>1360</v>
      </c>
      <c r="B220" s="6" t="s">
        <v>3008</v>
      </c>
      <c r="C220" s="6" t="s">
        <v>67</v>
      </c>
      <c r="D220" s="6" t="s">
        <v>90</v>
      </c>
      <c r="E220" s="6" t="s">
        <v>69</v>
      </c>
      <c r="F220" s="6" t="s">
        <v>70</v>
      </c>
      <c r="G220" s="6" t="s">
        <v>71</v>
      </c>
      <c r="H220" s="6" t="s">
        <v>1972</v>
      </c>
      <c r="I220" s="6" t="s">
        <v>2065</v>
      </c>
      <c r="J220" s="6" t="s">
        <v>2235</v>
      </c>
      <c r="K220" s="6" t="s">
        <v>3009</v>
      </c>
      <c r="L220" s="7">
        <v>29992</v>
      </c>
      <c r="M220" s="6" t="s">
        <v>76</v>
      </c>
      <c r="N220" s="6" t="s">
        <v>77</v>
      </c>
      <c r="O220" s="8">
        <v>3</v>
      </c>
      <c r="P220" s="6" t="s">
        <v>113</v>
      </c>
      <c r="Q220" s="6" t="s">
        <v>114</v>
      </c>
      <c r="R220" s="6" t="s">
        <v>3010</v>
      </c>
      <c r="S220" s="6" t="s">
        <v>1411</v>
      </c>
      <c r="T220" s="6" t="s">
        <v>82</v>
      </c>
      <c r="U220" s="6" t="s">
        <v>105</v>
      </c>
      <c r="V220" s="6" t="s">
        <v>84</v>
      </c>
      <c r="W220" s="6" t="s">
        <v>3011</v>
      </c>
      <c r="X220" s="6" t="s">
        <v>474</v>
      </c>
      <c r="Y220" s="6" t="s">
        <v>250</v>
      </c>
      <c r="Z220" s="6" t="s">
        <v>3012</v>
      </c>
      <c r="AA220" s="6" t="s">
        <v>89</v>
      </c>
      <c r="AB220" s="9">
        <v>3</v>
      </c>
      <c r="AC220" s="8">
        <v>3</v>
      </c>
      <c r="AD220" s="6" t="s">
        <v>90</v>
      </c>
      <c r="AE220" s="6" t="s">
        <v>3013</v>
      </c>
      <c r="AF220" s="6" t="s">
        <v>92</v>
      </c>
      <c r="AG220" s="7">
        <v>38007</v>
      </c>
      <c r="AH220" s="6" t="s">
        <v>3008</v>
      </c>
      <c r="AI220" s="7"/>
    </row>
    <row r="221" spans="1:35" x14ac:dyDescent="0.3">
      <c r="A221" s="10">
        <v>1362</v>
      </c>
      <c r="B221" s="6" t="s">
        <v>3014</v>
      </c>
      <c r="C221" s="6" t="s">
        <v>67</v>
      </c>
      <c r="D221" s="6" t="s">
        <v>90</v>
      </c>
      <c r="E221" s="6" t="s">
        <v>94</v>
      </c>
      <c r="F221" s="6" t="s">
        <v>95</v>
      </c>
      <c r="G221" s="6" t="s">
        <v>71</v>
      </c>
      <c r="H221" s="6" t="s">
        <v>1972</v>
      </c>
      <c r="I221" s="6" t="s">
        <v>1973</v>
      </c>
      <c r="J221" s="6" t="s">
        <v>2506</v>
      </c>
      <c r="K221" s="6" t="s">
        <v>3015</v>
      </c>
      <c r="L221" s="7">
        <v>28727</v>
      </c>
      <c r="M221" s="6" t="s">
        <v>76</v>
      </c>
      <c r="N221" s="6" t="s">
        <v>77</v>
      </c>
      <c r="O221" s="8">
        <v>1</v>
      </c>
      <c r="P221" s="6" t="s">
        <v>78</v>
      </c>
      <c r="Q221" s="6" t="s">
        <v>79</v>
      </c>
      <c r="R221" s="6" t="s">
        <v>80</v>
      </c>
      <c r="S221" s="6" t="s">
        <v>81</v>
      </c>
      <c r="T221" s="6" t="s">
        <v>82</v>
      </c>
      <c r="U221" s="6" t="s">
        <v>3016</v>
      </c>
      <c r="V221" s="6" t="s">
        <v>84</v>
      </c>
      <c r="W221" s="6" t="s">
        <v>3017</v>
      </c>
      <c r="X221" s="6" t="s">
        <v>130</v>
      </c>
      <c r="Y221" s="6" t="s">
        <v>250</v>
      </c>
      <c r="Z221" s="6" t="s">
        <v>3018</v>
      </c>
      <c r="AA221" s="6" t="s">
        <v>89</v>
      </c>
      <c r="AB221" s="9">
        <v>2</v>
      </c>
      <c r="AC221" s="8">
        <v>1</v>
      </c>
      <c r="AD221" s="6" t="s">
        <v>90</v>
      </c>
      <c r="AE221" s="6" t="s">
        <v>3019</v>
      </c>
      <c r="AF221" s="6" t="s">
        <v>92</v>
      </c>
      <c r="AG221" s="7">
        <v>38007</v>
      </c>
      <c r="AH221" s="6" t="s">
        <v>3014</v>
      </c>
      <c r="AI221" s="7"/>
    </row>
    <row r="222" spans="1:35" x14ac:dyDescent="0.3">
      <c r="A222" s="10">
        <v>1364</v>
      </c>
      <c r="B222" s="6" t="s">
        <v>3020</v>
      </c>
      <c r="C222" s="6" t="s">
        <v>67</v>
      </c>
      <c r="D222" s="6" t="s">
        <v>90</v>
      </c>
      <c r="E222" s="6" t="s">
        <v>69</v>
      </c>
      <c r="F222" s="6" t="s">
        <v>70</v>
      </c>
      <c r="G222" s="6" t="s">
        <v>71</v>
      </c>
      <c r="H222" s="6" t="s">
        <v>1972</v>
      </c>
      <c r="I222" s="6" t="s">
        <v>2065</v>
      </c>
      <c r="J222" s="6" t="s">
        <v>3021</v>
      </c>
      <c r="K222" s="6" t="s">
        <v>3022</v>
      </c>
      <c r="L222" s="7">
        <v>28126</v>
      </c>
      <c r="M222" s="6" t="s">
        <v>76</v>
      </c>
      <c r="N222" s="6" t="s">
        <v>124</v>
      </c>
      <c r="O222" s="8">
        <v>3</v>
      </c>
      <c r="P222" s="6" t="s">
        <v>2210</v>
      </c>
      <c r="Q222" s="6" t="s">
        <v>114</v>
      </c>
      <c r="R222" s="6" t="s">
        <v>3023</v>
      </c>
      <c r="S222" s="6" t="s">
        <v>1602</v>
      </c>
      <c r="T222" s="6" t="s">
        <v>82</v>
      </c>
      <c r="U222" s="6" t="s">
        <v>105</v>
      </c>
      <c r="V222" s="6" t="s">
        <v>84</v>
      </c>
      <c r="W222" s="6" t="s">
        <v>3024</v>
      </c>
      <c r="X222" s="6" t="s">
        <v>474</v>
      </c>
      <c r="Y222" s="6" t="s">
        <v>250</v>
      </c>
      <c r="Z222" s="6" t="s">
        <v>3025</v>
      </c>
      <c r="AA222" s="6" t="s">
        <v>89</v>
      </c>
      <c r="AB222" s="9">
        <v>3</v>
      </c>
      <c r="AC222" s="8">
        <v>3</v>
      </c>
      <c r="AD222" s="6" t="s">
        <v>90</v>
      </c>
      <c r="AE222" s="6" t="s">
        <v>3026</v>
      </c>
      <c r="AF222" s="6" t="s">
        <v>92</v>
      </c>
      <c r="AG222" s="7">
        <v>38007</v>
      </c>
      <c r="AH222" s="6" t="s">
        <v>3020</v>
      </c>
      <c r="AI222" s="7"/>
    </row>
    <row r="223" spans="1:35" x14ac:dyDescent="0.3">
      <c r="A223" s="10">
        <v>1365</v>
      </c>
      <c r="B223" s="6" t="s">
        <v>3027</v>
      </c>
      <c r="C223" s="6" t="s">
        <v>67</v>
      </c>
      <c r="D223" s="6" t="s">
        <v>90</v>
      </c>
      <c r="E223" s="6" t="s">
        <v>94</v>
      </c>
      <c r="F223" s="6" t="s">
        <v>95</v>
      </c>
      <c r="G223" s="6" t="s">
        <v>71</v>
      </c>
      <c r="H223" s="6" t="s">
        <v>2185</v>
      </c>
      <c r="I223" s="6" t="s">
        <v>2186</v>
      </c>
      <c r="J223" s="6" t="s">
        <v>774</v>
      </c>
      <c r="K223" s="6" t="s">
        <v>3028</v>
      </c>
      <c r="L223" s="7">
        <v>29219</v>
      </c>
      <c r="M223" s="6" t="s">
        <v>76</v>
      </c>
      <c r="N223" s="6" t="s">
        <v>124</v>
      </c>
      <c r="O223" s="8">
        <v>2</v>
      </c>
      <c r="P223" s="6" t="s">
        <v>78</v>
      </c>
      <c r="Q223" s="6" t="s">
        <v>79</v>
      </c>
      <c r="R223" s="6" t="s">
        <v>80</v>
      </c>
      <c r="S223" s="6" t="s">
        <v>81</v>
      </c>
      <c r="T223" s="6" t="s">
        <v>82</v>
      </c>
      <c r="U223" s="6" t="s">
        <v>3029</v>
      </c>
      <c r="V223" s="6" t="s">
        <v>84</v>
      </c>
      <c r="W223" s="6" t="s">
        <v>3030</v>
      </c>
      <c r="X223" s="6" t="s">
        <v>130</v>
      </c>
      <c r="Y223" s="6" t="s">
        <v>250</v>
      </c>
      <c r="Z223" s="6" t="s">
        <v>3031</v>
      </c>
      <c r="AA223" s="6" t="s">
        <v>89</v>
      </c>
      <c r="AB223" s="9">
        <v>2.5</v>
      </c>
      <c r="AC223" s="8">
        <v>2</v>
      </c>
      <c r="AD223" s="6" t="s">
        <v>90</v>
      </c>
      <c r="AE223" s="6" t="s">
        <v>3032</v>
      </c>
      <c r="AF223" s="6" t="s">
        <v>92</v>
      </c>
      <c r="AG223" s="7">
        <v>38007</v>
      </c>
      <c r="AH223" s="6" t="s">
        <v>3027</v>
      </c>
      <c r="AI223" s="7"/>
    </row>
    <row r="224" spans="1:35" x14ac:dyDescent="0.3">
      <c r="A224" s="10">
        <v>1366</v>
      </c>
      <c r="B224" s="6" t="s">
        <v>3033</v>
      </c>
      <c r="C224" s="6" t="s">
        <v>67</v>
      </c>
      <c r="D224" s="6" t="s">
        <v>90</v>
      </c>
      <c r="E224" s="6" t="s">
        <v>69</v>
      </c>
      <c r="F224" s="6" t="s">
        <v>70</v>
      </c>
      <c r="G224" s="6" t="s">
        <v>71</v>
      </c>
      <c r="H224" s="6" t="s">
        <v>1972</v>
      </c>
      <c r="I224" s="6" t="s">
        <v>2065</v>
      </c>
      <c r="J224" s="6" t="s">
        <v>1501</v>
      </c>
      <c r="K224" s="6" t="s">
        <v>3034</v>
      </c>
      <c r="L224" s="7">
        <v>28126</v>
      </c>
      <c r="M224" s="6" t="s">
        <v>76</v>
      </c>
      <c r="N224" s="6" t="s">
        <v>124</v>
      </c>
      <c r="O224" s="8">
        <v>6</v>
      </c>
      <c r="P224" s="6" t="s">
        <v>101</v>
      </c>
      <c r="Q224" s="6" t="s">
        <v>102</v>
      </c>
      <c r="R224" s="6" t="s">
        <v>3035</v>
      </c>
      <c r="S224" s="6" t="s">
        <v>2007</v>
      </c>
      <c r="T224" s="6" t="s">
        <v>82</v>
      </c>
      <c r="U224" s="6" t="s">
        <v>105</v>
      </c>
      <c r="V224" s="6" t="s">
        <v>84</v>
      </c>
      <c r="W224" s="6" t="s">
        <v>3036</v>
      </c>
      <c r="X224" s="6" t="s">
        <v>474</v>
      </c>
      <c r="Y224" s="6" t="s">
        <v>250</v>
      </c>
      <c r="Z224" s="6" t="s">
        <v>3037</v>
      </c>
      <c r="AA224" s="6" t="s">
        <v>89</v>
      </c>
      <c r="AB224" s="9">
        <v>4.5</v>
      </c>
      <c r="AC224" s="8">
        <v>6</v>
      </c>
      <c r="AD224" s="6" t="s">
        <v>90</v>
      </c>
      <c r="AE224" s="6" t="s">
        <v>3038</v>
      </c>
      <c r="AF224" s="6" t="s">
        <v>92</v>
      </c>
      <c r="AG224" s="7">
        <v>38007</v>
      </c>
      <c r="AH224" s="6" t="s">
        <v>3033</v>
      </c>
      <c r="AI224" s="7"/>
    </row>
    <row r="225" spans="1:35" x14ac:dyDescent="0.3">
      <c r="A225" s="10">
        <v>1367</v>
      </c>
      <c r="B225" s="6" t="s">
        <v>3039</v>
      </c>
      <c r="C225" s="6" t="s">
        <v>67</v>
      </c>
      <c r="D225" s="6" t="s">
        <v>90</v>
      </c>
      <c r="E225" s="6" t="s">
        <v>94</v>
      </c>
      <c r="F225" s="6" t="s">
        <v>95</v>
      </c>
      <c r="G225" s="6" t="s">
        <v>71</v>
      </c>
      <c r="H225" s="6" t="s">
        <v>1972</v>
      </c>
      <c r="I225" s="6" t="s">
        <v>1973</v>
      </c>
      <c r="J225" s="6" t="s">
        <v>2980</v>
      </c>
      <c r="K225" s="6" t="s">
        <v>3040</v>
      </c>
      <c r="L225" s="7">
        <v>27828</v>
      </c>
      <c r="M225" s="6" t="s">
        <v>76</v>
      </c>
      <c r="N225" s="6" t="s">
        <v>124</v>
      </c>
      <c r="O225" s="8">
        <v>0</v>
      </c>
      <c r="P225" s="6" t="s">
        <v>78</v>
      </c>
      <c r="Q225" s="6" t="s">
        <v>79</v>
      </c>
      <c r="R225" s="6" t="s">
        <v>80</v>
      </c>
      <c r="S225" s="6" t="s">
        <v>81</v>
      </c>
      <c r="T225" s="6" t="s">
        <v>82</v>
      </c>
      <c r="U225" s="6" t="s">
        <v>3041</v>
      </c>
      <c r="V225" s="6" t="s">
        <v>84</v>
      </c>
      <c r="W225" s="6" t="s">
        <v>3042</v>
      </c>
      <c r="X225" s="6" t="s">
        <v>130</v>
      </c>
      <c r="Y225" s="6" t="s">
        <v>250</v>
      </c>
      <c r="Z225" s="6" t="s">
        <v>3043</v>
      </c>
      <c r="AA225" s="6" t="s">
        <v>89</v>
      </c>
      <c r="AB225" s="9">
        <v>1</v>
      </c>
      <c r="AC225" s="8">
        <v>0</v>
      </c>
      <c r="AD225" s="6" t="s">
        <v>90</v>
      </c>
      <c r="AE225" s="6" t="s">
        <v>3044</v>
      </c>
      <c r="AF225" s="6" t="s">
        <v>92</v>
      </c>
      <c r="AG225" s="7">
        <v>38007</v>
      </c>
      <c r="AH225" s="6" t="s">
        <v>3039</v>
      </c>
      <c r="AI225" s="7"/>
    </row>
    <row r="226" spans="1:35" x14ac:dyDescent="0.3">
      <c r="A226" s="10">
        <v>1375</v>
      </c>
      <c r="B226" s="6" t="s">
        <v>3045</v>
      </c>
      <c r="C226" s="6" t="s">
        <v>67</v>
      </c>
      <c r="D226" s="6" t="s">
        <v>90</v>
      </c>
      <c r="E226" s="6" t="s">
        <v>69</v>
      </c>
      <c r="F226" s="6" t="s">
        <v>70</v>
      </c>
      <c r="G226" s="6" t="s">
        <v>71</v>
      </c>
      <c r="H226" s="6" t="s">
        <v>1972</v>
      </c>
      <c r="I226" s="6" t="s">
        <v>2711</v>
      </c>
      <c r="J226" s="6" t="s">
        <v>3046</v>
      </c>
      <c r="K226" s="6" t="s">
        <v>3047</v>
      </c>
      <c r="L226" s="7">
        <v>25567</v>
      </c>
      <c r="M226" s="6" t="s">
        <v>76</v>
      </c>
      <c r="N226" s="6" t="s">
        <v>124</v>
      </c>
      <c r="O226" s="8">
        <v>2</v>
      </c>
      <c r="P226" s="6" t="s">
        <v>78</v>
      </c>
      <c r="Q226" s="6" t="s">
        <v>79</v>
      </c>
      <c r="R226" s="6" t="s">
        <v>80</v>
      </c>
      <c r="S226" s="6" t="s">
        <v>81</v>
      </c>
      <c r="T226" s="6" t="s">
        <v>82</v>
      </c>
      <c r="U226" s="6" t="s">
        <v>3048</v>
      </c>
      <c r="V226" s="6" t="s">
        <v>84</v>
      </c>
      <c r="W226" s="6" t="s">
        <v>3049</v>
      </c>
      <c r="X226" s="6" t="s">
        <v>467</v>
      </c>
      <c r="Y226" s="6" t="s">
        <v>133</v>
      </c>
      <c r="Z226" s="6" t="s">
        <v>3050</v>
      </c>
      <c r="AA226" s="6" t="s">
        <v>89</v>
      </c>
      <c r="AB226" s="9">
        <v>2.5</v>
      </c>
      <c r="AC226" s="8">
        <v>2</v>
      </c>
      <c r="AD226" s="6" t="s">
        <v>90</v>
      </c>
      <c r="AE226" s="6" t="s">
        <v>3051</v>
      </c>
      <c r="AF226" s="6" t="s">
        <v>92</v>
      </c>
      <c r="AG226" s="7">
        <v>38067</v>
      </c>
      <c r="AH226" s="6" t="s">
        <v>3045</v>
      </c>
      <c r="AI226" s="7"/>
    </row>
    <row r="227" spans="1:35" x14ac:dyDescent="0.3">
      <c r="A227" s="10">
        <v>1388</v>
      </c>
      <c r="B227" s="6" t="s">
        <v>3052</v>
      </c>
      <c r="C227" s="6" t="s">
        <v>67</v>
      </c>
      <c r="D227" s="6" t="s">
        <v>1953</v>
      </c>
      <c r="E227" s="6" t="s">
        <v>94</v>
      </c>
      <c r="F227" s="6" t="s">
        <v>95</v>
      </c>
      <c r="G227" s="6" t="s">
        <v>71</v>
      </c>
      <c r="H227" s="6" t="s">
        <v>1954</v>
      </c>
      <c r="I227" s="6" t="s">
        <v>1955</v>
      </c>
      <c r="J227" s="6" t="s">
        <v>3053</v>
      </c>
      <c r="K227" s="6" t="s">
        <v>2202</v>
      </c>
      <c r="L227" s="7">
        <v>29710</v>
      </c>
      <c r="M227" s="6" t="s">
        <v>76</v>
      </c>
      <c r="N227" s="6" t="s">
        <v>124</v>
      </c>
      <c r="O227" s="8">
        <v>0</v>
      </c>
      <c r="P227" s="6" t="s">
        <v>101</v>
      </c>
      <c r="Q227" s="6" t="s">
        <v>102</v>
      </c>
      <c r="R227" s="6" t="s">
        <v>3054</v>
      </c>
      <c r="S227" s="6" t="s">
        <v>1602</v>
      </c>
      <c r="T227" s="6" t="s">
        <v>82</v>
      </c>
      <c r="U227" s="6" t="s">
        <v>105</v>
      </c>
      <c r="V227" s="6" t="s">
        <v>84</v>
      </c>
      <c r="W227" s="6" t="s">
        <v>3055</v>
      </c>
      <c r="X227" s="6" t="s">
        <v>1959</v>
      </c>
      <c r="Y227" s="6" t="s">
        <v>133</v>
      </c>
      <c r="Z227" s="6" t="s">
        <v>3056</v>
      </c>
      <c r="AA227" s="6" t="s">
        <v>133</v>
      </c>
      <c r="AB227" s="9">
        <v>1</v>
      </c>
      <c r="AC227" s="8">
        <v>0</v>
      </c>
      <c r="AD227" s="6" t="s">
        <v>1961</v>
      </c>
      <c r="AE227" s="6" t="s">
        <v>3057</v>
      </c>
      <c r="AF227" s="6" t="s">
        <v>92</v>
      </c>
      <c r="AG227" s="7">
        <v>38139</v>
      </c>
      <c r="AH227" s="6" t="s">
        <v>3052</v>
      </c>
      <c r="AI227" s="7"/>
    </row>
    <row r="228" spans="1:35" x14ac:dyDescent="0.3">
      <c r="A228" s="10">
        <v>1412</v>
      </c>
      <c r="B228" s="6" t="s">
        <v>3058</v>
      </c>
      <c r="C228" s="6" t="s">
        <v>67</v>
      </c>
      <c r="D228" s="6" t="s">
        <v>90</v>
      </c>
      <c r="E228" s="6" t="s">
        <v>69</v>
      </c>
      <c r="F228" s="6" t="s">
        <v>70</v>
      </c>
      <c r="G228" s="6" t="s">
        <v>71</v>
      </c>
      <c r="H228" s="6" t="s">
        <v>1972</v>
      </c>
      <c r="I228" s="6" t="s">
        <v>2065</v>
      </c>
      <c r="J228" s="6" t="s">
        <v>3059</v>
      </c>
      <c r="K228" s="6" t="s">
        <v>3060</v>
      </c>
      <c r="L228" s="7">
        <v>27030</v>
      </c>
      <c r="M228" s="6" t="s">
        <v>76</v>
      </c>
      <c r="N228" s="6" t="s">
        <v>124</v>
      </c>
      <c r="O228" s="8">
        <v>1</v>
      </c>
      <c r="P228" s="6" t="s">
        <v>169</v>
      </c>
      <c r="Q228" s="6" t="s">
        <v>170</v>
      </c>
      <c r="R228" s="6" t="s">
        <v>3061</v>
      </c>
      <c r="S228" s="6" t="s">
        <v>1226</v>
      </c>
      <c r="T228" s="6" t="s">
        <v>82</v>
      </c>
      <c r="U228" s="6" t="s">
        <v>105</v>
      </c>
      <c r="V228" s="6" t="s">
        <v>84</v>
      </c>
      <c r="W228" s="6" t="s">
        <v>3062</v>
      </c>
      <c r="X228" s="6" t="s">
        <v>474</v>
      </c>
      <c r="Y228" s="6" t="s">
        <v>250</v>
      </c>
      <c r="Z228" s="6" t="s">
        <v>3063</v>
      </c>
      <c r="AA228" s="6" t="s">
        <v>89</v>
      </c>
      <c r="AB228" s="9">
        <v>2</v>
      </c>
      <c r="AC228" s="8">
        <v>1</v>
      </c>
      <c r="AD228" s="6" t="s">
        <v>90</v>
      </c>
      <c r="AE228" s="6" t="s">
        <v>3064</v>
      </c>
      <c r="AF228" s="6" t="s">
        <v>92</v>
      </c>
      <c r="AG228" s="7">
        <v>38262</v>
      </c>
      <c r="AH228" s="6" t="s">
        <v>3058</v>
      </c>
      <c r="AI228" s="7"/>
    </row>
    <row r="229" spans="1:35" x14ac:dyDescent="0.3">
      <c r="A229" s="10">
        <v>1415</v>
      </c>
      <c r="B229" s="6" t="s">
        <v>3065</v>
      </c>
      <c r="C229" s="6" t="s">
        <v>67</v>
      </c>
      <c r="D229" s="6" t="s">
        <v>90</v>
      </c>
      <c r="E229" s="6" t="s">
        <v>69</v>
      </c>
      <c r="F229" s="6" t="s">
        <v>70</v>
      </c>
      <c r="G229" s="6" t="s">
        <v>71</v>
      </c>
      <c r="H229" s="6" t="s">
        <v>1972</v>
      </c>
      <c r="I229" s="6" t="s">
        <v>2065</v>
      </c>
      <c r="J229" s="6" t="s">
        <v>3066</v>
      </c>
      <c r="K229" s="6" t="s">
        <v>2713</v>
      </c>
      <c r="L229" s="7">
        <v>28452</v>
      </c>
      <c r="M229" s="6" t="s">
        <v>76</v>
      </c>
      <c r="N229" s="6" t="s">
        <v>77</v>
      </c>
      <c r="O229" s="8">
        <v>0</v>
      </c>
      <c r="P229" s="6" t="s">
        <v>78</v>
      </c>
      <c r="Q229" s="6" t="s">
        <v>79</v>
      </c>
      <c r="R229" s="6" t="s">
        <v>80</v>
      </c>
      <c r="S229" s="6" t="s">
        <v>81</v>
      </c>
      <c r="T229" s="6" t="s">
        <v>82</v>
      </c>
      <c r="U229" s="6" t="s">
        <v>3067</v>
      </c>
      <c r="V229" s="6" t="s">
        <v>84</v>
      </c>
      <c r="W229" s="6" t="s">
        <v>3068</v>
      </c>
      <c r="X229" s="6" t="s">
        <v>474</v>
      </c>
      <c r="Y229" s="6" t="s">
        <v>250</v>
      </c>
      <c r="Z229" s="6" t="s">
        <v>3069</v>
      </c>
      <c r="AA229" s="6" t="s">
        <v>89</v>
      </c>
      <c r="AB229" s="9">
        <v>1</v>
      </c>
      <c r="AC229" s="8">
        <v>0</v>
      </c>
      <c r="AD229" s="6" t="s">
        <v>90</v>
      </c>
      <c r="AE229" s="6" t="s">
        <v>3070</v>
      </c>
      <c r="AF229" s="6" t="s">
        <v>92</v>
      </c>
      <c r="AG229" s="7">
        <v>38262</v>
      </c>
      <c r="AH229" s="6" t="s">
        <v>3065</v>
      </c>
      <c r="AI229" s="7"/>
    </row>
    <row r="230" spans="1:35" x14ac:dyDescent="0.3">
      <c r="A230" s="10">
        <v>1417</v>
      </c>
      <c r="B230" s="6" t="s">
        <v>3071</v>
      </c>
      <c r="C230" s="6" t="s">
        <v>67</v>
      </c>
      <c r="D230" s="6" t="s">
        <v>1953</v>
      </c>
      <c r="E230" s="6" t="s">
        <v>94</v>
      </c>
      <c r="F230" s="6" t="s">
        <v>95</v>
      </c>
      <c r="G230" s="6" t="s">
        <v>71</v>
      </c>
      <c r="H230" s="6" t="s">
        <v>1954</v>
      </c>
      <c r="I230" s="6" t="s">
        <v>1955</v>
      </c>
      <c r="J230" s="6" t="s">
        <v>3072</v>
      </c>
      <c r="K230" s="6" t="s">
        <v>3073</v>
      </c>
      <c r="L230" s="7">
        <v>25204</v>
      </c>
      <c r="M230" s="6" t="s">
        <v>651</v>
      </c>
      <c r="N230" s="6" t="s">
        <v>124</v>
      </c>
      <c r="O230" s="8">
        <v>1</v>
      </c>
      <c r="P230" s="6" t="s">
        <v>446</v>
      </c>
      <c r="Q230" s="6" t="s">
        <v>126</v>
      </c>
      <c r="R230" s="6" t="s">
        <v>3074</v>
      </c>
      <c r="S230" s="6" t="s">
        <v>544</v>
      </c>
      <c r="T230" s="6" t="s">
        <v>82</v>
      </c>
      <c r="U230" s="6" t="s">
        <v>105</v>
      </c>
      <c r="V230" s="6" t="s">
        <v>84</v>
      </c>
      <c r="W230" s="6" t="s">
        <v>3075</v>
      </c>
      <c r="X230" s="6" t="s">
        <v>1959</v>
      </c>
      <c r="Y230" s="6" t="s">
        <v>266</v>
      </c>
      <c r="Z230" s="6" t="s">
        <v>3076</v>
      </c>
      <c r="AA230" s="6" t="s">
        <v>133</v>
      </c>
      <c r="AB230" s="9">
        <v>2.5</v>
      </c>
      <c r="AC230" s="8">
        <v>1</v>
      </c>
      <c r="AD230" s="6" t="s">
        <v>1961</v>
      </c>
      <c r="AE230" s="6" t="s">
        <v>3077</v>
      </c>
      <c r="AF230" s="6" t="s">
        <v>92</v>
      </c>
      <c r="AG230" s="7">
        <v>38264</v>
      </c>
      <c r="AH230" s="6" t="s">
        <v>3071</v>
      </c>
      <c r="AI230" s="7"/>
    </row>
    <row r="231" spans="1:35" x14ac:dyDescent="0.3">
      <c r="A231" s="10">
        <v>1442</v>
      </c>
      <c r="B231" s="6" t="s">
        <v>590</v>
      </c>
      <c r="C231" s="6" t="s">
        <v>67</v>
      </c>
      <c r="D231" s="6" t="s">
        <v>68</v>
      </c>
      <c r="E231" s="6" t="s">
        <v>69</v>
      </c>
      <c r="F231" s="6" t="s">
        <v>70</v>
      </c>
      <c r="G231" s="6" t="s">
        <v>71</v>
      </c>
      <c r="H231" s="6" t="s">
        <v>72</v>
      </c>
      <c r="I231" s="6" t="s">
        <v>73</v>
      </c>
      <c r="J231" s="6" t="s">
        <v>111</v>
      </c>
      <c r="K231" s="6" t="s">
        <v>591</v>
      </c>
      <c r="L231" s="7">
        <v>29150</v>
      </c>
      <c r="M231" s="6" t="s">
        <v>76</v>
      </c>
      <c r="N231" s="6" t="s">
        <v>77</v>
      </c>
      <c r="O231" s="8">
        <v>1</v>
      </c>
      <c r="P231" s="6" t="s">
        <v>169</v>
      </c>
      <c r="Q231" s="6" t="s">
        <v>170</v>
      </c>
      <c r="R231" s="6" t="s">
        <v>592</v>
      </c>
      <c r="S231" s="6" t="s">
        <v>593</v>
      </c>
      <c r="T231" s="6" t="s">
        <v>82</v>
      </c>
      <c r="U231" s="6" t="s">
        <v>105</v>
      </c>
      <c r="V231" s="6" t="s">
        <v>84</v>
      </c>
      <c r="W231" s="6" t="s">
        <v>594</v>
      </c>
      <c r="X231" s="6" t="s">
        <v>360</v>
      </c>
      <c r="Y231" s="6" t="s">
        <v>250</v>
      </c>
      <c r="Z231" s="6" t="s">
        <v>595</v>
      </c>
      <c r="AA231" s="6" t="s">
        <v>89</v>
      </c>
      <c r="AB231" s="9">
        <v>2</v>
      </c>
      <c r="AC231" s="8">
        <v>1</v>
      </c>
      <c r="AD231" s="6" t="s">
        <v>90</v>
      </c>
      <c r="AE231" s="6" t="s">
        <v>596</v>
      </c>
      <c r="AF231" s="6" t="s">
        <v>92</v>
      </c>
      <c r="AG231" s="7">
        <v>38384</v>
      </c>
      <c r="AH231" s="6" t="s">
        <v>590</v>
      </c>
      <c r="AI231" s="7"/>
    </row>
    <row r="232" spans="1:35" x14ac:dyDescent="0.3">
      <c r="A232" s="10">
        <v>1443</v>
      </c>
      <c r="B232" s="6" t="s">
        <v>597</v>
      </c>
      <c r="C232" s="6" t="s">
        <v>67</v>
      </c>
      <c r="D232" s="6" t="s">
        <v>68</v>
      </c>
      <c r="E232" s="6" t="s">
        <v>69</v>
      </c>
      <c r="F232" s="6" t="s">
        <v>70</v>
      </c>
      <c r="G232" s="6" t="s">
        <v>71</v>
      </c>
      <c r="H232" s="6" t="s">
        <v>72</v>
      </c>
      <c r="I232" s="6" t="s">
        <v>73</v>
      </c>
      <c r="J232" s="6" t="s">
        <v>598</v>
      </c>
      <c r="K232" s="6" t="s">
        <v>599</v>
      </c>
      <c r="L232" s="7">
        <v>30315</v>
      </c>
      <c r="M232" s="6" t="s">
        <v>76</v>
      </c>
      <c r="N232" s="6" t="s">
        <v>124</v>
      </c>
      <c r="O232" s="8">
        <v>5</v>
      </c>
      <c r="P232" s="6" t="s">
        <v>78</v>
      </c>
      <c r="Q232" s="6" t="s">
        <v>79</v>
      </c>
      <c r="R232" s="6" t="s">
        <v>80</v>
      </c>
      <c r="S232" s="6" t="s">
        <v>81</v>
      </c>
      <c r="T232" s="6" t="s">
        <v>82</v>
      </c>
      <c r="U232" s="6" t="s">
        <v>600</v>
      </c>
      <c r="V232" s="6" t="s">
        <v>84</v>
      </c>
      <c r="W232" s="6" t="s">
        <v>601</v>
      </c>
      <c r="X232" s="6" t="s">
        <v>360</v>
      </c>
      <c r="Y232" s="6" t="s">
        <v>250</v>
      </c>
      <c r="Z232" s="6" t="s">
        <v>602</v>
      </c>
      <c r="AA232" s="6" t="s">
        <v>89</v>
      </c>
      <c r="AB232" s="9">
        <v>4</v>
      </c>
      <c r="AC232" s="8">
        <v>5</v>
      </c>
      <c r="AD232" s="6" t="s">
        <v>90</v>
      </c>
      <c r="AE232" s="6" t="s">
        <v>603</v>
      </c>
      <c r="AF232" s="6" t="s">
        <v>92</v>
      </c>
      <c r="AG232" s="7">
        <v>38384</v>
      </c>
      <c r="AH232" s="6" t="s">
        <v>597</v>
      </c>
      <c r="AI232" s="7"/>
    </row>
    <row r="233" spans="1:35" x14ac:dyDescent="0.3">
      <c r="A233" s="10">
        <v>1444</v>
      </c>
      <c r="B233" s="6" t="s">
        <v>604</v>
      </c>
      <c r="C233" s="6" t="s">
        <v>67</v>
      </c>
      <c r="D233" s="6" t="s">
        <v>68</v>
      </c>
      <c r="E233" s="6" t="s">
        <v>94</v>
      </c>
      <c r="F233" s="6" t="s">
        <v>95</v>
      </c>
      <c r="G233" s="6" t="s">
        <v>71</v>
      </c>
      <c r="H233" s="6" t="s">
        <v>72</v>
      </c>
      <c r="I233" s="6" t="s">
        <v>295</v>
      </c>
      <c r="J233" s="6" t="s">
        <v>605</v>
      </c>
      <c r="K233" s="6" t="s">
        <v>606</v>
      </c>
      <c r="L233" s="7">
        <v>29476</v>
      </c>
      <c r="M233" s="6" t="s">
        <v>76</v>
      </c>
      <c r="N233" s="6" t="s">
        <v>124</v>
      </c>
      <c r="O233" s="8">
        <v>3</v>
      </c>
      <c r="P233" s="6" t="s">
        <v>101</v>
      </c>
      <c r="Q233" s="6" t="s">
        <v>102</v>
      </c>
      <c r="R233" s="6" t="s">
        <v>607</v>
      </c>
      <c r="S233" s="6" t="s">
        <v>608</v>
      </c>
      <c r="T233" s="6" t="s">
        <v>82</v>
      </c>
      <c r="U233" s="6" t="s">
        <v>105</v>
      </c>
      <c r="V233" s="6" t="s">
        <v>84</v>
      </c>
      <c r="W233" s="6" t="s">
        <v>609</v>
      </c>
      <c r="X233" s="6" t="s">
        <v>234</v>
      </c>
      <c r="Y233" s="6" t="s">
        <v>266</v>
      </c>
      <c r="Z233" s="6" t="s">
        <v>610</v>
      </c>
      <c r="AA233" s="6" t="s">
        <v>89</v>
      </c>
      <c r="AB233" s="9">
        <v>3</v>
      </c>
      <c r="AC233" s="8">
        <v>3</v>
      </c>
      <c r="AD233" s="6" t="s">
        <v>90</v>
      </c>
      <c r="AE233" s="6" t="s">
        <v>611</v>
      </c>
      <c r="AF233" s="6" t="s">
        <v>92</v>
      </c>
      <c r="AG233" s="7">
        <v>38384</v>
      </c>
      <c r="AH233" s="6" t="s">
        <v>604</v>
      </c>
      <c r="AI233" s="7"/>
    </row>
    <row r="234" spans="1:35" x14ac:dyDescent="0.3">
      <c r="A234" s="10">
        <v>1445</v>
      </c>
      <c r="B234" s="6" t="s">
        <v>612</v>
      </c>
      <c r="C234" s="6" t="s">
        <v>67</v>
      </c>
      <c r="D234" s="6" t="s">
        <v>68</v>
      </c>
      <c r="E234" s="6" t="s">
        <v>94</v>
      </c>
      <c r="F234" s="6" t="s">
        <v>95</v>
      </c>
      <c r="G234" s="6" t="s">
        <v>71</v>
      </c>
      <c r="H234" s="6" t="s">
        <v>72</v>
      </c>
      <c r="I234" s="6" t="s">
        <v>295</v>
      </c>
      <c r="J234" s="6" t="s">
        <v>613</v>
      </c>
      <c r="K234" s="6" t="s">
        <v>614</v>
      </c>
      <c r="L234" s="7">
        <v>28266</v>
      </c>
      <c r="M234" s="6" t="s">
        <v>76</v>
      </c>
      <c r="N234" s="6" t="s">
        <v>124</v>
      </c>
      <c r="O234" s="8">
        <v>4</v>
      </c>
      <c r="P234" s="6" t="s">
        <v>78</v>
      </c>
      <c r="Q234" s="6" t="s">
        <v>79</v>
      </c>
      <c r="R234" s="6" t="s">
        <v>80</v>
      </c>
      <c r="S234" s="6" t="s">
        <v>81</v>
      </c>
      <c r="T234" s="6" t="s">
        <v>82</v>
      </c>
      <c r="U234" s="6" t="s">
        <v>615</v>
      </c>
      <c r="V234" s="6" t="s">
        <v>84</v>
      </c>
      <c r="W234" s="6" t="s">
        <v>616</v>
      </c>
      <c r="X234" s="6" t="s">
        <v>234</v>
      </c>
      <c r="Y234" s="6" t="s">
        <v>266</v>
      </c>
      <c r="Z234" s="6" t="s">
        <v>617</v>
      </c>
      <c r="AA234" s="6" t="s">
        <v>89</v>
      </c>
      <c r="AB234" s="9">
        <v>3.5</v>
      </c>
      <c r="AC234" s="8">
        <v>4</v>
      </c>
      <c r="AD234" s="6" t="s">
        <v>90</v>
      </c>
      <c r="AE234" s="6" t="s">
        <v>618</v>
      </c>
      <c r="AF234" s="6" t="s">
        <v>92</v>
      </c>
      <c r="AG234" s="7">
        <v>38384</v>
      </c>
      <c r="AH234" s="6" t="s">
        <v>612</v>
      </c>
      <c r="AI234" s="7"/>
    </row>
    <row r="235" spans="1:35" x14ac:dyDescent="0.3">
      <c r="A235" s="10">
        <v>1446</v>
      </c>
      <c r="B235" s="6" t="s">
        <v>619</v>
      </c>
      <c r="C235" s="6" t="s">
        <v>67</v>
      </c>
      <c r="D235" s="6" t="s">
        <v>68</v>
      </c>
      <c r="E235" s="6" t="s">
        <v>69</v>
      </c>
      <c r="F235" s="6" t="s">
        <v>70</v>
      </c>
      <c r="G235" s="6" t="s">
        <v>71</v>
      </c>
      <c r="H235" s="6" t="s">
        <v>72</v>
      </c>
      <c r="I235" s="6" t="s">
        <v>73</v>
      </c>
      <c r="J235" s="6" t="s">
        <v>620</v>
      </c>
      <c r="K235" s="6" t="s">
        <v>621</v>
      </c>
      <c r="L235" s="7">
        <v>30317</v>
      </c>
      <c r="M235" s="6" t="s">
        <v>76</v>
      </c>
      <c r="N235" s="6" t="s">
        <v>124</v>
      </c>
      <c r="O235" s="8">
        <v>1</v>
      </c>
      <c r="P235" s="6" t="s">
        <v>101</v>
      </c>
      <c r="Q235" s="6" t="s">
        <v>102</v>
      </c>
      <c r="R235" s="6" t="s">
        <v>622</v>
      </c>
      <c r="S235" s="6" t="s">
        <v>623</v>
      </c>
      <c r="T235" s="6" t="s">
        <v>82</v>
      </c>
      <c r="U235" s="6" t="s">
        <v>105</v>
      </c>
      <c r="V235" s="6" t="s">
        <v>84</v>
      </c>
      <c r="W235" s="6" t="s">
        <v>624</v>
      </c>
      <c r="X235" s="6" t="s">
        <v>360</v>
      </c>
      <c r="Y235" s="6" t="s">
        <v>250</v>
      </c>
      <c r="Z235" s="6" t="s">
        <v>625</v>
      </c>
      <c r="AA235" s="6" t="s">
        <v>89</v>
      </c>
      <c r="AB235" s="9">
        <v>2</v>
      </c>
      <c r="AC235" s="8">
        <v>1</v>
      </c>
      <c r="AD235" s="6" t="s">
        <v>90</v>
      </c>
      <c r="AE235" s="6" t="s">
        <v>626</v>
      </c>
      <c r="AF235" s="6" t="s">
        <v>92</v>
      </c>
      <c r="AG235" s="7">
        <v>38384</v>
      </c>
      <c r="AH235" s="6" t="s">
        <v>627</v>
      </c>
      <c r="AI235" s="7"/>
    </row>
    <row r="236" spans="1:35" x14ac:dyDescent="0.3">
      <c r="A236" s="10">
        <v>1447</v>
      </c>
      <c r="B236" s="6" t="s">
        <v>628</v>
      </c>
      <c r="C236" s="6" t="s">
        <v>67</v>
      </c>
      <c r="D236" s="6" t="s">
        <v>68</v>
      </c>
      <c r="E236" s="6" t="s">
        <v>69</v>
      </c>
      <c r="F236" s="6" t="s">
        <v>70</v>
      </c>
      <c r="G236" s="6" t="s">
        <v>71</v>
      </c>
      <c r="H236" s="6" t="s">
        <v>72</v>
      </c>
      <c r="I236" s="6" t="s">
        <v>73</v>
      </c>
      <c r="J236" s="6" t="s">
        <v>629</v>
      </c>
      <c r="K236" s="6" t="s">
        <v>630</v>
      </c>
      <c r="L236" s="7">
        <v>30682</v>
      </c>
      <c r="M236" s="6" t="s">
        <v>76</v>
      </c>
      <c r="N236" s="6" t="s">
        <v>124</v>
      </c>
      <c r="O236" s="8">
        <v>1</v>
      </c>
      <c r="P236" s="6" t="s">
        <v>78</v>
      </c>
      <c r="Q236" s="6" t="s">
        <v>79</v>
      </c>
      <c r="R236" s="6" t="s">
        <v>80</v>
      </c>
      <c r="S236" s="6" t="s">
        <v>81</v>
      </c>
      <c r="T236" s="6" t="s">
        <v>82</v>
      </c>
      <c r="U236" s="6" t="s">
        <v>631</v>
      </c>
      <c r="V236" s="6" t="s">
        <v>84</v>
      </c>
      <c r="W236" s="6" t="s">
        <v>632</v>
      </c>
      <c r="X236" s="6" t="s">
        <v>360</v>
      </c>
      <c r="Y236" s="6" t="s">
        <v>250</v>
      </c>
      <c r="Z236" s="6" t="s">
        <v>633</v>
      </c>
      <c r="AA236" s="6" t="s">
        <v>89</v>
      </c>
      <c r="AB236" s="9">
        <v>2</v>
      </c>
      <c r="AC236" s="8">
        <v>1</v>
      </c>
      <c r="AD236" s="6" t="s">
        <v>90</v>
      </c>
      <c r="AE236" s="6" t="s">
        <v>634</v>
      </c>
      <c r="AF236" s="6" t="s">
        <v>92</v>
      </c>
      <c r="AG236" s="7">
        <v>38384</v>
      </c>
      <c r="AH236" s="6" t="s">
        <v>628</v>
      </c>
      <c r="AI236" s="7"/>
    </row>
    <row r="237" spans="1:35" x14ac:dyDescent="0.3">
      <c r="A237" s="10">
        <v>1464</v>
      </c>
      <c r="B237" s="6" t="s">
        <v>3078</v>
      </c>
      <c r="C237" s="6" t="s">
        <v>67</v>
      </c>
      <c r="D237" s="6" t="s">
        <v>1953</v>
      </c>
      <c r="E237" s="6" t="s">
        <v>94</v>
      </c>
      <c r="F237" s="6" t="s">
        <v>95</v>
      </c>
      <c r="G237" s="6" t="s">
        <v>71</v>
      </c>
      <c r="H237" s="6" t="s">
        <v>3079</v>
      </c>
      <c r="I237" s="6" t="s">
        <v>2103</v>
      </c>
      <c r="J237" s="6" t="s">
        <v>1446</v>
      </c>
      <c r="K237" s="6" t="s">
        <v>3080</v>
      </c>
      <c r="L237" s="7">
        <v>25578</v>
      </c>
      <c r="M237" s="6" t="s">
        <v>76</v>
      </c>
      <c r="N237" s="6" t="s">
        <v>124</v>
      </c>
      <c r="O237" s="8">
        <v>4</v>
      </c>
      <c r="P237" s="6" t="s">
        <v>198</v>
      </c>
      <c r="Q237" s="6" t="s">
        <v>114</v>
      </c>
      <c r="R237" s="6" t="s">
        <v>3081</v>
      </c>
      <c r="S237" s="6" t="s">
        <v>209</v>
      </c>
      <c r="T237" s="6" t="s">
        <v>82</v>
      </c>
      <c r="U237" s="6" t="s">
        <v>105</v>
      </c>
      <c r="V237" s="6" t="s">
        <v>84</v>
      </c>
      <c r="W237" s="6" t="s">
        <v>3082</v>
      </c>
      <c r="X237" s="6" t="s">
        <v>107</v>
      </c>
      <c r="Y237" s="6" t="s">
        <v>89</v>
      </c>
      <c r="Z237" s="6" t="s">
        <v>3083</v>
      </c>
      <c r="AA237" s="6" t="s">
        <v>608</v>
      </c>
      <c r="AB237" s="9">
        <v>3.5</v>
      </c>
      <c r="AC237" s="8">
        <v>4</v>
      </c>
      <c r="AD237" s="6" t="s">
        <v>90</v>
      </c>
      <c r="AE237" s="6" t="s">
        <v>3084</v>
      </c>
      <c r="AF237" s="6" t="s">
        <v>92</v>
      </c>
      <c r="AG237" s="7">
        <v>38412</v>
      </c>
      <c r="AH237" s="6" t="s">
        <v>3078</v>
      </c>
      <c r="AI237" s="7"/>
    </row>
    <row r="238" spans="1:35" x14ac:dyDescent="0.3">
      <c r="A238" s="10">
        <v>1465</v>
      </c>
      <c r="B238" s="6" t="s">
        <v>3085</v>
      </c>
      <c r="C238" s="6" t="s">
        <v>67</v>
      </c>
      <c r="D238" s="6" t="s">
        <v>90</v>
      </c>
      <c r="E238" s="6" t="s">
        <v>69</v>
      </c>
      <c r="F238" s="6" t="s">
        <v>70</v>
      </c>
      <c r="G238" s="6" t="s">
        <v>71</v>
      </c>
      <c r="H238" s="6" t="s">
        <v>1972</v>
      </c>
      <c r="I238" s="6" t="s">
        <v>2065</v>
      </c>
      <c r="J238" s="6" t="s">
        <v>356</v>
      </c>
      <c r="K238" s="6" t="s">
        <v>3086</v>
      </c>
      <c r="L238" s="7">
        <v>31472</v>
      </c>
      <c r="M238" s="6" t="s">
        <v>76</v>
      </c>
      <c r="N238" s="6" t="s">
        <v>124</v>
      </c>
      <c r="O238" s="8">
        <v>2</v>
      </c>
      <c r="P238" s="6" t="s">
        <v>78</v>
      </c>
      <c r="Q238" s="6" t="s">
        <v>79</v>
      </c>
      <c r="R238" s="6" t="s">
        <v>80</v>
      </c>
      <c r="S238" s="6" t="s">
        <v>81</v>
      </c>
      <c r="T238" s="6" t="s">
        <v>82</v>
      </c>
      <c r="U238" s="6" t="s">
        <v>3087</v>
      </c>
      <c r="V238" s="6" t="s">
        <v>84</v>
      </c>
      <c r="W238" s="6" t="s">
        <v>3088</v>
      </c>
      <c r="X238" s="6" t="s">
        <v>474</v>
      </c>
      <c r="Y238" s="6" t="s">
        <v>250</v>
      </c>
      <c r="Z238" s="6" t="s">
        <v>3089</v>
      </c>
      <c r="AA238" s="6" t="s">
        <v>89</v>
      </c>
      <c r="AB238" s="9">
        <v>2</v>
      </c>
      <c r="AC238" s="8">
        <v>1</v>
      </c>
      <c r="AD238" s="6" t="s">
        <v>90</v>
      </c>
      <c r="AE238" s="6" t="s">
        <v>3090</v>
      </c>
      <c r="AF238" s="6" t="s">
        <v>92</v>
      </c>
      <c r="AG238" s="7">
        <v>38412</v>
      </c>
      <c r="AH238" s="6" t="s">
        <v>3085</v>
      </c>
      <c r="AI238" s="7"/>
    </row>
    <row r="239" spans="1:35" x14ac:dyDescent="0.3">
      <c r="A239" s="10">
        <v>1471</v>
      </c>
      <c r="B239" s="6" t="s">
        <v>3091</v>
      </c>
      <c r="C239" s="6" t="s">
        <v>67</v>
      </c>
      <c r="D239" s="6" t="s">
        <v>90</v>
      </c>
      <c r="E239" s="6" t="s">
        <v>69</v>
      </c>
      <c r="F239" s="6" t="s">
        <v>70</v>
      </c>
      <c r="G239" s="6" t="s">
        <v>71</v>
      </c>
      <c r="H239" s="6" t="s">
        <v>1972</v>
      </c>
      <c r="I239" s="6" t="s">
        <v>2065</v>
      </c>
      <c r="J239" s="6" t="s">
        <v>3092</v>
      </c>
      <c r="K239" s="6" t="s">
        <v>3093</v>
      </c>
      <c r="L239" s="7">
        <v>29425</v>
      </c>
      <c r="M239" s="6" t="s">
        <v>76</v>
      </c>
      <c r="N239" s="6" t="s">
        <v>77</v>
      </c>
      <c r="O239" s="8">
        <v>0</v>
      </c>
      <c r="P239" s="6" t="s">
        <v>101</v>
      </c>
      <c r="Q239" s="6" t="s">
        <v>102</v>
      </c>
      <c r="R239" s="6" t="s">
        <v>3094</v>
      </c>
      <c r="S239" s="6" t="s">
        <v>448</v>
      </c>
      <c r="T239" s="6" t="s">
        <v>82</v>
      </c>
      <c r="U239" s="6" t="s">
        <v>105</v>
      </c>
      <c r="V239" s="6" t="s">
        <v>84</v>
      </c>
      <c r="W239" s="6" t="s">
        <v>3095</v>
      </c>
      <c r="X239" s="6" t="s">
        <v>474</v>
      </c>
      <c r="Y239" s="6" t="s">
        <v>250</v>
      </c>
      <c r="Z239" s="6" t="s">
        <v>3096</v>
      </c>
      <c r="AA239" s="6" t="s">
        <v>89</v>
      </c>
      <c r="AB239" s="9">
        <v>1</v>
      </c>
      <c r="AC239" s="8">
        <v>0</v>
      </c>
      <c r="AD239" s="6" t="s">
        <v>90</v>
      </c>
      <c r="AE239" s="6" t="s">
        <v>3097</v>
      </c>
      <c r="AF239" s="6" t="s">
        <v>92</v>
      </c>
      <c r="AG239" s="7">
        <v>38412</v>
      </c>
      <c r="AH239" s="6" t="s">
        <v>3091</v>
      </c>
      <c r="AI239" s="7"/>
    </row>
    <row r="240" spans="1:35" x14ac:dyDescent="0.3">
      <c r="A240" s="10">
        <v>1472</v>
      </c>
      <c r="B240" s="6" t="s">
        <v>3098</v>
      </c>
      <c r="C240" s="6" t="s">
        <v>67</v>
      </c>
      <c r="D240" s="6" t="s">
        <v>90</v>
      </c>
      <c r="E240" s="6" t="s">
        <v>69</v>
      </c>
      <c r="F240" s="6" t="s">
        <v>70</v>
      </c>
      <c r="G240" s="6" t="s">
        <v>71</v>
      </c>
      <c r="H240" s="6" t="s">
        <v>1972</v>
      </c>
      <c r="I240" s="6" t="s">
        <v>2065</v>
      </c>
      <c r="J240" s="6" t="s">
        <v>188</v>
      </c>
      <c r="K240" s="6" t="s">
        <v>3099</v>
      </c>
      <c r="L240" s="7">
        <v>29445</v>
      </c>
      <c r="M240" s="6" t="s">
        <v>76</v>
      </c>
      <c r="N240" s="6" t="s">
        <v>77</v>
      </c>
      <c r="O240" s="8">
        <v>1</v>
      </c>
      <c r="P240" s="6" t="s">
        <v>113</v>
      </c>
      <c r="Q240" s="6" t="s">
        <v>114</v>
      </c>
      <c r="R240" s="6" t="s">
        <v>3100</v>
      </c>
      <c r="S240" s="6" t="s">
        <v>174</v>
      </c>
      <c r="T240" s="6" t="s">
        <v>82</v>
      </c>
      <c r="U240" s="6" t="s">
        <v>105</v>
      </c>
      <c r="V240" s="6" t="s">
        <v>84</v>
      </c>
      <c r="W240" s="6" t="s">
        <v>3101</v>
      </c>
      <c r="X240" s="6" t="s">
        <v>474</v>
      </c>
      <c r="Y240" s="6" t="s">
        <v>250</v>
      </c>
      <c r="Z240" s="6" t="s">
        <v>3102</v>
      </c>
      <c r="AA240" s="6" t="s">
        <v>89</v>
      </c>
      <c r="AB240" s="9">
        <v>2</v>
      </c>
      <c r="AC240" s="8">
        <v>1</v>
      </c>
      <c r="AD240" s="6" t="s">
        <v>90</v>
      </c>
      <c r="AE240" s="6" t="s">
        <v>3103</v>
      </c>
      <c r="AF240" s="6" t="s">
        <v>92</v>
      </c>
      <c r="AG240" s="7">
        <v>38412</v>
      </c>
      <c r="AH240" s="6" t="s">
        <v>3098</v>
      </c>
      <c r="AI240" s="7"/>
    </row>
    <row r="241" spans="1:35" x14ac:dyDescent="0.3">
      <c r="A241" s="10">
        <v>1473</v>
      </c>
      <c r="B241" s="6" t="s">
        <v>3104</v>
      </c>
      <c r="C241" s="6" t="s">
        <v>67</v>
      </c>
      <c r="D241" s="6" t="s">
        <v>90</v>
      </c>
      <c r="E241" s="6" t="s">
        <v>69</v>
      </c>
      <c r="F241" s="6" t="s">
        <v>70</v>
      </c>
      <c r="G241" s="6" t="s">
        <v>71</v>
      </c>
      <c r="H241" s="6" t="s">
        <v>1972</v>
      </c>
      <c r="I241" s="6" t="s">
        <v>2065</v>
      </c>
      <c r="J241" s="6" t="s">
        <v>188</v>
      </c>
      <c r="K241" s="6" t="s">
        <v>3105</v>
      </c>
      <c r="L241" s="7">
        <v>29224</v>
      </c>
      <c r="M241" s="6" t="s">
        <v>76</v>
      </c>
      <c r="N241" s="6" t="s">
        <v>77</v>
      </c>
      <c r="O241" s="8">
        <v>4</v>
      </c>
      <c r="P241" s="6" t="s">
        <v>198</v>
      </c>
      <c r="Q241" s="6" t="s">
        <v>114</v>
      </c>
      <c r="R241" s="6" t="s">
        <v>3106</v>
      </c>
      <c r="S241" s="6" t="s">
        <v>349</v>
      </c>
      <c r="T241" s="6" t="s">
        <v>82</v>
      </c>
      <c r="U241" s="6" t="s">
        <v>105</v>
      </c>
      <c r="V241" s="6" t="s">
        <v>84</v>
      </c>
      <c r="W241" s="6" t="s">
        <v>3107</v>
      </c>
      <c r="X241" s="6" t="s">
        <v>474</v>
      </c>
      <c r="Y241" s="6" t="s">
        <v>250</v>
      </c>
      <c r="Z241" s="6" t="s">
        <v>3108</v>
      </c>
      <c r="AA241" s="6" t="s">
        <v>89</v>
      </c>
      <c r="AB241" s="9">
        <v>3.5</v>
      </c>
      <c r="AC241" s="8">
        <v>4</v>
      </c>
      <c r="AD241" s="6" t="s">
        <v>90</v>
      </c>
      <c r="AE241" s="6" t="s">
        <v>3109</v>
      </c>
      <c r="AF241" s="6" t="s">
        <v>92</v>
      </c>
      <c r="AG241" s="7">
        <v>38412</v>
      </c>
      <c r="AH241" s="6" t="s">
        <v>3104</v>
      </c>
      <c r="AI241" s="7"/>
    </row>
    <row r="242" spans="1:35" x14ac:dyDescent="0.3">
      <c r="A242" s="10">
        <v>1474</v>
      </c>
      <c r="B242" s="6" t="s">
        <v>3110</v>
      </c>
      <c r="C242" s="6" t="s">
        <v>67</v>
      </c>
      <c r="D242" s="6" t="s">
        <v>90</v>
      </c>
      <c r="E242" s="6" t="s">
        <v>69</v>
      </c>
      <c r="F242" s="6" t="s">
        <v>70</v>
      </c>
      <c r="G242" s="6" t="s">
        <v>71</v>
      </c>
      <c r="H242" s="6" t="s">
        <v>1972</v>
      </c>
      <c r="I242" s="6" t="s">
        <v>2065</v>
      </c>
      <c r="J242" s="6" t="s">
        <v>2745</v>
      </c>
      <c r="K242" s="6" t="s">
        <v>3111</v>
      </c>
      <c r="L242" s="7">
        <v>29801</v>
      </c>
      <c r="M242" s="6" t="s">
        <v>76</v>
      </c>
      <c r="N242" s="6" t="s">
        <v>77</v>
      </c>
      <c r="O242" s="8">
        <v>1</v>
      </c>
      <c r="P242" s="6" t="s">
        <v>198</v>
      </c>
      <c r="Q242" s="6" t="s">
        <v>114</v>
      </c>
      <c r="R242" s="6" t="s">
        <v>3112</v>
      </c>
      <c r="S242" s="6" t="s">
        <v>703</v>
      </c>
      <c r="T242" s="6" t="s">
        <v>82</v>
      </c>
      <c r="U242" s="6" t="s">
        <v>105</v>
      </c>
      <c r="V242" s="6" t="s">
        <v>84</v>
      </c>
      <c r="W242" s="6" t="s">
        <v>3113</v>
      </c>
      <c r="X242" s="6" t="s">
        <v>474</v>
      </c>
      <c r="Y242" s="6" t="s">
        <v>250</v>
      </c>
      <c r="Z242" s="6" t="s">
        <v>3114</v>
      </c>
      <c r="AA242" s="6" t="s">
        <v>89</v>
      </c>
      <c r="AB242" s="9">
        <v>2</v>
      </c>
      <c r="AC242" s="8">
        <v>1</v>
      </c>
      <c r="AD242" s="6" t="s">
        <v>90</v>
      </c>
      <c r="AE242" s="6" t="s">
        <v>3115</v>
      </c>
      <c r="AF242" s="6" t="s">
        <v>92</v>
      </c>
      <c r="AG242" s="7">
        <v>38412</v>
      </c>
      <c r="AH242" s="6" t="s">
        <v>3116</v>
      </c>
      <c r="AI242" s="7"/>
    </row>
    <row r="243" spans="1:35" x14ac:dyDescent="0.3">
      <c r="A243" s="10">
        <v>1475</v>
      </c>
      <c r="B243" s="6" t="s">
        <v>3117</v>
      </c>
      <c r="C243" s="6" t="s">
        <v>67</v>
      </c>
      <c r="D243" s="6" t="s">
        <v>90</v>
      </c>
      <c r="E243" s="6" t="s">
        <v>94</v>
      </c>
      <c r="F243" s="6" t="s">
        <v>95</v>
      </c>
      <c r="G243" s="6" t="s">
        <v>71</v>
      </c>
      <c r="H243" s="6" t="s">
        <v>2960</v>
      </c>
      <c r="I243" s="6" t="s">
        <v>2961</v>
      </c>
      <c r="J243" s="6" t="s">
        <v>3118</v>
      </c>
      <c r="K243" s="6" t="s">
        <v>1083</v>
      </c>
      <c r="L243" s="7">
        <v>29475</v>
      </c>
      <c r="M243" s="6" t="s">
        <v>76</v>
      </c>
      <c r="N243" s="6" t="s">
        <v>124</v>
      </c>
      <c r="O243" s="8">
        <v>5</v>
      </c>
      <c r="P243" s="6" t="s">
        <v>101</v>
      </c>
      <c r="Q243" s="6" t="s">
        <v>102</v>
      </c>
      <c r="R243" s="6" t="s">
        <v>3119</v>
      </c>
      <c r="S243" s="6" t="s">
        <v>1440</v>
      </c>
      <c r="T243" s="6" t="s">
        <v>82</v>
      </c>
      <c r="U243" s="6" t="s">
        <v>105</v>
      </c>
      <c r="V243" s="6" t="s">
        <v>84</v>
      </c>
      <c r="W243" s="6" t="s">
        <v>3120</v>
      </c>
      <c r="X243" s="6" t="s">
        <v>107</v>
      </c>
      <c r="Y243" s="6" t="s">
        <v>266</v>
      </c>
      <c r="Z243" s="6" t="s">
        <v>3121</v>
      </c>
      <c r="AA243" s="6" t="s">
        <v>89</v>
      </c>
      <c r="AB243" s="9">
        <v>3.5</v>
      </c>
      <c r="AC243" s="8">
        <v>5</v>
      </c>
      <c r="AD243" s="6" t="s">
        <v>90</v>
      </c>
      <c r="AE243" s="6" t="s">
        <v>3122</v>
      </c>
      <c r="AF243" s="6" t="s">
        <v>92</v>
      </c>
      <c r="AG243" s="7">
        <v>38412</v>
      </c>
      <c r="AH243" s="6" t="s">
        <v>3117</v>
      </c>
      <c r="AI243" s="7"/>
    </row>
    <row r="244" spans="1:35" x14ac:dyDescent="0.3">
      <c r="A244" s="10">
        <v>1476</v>
      </c>
      <c r="B244" s="6" t="s">
        <v>3123</v>
      </c>
      <c r="C244" s="6" t="s">
        <v>67</v>
      </c>
      <c r="D244" s="6" t="s">
        <v>90</v>
      </c>
      <c r="E244" s="6" t="s">
        <v>69</v>
      </c>
      <c r="F244" s="6" t="s">
        <v>70</v>
      </c>
      <c r="G244" s="6" t="s">
        <v>71</v>
      </c>
      <c r="H244" s="6" t="s">
        <v>1972</v>
      </c>
      <c r="I244" s="6" t="s">
        <v>2065</v>
      </c>
      <c r="J244" s="6" t="s">
        <v>909</v>
      </c>
      <c r="K244" s="6" t="s">
        <v>3124</v>
      </c>
      <c r="L244" s="7">
        <v>29554</v>
      </c>
      <c r="M244" s="6" t="s">
        <v>76</v>
      </c>
      <c r="N244" s="6" t="s">
        <v>124</v>
      </c>
      <c r="O244" s="8">
        <v>0</v>
      </c>
      <c r="P244" s="6" t="s">
        <v>101</v>
      </c>
      <c r="Q244" s="6" t="s">
        <v>102</v>
      </c>
      <c r="R244" s="6" t="s">
        <v>3125</v>
      </c>
      <c r="S244" s="6" t="s">
        <v>1936</v>
      </c>
      <c r="T244" s="6" t="s">
        <v>82</v>
      </c>
      <c r="U244" s="6" t="s">
        <v>105</v>
      </c>
      <c r="V244" s="6" t="s">
        <v>84</v>
      </c>
      <c r="W244" s="6" t="s">
        <v>3126</v>
      </c>
      <c r="X244" s="6" t="s">
        <v>474</v>
      </c>
      <c r="Y244" s="6" t="s">
        <v>250</v>
      </c>
      <c r="Z244" s="6" t="s">
        <v>3127</v>
      </c>
      <c r="AA244" s="6" t="s">
        <v>89</v>
      </c>
      <c r="AB244" s="9">
        <v>1</v>
      </c>
      <c r="AC244" s="8">
        <v>0</v>
      </c>
      <c r="AD244" s="6" t="s">
        <v>90</v>
      </c>
      <c r="AE244" s="6" t="s">
        <v>3128</v>
      </c>
      <c r="AF244" s="6" t="s">
        <v>92</v>
      </c>
      <c r="AG244" s="7">
        <v>38412</v>
      </c>
      <c r="AH244" s="6" t="s">
        <v>3123</v>
      </c>
      <c r="AI244" s="7"/>
    </row>
    <row r="245" spans="1:35" x14ac:dyDescent="0.3">
      <c r="A245" s="10">
        <v>1477</v>
      </c>
      <c r="B245" s="6" t="s">
        <v>3129</v>
      </c>
      <c r="C245" s="6" t="s">
        <v>67</v>
      </c>
      <c r="D245" s="6" t="s">
        <v>90</v>
      </c>
      <c r="E245" s="6" t="s">
        <v>69</v>
      </c>
      <c r="F245" s="6" t="s">
        <v>70</v>
      </c>
      <c r="G245" s="6" t="s">
        <v>71</v>
      </c>
      <c r="H245" s="6" t="s">
        <v>2116</v>
      </c>
      <c r="I245" s="6" t="s">
        <v>2117</v>
      </c>
      <c r="J245" s="6" t="s">
        <v>3130</v>
      </c>
      <c r="K245" s="6" t="s">
        <v>3131</v>
      </c>
      <c r="L245" s="7">
        <v>29165</v>
      </c>
      <c r="M245" s="6" t="s">
        <v>76</v>
      </c>
      <c r="N245" s="6" t="s">
        <v>124</v>
      </c>
      <c r="O245" s="8">
        <v>1</v>
      </c>
      <c r="P245" s="6" t="s">
        <v>78</v>
      </c>
      <c r="Q245" s="6" t="s">
        <v>79</v>
      </c>
      <c r="R245" s="6" t="s">
        <v>80</v>
      </c>
      <c r="S245" s="6" t="s">
        <v>81</v>
      </c>
      <c r="T245" s="6" t="s">
        <v>82</v>
      </c>
      <c r="U245" s="6" t="s">
        <v>3132</v>
      </c>
      <c r="V245" s="6" t="s">
        <v>84</v>
      </c>
      <c r="W245" s="6" t="s">
        <v>3133</v>
      </c>
      <c r="X245" s="6" t="s">
        <v>1020</v>
      </c>
      <c r="Y245" s="6" t="s">
        <v>133</v>
      </c>
      <c r="Z245" s="6" t="s">
        <v>3134</v>
      </c>
      <c r="AA245" s="6" t="s">
        <v>89</v>
      </c>
      <c r="AB245" s="9">
        <v>2</v>
      </c>
      <c r="AC245" s="8">
        <v>1</v>
      </c>
      <c r="AD245" s="6" t="s">
        <v>90</v>
      </c>
      <c r="AE245" s="6" t="s">
        <v>3135</v>
      </c>
      <c r="AF245" s="6" t="s">
        <v>92</v>
      </c>
      <c r="AG245" s="7">
        <v>38412</v>
      </c>
      <c r="AH245" s="6" t="s">
        <v>3129</v>
      </c>
      <c r="AI245" s="7"/>
    </row>
    <row r="246" spans="1:35" x14ac:dyDescent="0.3">
      <c r="A246" s="10">
        <v>1481</v>
      </c>
      <c r="B246" s="6" t="s">
        <v>3136</v>
      </c>
      <c r="C246" s="6" t="s">
        <v>67</v>
      </c>
      <c r="D246" s="6" t="s">
        <v>90</v>
      </c>
      <c r="E246" s="6" t="s">
        <v>69</v>
      </c>
      <c r="F246" s="6" t="s">
        <v>70</v>
      </c>
      <c r="G246" s="6" t="s">
        <v>71</v>
      </c>
      <c r="H246" s="6" t="s">
        <v>1972</v>
      </c>
      <c r="I246" s="6" t="s">
        <v>2065</v>
      </c>
      <c r="J246" s="6" t="s">
        <v>3137</v>
      </c>
      <c r="K246" s="6" t="s">
        <v>3138</v>
      </c>
      <c r="L246" s="7">
        <v>31048</v>
      </c>
      <c r="M246" s="6" t="s">
        <v>76</v>
      </c>
      <c r="N246" s="6" t="s">
        <v>124</v>
      </c>
      <c r="O246" s="8">
        <v>4</v>
      </c>
      <c r="P246" s="6" t="s">
        <v>198</v>
      </c>
      <c r="Q246" s="6" t="s">
        <v>114</v>
      </c>
      <c r="R246" s="6" t="s">
        <v>3139</v>
      </c>
      <c r="S246" s="6" t="s">
        <v>825</v>
      </c>
      <c r="T246" s="6" t="s">
        <v>82</v>
      </c>
      <c r="U246" s="6" t="s">
        <v>105</v>
      </c>
      <c r="V246" s="6" t="s">
        <v>84</v>
      </c>
      <c r="W246" s="6" t="s">
        <v>3140</v>
      </c>
      <c r="X246" s="6" t="s">
        <v>474</v>
      </c>
      <c r="Y246" s="6" t="s">
        <v>250</v>
      </c>
      <c r="Z246" s="6" t="s">
        <v>3141</v>
      </c>
      <c r="AA246" s="6" t="s">
        <v>89</v>
      </c>
      <c r="AB246" s="9">
        <v>3.5</v>
      </c>
      <c r="AC246" s="8">
        <v>4</v>
      </c>
      <c r="AD246" s="6" t="s">
        <v>90</v>
      </c>
      <c r="AE246" s="6" t="s">
        <v>3142</v>
      </c>
      <c r="AF246" s="6" t="s">
        <v>92</v>
      </c>
      <c r="AG246" s="7">
        <v>38412</v>
      </c>
      <c r="AH246" s="6" t="s">
        <v>3136</v>
      </c>
      <c r="AI246" s="7"/>
    </row>
    <row r="247" spans="1:35" x14ac:dyDescent="0.3">
      <c r="A247" s="10">
        <v>1497</v>
      </c>
      <c r="B247" s="6" t="s">
        <v>635</v>
      </c>
      <c r="C247" s="6" t="s">
        <v>67</v>
      </c>
      <c r="D247" s="6" t="s">
        <v>68</v>
      </c>
      <c r="E247" s="6" t="s">
        <v>94</v>
      </c>
      <c r="F247" s="6" t="s">
        <v>95</v>
      </c>
      <c r="G247" s="6" t="s">
        <v>71</v>
      </c>
      <c r="H247" s="6" t="s">
        <v>336</v>
      </c>
      <c r="I247" s="6" t="s">
        <v>636</v>
      </c>
      <c r="J247" s="6" t="s">
        <v>637</v>
      </c>
      <c r="K247" s="6" t="s">
        <v>638</v>
      </c>
      <c r="L247" s="7">
        <v>27430</v>
      </c>
      <c r="M247" s="6" t="s">
        <v>76</v>
      </c>
      <c r="N247" s="6" t="s">
        <v>124</v>
      </c>
      <c r="O247" s="8">
        <v>4</v>
      </c>
      <c r="P247" s="6" t="s">
        <v>230</v>
      </c>
      <c r="Q247" s="6" t="s">
        <v>102</v>
      </c>
      <c r="R247" s="6" t="s">
        <v>639</v>
      </c>
      <c r="S247" s="6" t="s">
        <v>200</v>
      </c>
      <c r="T247" s="6" t="s">
        <v>82</v>
      </c>
      <c r="U247" s="6" t="s">
        <v>105</v>
      </c>
      <c r="V247" s="6" t="s">
        <v>84</v>
      </c>
      <c r="W247" s="6" t="s">
        <v>640</v>
      </c>
      <c r="X247" s="6" t="s">
        <v>130</v>
      </c>
      <c r="Y247" s="6" t="s">
        <v>250</v>
      </c>
      <c r="Z247" s="6" t="s">
        <v>641</v>
      </c>
      <c r="AA247" s="6" t="s">
        <v>89</v>
      </c>
      <c r="AB247" s="9">
        <v>3.5</v>
      </c>
      <c r="AC247" s="8">
        <v>4</v>
      </c>
      <c r="AD247" s="6" t="s">
        <v>90</v>
      </c>
      <c r="AE247" s="6" t="s">
        <v>642</v>
      </c>
      <c r="AF247" s="6" t="s">
        <v>92</v>
      </c>
      <c r="AG247" s="7">
        <v>38443</v>
      </c>
      <c r="AH247" s="6" t="s">
        <v>635</v>
      </c>
      <c r="AI247" s="7"/>
    </row>
    <row r="248" spans="1:35" x14ac:dyDescent="0.3">
      <c r="A248" s="10">
        <v>1502</v>
      </c>
      <c r="B248" s="6" t="s">
        <v>3143</v>
      </c>
      <c r="C248" s="6" t="s">
        <v>67</v>
      </c>
      <c r="D248" s="6" t="s">
        <v>90</v>
      </c>
      <c r="E248" s="6" t="s">
        <v>69</v>
      </c>
      <c r="F248" s="6" t="s">
        <v>70</v>
      </c>
      <c r="G248" s="6" t="s">
        <v>71</v>
      </c>
      <c r="H248" s="6" t="s">
        <v>1972</v>
      </c>
      <c r="I248" s="6" t="s">
        <v>2065</v>
      </c>
      <c r="J248" s="6" t="s">
        <v>934</v>
      </c>
      <c r="K248" s="6" t="s">
        <v>3144</v>
      </c>
      <c r="L248" s="7">
        <v>30408</v>
      </c>
      <c r="M248" s="6" t="s">
        <v>76</v>
      </c>
      <c r="N248" s="6" t="s">
        <v>124</v>
      </c>
      <c r="O248" s="8">
        <v>0</v>
      </c>
      <c r="P248" s="6" t="s">
        <v>78</v>
      </c>
      <c r="Q248" s="6" t="s">
        <v>79</v>
      </c>
      <c r="R248" s="6" t="s">
        <v>80</v>
      </c>
      <c r="S248" s="6" t="s">
        <v>81</v>
      </c>
      <c r="T248" s="6" t="s">
        <v>82</v>
      </c>
      <c r="U248" s="6" t="s">
        <v>3145</v>
      </c>
      <c r="V248" s="6" t="s">
        <v>84</v>
      </c>
      <c r="W248" s="6" t="s">
        <v>3146</v>
      </c>
      <c r="X248" s="6" t="s">
        <v>474</v>
      </c>
      <c r="Y248" s="6" t="s">
        <v>250</v>
      </c>
      <c r="Z248" s="6" t="s">
        <v>3147</v>
      </c>
      <c r="AA248" s="6" t="s">
        <v>89</v>
      </c>
      <c r="AB248" s="9">
        <v>1</v>
      </c>
      <c r="AC248" s="8">
        <v>0</v>
      </c>
      <c r="AD248" s="6" t="s">
        <v>90</v>
      </c>
      <c r="AE248" s="6" t="s">
        <v>3148</v>
      </c>
      <c r="AF248" s="6" t="s">
        <v>92</v>
      </c>
      <c r="AG248" s="7">
        <v>38447</v>
      </c>
      <c r="AH248" s="6" t="s">
        <v>3143</v>
      </c>
      <c r="AI248" s="7"/>
    </row>
    <row r="249" spans="1:35" x14ac:dyDescent="0.3">
      <c r="A249" s="10">
        <v>1503</v>
      </c>
      <c r="B249" s="6" t="s">
        <v>3149</v>
      </c>
      <c r="C249" s="6" t="s">
        <v>67</v>
      </c>
      <c r="D249" s="6" t="s">
        <v>90</v>
      </c>
      <c r="E249" s="6" t="s">
        <v>69</v>
      </c>
      <c r="F249" s="6" t="s">
        <v>70</v>
      </c>
      <c r="G249" s="6" t="s">
        <v>71</v>
      </c>
      <c r="H249" s="6" t="s">
        <v>1972</v>
      </c>
      <c r="I249" s="6" t="s">
        <v>2065</v>
      </c>
      <c r="J249" s="6" t="s">
        <v>934</v>
      </c>
      <c r="K249" s="6" t="s">
        <v>3150</v>
      </c>
      <c r="L249" s="7">
        <v>30596</v>
      </c>
      <c r="M249" s="6" t="s">
        <v>76</v>
      </c>
      <c r="N249" s="6" t="s">
        <v>124</v>
      </c>
      <c r="O249" s="8">
        <v>3</v>
      </c>
      <c r="P249" s="6" t="s">
        <v>78</v>
      </c>
      <c r="Q249" s="6" t="s">
        <v>79</v>
      </c>
      <c r="R249" s="6" t="s">
        <v>80</v>
      </c>
      <c r="S249" s="6" t="s">
        <v>81</v>
      </c>
      <c r="T249" s="6" t="s">
        <v>82</v>
      </c>
      <c r="U249" s="6" t="s">
        <v>3151</v>
      </c>
      <c r="V249" s="6" t="s">
        <v>84</v>
      </c>
      <c r="W249" s="6" t="s">
        <v>3152</v>
      </c>
      <c r="X249" s="6" t="s">
        <v>474</v>
      </c>
      <c r="Y249" s="6" t="s">
        <v>250</v>
      </c>
      <c r="Z249" s="6" t="s">
        <v>3153</v>
      </c>
      <c r="AA249" s="6" t="s">
        <v>89</v>
      </c>
      <c r="AB249" s="9">
        <v>3</v>
      </c>
      <c r="AC249" s="8">
        <v>3</v>
      </c>
      <c r="AD249" s="6" t="s">
        <v>90</v>
      </c>
      <c r="AE249" s="6" t="s">
        <v>3154</v>
      </c>
      <c r="AF249" s="6" t="s">
        <v>92</v>
      </c>
      <c r="AG249" s="7">
        <v>38447</v>
      </c>
      <c r="AH249" s="6" t="s">
        <v>3149</v>
      </c>
      <c r="AI249" s="7"/>
    </row>
    <row r="250" spans="1:35" x14ac:dyDescent="0.3">
      <c r="A250" s="10">
        <v>1507</v>
      </c>
      <c r="B250" s="6" t="s">
        <v>3155</v>
      </c>
      <c r="C250" s="6" t="s">
        <v>67</v>
      </c>
      <c r="D250" s="6" t="s">
        <v>90</v>
      </c>
      <c r="E250" s="6" t="s">
        <v>69</v>
      </c>
      <c r="F250" s="6" t="s">
        <v>70</v>
      </c>
      <c r="G250" s="6" t="s">
        <v>71</v>
      </c>
      <c r="H250" s="6" t="s">
        <v>2157</v>
      </c>
      <c r="I250" s="6" t="s">
        <v>2158</v>
      </c>
      <c r="J250" s="6" t="s">
        <v>138</v>
      </c>
      <c r="K250" s="6" t="s">
        <v>3156</v>
      </c>
      <c r="L250" s="7">
        <v>27601</v>
      </c>
      <c r="M250" s="6" t="s">
        <v>651</v>
      </c>
      <c r="N250" s="6" t="s">
        <v>124</v>
      </c>
      <c r="O250" s="8">
        <v>2</v>
      </c>
      <c r="P250" s="6" t="s">
        <v>78</v>
      </c>
      <c r="Q250" s="6" t="s">
        <v>79</v>
      </c>
      <c r="R250" s="6" t="s">
        <v>80</v>
      </c>
      <c r="S250" s="6" t="s">
        <v>81</v>
      </c>
      <c r="T250" s="6" t="s">
        <v>82</v>
      </c>
      <c r="U250" s="6" t="s">
        <v>3157</v>
      </c>
      <c r="V250" s="6" t="s">
        <v>84</v>
      </c>
      <c r="W250" s="6" t="s">
        <v>3158</v>
      </c>
      <c r="X250" s="6" t="s">
        <v>1020</v>
      </c>
      <c r="Y250" s="6" t="s">
        <v>133</v>
      </c>
      <c r="Z250" s="6" t="s">
        <v>3159</v>
      </c>
      <c r="AA250" s="6" t="s">
        <v>89</v>
      </c>
      <c r="AB250" s="9">
        <v>2.5</v>
      </c>
      <c r="AC250" s="8">
        <v>2</v>
      </c>
      <c r="AD250" s="6" t="s">
        <v>90</v>
      </c>
      <c r="AE250" s="6" t="s">
        <v>3160</v>
      </c>
      <c r="AF250" s="6" t="s">
        <v>92</v>
      </c>
      <c r="AG250" s="7">
        <v>38447</v>
      </c>
      <c r="AH250" s="6" t="s">
        <v>3155</v>
      </c>
      <c r="AI250" s="7"/>
    </row>
    <row r="251" spans="1:35" x14ac:dyDescent="0.3">
      <c r="A251" s="10">
        <v>1509</v>
      </c>
      <c r="B251" s="6" t="s">
        <v>3161</v>
      </c>
      <c r="C251" s="6" t="s">
        <v>67</v>
      </c>
      <c r="D251" s="6" t="s">
        <v>90</v>
      </c>
      <c r="E251" s="6" t="s">
        <v>69</v>
      </c>
      <c r="F251" s="6" t="s">
        <v>70</v>
      </c>
      <c r="G251" s="6" t="s">
        <v>71</v>
      </c>
      <c r="H251" s="6" t="s">
        <v>2157</v>
      </c>
      <c r="I251" s="6" t="s">
        <v>2158</v>
      </c>
      <c r="J251" s="6" t="s">
        <v>561</v>
      </c>
      <c r="K251" s="6" t="s">
        <v>3162</v>
      </c>
      <c r="L251" s="7">
        <v>31838</v>
      </c>
      <c r="M251" s="6" t="s">
        <v>651</v>
      </c>
      <c r="N251" s="6" t="s">
        <v>124</v>
      </c>
      <c r="O251" s="8">
        <v>1</v>
      </c>
      <c r="P251" s="6" t="s">
        <v>169</v>
      </c>
      <c r="Q251" s="6" t="s">
        <v>170</v>
      </c>
      <c r="R251" s="6" t="s">
        <v>3163</v>
      </c>
      <c r="S251" s="6" t="s">
        <v>306</v>
      </c>
      <c r="T251" s="6" t="s">
        <v>82</v>
      </c>
      <c r="U251" s="6" t="s">
        <v>105</v>
      </c>
      <c r="V251" s="6" t="s">
        <v>84</v>
      </c>
      <c r="W251" s="6" t="s">
        <v>3164</v>
      </c>
      <c r="X251" s="6" t="s">
        <v>1020</v>
      </c>
      <c r="Y251" s="6" t="s">
        <v>133</v>
      </c>
      <c r="Z251" s="6" t="s">
        <v>3165</v>
      </c>
      <c r="AA251" s="6" t="s">
        <v>89</v>
      </c>
      <c r="AB251" s="9">
        <v>2</v>
      </c>
      <c r="AC251" s="8">
        <v>1</v>
      </c>
      <c r="AD251" s="6" t="s">
        <v>90</v>
      </c>
      <c r="AE251" s="6" t="s">
        <v>3166</v>
      </c>
      <c r="AF251" s="6" t="s">
        <v>92</v>
      </c>
      <c r="AG251" s="7">
        <v>38447</v>
      </c>
      <c r="AH251" s="6" t="s">
        <v>3161</v>
      </c>
      <c r="AI251" s="7"/>
    </row>
    <row r="252" spans="1:35" x14ac:dyDescent="0.3">
      <c r="A252" s="10">
        <v>1511</v>
      </c>
      <c r="B252" s="6" t="s">
        <v>3167</v>
      </c>
      <c r="C252" s="6" t="s">
        <v>67</v>
      </c>
      <c r="D252" s="6" t="s">
        <v>90</v>
      </c>
      <c r="E252" s="6" t="s">
        <v>94</v>
      </c>
      <c r="F252" s="6" t="s">
        <v>95</v>
      </c>
      <c r="G252" s="6" t="s">
        <v>71</v>
      </c>
      <c r="H252" s="6" t="s">
        <v>2960</v>
      </c>
      <c r="I252" s="6" t="s">
        <v>2961</v>
      </c>
      <c r="J252" s="6" t="s">
        <v>567</v>
      </c>
      <c r="K252" s="6" t="s">
        <v>3168</v>
      </c>
      <c r="L252" s="7">
        <v>26179</v>
      </c>
      <c r="M252" s="6" t="s">
        <v>651</v>
      </c>
      <c r="N252" s="6" t="s">
        <v>124</v>
      </c>
      <c r="O252" s="8">
        <v>2</v>
      </c>
      <c r="P252" s="6" t="s">
        <v>78</v>
      </c>
      <c r="Q252" s="6" t="s">
        <v>79</v>
      </c>
      <c r="R252" s="6" t="s">
        <v>80</v>
      </c>
      <c r="S252" s="6" t="s">
        <v>81</v>
      </c>
      <c r="T252" s="6" t="s">
        <v>82</v>
      </c>
      <c r="U252" s="6" t="s">
        <v>3169</v>
      </c>
      <c r="V252" s="6" t="s">
        <v>84</v>
      </c>
      <c r="W252" s="6" t="s">
        <v>3170</v>
      </c>
      <c r="X252" s="6" t="s">
        <v>107</v>
      </c>
      <c r="Y252" s="6" t="s">
        <v>133</v>
      </c>
      <c r="Z252" s="6" t="s">
        <v>3171</v>
      </c>
      <c r="AA252" s="6" t="s">
        <v>89</v>
      </c>
      <c r="AB252" s="9">
        <v>1.5</v>
      </c>
      <c r="AC252" s="8">
        <v>2</v>
      </c>
      <c r="AD252" s="6" t="s">
        <v>90</v>
      </c>
      <c r="AE252" s="6" t="s">
        <v>3172</v>
      </c>
      <c r="AF252" s="6" t="s">
        <v>92</v>
      </c>
      <c r="AG252" s="7">
        <v>38447</v>
      </c>
      <c r="AH252" s="6" t="s">
        <v>3167</v>
      </c>
      <c r="AI252" s="7"/>
    </row>
    <row r="253" spans="1:35" x14ac:dyDescent="0.3">
      <c r="A253" s="10">
        <v>1512</v>
      </c>
      <c r="B253" s="6" t="s">
        <v>3173</v>
      </c>
      <c r="C253" s="6" t="s">
        <v>67</v>
      </c>
      <c r="D253" s="6" t="s">
        <v>90</v>
      </c>
      <c r="E253" s="6" t="s">
        <v>94</v>
      </c>
      <c r="F253" s="6" t="s">
        <v>95</v>
      </c>
      <c r="G253" s="6" t="s">
        <v>71</v>
      </c>
      <c r="H253" s="6" t="s">
        <v>2185</v>
      </c>
      <c r="I253" s="6" t="s">
        <v>2186</v>
      </c>
      <c r="J253" s="6" t="s">
        <v>454</v>
      </c>
      <c r="K253" s="6" t="s">
        <v>3174</v>
      </c>
      <c r="L253" s="7">
        <v>31724</v>
      </c>
      <c r="M253" s="6" t="s">
        <v>76</v>
      </c>
      <c r="N253" s="6" t="s">
        <v>124</v>
      </c>
      <c r="O253" s="8">
        <v>2</v>
      </c>
      <c r="P253" s="6" t="s">
        <v>78</v>
      </c>
      <c r="Q253" s="6" t="s">
        <v>79</v>
      </c>
      <c r="R253" s="6" t="s">
        <v>80</v>
      </c>
      <c r="S253" s="6" t="s">
        <v>81</v>
      </c>
      <c r="T253" s="6" t="s">
        <v>82</v>
      </c>
      <c r="U253" s="6" t="s">
        <v>3175</v>
      </c>
      <c r="V253" s="6" t="s">
        <v>84</v>
      </c>
      <c r="W253" s="6" t="s">
        <v>3176</v>
      </c>
      <c r="X253" s="6" t="s">
        <v>130</v>
      </c>
      <c r="Y253" s="6" t="s">
        <v>250</v>
      </c>
      <c r="Z253" s="6" t="s">
        <v>3177</v>
      </c>
      <c r="AA253" s="6" t="s">
        <v>89</v>
      </c>
      <c r="AB253" s="9">
        <v>2.5</v>
      </c>
      <c r="AC253" s="8">
        <v>2</v>
      </c>
      <c r="AD253" s="6" t="s">
        <v>90</v>
      </c>
      <c r="AE253" s="6" t="s">
        <v>3178</v>
      </c>
      <c r="AF253" s="6" t="s">
        <v>92</v>
      </c>
      <c r="AG253" s="7">
        <v>38447</v>
      </c>
      <c r="AH253" s="6" t="s">
        <v>3173</v>
      </c>
      <c r="AI253" s="7"/>
    </row>
    <row r="254" spans="1:35" x14ac:dyDescent="0.3">
      <c r="A254" s="10">
        <v>1513</v>
      </c>
      <c r="B254" s="6" t="s">
        <v>3179</v>
      </c>
      <c r="C254" s="6" t="s">
        <v>67</v>
      </c>
      <c r="D254" s="6" t="s">
        <v>90</v>
      </c>
      <c r="E254" s="6" t="s">
        <v>94</v>
      </c>
      <c r="F254" s="6" t="s">
        <v>95</v>
      </c>
      <c r="G254" s="6" t="s">
        <v>71</v>
      </c>
      <c r="H254" s="6" t="s">
        <v>2960</v>
      </c>
      <c r="I254" s="6" t="s">
        <v>2961</v>
      </c>
      <c r="J254" s="6" t="s">
        <v>3180</v>
      </c>
      <c r="K254" s="6" t="s">
        <v>3181</v>
      </c>
      <c r="L254" s="7">
        <v>29905</v>
      </c>
      <c r="M254" s="6" t="s">
        <v>76</v>
      </c>
      <c r="N254" s="6" t="s">
        <v>124</v>
      </c>
      <c r="O254" s="8">
        <v>1</v>
      </c>
      <c r="P254" s="6" t="s">
        <v>101</v>
      </c>
      <c r="Q254" s="6" t="s">
        <v>102</v>
      </c>
      <c r="R254" s="6" t="s">
        <v>3182</v>
      </c>
      <c r="S254" s="6" t="s">
        <v>623</v>
      </c>
      <c r="T254" s="6" t="s">
        <v>82</v>
      </c>
      <c r="U254" s="6" t="s">
        <v>105</v>
      </c>
      <c r="V254" s="6" t="s">
        <v>84</v>
      </c>
      <c r="W254" s="6" t="s">
        <v>3183</v>
      </c>
      <c r="X254" s="6" t="s">
        <v>107</v>
      </c>
      <c r="Y254" s="6" t="s">
        <v>153</v>
      </c>
      <c r="Z254" s="6" t="s">
        <v>3184</v>
      </c>
      <c r="AA254" s="6" t="s">
        <v>89</v>
      </c>
      <c r="AB254" s="9">
        <v>2</v>
      </c>
      <c r="AC254" s="8">
        <v>1</v>
      </c>
      <c r="AD254" s="6" t="s">
        <v>90</v>
      </c>
      <c r="AE254" s="6" t="s">
        <v>3185</v>
      </c>
      <c r="AF254" s="6" t="s">
        <v>92</v>
      </c>
      <c r="AG254" s="7">
        <v>38447</v>
      </c>
      <c r="AH254" s="6" t="s">
        <v>3179</v>
      </c>
      <c r="AI254" s="7"/>
    </row>
    <row r="255" spans="1:35" x14ac:dyDescent="0.3">
      <c r="A255" s="10">
        <v>1565</v>
      </c>
      <c r="B255" s="6" t="s">
        <v>3186</v>
      </c>
      <c r="C255" s="6" t="s">
        <v>67</v>
      </c>
      <c r="D255" s="6" t="s">
        <v>90</v>
      </c>
      <c r="E255" s="6" t="s">
        <v>69</v>
      </c>
      <c r="F255" s="6" t="s">
        <v>70</v>
      </c>
      <c r="G255" s="6" t="s">
        <v>71</v>
      </c>
      <c r="H255" s="6" t="s">
        <v>1972</v>
      </c>
      <c r="I255" s="6" t="s">
        <v>2065</v>
      </c>
      <c r="J255" s="6" t="s">
        <v>3187</v>
      </c>
      <c r="K255" s="6" t="s">
        <v>3188</v>
      </c>
      <c r="L255" s="7">
        <v>25411</v>
      </c>
      <c r="M255" s="6" t="s">
        <v>76</v>
      </c>
      <c r="N255" s="6" t="s">
        <v>100</v>
      </c>
      <c r="O255" s="8">
        <v>4</v>
      </c>
      <c r="P255" s="6" t="s">
        <v>78</v>
      </c>
      <c r="Q255" s="6" t="s">
        <v>79</v>
      </c>
      <c r="R255" s="6" t="s">
        <v>80</v>
      </c>
      <c r="S255" s="6" t="s">
        <v>81</v>
      </c>
      <c r="T255" s="6" t="s">
        <v>82</v>
      </c>
      <c r="U255" s="6" t="s">
        <v>3189</v>
      </c>
      <c r="V255" s="6" t="s">
        <v>84</v>
      </c>
      <c r="W255" s="6" t="s">
        <v>3190</v>
      </c>
      <c r="X255" s="6" t="s">
        <v>474</v>
      </c>
      <c r="Y255" s="6" t="s">
        <v>250</v>
      </c>
      <c r="Z255" s="6" t="s">
        <v>3191</v>
      </c>
      <c r="AA255" s="6" t="s">
        <v>89</v>
      </c>
      <c r="AB255" s="9">
        <v>2.5</v>
      </c>
      <c r="AC255" s="8">
        <v>4</v>
      </c>
      <c r="AD255" s="6" t="s">
        <v>90</v>
      </c>
      <c r="AE255" s="6" t="s">
        <v>3192</v>
      </c>
      <c r="AF255" s="6" t="s">
        <v>92</v>
      </c>
      <c r="AG255" s="7">
        <v>38534</v>
      </c>
      <c r="AH255" s="6" t="s">
        <v>3186</v>
      </c>
      <c r="AI255" s="7"/>
    </row>
    <row r="256" spans="1:35" x14ac:dyDescent="0.3">
      <c r="A256" s="10">
        <v>1588</v>
      </c>
      <c r="B256" s="6" t="s">
        <v>23</v>
      </c>
      <c r="C256" s="6" t="s">
        <v>67</v>
      </c>
      <c r="D256" s="6" t="s">
        <v>68</v>
      </c>
      <c r="E256" s="6" t="s">
        <v>94</v>
      </c>
      <c r="F256" s="6" t="s">
        <v>95</v>
      </c>
      <c r="G256" s="6" t="s">
        <v>71</v>
      </c>
      <c r="H256" s="6" t="s">
        <v>136</v>
      </c>
      <c r="I256" s="6" t="s">
        <v>137</v>
      </c>
      <c r="J256" s="6" t="s">
        <v>385</v>
      </c>
      <c r="K256" s="6" t="s">
        <v>643</v>
      </c>
      <c r="L256" s="7">
        <v>24962</v>
      </c>
      <c r="M256" s="6" t="s">
        <v>76</v>
      </c>
      <c r="N256" s="6" t="s">
        <v>124</v>
      </c>
      <c r="O256" s="8">
        <v>3</v>
      </c>
      <c r="P256" s="6" t="s">
        <v>230</v>
      </c>
      <c r="Q256" s="6" t="s">
        <v>102</v>
      </c>
      <c r="R256" s="6" t="s">
        <v>644</v>
      </c>
      <c r="S256" s="6" t="s">
        <v>349</v>
      </c>
      <c r="T256" s="6" t="s">
        <v>82</v>
      </c>
      <c r="U256" s="6" t="s">
        <v>105</v>
      </c>
      <c r="V256" s="6" t="s">
        <v>84</v>
      </c>
      <c r="W256" s="6" t="s">
        <v>645</v>
      </c>
      <c r="X256" s="6" t="s">
        <v>130</v>
      </c>
      <c r="Y256" s="6" t="s">
        <v>646</v>
      </c>
      <c r="Z256" s="6" t="s">
        <v>647</v>
      </c>
      <c r="AA256" s="6" t="s">
        <v>133</v>
      </c>
      <c r="AB256" s="9">
        <v>2</v>
      </c>
      <c r="AC256" s="8">
        <v>3</v>
      </c>
      <c r="AD256" s="6" t="s">
        <v>90</v>
      </c>
      <c r="AE256" s="6" t="s">
        <v>648</v>
      </c>
      <c r="AF256" s="6" t="s">
        <v>92</v>
      </c>
      <c r="AG256" s="7">
        <v>38554</v>
      </c>
      <c r="AH256" s="6" t="s">
        <v>23</v>
      </c>
      <c r="AI256" s="7"/>
    </row>
    <row r="257" spans="1:35" x14ac:dyDescent="0.3">
      <c r="A257" s="10">
        <v>1621</v>
      </c>
      <c r="B257" s="6" t="s">
        <v>3193</v>
      </c>
      <c r="C257" s="6" t="s">
        <v>67</v>
      </c>
      <c r="D257" s="6" t="s">
        <v>90</v>
      </c>
      <c r="E257" s="6" t="s">
        <v>94</v>
      </c>
      <c r="F257" s="6" t="s">
        <v>95</v>
      </c>
      <c r="G257" s="6" t="s">
        <v>71</v>
      </c>
      <c r="H257" s="6" t="s">
        <v>2960</v>
      </c>
      <c r="I257" s="6" t="s">
        <v>2961</v>
      </c>
      <c r="J257" s="6" t="s">
        <v>3194</v>
      </c>
      <c r="K257" s="6" t="s">
        <v>3195</v>
      </c>
      <c r="L257" s="7">
        <v>28114</v>
      </c>
      <c r="M257" s="6" t="s">
        <v>651</v>
      </c>
      <c r="N257" s="6" t="s">
        <v>124</v>
      </c>
      <c r="O257" s="8">
        <v>1</v>
      </c>
      <c r="P257" s="6" t="s">
        <v>101</v>
      </c>
      <c r="Q257" s="6" t="s">
        <v>102</v>
      </c>
      <c r="R257" s="6" t="s">
        <v>3196</v>
      </c>
      <c r="S257" s="6" t="s">
        <v>128</v>
      </c>
      <c r="T257" s="6" t="s">
        <v>82</v>
      </c>
      <c r="U257" s="6" t="s">
        <v>105</v>
      </c>
      <c r="V257" s="6" t="s">
        <v>84</v>
      </c>
      <c r="W257" s="6" t="s">
        <v>3197</v>
      </c>
      <c r="X257" s="6" t="s">
        <v>107</v>
      </c>
      <c r="Y257" s="6" t="s">
        <v>333</v>
      </c>
      <c r="Z257" s="6" t="s">
        <v>3198</v>
      </c>
      <c r="AA257" s="6" t="s">
        <v>89</v>
      </c>
      <c r="AB257" s="9">
        <v>2</v>
      </c>
      <c r="AC257" s="8">
        <v>1</v>
      </c>
      <c r="AD257" s="6" t="s">
        <v>90</v>
      </c>
      <c r="AE257" s="6" t="s">
        <v>3199</v>
      </c>
      <c r="AF257" s="6" t="s">
        <v>92</v>
      </c>
      <c r="AG257" s="7">
        <v>38616</v>
      </c>
      <c r="AH257" s="6" t="s">
        <v>3193</v>
      </c>
      <c r="AI257" s="7"/>
    </row>
    <row r="258" spans="1:35" x14ac:dyDescent="0.3">
      <c r="A258" s="10">
        <v>1641</v>
      </c>
      <c r="B258" s="6" t="s">
        <v>3200</v>
      </c>
      <c r="C258" s="6" t="s">
        <v>67</v>
      </c>
      <c r="D258" s="6" t="s">
        <v>1953</v>
      </c>
      <c r="E258" s="6" t="s">
        <v>94</v>
      </c>
      <c r="F258" s="6" t="s">
        <v>95</v>
      </c>
      <c r="G258" s="6" t="s">
        <v>71</v>
      </c>
      <c r="H258" s="6" t="s">
        <v>1954</v>
      </c>
      <c r="I258" s="6" t="s">
        <v>3201</v>
      </c>
      <c r="J258" s="6" t="s">
        <v>3202</v>
      </c>
      <c r="K258" s="6" t="s">
        <v>3203</v>
      </c>
      <c r="L258" s="7">
        <v>26709</v>
      </c>
      <c r="M258" s="6" t="s">
        <v>651</v>
      </c>
      <c r="N258" s="6" t="s">
        <v>124</v>
      </c>
      <c r="O258" s="8">
        <v>0</v>
      </c>
      <c r="P258" s="6" t="s">
        <v>78</v>
      </c>
      <c r="Q258" s="6" t="s">
        <v>79</v>
      </c>
      <c r="R258" s="6" t="s">
        <v>80</v>
      </c>
      <c r="S258" s="6" t="s">
        <v>81</v>
      </c>
      <c r="T258" s="6" t="s">
        <v>82</v>
      </c>
      <c r="U258" s="6" t="s">
        <v>3204</v>
      </c>
      <c r="V258" s="6" t="s">
        <v>84</v>
      </c>
      <c r="W258" s="6" t="s">
        <v>3205</v>
      </c>
      <c r="X258" s="6" t="s">
        <v>1959</v>
      </c>
      <c r="Y258" s="6" t="s">
        <v>133</v>
      </c>
      <c r="Z258" s="6" t="s">
        <v>3206</v>
      </c>
      <c r="AA258" s="6" t="s">
        <v>133</v>
      </c>
      <c r="AB258" s="9">
        <v>1</v>
      </c>
      <c r="AC258" s="8">
        <v>0</v>
      </c>
      <c r="AD258" s="6" t="s">
        <v>1961</v>
      </c>
      <c r="AE258" s="6" t="s">
        <v>3207</v>
      </c>
      <c r="AF258" s="6" t="s">
        <v>92</v>
      </c>
      <c r="AG258" s="7">
        <v>38660</v>
      </c>
      <c r="AH258" s="6" t="s">
        <v>3200</v>
      </c>
      <c r="AI258" s="7"/>
    </row>
    <row r="259" spans="1:35" x14ac:dyDescent="0.3">
      <c r="A259" s="10">
        <v>1644</v>
      </c>
      <c r="B259" s="6" t="s">
        <v>3208</v>
      </c>
      <c r="C259" s="6" t="s">
        <v>67</v>
      </c>
      <c r="D259" s="6" t="s">
        <v>90</v>
      </c>
      <c r="E259" s="6" t="s">
        <v>94</v>
      </c>
      <c r="F259" s="6" t="s">
        <v>95</v>
      </c>
      <c r="G259" s="6" t="s">
        <v>71</v>
      </c>
      <c r="H259" s="6" t="s">
        <v>1972</v>
      </c>
      <c r="I259" s="6" t="s">
        <v>1973</v>
      </c>
      <c r="J259" s="6" t="s">
        <v>3209</v>
      </c>
      <c r="K259" s="6" t="s">
        <v>3210</v>
      </c>
      <c r="L259" s="7">
        <v>27123</v>
      </c>
      <c r="M259" s="6" t="s">
        <v>76</v>
      </c>
      <c r="N259" s="6" t="s">
        <v>124</v>
      </c>
      <c r="O259" s="8">
        <v>3</v>
      </c>
      <c r="P259" s="6" t="s">
        <v>78</v>
      </c>
      <c r="Q259" s="6" t="s">
        <v>79</v>
      </c>
      <c r="R259" s="6" t="s">
        <v>80</v>
      </c>
      <c r="S259" s="6" t="s">
        <v>81</v>
      </c>
      <c r="T259" s="6" t="s">
        <v>82</v>
      </c>
      <c r="U259" s="6" t="s">
        <v>3211</v>
      </c>
      <c r="V259" s="6" t="s">
        <v>84</v>
      </c>
      <c r="W259" s="6" t="s">
        <v>3212</v>
      </c>
      <c r="X259" s="6" t="s">
        <v>130</v>
      </c>
      <c r="Y259" s="6" t="s">
        <v>250</v>
      </c>
      <c r="Z259" s="6" t="s">
        <v>3213</v>
      </c>
      <c r="AA259" s="6" t="s">
        <v>89</v>
      </c>
      <c r="AB259" s="9">
        <v>3</v>
      </c>
      <c r="AC259" s="8">
        <v>3</v>
      </c>
      <c r="AD259" s="6" t="s">
        <v>90</v>
      </c>
      <c r="AE259" s="6" t="s">
        <v>3214</v>
      </c>
      <c r="AF259" s="6" t="s">
        <v>92</v>
      </c>
      <c r="AG259" s="7">
        <v>38677</v>
      </c>
      <c r="AH259" s="6" t="s">
        <v>3208</v>
      </c>
      <c r="AI259" s="7"/>
    </row>
    <row r="260" spans="1:35" x14ac:dyDescent="0.3">
      <c r="A260" s="10">
        <v>1680</v>
      </c>
      <c r="B260" s="6" t="s">
        <v>3215</v>
      </c>
      <c r="C260" s="6" t="s">
        <v>67</v>
      </c>
      <c r="D260" s="6" t="s">
        <v>90</v>
      </c>
      <c r="E260" s="6" t="s">
        <v>94</v>
      </c>
      <c r="F260" s="6" t="s">
        <v>95</v>
      </c>
      <c r="G260" s="6" t="s">
        <v>71</v>
      </c>
      <c r="H260" s="6" t="s">
        <v>3216</v>
      </c>
      <c r="I260" s="6" t="s">
        <v>3217</v>
      </c>
      <c r="J260" s="6" t="s">
        <v>3218</v>
      </c>
      <c r="K260" s="6" t="s">
        <v>3219</v>
      </c>
      <c r="L260" s="7">
        <v>30933</v>
      </c>
      <c r="M260" s="6" t="s">
        <v>76</v>
      </c>
      <c r="N260" s="6" t="s">
        <v>124</v>
      </c>
      <c r="O260" s="8">
        <v>2</v>
      </c>
      <c r="P260" s="6" t="s">
        <v>3220</v>
      </c>
      <c r="Q260" s="6" t="s">
        <v>170</v>
      </c>
      <c r="R260" s="6" t="s">
        <v>3221</v>
      </c>
      <c r="S260" s="6" t="s">
        <v>457</v>
      </c>
      <c r="T260" s="6" t="s">
        <v>82</v>
      </c>
      <c r="U260" s="6" t="s">
        <v>105</v>
      </c>
      <c r="V260" s="6" t="s">
        <v>84</v>
      </c>
      <c r="W260" s="6" t="s">
        <v>3222</v>
      </c>
      <c r="X260" s="6" t="s">
        <v>130</v>
      </c>
      <c r="Y260" s="6" t="s">
        <v>250</v>
      </c>
      <c r="Z260" s="6" t="s">
        <v>3223</v>
      </c>
      <c r="AA260" s="6" t="s">
        <v>89</v>
      </c>
      <c r="AB260" s="9">
        <v>2.5</v>
      </c>
      <c r="AC260" s="8">
        <v>2</v>
      </c>
      <c r="AD260" s="6" t="s">
        <v>90</v>
      </c>
      <c r="AE260" s="6" t="s">
        <v>3224</v>
      </c>
      <c r="AF260" s="6" t="s">
        <v>92</v>
      </c>
      <c r="AG260" s="7">
        <v>38749</v>
      </c>
      <c r="AH260" s="6" t="s">
        <v>3215</v>
      </c>
      <c r="AI260" s="7"/>
    </row>
    <row r="261" spans="1:35" x14ac:dyDescent="0.3">
      <c r="A261" s="10">
        <v>1685</v>
      </c>
      <c r="B261" s="6" t="s">
        <v>3225</v>
      </c>
      <c r="C261" s="6" t="s">
        <v>67</v>
      </c>
      <c r="D261" s="6" t="s">
        <v>90</v>
      </c>
      <c r="E261" s="6" t="s">
        <v>69</v>
      </c>
      <c r="F261" s="6" t="s">
        <v>70</v>
      </c>
      <c r="G261" s="6" t="s">
        <v>71</v>
      </c>
      <c r="H261" s="6" t="s">
        <v>1972</v>
      </c>
      <c r="I261" s="6" t="s">
        <v>3226</v>
      </c>
      <c r="J261" s="6" t="s">
        <v>788</v>
      </c>
      <c r="K261" s="6" t="s">
        <v>3227</v>
      </c>
      <c r="L261" s="7">
        <v>28805</v>
      </c>
      <c r="M261" s="6" t="s">
        <v>76</v>
      </c>
      <c r="N261" s="6" t="s">
        <v>77</v>
      </c>
      <c r="O261" s="8">
        <v>0</v>
      </c>
      <c r="P261" s="6" t="s">
        <v>198</v>
      </c>
      <c r="Q261" s="6" t="s">
        <v>114</v>
      </c>
      <c r="R261" s="6" t="s">
        <v>3228</v>
      </c>
      <c r="S261" s="6" t="s">
        <v>281</v>
      </c>
      <c r="T261" s="6" t="s">
        <v>82</v>
      </c>
      <c r="U261" s="6" t="s">
        <v>105</v>
      </c>
      <c r="V261" s="6" t="s">
        <v>1702</v>
      </c>
      <c r="W261" s="6" t="s">
        <v>3229</v>
      </c>
      <c r="X261" s="6" t="s">
        <v>3230</v>
      </c>
      <c r="Y261" s="6" t="s">
        <v>1679</v>
      </c>
      <c r="Z261" s="6" t="s">
        <v>3231</v>
      </c>
      <c r="AA261" s="6" t="s">
        <v>89</v>
      </c>
      <c r="AB261" s="9">
        <v>1</v>
      </c>
      <c r="AC261" s="8">
        <v>0</v>
      </c>
      <c r="AD261" s="6" t="s">
        <v>90</v>
      </c>
      <c r="AE261" s="6" t="s">
        <v>3232</v>
      </c>
      <c r="AF261" s="6" t="s">
        <v>92</v>
      </c>
      <c r="AG261" s="7">
        <v>42481</v>
      </c>
      <c r="AH261" s="6" t="s">
        <v>3225</v>
      </c>
      <c r="AI261" s="7">
        <v>42814</v>
      </c>
    </row>
    <row r="262" spans="1:35" x14ac:dyDescent="0.3">
      <c r="A262" s="10">
        <v>1689</v>
      </c>
      <c r="B262" s="6" t="s">
        <v>3233</v>
      </c>
      <c r="C262" s="6" t="s">
        <v>67</v>
      </c>
      <c r="D262" s="6" t="s">
        <v>90</v>
      </c>
      <c r="E262" s="6" t="s">
        <v>69</v>
      </c>
      <c r="F262" s="6" t="s">
        <v>70</v>
      </c>
      <c r="G262" s="6" t="s">
        <v>71</v>
      </c>
      <c r="H262" s="6" t="s">
        <v>1972</v>
      </c>
      <c r="I262" s="6" t="s">
        <v>2065</v>
      </c>
      <c r="J262" s="6" t="s">
        <v>788</v>
      </c>
      <c r="K262" s="6" t="s">
        <v>3234</v>
      </c>
      <c r="L262" s="7">
        <v>27030</v>
      </c>
      <c r="M262" s="6" t="s">
        <v>76</v>
      </c>
      <c r="N262" s="6" t="s">
        <v>77</v>
      </c>
      <c r="O262" s="8">
        <v>3</v>
      </c>
      <c r="P262" s="6" t="s">
        <v>113</v>
      </c>
      <c r="Q262" s="6" t="s">
        <v>114</v>
      </c>
      <c r="R262" s="6" t="s">
        <v>3235</v>
      </c>
      <c r="S262" s="6" t="s">
        <v>232</v>
      </c>
      <c r="T262" s="6" t="s">
        <v>82</v>
      </c>
      <c r="U262" s="6" t="s">
        <v>105</v>
      </c>
      <c r="V262" s="6" t="s">
        <v>84</v>
      </c>
      <c r="W262" s="6" t="s">
        <v>3236</v>
      </c>
      <c r="X262" s="6" t="s">
        <v>467</v>
      </c>
      <c r="Y262" s="6" t="s">
        <v>250</v>
      </c>
      <c r="Z262" s="6" t="s">
        <v>3237</v>
      </c>
      <c r="AA262" s="6" t="s">
        <v>89</v>
      </c>
      <c r="AB262" s="9">
        <v>3</v>
      </c>
      <c r="AC262" s="8">
        <v>3</v>
      </c>
      <c r="AD262" s="6" t="s">
        <v>90</v>
      </c>
      <c r="AE262" s="6" t="s">
        <v>3238</v>
      </c>
      <c r="AF262" s="6" t="s">
        <v>92</v>
      </c>
      <c r="AG262" s="7">
        <v>38753</v>
      </c>
      <c r="AH262" s="6" t="s">
        <v>3233</v>
      </c>
      <c r="AI262" s="7"/>
    </row>
    <row r="263" spans="1:35" x14ac:dyDescent="0.3">
      <c r="A263" s="10">
        <v>1690</v>
      </c>
      <c r="B263" s="6" t="s">
        <v>3239</v>
      </c>
      <c r="C263" s="6" t="s">
        <v>67</v>
      </c>
      <c r="D263" s="6" t="s">
        <v>90</v>
      </c>
      <c r="E263" s="6" t="s">
        <v>69</v>
      </c>
      <c r="F263" s="6" t="s">
        <v>70</v>
      </c>
      <c r="G263" s="6" t="s">
        <v>71</v>
      </c>
      <c r="H263" s="6" t="s">
        <v>1972</v>
      </c>
      <c r="I263" s="6" t="s">
        <v>2065</v>
      </c>
      <c r="J263" s="6" t="s">
        <v>788</v>
      </c>
      <c r="K263" s="6" t="s">
        <v>3240</v>
      </c>
      <c r="L263" s="7">
        <v>26299</v>
      </c>
      <c r="M263" s="6" t="s">
        <v>76</v>
      </c>
      <c r="N263" s="6" t="s">
        <v>77</v>
      </c>
      <c r="O263" s="8">
        <v>0</v>
      </c>
      <c r="P263" s="6" t="s">
        <v>198</v>
      </c>
      <c r="Q263" s="6" t="s">
        <v>114</v>
      </c>
      <c r="R263" s="6" t="s">
        <v>3241</v>
      </c>
      <c r="S263" s="6" t="s">
        <v>646</v>
      </c>
      <c r="T263" s="6" t="s">
        <v>82</v>
      </c>
      <c r="U263" s="6" t="s">
        <v>105</v>
      </c>
      <c r="V263" s="6" t="s">
        <v>84</v>
      </c>
      <c r="W263" s="6" t="s">
        <v>3242</v>
      </c>
      <c r="X263" s="6" t="s">
        <v>467</v>
      </c>
      <c r="Y263" s="6" t="s">
        <v>250</v>
      </c>
      <c r="Z263" s="6" t="s">
        <v>3243</v>
      </c>
      <c r="AA263" s="6" t="s">
        <v>89</v>
      </c>
      <c r="AB263" s="9">
        <v>1</v>
      </c>
      <c r="AC263" s="8">
        <v>0</v>
      </c>
      <c r="AD263" s="6" t="s">
        <v>90</v>
      </c>
      <c r="AE263" s="6" t="s">
        <v>3244</v>
      </c>
      <c r="AF263" s="6" t="s">
        <v>92</v>
      </c>
      <c r="AG263" s="7">
        <v>38753</v>
      </c>
      <c r="AH263" s="6" t="s">
        <v>3239</v>
      </c>
      <c r="AI263" s="7"/>
    </row>
    <row r="264" spans="1:35" x14ac:dyDescent="0.3">
      <c r="A264" s="10">
        <v>1691</v>
      </c>
      <c r="B264" s="6" t="s">
        <v>3245</v>
      </c>
      <c r="C264" s="6" t="s">
        <v>67</v>
      </c>
      <c r="D264" s="6" t="s">
        <v>90</v>
      </c>
      <c r="E264" s="6" t="s">
        <v>69</v>
      </c>
      <c r="F264" s="6" t="s">
        <v>70</v>
      </c>
      <c r="G264" s="6" t="s">
        <v>71</v>
      </c>
      <c r="H264" s="6" t="s">
        <v>1972</v>
      </c>
      <c r="I264" s="6" t="s">
        <v>2065</v>
      </c>
      <c r="J264" s="6" t="s">
        <v>196</v>
      </c>
      <c r="K264" s="6" t="s">
        <v>3246</v>
      </c>
      <c r="L264" s="7">
        <v>27395</v>
      </c>
      <c r="M264" s="6" t="s">
        <v>76</v>
      </c>
      <c r="N264" s="6" t="s">
        <v>77</v>
      </c>
      <c r="O264" s="8">
        <v>0</v>
      </c>
      <c r="P264" s="6" t="s">
        <v>198</v>
      </c>
      <c r="Q264" s="6" t="s">
        <v>114</v>
      </c>
      <c r="R264" s="6" t="s">
        <v>3247</v>
      </c>
      <c r="S264" s="6" t="s">
        <v>349</v>
      </c>
      <c r="T264" s="6" t="s">
        <v>82</v>
      </c>
      <c r="U264" s="6" t="s">
        <v>105</v>
      </c>
      <c r="V264" s="6" t="s">
        <v>84</v>
      </c>
      <c r="W264" s="6" t="s">
        <v>3248</v>
      </c>
      <c r="X264" s="6" t="s">
        <v>467</v>
      </c>
      <c r="Y264" s="6" t="s">
        <v>250</v>
      </c>
      <c r="Z264" s="6" t="s">
        <v>3249</v>
      </c>
      <c r="AA264" s="6" t="s">
        <v>89</v>
      </c>
      <c r="AB264" s="9">
        <v>1</v>
      </c>
      <c r="AC264" s="8">
        <v>0</v>
      </c>
      <c r="AD264" s="6" t="s">
        <v>90</v>
      </c>
      <c r="AE264" s="6" t="s">
        <v>3250</v>
      </c>
      <c r="AF264" s="6" t="s">
        <v>92</v>
      </c>
      <c r="AG264" s="7">
        <v>38753</v>
      </c>
      <c r="AH264" s="6" t="s">
        <v>3245</v>
      </c>
      <c r="AI264" s="7"/>
    </row>
    <row r="265" spans="1:35" x14ac:dyDescent="0.3">
      <c r="A265" s="10">
        <v>1698</v>
      </c>
      <c r="B265" s="6" t="s">
        <v>3251</v>
      </c>
      <c r="C265" s="6" t="s">
        <v>67</v>
      </c>
      <c r="D265" s="6" t="s">
        <v>90</v>
      </c>
      <c r="E265" s="6" t="s">
        <v>69</v>
      </c>
      <c r="F265" s="6" t="s">
        <v>70</v>
      </c>
      <c r="G265" s="6" t="s">
        <v>71</v>
      </c>
      <c r="H265" s="6" t="s">
        <v>1972</v>
      </c>
      <c r="I265" s="6" t="s">
        <v>2065</v>
      </c>
      <c r="J265" s="6" t="s">
        <v>1902</v>
      </c>
      <c r="K265" s="6" t="s">
        <v>3252</v>
      </c>
      <c r="L265" s="7">
        <v>31057</v>
      </c>
      <c r="M265" s="6" t="s">
        <v>76</v>
      </c>
      <c r="N265" s="6" t="s">
        <v>124</v>
      </c>
      <c r="O265" s="8">
        <v>3</v>
      </c>
      <c r="P265" s="6" t="s">
        <v>198</v>
      </c>
      <c r="Q265" s="6" t="s">
        <v>114</v>
      </c>
      <c r="R265" s="6" t="s">
        <v>3253</v>
      </c>
      <c r="S265" s="6" t="s">
        <v>81</v>
      </c>
      <c r="T265" s="6" t="s">
        <v>82</v>
      </c>
      <c r="U265" s="6" t="s">
        <v>105</v>
      </c>
      <c r="V265" s="6" t="s">
        <v>84</v>
      </c>
      <c r="W265" s="6" t="s">
        <v>3254</v>
      </c>
      <c r="X265" s="6" t="s">
        <v>467</v>
      </c>
      <c r="Y265" s="6" t="s">
        <v>250</v>
      </c>
      <c r="Z265" s="6" t="s">
        <v>3255</v>
      </c>
      <c r="AA265" s="6" t="s">
        <v>89</v>
      </c>
      <c r="AB265" s="9">
        <v>3</v>
      </c>
      <c r="AC265" s="8">
        <v>3</v>
      </c>
      <c r="AD265" s="6" t="s">
        <v>90</v>
      </c>
      <c r="AE265" s="6" t="s">
        <v>3256</v>
      </c>
      <c r="AF265" s="6" t="s">
        <v>92</v>
      </c>
      <c r="AG265" s="7">
        <v>38769</v>
      </c>
      <c r="AH265" s="6" t="s">
        <v>3251</v>
      </c>
      <c r="AI265" s="7"/>
    </row>
    <row r="266" spans="1:35" x14ac:dyDescent="0.3">
      <c r="A266" s="10">
        <v>1802</v>
      </c>
      <c r="B266" s="6" t="s">
        <v>3257</v>
      </c>
      <c r="C266" s="6" t="s">
        <v>67</v>
      </c>
      <c r="D266" s="6" t="s">
        <v>90</v>
      </c>
      <c r="E266" s="6" t="s">
        <v>69</v>
      </c>
      <c r="F266" s="6" t="s">
        <v>70</v>
      </c>
      <c r="G266" s="6" t="s">
        <v>71</v>
      </c>
      <c r="H266" s="6" t="s">
        <v>1972</v>
      </c>
      <c r="I266" s="6" t="s">
        <v>3226</v>
      </c>
      <c r="J266" s="6" t="s">
        <v>3258</v>
      </c>
      <c r="K266" s="6" t="s">
        <v>3259</v>
      </c>
      <c r="L266" s="7">
        <v>28678</v>
      </c>
      <c r="M266" s="6" t="s">
        <v>76</v>
      </c>
      <c r="N266" s="6" t="s">
        <v>124</v>
      </c>
      <c r="O266" s="8">
        <v>3</v>
      </c>
      <c r="P266" s="6" t="s">
        <v>658</v>
      </c>
      <c r="Q266" s="6" t="s">
        <v>102</v>
      </c>
      <c r="R266" s="6" t="s">
        <v>3260</v>
      </c>
      <c r="S266" s="6" t="s">
        <v>349</v>
      </c>
      <c r="T266" s="6" t="s">
        <v>82</v>
      </c>
      <c r="U266" s="6" t="s">
        <v>105</v>
      </c>
      <c r="V266" s="6" t="s">
        <v>84</v>
      </c>
      <c r="W266" s="6" t="s">
        <v>3261</v>
      </c>
      <c r="X266" s="6" t="s">
        <v>3230</v>
      </c>
      <c r="Y266" s="6" t="s">
        <v>1679</v>
      </c>
      <c r="Z266" s="6" t="s">
        <v>3262</v>
      </c>
      <c r="AA266" s="6" t="s">
        <v>89</v>
      </c>
      <c r="AB266" s="9">
        <v>3</v>
      </c>
      <c r="AC266" s="8">
        <v>3</v>
      </c>
      <c r="AD266" s="6" t="s">
        <v>90</v>
      </c>
      <c r="AE266" s="6" t="s">
        <v>3263</v>
      </c>
      <c r="AF266" s="6" t="s">
        <v>92</v>
      </c>
      <c r="AG266" s="7">
        <v>42450</v>
      </c>
      <c r="AH266" s="6" t="s">
        <v>3257</v>
      </c>
      <c r="AI266" s="7"/>
    </row>
    <row r="267" spans="1:35" x14ac:dyDescent="0.3">
      <c r="A267" s="10">
        <v>1823</v>
      </c>
      <c r="B267" s="6" t="s">
        <v>3264</v>
      </c>
      <c r="C267" s="6" t="s">
        <v>67</v>
      </c>
      <c r="D267" s="6" t="s">
        <v>90</v>
      </c>
      <c r="E267" s="6" t="s">
        <v>94</v>
      </c>
      <c r="F267" s="6" t="s">
        <v>95</v>
      </c>
      <c r="G267" s="6" t="s">
        <v>71</v>
      </c>
      <c r="H267" s="6" t="s">
        <v>2185</v>
      </c>
      <c r="I267" s="6" t="s">
        <v>2186</v>
      </c>
      <c r="J267" s="6" t="s">
        <v>3265</v>
      </c>
      <c r="K267" s="6" t="s">
        <v>3266</v>
      </c>
      <c r="L267" s="7">
        <v>25569</v>
      </c>
      <c r="M267" s="6" t="s">
        <v>651</v>
      </c>
      <c r="N267" s="6" t="s">
        <v>124</v>
      </c>
      <c r="O267" s="8">
        <v>2</v>
      </c>
      <c r="P267" s="6" t="s">
        <v>78</v>
      </c>
      <c r="Q267" s="6" t="s">
        <v>79</v>
      </c>
      <c r="R267" s="6" t="s">
        <v>80</v>
      </c>
      <c r="S267" s="6" t="s">
        <v>81</v>
      </c>
      <c r="T267" s="6" t="s">
        <v>82</v>
      </c>
      <c r="U267" s="6" t="s">
        <v>3267</v>
      </c>
      <c r="V267" s="6" t="s">
        <v>84</v>
      </c>
      <c r="W267" s="6" t="s">
        <v>3268</v>
      </c>
      <c r="X267" s="6" t="s">
        <v>130</v>
      </c>
      <c r="Y267" s="6" t="s">
        <v>250</v>
      </c>
      <c r="Z267" s="6" t="s">
        <v>3269</v>
      </c>
      <c r="AA267" s="6" t="s">
        <v>89</v>
      </c>
      <c r="AB267" s="9">
        <v>1.5</v>
      </c>
      <c r="AC267" s="8">
        <v>2</v>
      </c>
      <c r="AD267" s="6" t="s">
        <v>90</v>
      </c>
      <c r="AE267" s="6" t="s">
        <v>3270</v>
      </c>
      <c r="AF267" s="6" t="s">
        <v>92</v>
      </c>
      <c r="AG267" s="7">
        <v>39011</v>
      </c>
      <c r="AH267" s="6" t="s">
        <v>3264</v>
      </c>
      <c r="AI267" s="7"/>
    </row>
    <row r="268" spans="1:35" x14ac:dyDescent="0.3">
      <c r="A268" s="10">
        <v>1824</v>
      </c>
      <c r="B268" s="6" t="s">
        <v>3271</v>
      </c>
      <c r="C268" s="6" t="s">
        <v>67</v>
      </c>
      <c r="D268" s="6" t="s">
        <v>90</v>
      </c>
      <c r="E268" s="6" t="s">
        <v>69</v>
      </c>
      <c r="F268" s="6" t="s">
        <v>70</v>
      </c>
      <c r="G268" s="6" t="s">
        <v>71</v>
      </c>
      <c r="H268" s="6" t="s">
        <v>1972</v>
      </c>
      <c r="I268" s="6" t="s">
        <v>2065</v>
      </c>
      <c r="J268" s="6" t="s">
        <v>2365</v>
      </c>
      <c r="K268" s="6" t="s">
        <v>3272</v>
      </c>
      <c r="L268" s="7">
        <v>29221</v>
      </c>
      <c r="M268" s="6" t="s">
        <v>76</v>
      </c>
      <c r="N268" s="6" t="s">
        <v>77</v>
      </c>
      <c r="O268" s="8">
        <v>1</v>
      </c>
      <c r="P268" s="6" t="s">
        <v>113</v>
      </c>
      <c r="Q268" s="6" t="s">
        <v>114</v>
      </c>
      <c r="R268" s="6" t="s">
        <v>3273</v>
      </c>
      <c r="S268" s="6" t="s">
        <v>1930</v>
      </c>
      <c r="T268" s="6" t="s">
        <v>82</v>
      </c>
      <c r="U268" s="6" t="s">
        <v>105</v>
      </c>
      <c r="V268" s="6" t="s">
        <v>84</v>
      </c>
      <c r="W268" s="6" t="s">
        <v>3274</v>
      </c>
      <c r="X268" s="6" t="s">
        <v>467</v>
      </c>
      <c r="Y268" s="6" t="s">
        <v>250</v>
      </c>
      <c r="Z268" s="6" t="s">
        <v>3275</v>
      </c>
      <c r="AA268" s="6" t="s">
        <v>89</v>
      </c>
      <c r="AB268" s="9">
        <v>2</v>
      </c>
      <c r="AC268" s="8">
        <v>1</v>
      </c>
      <c r="AD268" s="6" t="s">
        <v>90</v>
      </c>
      <c r="AE268" s="6" t="s">
        <v>3276</v>
      </c>
      <c r="AF268" s="6" t="s">
        <v>92</v>
      </c>
      <c r="AG268" s="7">
        <v>39011</v>
      </c>
      <c r="AH268" s="6" t="s">
        <v>3271</v>
      </c>
      <c r="AI268" s="7"/>
    </row>
    <row r="269" spans="1:35" x14ac:dyDescent="0.3">
      <c r="A269" s="10">
        <v>1825</v>
      </c>
      <c r="B269" s="6" t="s">
        <v>3277</v>
      </c>
      <c r="C269" s="6" t="s">
        <v>67</v>
      </c>
      <c r="D269" s="6" t="s">
        <v>90</v>
      </c>
      <c r="E269" s="6" t="s">
        <v>94</v>
      </c>
      <c r="F269" s="6" t="s">
        <v>95</v>
      </c>
      <c r="G269" s="6" t="s">
        <v>71</v>
      </c>
      <c r="H269" s="6" t="s">
        <v>1972</v>
      </c>
      <c r="I269" s="6" t="s">
        <v>1973</v>
      </c>
      <c r="J269" s="6" t="s">
        <v>3278</v>
      </c>
      <c r="K269" s="6" t="s">
        <v>3279</v>
      </c>
      <c r="L269" s="7">
        <v>29450</v>
      </c>
      <c r="M269" s="6" t="s">
        <v>76</v>
      </c>
      <c r="N269" s="6" t="s">
        <v>77</v>
      </c>
      <c r="O269" s="8">
        <v>1</v>
      </c>
      <c r="P269" s="6" t="s">
        <v>2210</v>
      </c>
      <c r="Q269" s="6" t="s">
        <v>114</v>
      </c>
      <c r="R269" s="6" t="s">
        <v>3280</v>
      </c>
      <c r="S269" s="6" t="s">
        <v>232</v>
      </c>
      <c r="T269" s="6" t="s">
        <v>82</v>
      </c>
      <c r="U269" s="6" t="s">
        <v>105</v>
      </c>
      <c r="V269" s="6" t="s">
        <v>84</v>
      </c>
      <c r="W269" s="6" t="s">
        <v>3281</v>
      </c>
      <c r="X269" s="6" t="s">
        <v>130</v>
      </c>
      <c r="Y269" s="6" t="s">
        <v>250</v>
      </c>
      <c r="Z269" s="6" t="s">
        <v>3282</v>
      </c>
      <c r="AA269" s="6" t="s">
        <v>89</v>
      </c>
      <c r="AB269" s="9">
        <v>2</v>
      </c>
      <c r="AC269" s="8">
        <v>1</v>
      </c>
      <c r="AD269" s="6" t="s">
        <v>90</v>
      </c>
      <c r="AE269" s="6" t="s">
        <v>3283</v>
      </c>
      <c r="AF269" s="6" t="s">
        <v>92</v>
      </c>
      <c r="AG269" s="7">
        <v>39011</v>
      </c>
      <c r="AH269" s="6" t="s">
        <v>3277</v>
      </c>
      <c r="AI269" s="7"/>
    </row>
    <row r="270" spans="1:35" x14ac:dyDescent="0.3">
      <c r="A270" s="10">
        <v>1826</v>
      </c>
      <c r="B270" s="6" t="s">
        <v>3284</v>
      </c>
      <c r="C270" s="6" t="s">
        <v>67</v>
      </c>
      <c r="D270" s="6" t="s">
        <v>90</v>
      </c>
      <c r="E270" s="6" t="s">
        <v>94</v>
      </c>
      <c r="F270" s="6" t="s">
        <v>95</v>
      </c>
      <c r="G270" s="6" t="s">
        <v>71</v>
      </c>
      <c r="H270" s="6" t="s">
        <v>1972</v>
      </c>
      <c r="I270" s="6" t="s">
        <v>1973</v>
      </c>
      <c r="J270" s="6" t="s">
        <v>262</v>
      </c>
      <c r="K270" s="6" t="s">
        <v>3285</v>
      </c>
      <c r="L270" s="7">
        <v>28024</v>
      </c>
      <c r="M270" s="6" t="s">
        <v>76</v>
      </c>
      <c r="N270" s="6" t="s">
        <v>124</v>
      </c>
      <c r="O270" s="8">
        <v>7</v>
      </c>
      <c r="P270" s="6" t="s">
        <v>78</v>
      </c>
      <c r="Q270" s="6" t="s">
        <v>79</v>
      </c>
      <c r="R270" s="6" t="s">
        <v>80</v>
      </c>
      <c r="S270" s="6" t="s">
        <v>81</v>
      </c>
      <c r="T270" s="6" t="s">
        <v>82</v>
      </c>
      <c r="U270" s="6" t="s">
        <v>3286</v>
      </c>
      <c r="V270" s="6" t="s">
        <v>84</v>
      </c>
      <c r="W270" s="6" t="s">
        <v>3287</v>
      </c>
      <c r="X270" s="6" t="s">
        <v>130</v>
      </c>
      <c r="Y270" s="6" t="s">
        <v>250</v>
      </c>
      <c r="Z270" s="6" t="s">
        <v>3288</v>
      </c>
      <c r="AA270" s="6" t="s">
        <v>89</v>
      </c>
      <c r="AB270" s="9">
        <v>5</v>
      </c>
      <c r="AC270" s="8">
        <v>7</v>
      </c>
      <c r="AD270" s="6" t="s">
        <v>90</v>
      </c>
      <c r="AE270" s="6" t="s">
        <v>3289</v>
      </c>
      <c r="AF270" s="6" t="s">
        <v>92</v>
      </c>
      <c r="AG270" s="7">
        <v>39011</v>
      </c>
      <c r="AH270" s="6" t="s">
        <v>3284</v>
      </c>
      <c r="AI270" s="7"/>
    </row>
    <row r="271" spans="1:35" x14ac:dyDescent="0.3">
      <c r="A271" s="10">
        <v>1827</v>
      </c>
      <c r="B271" s="6" t="s">
        <v>3290</v>
      </c>
      <c r="C271" s="6" t="s">
        <v>67</v>
      </c>
      <c r="D271" s="6" t="s">
        <v>90</v>
      </c>
      <c r="E271" s="6" t="s">
        <v>94</v>
      </c>
      <c r="F271" s="6" t="s">
        <v>95</v>
      </c>
      <c r="G271" s="6" t="s">
        <v>71</v>
      </c>
      <c r="H271" s="6" t="s">
        <v>2960</v>
      </c>
      <c r="I271" s="6" t="s">
        <v>2961</v>
      </c>
      <c r="J271" s="6" t="s">
        <v>3291</v>
      </c>
      <c r="K271" s="6" t="s">
        <v>903</v>
      </c>
      <c r="L271" s="7">
        <v>31663</v>
      </c>
      <c r="M271" s="6" t="s">
        <v>76</v>
      </c>
      <c r="N271" s="6" t="s">
        <v>124</v>
      </c>
      <c r="O271" s="8">
        <v>0</v>
      </c>
      <c r="P271" s="6" t="s">
        <v>169</v>
      </c>
      <c r="Q271" s="6" t="s">
        <v>170</v>
      </c>
      <c r="R271" s="6" t="s">
        <v>3292</v>
      </c>
      <c r="S271" s="6" t="s">
        <v>507</v>
      </c>
      <c r="T271" s="6" t="s">
        <v>82</v>
      </c>
      <c r="U271" s="6" t="s">
        <v>105</v>
      </c>
      <c r="V271" s="6" t="s">
        <v>84</v>
      </c>
      <c r="W271" s="6" t="s">
        <v>3293</v>
      </c>
      <c r="X271" s="6" t="s">
        <v>107</v>
      </c>
      <c r="Y271" s="6" t="s">
        <v>153</v>
      </c>
      <c r="Z271" s="6" t="s">
        <v>3294</v>
      </c>
      <c r="AA271" s="6" t="s">
        <v>89</v>
      </c>
      <c r="AB271" s="9">
        <v>1</v>
      </c>
      <c r="AC271" s="8">
        <v>0</v>
      </c>
      <c r="AD271" s="6" t="s">
        <v>90</v>
      </c>
      <c r="AE271" s="6" t="s">
        <v>3295</v>
      </c>
      <c r="AF271" s="6" t="s">
        <v>92</v>
      </c>
      <c r="AG271" s="7">
        <v>39011</v>
      </c>
      <c r="AH271" s="6" t="s">
        <v>3290</v>
      </c>
      <c r="AI271" s="7"/>
    </row>
    <row r="272" spans="1:35" x14ac:dyDescent="0.3">
      <c r="A272" s="10">
        <v>1828</v>
      </c>
      <c r="B272" s="6" t="s">
        <v>3296</v>
      </c>
      <c r="C272" s="6" t="s">
        <v>67</v>
      </c>
      <c r="D272" s="6" t="s">
        <v>90</v>
      </c>
      <c r="E272" s="6" t="s">
        <v>69</v>
      </c>
      <c r="F272" s="6" t="s">
        <v>70</v>
      </c>
      <c r="G272" s="6" t="s">
        <v>71</v>
      </c>
      <c r="H272" s="6" t="s">
        <v>2157</v>
      </c>
      <c r="I272" s="6" t="s">
        <v>2158</v>
      </c>
      <c r="J272" s="6" t="s">
        <v>454</v>
      </c>
      <c r="K272" s="6" t="s">
        <v>3297</v>
      </c>
      <c r="L272" s="7">
        <v>28936</v>
      </c>
      <c r="M272" s="6" t="s">
        <v>76</v>
      </c>
      <c r="N272" s="6" t="s">
        <v>124</v>
      </c>
      <c r="O272" s="8">
        <v>0</v>
      </c>
      <c r="P272" s="6" t="s">
        <v>169</v>
      </c>
      <c r="Q272" s="6" t="s">
        <v>170</v>
      </c>
      <c r="R272" s="6" t="s">
        <v>3298</v>
      </c>
      <c r="S272" s="6" t="s">
        <v>556</v>
      </c>
      <c r="T272" s="6" t="s">
        <v>82</v>
      </c>
      <c r="U272" s="6" t="s">
        <v>105</v>
      </c>
      <c r="V272" s="6" t="s">
        <v>84</v>
      </c>
      <c r="W272" s="6" t="s">
        <v>3299</v>
      </c>
      <c r="X272" s="6" t="s">
        <v>1020</v>
      </c>
      <c r="Y272" s="6" t="s">
        <v>333</v>
      </c>
      <c r="Z272" s="6" t="s">
        <v>3300</v>
      </c>
      <c r="AA272" s="6" t="s">
        <v>89</v>
      </c>
      <c r="AB272" s="9">
        <v>1</v>
      </c>
      <c r="AC272" s="8">
        <v>0</v>
      </c>
      <c r="AD272" s="6" t="s">
        <v>90</v>
      </c>
      <c r="AE272" s="6" t="s">
        <v>3301</v>
      </c>
      <c r="AF272" s="6" t="s">
        <v>92</v>
      </c>
      <c r="AG272" s="7">
        <v>39011</v>
      </c>
      <c r="AH272" s="6" t="s">
        <v>3296</v>
      </c>
      <c r="AI272" s="7"/>
    </row>
    <row r="273" spans="1:35" x14ac:dyDescent="0.3">
      <c r="A273" s="10">
        <v>1832</v>
      </c>
      <c r="B273" s="6" t="s">
        <v>3302</v>
      </c>
      <c r="C273" s="6" t="s">
        <v>67</v>
      </c>
      <c r="D273" s="6" t="s">
        <v>90</v>
      </c>
      <c r="E273" s="6" t="s">
        <v>69</v>
      </c>
      <c r="F273" s="6" t="s">
        <v>70</v>
      </c>
      <c r="G273" s="6" t="s">
        <v>71</v>
      </c>
      <c r="H273" s="6" t="s">
        <v>2157</v>
      </c>
      <c r="I273" s="6" t="s">
        <v>2158</v>
      </c>
      <c r="J273" s="6" t="s">
        <v>3303</v>
      </c>
      <c r="K273" s="6" t="s">
        <v>3304</v>
      </c>
      <c r="L273" s="7">
        <v>29712</v>
      </c>
      <c r="M273" s="6" t="s">
        <v>76</v>
      </c>
      <c r="N273" s="6" t="s">
        <v>124</v>
      </c>
      <c r="O273" s="8">
        <v>0</v>
      </c>
      <c r="P273" s="6" t="s">
        <v>101</v>
      </c>
      <c r="Q273" s="6" t="s">
        <v>102</v>
      </c>
      <c r="R273" s="6" t="s">
        <v>3305</v>
      </c>
      <c r="S273" s="6" t="s">
        <v>1707</v>
      </c>
      <c r="T273" s="6" t="s">
        <v>82</v>
      </c>
      <c r="U273" s="6" t="s">
        <v>105</v>
      </c>
      <c r="V273" s="6" t="s">
        <v>84</v>
      </c>
      <c r="W273" s="6" t="s">
        <v>3306</v>
      </c>
      <c r="X273" s="6" t="s">
        <v>1020</v>
      </c>
      <c r="Y273" s="6" t="s">
        <v>133</v>
      </c>
      <c r="Z273" s="6" t="s">
        <v>3307</v>
      </c>
      <c r="AA273" s="6" t="s">
        <v>89</v>
      </c>
      <c r="AB273" s="9">
        <v>1</v>
      </c>
      <c r="AC273" s="8">
        <v>0</v>
      </c>
      <c r="AD273" s="6" t="s">
        <v>90</v>
      </c>
      <c r="AE273" s="6" t="s">
        <v>3308</v>
      </c>
      <c r="AF273" s="6" t="s">
        <v>92</v>
      </c>
      <c r="AG273" s="7">
        <v>39011</v>
      </c>
      <c r="AH273" s="6" t="s">
        <v>3302</v>
      </c>
      <c r="AI273" s="7"/>
    </row>
    <row r="274" spans="1:35" x14ac:dyDescent="0.3">
      <c r="A274" s="10">
        <v>1833</v>
      </c>
      <c r="B274" s="6" t="s">
        <v>3309</v>
      </c>
      <c r="C274" s="6" t="s">
        <v>67</v>
      </c>
      <c r="D274" s="6" t="s">
        <v>90</v>
      </c>
      <c r="E274" s="6" t="s">
        <v>94</v>
      </c>
      <c r="F274" s="6" t="s">
        <v>95</v>
      </c>
      <c r="G274" s="6" t="s">
        <v>71</v>
      </c>
      <c r="H274" s="6" t="s">
        <v>2048</v>
      </c>
      <c r="I274" s="6" t="s">
        <v>2049</v>
      </c>
      <c r="J274" s="6" t="s">
        <v>385</v>
      </c>
      <c r="K274" s="6" t="s">
        <v>3310</v>
      </c>
      <c r="L274" s="7">
        <v>32127</v>
      </c>
      <c r="M274" s="6" t="s">
        <v>76</v>
      </c>
      <c r="N274" s="6" t="s">
        <v>124</v>
      </c>
      <c r="O274" s="8">
        <v>0</v>
      </c>
      <c r="P274" s="6" t="s">
        <v>78</v>
      </c>
      <c r="Q274" s="6" t="s">
        <v>79</v>
      </c>
      <c r="R274" s="6" t="s">
        <v>80</v>
      </c>
      <c r="S274" s="6" t="s">
        <v>81</v>
      </c>
      <c r="T274" s="6" t="s">
        <v>82</v>
      </c>
      <c r="U274" s="6" t="s">
        <v>3311</v>
      </c>
      <c r="V274" s="6" t="s">
        <v>84</v>
      </c>
      <c r="W274" s="6" t="s">
        <v>3312</v>
      </c>
      <c r="X274" s="6" t="s">
        <v>130</v>
      </c>
      <c r="Y274" s="6" t="s">
        <v>250</v>
      </c>
      <c r="Z274" s="6" t="s">
        <v>3313</v>
      </c>
      <c r="AA274" s="6" t="s">
        <v>89</v>
      </c>
      <c r="AB274" s="9">
        <v>1</v>
      </c>
      <c r="AC274" s="8">
        <v>0</v>
      </c>
      <c r="AD274" s="6" t="s">
        <v>90</v>
      </c>
      <c r="AE274" s="6" t="s">
        <v>3314</v>
      </c>
      <c r="AF274" s="6" t="s">
        <v>92</v>
      </c>
      <c r="AG274" s="7">
        <v>39011</v>
      </c>
      <c r="AH274" s="6" t="s">
        <v>3309</v>
      </c>
      <c r="AI274" s="7"/>
    </row>
    <row r="275" spans="1:35" x14ac:dyDescent="0.3">
      <c r="A275" s="10">
        <v>1834</v>
      </c>
      <c r="B275" s="6" t="s">
        <v>3315</v>
      </c>
      <c r="C275" s="6" t="s">
        <v>67</v>
      </c>
      <c r="D275" s="6" t="s">
        <v>90</v>
      </c>
      <c r="E275" s="6" t="s">
        <v>69</v>
      </c>
      <c r="F275" s="6" t="s">
        <v>70</v>
      </c>
      <c r="G275" s="6" t="s">
        <v>71</v>
      </c>
      <c r="H275" s="6" t="s">
        <v>2157</v>
      </c>
      <c r="I275" s="6" t="s">
        <v>2158</v>
      </c>
      <c r="J275" s="6" t="s">
        <v>1195</v>
      </c>
      <c r="K275" s="6" t="s">
        <v>3316</v>
      </c>
      <c r="L275" s="7">
        <v>32047</v>
      </c>
      <c r="M275" s="6" t="s">
        <v>76</v>
      </c>
      <c r="N275" s="6" t="s">
        <v>124</v>
      </c>
      <c r="O275" s="8">
        <v>2</v>
      </c>
      <c r="P275" s="6" t="s">
        <v>169</v>
      </c>
      <c r="Q275" s="6" t="s">
        <v>170</v>
      </c>
      <c r="R275" s="6" t="s">
        <v>3317</v>
      </c>
      <c r="S275" s="6" t="s">
        <v>281</v>
      </c>
      <c r="T275" s="6" t="s">
        <v>82</v>
      </c>
      <c r="U275" s="6" t="s">
        <v>105</v>
      </c>
      <c r="V275" s="6" t="s">
        <v>84</v>
      </c>
      <c r="W275" s="6" t="s">
        <v>3318</v>
      </c>
      <c r="X275" s="6" t="s">
        <v>1020</v>
      </c>
      <c r="Y275" s="6" t="s">
        <v>133</v>
      </c>
      <c r="Z275" s="6" t="s">
        <v>3319</v>
      </c>
      <c r="AA275" s="6" t="s">
        <v>89</v>
      </c>
      <c r="AB275" s="9">
        <v>2.5</v>
      </c>
      <c r="AC275" s="8">
        <v>2</v>
      </c>
      <c r="AD275" s="6" t="s">
        <v>90</v>
      </c>
      <c r="AE275" s="6" t="s">
        <v>3320</v>
      </c>
      <c r="AF275" s="6" t="s">
        <v>92</v>
      </c>
      <c r="AG275" s="7">
        <v>39011</v>
      </c>
      <c r="AH275" s="6" t="s">
        <v>3315</v>
      </c>
      <c r="AI275" s="7"/>
    </row>
    <row r="276" spans="1:35" x14ac:dyDescent="0.3">
      <c r="A276" s="10">
        <v>1843</v>
      </c>
      <c r="B276" s="6" t="s">
        <v>3321</v>
      </c>
      <c r="C276" s="6" t="s">
        <v>67</v>
      </c>
      <c r="D276" s="6" t="s">
        <v>1953</v>
      </c>
      <c r="E276" s="6" t="s">
        <v>94</v>
      </c>
      <c r="F276" s="6" t="s">
        <v>95</v>
      </c>
      <c r="G276" s="6" t="s">
        <v>71</v>
      </c>
      <c r="H276" s="6" t="s">
        <v>1987</v>
      </c>
      <c r="I276" s="6" t="s">
        <v>2644</v>
      </c>
      <c r="J276" s="6" t="s">
        <v>270</v>
      </c>
      <c r="K276" s="6" t="s">
        <v>3322</v>
      </c>
      <c r="L276" s="7">
        <v>22344</v>
      </c>
      <c r="M276" s="6" t="s">
        <v>76</v>
      </c>
      <c r="N276" s="6" t="s">
        <v>124</v>
      </c>
      <c r="O276" s="8">
        <v>3</v>
      </c>
      <c r="P276" s="6" t="s">
        <v>169</v>
      </c>
      <c r="Q276" s="6" t="s">
        <v>170</v>
      </c>
      <c r="R276" s="6" t="s">
        <v>3323</v>
      </c>
      <c r="S276" s="6" t="s">
        <v>209</v>
      </c>
      <c r="T276" s="6" t="s">
        <v>82</v>
      </c>
      <c r="U276" s="6" t="s">
        <v>105</v>
      </c>
      <c r="V276" s="6" t="s">
        <v>84</v>
      </c>
      <c r="W276" s="6" t="s">
        <v>3324</v>
      </c>
      <c r="X276" s="6" t="s">
        <v>107</v>
      </c>
      <c r="Y276" s="6" t="s">
        <v>291</v>
      </c>
      <c r="Z276" s="6" t="s">
        <v>3325</v>
      </c>
      <c r="AA276" s="6" t="s">
        <v>89</v>
      </c>
      <c r="AB276" s="9">
        <v>2</v>
      </c>
      <c r="AC276" s="8">
        <v>3</v>
      </c>
      <c r="AD276" s="6" t="s">
        <v>90</v>
      </c>
      <c r="AE276" s="6" t="s">
        <v>3326</v>
      </c>
      <c r="AF276" s="6" t="s">
        <v>92</v>
      </c>
      <c r="AG276" s="7">
        <v>39042</v>
      </c>
      <c r="AH276" s="6" t="s">
        <v>3321</v>
      </c>
      <c r="AI276" s="7"/>
    </row>
    <row r="277" spans="1:35" x14ac:dyDescent="0.3">
      <c r="A277" s="10">
        <v>1869</v>
      </c>
      <c r="B277" s="6" t="s">
        <v>3327</v>
      </c>
      <c r="C277" s="6" t="s">
        <v>67</v>
      </c>
      <c r="D277" s="6" t="s">
        <v>90</v>
      </c>
      <c r="E277" s="6" t="s">
        <v>69</v>
      </c>
      <c r="F277" s="6" t="s">
        <v>70</v>
      </c>
      <c r="G277" s="6" t="s">
        <v>71</v>
      </c>
      <c r="H277" s="6" t="s">
        <v>1972</v>
      </c>
      <c r="I277" s="6" t="s">
        <v>3226</v>
      </c>
      <c r="J277" s="6" t="s">
        <v>3328</v>
      </c>
      <c r="K277" s="6" t="s">
        <v>3329</v>
      </c>
      <c r="L277" s="7">
        <v>32869</v>
      </c>
      <c r="M277" s="6" t="s">
        <v>76</v>
      </c>
      <c r="N277" s="6" t="s">
        <v>124</v>
      </c>
      <c r="O277" s="8">
        <v>0</v>
      </c>
      <c r="P277" s="6" t="s">
        <v>78</v>
      </c>
      <c r="Q277" s="6" t="s">
        <v>79</v>
      </c>
      <c r="R277" s="6" t="s">
        <v>80</v>
      </c>
      <c r="S277" s="6" t="s">
        <v>81</v>
      </c>
      <c r="T277" s="6" t="s">
        <v>82</v>
      </c>
      <c r="U277" s="6" t="s">
        <v>3330</v>
      </c>
      <c r="V277" s="6" t="s">
        <v>1702</v>
      </c>
      <c r="W277" s="6" t="s">
        <v>3331</v>
      </c>
      <c r="X277" s="6" t="s">
        <v>3230</v>
      </c>
      <c r="Y277" s="6" t="s">
        <v>1679</v>
      </c>
      <c r="Z277" s="6" t="s">
        <v>3332</v>
      </c>
      <c r="AA277" s="6" t="s">
        <v>89</v>
      </c>
      <c r="AB277" s="9">
        <v>1</v>
      </c>
      <c r="AC277" s="8">
        <v>0</v>
      </c>
      <c r="AD277" s="6" t="s">
        <v>90</v>
      </c>
      <c r="AE277" s="6" t="s">
        <v>3333</v>
      </c>
      <c r="AF277" s="6" t="s">
        <v>92</v>
      </c>
      <c r="AG277" s="7">
        <v>42481</v>
      </c>
      <c r="AH277" s="6" t="s">
        <v>3327</v>
      </c>
      <c r="AI277" s="7">
        <v>42814</v>
      </c>
    </row>
    <row r="278" spans="1:35" x14ac:dyDescent="0.3">
      <c r="A278" s="10">
        <v>1872</v>
      </c>
      <c r="B278" s="6" t="s">
        <v>3334</v>
      </c>
      <c r="C278" s="6" t="s">
        <v>67</v>
      </c>
      <c r="D278" s="6" t="s">
        <v>90</v>
      </c>
      <c r="E278" s="6" t="s">
        <v>69</v>
      </c>
      <c r="F278" s="6" t="s">
        <v>70</v>
      </c>
      <c r="G278" s="6" t="s">
        <v>71</v>
      </c>
      <c r="H278" s="6" t="s">
        <v>1972</v>
      </c>
      <c r="I278" s="6" t="s">
        <v>2065</v>
      </c>
      <c r="J278" s="6" t="s">
        <v>3335</v>
      </c>
      <c r="K278" s="6" t="s">
        <v>3336</v>
      </c>
      <c r="L278" s="7">
        <v>26620</v>
      </c>
      <c r="M278" s="6" t="s">
        <v>651</v>
      </c>
      <c r="N278" s="6" t="s">
        <v>77</v>
      </c>
      <c r="O278" s="8">
        <v>0</v>
      </c>
      <c r="P278" s="6" t="s">
        <v>198</v>
      </c>
      <c r="Q278" s="6" t="s">
        <v>114</v>
      </c>
      <c r="R278" s="6" t="s">
        <v>3337</v>
      </c>
      <c r="S278" s="6" t="s">
        <v>2933</v>
      </c>
      <c r="T278" s="6" t="s">
        <v>82</v>
      </c>
      <c r="U278" s="6" t="s">
        <v>105</v>
      </c>
      <c r="V278" s="6" t="s">
        <v>1702</v>
      </c>
      <c r="W278" s="6" t="s">
        <v>3338</v>
      </c>
      <c r="X278" s="6" t="s">
        <v>3339</v>
      </c>
      <c r="Y278" s="6" t="s">
        <v>1679</v>
      </c>
      <c r="Z278" s="6" t="s">
        <v>3340</v>
      </c>
      <c r="AA278" s="6" t="s">
        <v>89</v>
      </c>
      <c r="AB278" s="9">
        <v>1</v>
      </c>
      <c r="AC278" s="8">
        <v>0</v>
      </c>
      <c r="AD278" s="6" t="s">
        <v>90</v>
      </c>
      <c r="AE278" s="6" t="s">
        <v>3341</v>
      </c>
      <c r="AF278" s="6" t="s">
        <v>92</v>
      </c>
      <c r="AG278" s="7">
        <v>42603</v>
      </c>
      <c r="AH278" s="6" t="s">
        <v>3334</v>
      </c>
      <c r="AI278" s="7">
        <v>42814</v>
      </c>
    </row>
    <row r="279" spans="1:35" x14ac:dyDescent="0.3">
      <c r="A279" s="10">
        <v>1951</v>
      </c>
      <c r="B279" s="6" t="s">
        <v>3342</v>
      </c>
      <c r="C279" s="6" t="s">
        <v>67</v>
      </c>
      <c r="D279" s="6" t="s">
        <v>1953</v>
      </c>
      <c r="E279" s="6" t="s">
        <v>94</v>
      </c>
      <c r="F279" s="6" t="s">
        <v>95</v>
      </c>
      <c r="G279" s="6" t="s">
        <v>71</v>
      </c>
      <c r="H279" s="6" t="s">
        <v>2125</v>
      </c>
      <c r="I279" s="6" t="s">
        <v>147</v>
      </c>
      <c r="J279" s="6" t="s">
        <v>3343</v>
      </c>
      <c r="K279" s="6" t="s">
        <v>3344</v>
      </c>
      <c r="L279" s="7">
        <v>28982</v>
      </c>
      <c r="M279" s="6" t="s">
        <v>76</v>
      </c>
      <c r="N279" s="6" t="s">
        <v>124</v>
      </c>
      <c r="O279" s="8">
        <v>2</v>
      </c>
      <c r="P279" s="6" t="s">
        <v>198</v>
      </c>
      <c r="Q279" s="6" t="s">
        <v>114</v>
      </c>
      <c r="R279" s="6" t="s">
        <v>3345</v>
      </c>
      <c r="S279" s="6" t="s">
        <v>1936</v>
      </c>
      <c r="T279" s="6" t="s">
        <v>82</v>
      </c>
      <c r="U279" s="6" t="s">
        <v>105</v>
      </c>
      <c r="V279" s="6" t="s">
        <v>84</v>
      </c>
      <c r="W279" s="6" t="s">
        <v>3346</v>
      </c>
      <c r="X279" s="6" t="s">
        <v>155</v>
      </c>
      <c r="Y279" s="6" t="s">
        <v>133</v>
      </c>
      <c r="Z279" s="6" t="s">
        <v>3347</v>
      </c>
      <c r="AA279" s="6" t="s">
        <v>133</v>
      </c>
      <c r="AB279" s="9">
        <v>2.5</v>
      </c>
      <c r="AC279" s="8">
        <v>2</v>
      </c>
      <c r="AD279" s="6" t="s">
        <v>90</v>
      </c>
      <c r="AE279" s="6" t="s">
        <v>3348</v>
      </c>
      <c r="AF279" s="6" t="s">
        <v>92</v>
      </c>
      <c r="AG279" s="7">
        <v>39162</v>
      </c>
      <c r="AH279" s="6" t="s">
        <v>3342</v>
      </c>
      <c r="AI279" s="7"/>
    </row>
    <row r="280" spans="1:35" x14ac:dyDescent="0.3">
      <c r="A280" s="10">
        <v>1952</v>
      </c>
      <c r="B280" s="6" t="s">
        <v>3349</v>
      </c>
      <c r="C280" s="6" t="s">
        <v>67</v>
      </c>
      <c r="D280" s="6" t="s">
        <v>90</v>
      </c>
      <c r="E280" s="6" t="s">
        <v>69</v>
      </c>
      <c r="F280" s="6" t="s">
        <v>70</v>
      </c>
      <c r="G280" s="6" t="s">
        <v>71</v>
      </c>
      <c r="H280" s="6" t="s">
        <v>1972</v>
      </c>
      <c r="I280" s="6" t="s">
        <v>3226</v>
      </c>
      <c r="J280" s="6" t="s">
        <v>3350</v>
      </c>
      <c r="K280" s="6" t="s">
        <v>3351</v>
      </c>
      <c r="L280" s="7">
        <v>29587</v>
      </c>
      <c r="M280" s="6" t="s">
        <v>76</v>
      </c>
      <c r="N280" s="6" t="s">
        <v>124</v>
      </c>
      <c r="O280" s="8">
        <v>0</v>
      </c>
      <c r="P280" s="6" t="s">
        <v>198</v>
      </c>
      <c r="Q280" s="6" t="s">
        <v>114</v>
      </c>
      <c r="R280" s="6" t="s">
        <v>3352</v>
      </c>
      <c r="S280" s="6" t="s">
        <v>1150</v>
      </c>
      <c r="T280" s="6" t="s">
        <v>82</v>
      </c>
      <c r="U280" s="6" t="s">
        <v>105</v>
      </c>
      <c r="V280" s="6" t="s">
        <v>84</v>
      </c>
      <c r="W280" s="6" t="s">
        <v>3353</v>
      </c>
      <c r="X280" s="6" t="s">
        <v>3230</v>
      </c>
      <c r="Y280" s="6" t="s">
        <v>1679</v>
      </c>
      <c r="Z280" s="6" t="s">
        <v>3354</v>
      </c>
      <c r="AA280" s="6" t="s">
        <v>89</v>
      </c>
      <c r="AB280" s="9">
        <v>1</v>
      </c>
      <c r="AC280" s="8">
        <v>0</v>
      </c>
      <c r="AD280" s="6" t="s">
        <v>90</v>
      </c>
      <c r="AE280" s="6" t="s">
        <v>3355</v>
      </c>
      <c r="AF280" s="6" t="s">
        <v>92</v>
      </c>
      <c r="AG280" s="7">
        <v>42450</v>
      </c>
      <c r="AH280" s="6" t="s">
        <v>3349</v>
      </c>
      <c r="AI280" s="7"/>
    </row>
    <row r="281" spans="1:35" x14ac:dyDescent="0.3">
      <c r="A281" s="10">
        <v>1954</v>
      </c>
      <c r="B281" s="6" t="s">
        <v>3356</v>
      </c>
      <c r="C281" s="6" t="s">
        <v>67</v>
      </c>
      <c r="D281" s="6" t="s">
        <v>1995</v>
      </c>
      <c r="E281" s="6" t="s">
        <v>94</v>
      </c>
      <c r="F281" s="6" t="s">
        <v>95</v>
      </c>
      <c r="G281" s="6" t="s">
        <v>71</v>
      </c>
      <c r="H281" s="6" t="s">
        <v>1996</v>
      </c>
      <c r="I281" s="6" t="s">
        <v>3357</v>
      </c>
      <c r="J281" s="6" t="s">
        <v>303</v>
      </c>
      <c r="K281" s="6" t="s">
        <v>3358</v>
      </c>
      <c r="L281" s="7">
        <v>29655</v>
      </c>
      <c r="M281" s="6" t="s">
        <v>651</v>
      </c>
      <c r="N281" s="6" t="s">
        <v>124</v>
      </c>
      <c r="O281" s="8">
        <v>0</v>
      </c>
      <c r="P281" s="6" t="s">
        <v>78</v>
      </c>
      <c r="Q281" s="6" t="s">
        <v>79</v>
      </c>
      <c r="R281" s="6" t="s">
        <v>80</v>
      </c>
      <c r="S281" s="6" t="s">
        <v>81</v>
      </c>
      <c r="T281" s="6" t="s">
        <v>82</v>
      </c>
      <c r="U281" s="6" t="s">
        <v>3359</v>
      </c>
      <c r="V281" s="6" t="s">
        <v>84</v>
      </c>
      <c r="W281" s="6" t="s">
        <v>3360</v>
      </c>
      <c r="X281" s="6" t="s">
        <v>351</v>
      </c>
      <c r="Y281" s="6" t="s">
        <v>87</v>
      </c>
      <c r="Z281" s="6" t="s">
        <v>3361</v>
      </c>
      <c r="AA281" s="6" t="s">
        <v>184</v>
      </c>
      <c r="AB281" s="9">
        <v>1</v>
      </c>
      <c r="AC281" s="8">
        <v>0</v>
      </c>
      <c r="AD281" s="6" t="s">
        <v>90</v>
      </c>
      <c r="AE281" s="6" t="s">
        <v>3362</v>
      </c>
      <c r="AF281" s="6" t="s">
        <v>92</v>
      </c>
      <c r="AG281" s="7">
        <v>39164</v>
      </c>
      <c r="AH281" s="6" t="s">
        <v>3356</v>
      </c>
      <c r="AI281" s="7"/>
    </row>
    <row r="282" spans="1:35" x14ac:dyDescent="0.3">
      <c r="A282" s="10">
        <v>1970</v>
      </c>
      <c r="B282" s="6" t="s">
        <v>3363</v>
      </c>
      <c r="C282" s="6" t="s">
        <v>67</v>
      </c>
      <c r="D282" s="6" t="s">
        <v>90</v>
      </c>
      <c r="E282" s="6" t="s">
        <v>69</v>
      </c>
      <c r="F282" s="6" t="s">
        <v>70</v>
      </c>
      <c r="G282" s="6" t="s">
        <v>71</v>
      </c>
      <c r="H282" s="6" t="s">
        <v>1972</v>
      </c>
      <c r="I282" s="6" t="s">
        <v>2065</v>
      </c>
      <c r="J282" s="6" t="s">
        <v>2087</v>
      </c>
      <c r="K282" s="6" t="s">
        <v>3364</v>
      </c>
      <c r="L282" s="7">
        <v>27572</v>
      </c>
      <c r="M282" s="6" t="s">
        <v>76</v>
      </c>
      <c r="N282" s="6" t="s">
        <v>77</v>
      </c>
      <c r="O282" s="8">
        <v>1</v>
      </c>
      <c r="P282" s="6" t="s">
        <v>101</v>
      </c>
      <c r="Q282" s="6" t="s">
        <v>102</v>
      </c>
      <c r="R282" s="6" t="s">
        <v>3365</v>
      </c>
      <c r="S282" s="6" t="s">
        <v>1602</v>
      </c>
      <c r="T282" s="6" t="s">
        <v>82</v>
      </c>
      <c r="U282" s="6" t="s">
        <v>105</v>
      </c>
      <c r="V282" s="6" t="s">
        <v>84</v>
      </c>
      <c r="W282" s="6" t="s">
        <v>3366</v>
      </c>
      <c r="X282" s="6" t="s">
        <v>467</v>
      </c>
      <c r="Y282" s="6" t="s">
        <v>250</v>
      </c>
      <c r="Z282" s="6" t="s">
        <v>3367</v>
      </c>
      <c r="AA282" s="6" t="s">
        <v>89</v>
      </c>
      <c r="AB282" s="9">
        <v>2.5</v>
      </c>
      <c r="AC282" s="8">
        <v>1</v>
      </c>
      <c r="AD282" s="6" t="s">
        <v>90</v>
      </c>
      <c r="AE282" s="6" t="s">
        <v>3368</v>
      </c>
      <c r="AF282" s="6" t="s">
        <v>92</v>
      </c>
      <c r="AG282" s="7">
        <v>39193</v>
      </c>
      <c r="AH282" s="6" t="s">
        <v>3363</v>
      </c>
      <c r="AI282" s="7"/>
    </row>
    <row r="283" spans="1:35" x14ac:dyDescent="0.3">
      <c r="A283" s="10">
        <v>1986</v>
      </c>
      <c r="B283" s="6" t="s">
        <v>3369</v>
      </c>
      <c r="C283" s="6" t="s">
        <v>67</v>
      </c>
      <c r="D283" s="6" t="s">
        <v>90</v>
      </c>
      <c r="E283" s="6" t="s">
        <v>69</v>
      </c>
      <c r="F283" s="6" t="s">
        <v>70</v>
      </c>
      <c r="G283" s="6" t="s">
        <v>71</v>
      </c>
      <c r="H283" s="6" t="s">
        <v>1972</v>
      </c>
      <c r="I283" s="6" t="s">
        <v>3226</v>
      </c>
      <c r="J283" s="6" t="s">
        <v>3370</v>
      </c>
      <c r="K283" s="6" t="s">
        <v>3371</v>
      </c>
      <c r="L283" s="7">
        <v>28871</v>
      </c>
      <c r="M283" s="6" t="s">
        <v>76</v>
      </c>
      <c r="N283" s="6" t="s">
        <v>77</v>
      </c>
      <c r="O283" s="8">
        <v>0</v>
      </c>
      <c r="P283" s="6" t="s">
        <v>198</v>
      </c>
      <c r="Q283" s="6" t="s">
        <v>114</v>
      </c>
      <c r="R283" s="6" t="s">
        <v>3372</v>
      </c>
      <c r="S283" s="6" t="s">
        <v>81</v>
      </c>
      <c r="T283" s="6" t="s">
        <v>82</v>
      </c>
      <c r="U283" s="6" t="s">
        <v>105</v>
      </c>
      <c r="V283" s="6" t="s">
        <v>1702</v>
      </c>
      <c r="W283" s="6" t="s">
        <v>3373</v>
      </c>
      <c r="X283" s="6" t="s">
        <v>3230</v>
      </c>
      <c r="Y283" s="6" t="s">
        <v>1679</v>
      </c>
      <c r="Z283" s="6" t="s">
        <v>3374</v>
      </c>
      <c r="AA283" s="6" t="s">
        <v>89</v>
      </c>
      <c r="AB283" s="9">
        <v>1</v>
      </c>
      <c r="AC283" s="8">
        <v>0</v>
      </c>
      <c r="AD283" s="6" t="s">
        <v>90</v>
      </c>
      <c r="AE283" s="6" t="s">
        <v>3375</v>
      </c>
      <c r="AF283" s="6" t="s">
        <v>92</v>
      </c>
      <c r="AG283" s="7">
        <v>42481</v>
      </c>
      <c r="AH283" s="6" t="s">
        <v>3369</v>
      </c>
      <c r="AI283" s="7">
        <v>42814</v>
      </c>
    </row>
    <row r="284" spans="1:35" x14ac:dyDescent="0.3">
      <c r="A284" s="10">
        <v>2003</v>
      </c>
      <c r="B284" s="6" t="s">
        <v>10</v>
      </c>
      <c r="C284" s="6" t="s">
        <v>67</v>
      </c>
      <c r="D284" s="6" t="s">
        <v>68</v>
      </c>
      <c r="E284" s="6" t="s">
        <v>94</v>
      </c>
      <c r="F284" s="6" t="s">
        <v>95</v>
      </c>
      <c r="G284" s="6" t="s">
        <v>71</v>
      </c>
      <c r="H284" s="6" t="s">
        <v>136</v>
      </c>
      <c r="I284" s="6" t="s">
        <v>137</v>
      </c>
      <c r="J284" s="6" t="s">
        <v>649</v>
      </c>
      <c r="K284" s="6" t="s">
        <v>650</v>
      </c>
      <c r="L284" s="7">
        <v>30664</v>
      </c>
      <c r="M284" s="6" t="s">
        <v>651</v>
      </c>
      <c r="N284" s="6" t="s">
        <v>124</v>
      </c>
      <c r="O284" s="8">
        <v>2</v>
      </c>
      <c r="P284" s="6" t="s">
        <v>101</v>
      </c>
      <c r="Q284" s="6" t="s">
        <v>102</v>
      </c>
      <c r="R284" s="6" t="s">
        <v>652</v>
      </c>
      <c r="S284" s="6" t="s">
        <v>257</v>
      </c>
      <c r="T284" s="6" t="s">
        <v>82</v>
      </c>
      <c r="U284" s="6" t="s">
        <v>105</v>
      </c>
      <c r="V284" s="6" t="s">
        <v>84</v>
      </c>
      <c r="W284" s="6" t="s">
        <v>653</v>
      </c>
      <c r="X284" s="6" t="s">
        <v>130</v>
      </c>
      <c r="Y284" s="6" t="s">
        <v>192</v>
      </c>
      <c r="Z284" s="6" t="s">
        <v>654</v>
      </c>
      <c r="AA284" s="6" t="s">
        <v>133</v>
      </c>
      <c r="AB284" s="9">
        <v>2.5</v>
      </c>
      <c r="AC284" s="8">
        <v>2</v>
      </c>
      <c r="AD284" s="6" t="s">
        <v>90</v>
      </c>
      <c r="AE284" s="6" t="s">
        <v>655</v>
      </c>
      <c r="AF284" s="6" t="s">
        <v>92</v>
      </c>
      <c r="AG284" s="7">
        <v>39254</v>
      </c>
      <c r="AH284" s="6" t="s">
        <v>10</v>
      </c>
      <c r="AI284" s="7"/>
    </row>
    <row r="285" spans="1:35" x14ac:dyDescent="0.3">
      <c r="A285" s="10">
        <v>2013</v>
      </c>
      <c r="B285" s="6" t="s">
        <v>3376</v>
      </c>
      <c r="C285" s="6" t="s">
        <v>67</v>
      </c>
      <c r="D285" s="6" t="s">
        <v>90</v>
      </c>
      <c r="E285" s="6" t="s">
        <v>69</v>
      </c>
      <c r="F285" s="6" t="s">
        <v>70</v>
      </c>
      <c r="G285" s="6" t="s">
        <v>71</v>
      </c>
      <c r="H285" s="6" t="s">
        <v>1972</v>
      </c>
      <c r="I285" s="6" t="s">
        <v>3226</v>
      </c>
      <c r="J285" s="6" t="s">
        <v>2802</v>
      </c>
      <c r="K285" s="6" t="s">
        <v>3377</v>
      </c>
      <c r="L285" s="7">
        <v>31048</v>
      </c>
      <c r="M285" s="6" t="s">
        <v>76</v>
      </c>
      <c r="N285" s="6" t="s">
        <v>77</v>
      </c>
      <c r="O285" s="8">
        <v>0</v>
      </c>
      <c r="P285" s="6" t="s">
        <v>101</v>
      </c>
      <c r="Q285" s="6" t="s">
        <v>102</v>
      </c>
      <c r="R285" s="6" t="s">
        <v>3378</v>
      </c>
      <c r="S285" s="6" t="s">
        <v>1286</v>
      </c>
      <c r="T285" s="6" t="s">
        <v>82</v>
      </c>
      <c r="U285" s="6" t="s">
        <v>105</v>
      </c>
      <c r="V285" s="6" t="s">
        <v>84</v>
      </c>
      <c r="W285" s="6" t="s">
        <v>3379</v>
      </c>
      <c r="X285" s="6" t="s">
        <v>3230</v>
      </c>
      <c r="Y285" s="6" t="s">
        <v>1679</v>
      </c>
      <c r="Z285" s="6" t="s">
        <v>3380</v>
      </c>
      <c r="AA285" s="6" t="s">
        <v>89</v>
      </c>
      <c r="AB285" s="9">
        <v>1</v>
      </c>
      <c r="AC285" s="8">
        <v>0</v>
      </c>
      <c r="AD285" s="6" t="s">
        <v>90</v>
      </c>
      <c r="AE285" s="6" t="s">
        <v>3381</v>
      </c>
      <c r="AF285" s="6" t="s">
        <v>92</v>
      </c>
      <c r="AG285" s="7">
        <v>42450</v>
      </c>
      <c r="AH285" s="6" t="s">
        <v>3376</v>
      </c>
      <c r="AI285" s="7"/>
    </row>
    <row r="286" spans="1:35" x14ac:dyDescent="0.3">
      <c r="A286" s="10">
        <v>2014</v>
      </c>
      <c r="B286" s="6" t="s">
        <v>656</v>
      </c>
      <c r="C286" s="6" t="s">
        <v>67</v>
      </c>
      <c r="D286" s="6" t="s">
        <v>68</v>
      </c>
      <c r="E286" s="6" t="s">
        <v>94</v>
      </c>
      <c r="F286" s="6" t="s">
        <v>95</v>
      </c>
      <c r="G286" s="6" t="s">
        <v>71</v>
      </c>
      <c r="H286" s="6" t="s">
        <v>120</v>
      </c>
      <c r="I286" s="6" t="s">
        <v>121</v>
      </c>
      <c r="J286" s="6" t="s">
        <v>246</v>
      </c>
      <c r="K286" s="6" t="s">
        <v>657</v>
      </c>
      <c r="L286" s="7">
        <v>30734</v>
      </c>
      <c r="M286" s="6" t="s">
        <v>76</v>
      </c>
      <c r="N286" s="6" t="s">
        <v>124</v>
      </c>
      <c r="O286" s="8">
        <v>3</v>
      </c>
      <c r="P286" s="6" t="s">
        <v>658</v>
      </c>
      <c r="Q286" s="6" t="s">
        <v>102</v>
      </c>
      <c r="R286" s="6" t="s">
        <v>659</v>
      </c>
      <c r="S286" s="6" t="s">
        <v>192</v>
      </c>
      <c r="T286" s="6" t="s">
        <v>82</v>
      </c>
      <c r="U286" s="6" t="s">
        <v>105</v>
      </c>
      <c r="V286" s="6" t="s">
        <v>84</v>
      </c>
      <c r="W286" s="6" t="s">
        <v>660</v>
      </c>
      <c r="X286" s="6" t="s">
        <v>130</v>
      </c>
      <c r="Y286" s="6" t="s">
        <v>266</v>
      </c>
      <c r="Z286" s="6" t="s">
        <v>661</v>
      </c>
      <c r="AA286" s="6" t="s">
        <v>133</v>
      </c>
      <c r="AB286" s="9">
        <v>3</v>
      </c>
      <c r="AC286" s="8">
        <v>3</v>
      </c>
      <c r="AD286" s="6" t="s">
        <v>90</v>
      </c>
      <c r="AE286" s="6" t="s">
        <v>662</v>
      </c>
      <c r="AF286" s="6" t="s">
        <v>92</v>
      </c>
      <c r="AG286" s="7">
        <v>39269</v>
      </c>
      <c r="AH286" s="6" t="s">
        <v>656</v>
      </c>
      <c r="AI286" s="7"/>
    </row>
    <row r="287" spans="1:35" x14ac:dyDescent="0.3">
      <c r="A287" s="10">
        <v>2018</v>
      </c>
      <c r="B287" s="6" t="s">
        <v>663</v>
      </c>
      <c r="C287" s="6" t="s">
        <v>67</v>
      </c>
      <c r="D287" s="6" t="s">
        <v>68</v>
      </c>
      <c r="E287" s="6" t="s">
        <v>69</v>
      </c>
      <c r="F287" s="6" t="s">
        <v>70</v>
      </c>
      <c r="G287" s="6" t="s">
        <v>71</v>
      </c>
      <c r="H287" s="6" t="s">
        <v>72</v>
      </c>
      <c r="I287" s="6" t="s">
        <v>73</v>
      </c>
      <c r="J287" s="6" t="s">
        <v>664</v>
      </c>
      <c r="K287" s="6" t="s">
        <v>665</v>
      </c>
      <c r="L287" s="7">
        <v>28448</v>
      </c>
      <c r="M287" s="6" t="s">
        <v>76</v>
      </c>
      <c r="N287" s="6" t="s">
        <v>124</v>
      </c>
      <c r="O287" s="8">
        <v>0</v>
      </c>
      <c r="P287" s="6" t="s">
        <v>169</v>
      </c>
      <c r="Q287" s="6" t="s">
        <v>170</v>
      </c>
      <c r="R287" s="6" t="s">
        <v>666</v>
      </c>
      <c r="S287" s="6" t="s">
        <v>667</v>
      </c>
      <c r="T287" s="6" t="s">
        <v>82</v>
      </c>
      <c r="U287" s="6" t="s">
        <v>105</v>
      </c>
      <c r="V287" s="6" t="s">
        <v>84</v>
      </c>
      <c r="W287" s="6" t="s">
        <v>668</v>
      </c>
      <c r="X287" s="6" t="s">
        <v>467</v>
      </c>
      <c r="Y287" s="6" t="s">
        <v>250</v>
      </c>
      <c r="Z287" s="6" t="s">
        <v>669</v>
      </c>
      <c r="AA287" s="6" t="s">
        <v>89</v>
      </c>
      <c r="AB287" s="9">
        <v>1</v>
      </c>
      <c r="AC287" s="8">
        <v>0</v>
      </c>
      <c r="AD287" s="6" t="s">
        <v>90</v>
      </c>
      <c r="AE287" s="6" t="s">
        <v>670</v>
      </c>
      <c r="AF287" s="6" t="s">
        <v>92</v>
      </c>
      <c r="AG287" s="7">
        <v>39269</v>
      </c>
      <c r="AH287" s="6" t="s">
        <v>663</v>
      </c>
      <c r="AI287" s="7"/>
    </row>
    <row r="288" spans="1:35" x14ac:dyDescent="0.3">
      <c r="A288" s="10">
        <v>2019</v>
      </c>
      <c r="B288" s="6" t="s">
        <v>26</v>
      </c>
      <c r="C288" s="6" t="s">
        <v>67</v>
      </c>
      <c r="D288" s="6" t="s">
        <v>68</v>
      </c>
      <c r="E288" s="6" t="s">
        <v>94</v>
      </c>
      <c r="F288" s="6" t="s">
        <v>95</v>
      </c>
      <c r="G288" s="6" t="s">
        <v>71</v>
      </c>
      <c r="H288" s="6" t="s">
        <v>336</v>
      </c>
      <c r="I288" s="6" t="s">
        <v>337</v>
      </c>
      <c r="J288" s="6" t="s">
        <v>671</v>
      </c>
      <c r="K288" s="6" t="s">
        <v>339</v>
      </c>
      <c r="L288" s="7">
        <v>27393</v>
      </c>
      <c r="M288" s="6" t="s">
        <v>76</v>
      </c>
      <c r="N288" s="6" t="s">
        <v>124</v>
      </c>
      <c r="O288" s="8">
        <v>1</v>
      </c>
      <c r="P288" s="6" t="s">
        <v>78</v>
      </c>
      <c r="Q288" s="6" t="s">
        <v>79</v>
      </c>
      <c r="R288" s="6" t="s">
        <v>80</v>
      </c>
      <c r="S288" s="6" t="s">
        <v>81</v>
      </c>
      <c r="T288" s="6" t="s">
        <v>82</v>
      </c>
      <c r="U288" s="6" t="s">
        <v>672</v>
      </c>
      <c r="V288" s="6" t="s">
        <v>84</v>
      </c>
      <c r="W288" s="6" t="s">
        <v>673</v>
      </c>
      <c r="X288" s="6" t="s">
        <v>130</v>
      </c>
      <c r="Y288" s="6" t="s">
        <v>250</v>
      </c>
      <c r="Z288" s="6" t="s">
        <v>674</v>
      </c>
      <c r="AA288" s="6" t="s">
        <v>89</v>
      </c>
      <c r="AB288" s="9">
        <v>2</v>
      </c>
      <c r="AC288" s="8">
        <v>1</v>
      </c>
      <c r="AD288" s="6" t="s">
        <v>90</v>
      </c>
      <c r="AE288" s="6" t="s">
        <v>675</v>
      </c>
      <c r="AF288" s="6" t="s">
        <v>92</v>
      </c>
      <c r="AG288" s="7">
        <v>39269</v>
      </c>
      <c r="AH288" s="6" t="s">
        <v>26</v>
      </c>
      <c r="AI288" s="7"/>
    </row>
    <row r="289" spans="1:35" x14ac:dyDescent="0.3">
      <c r="A289" s="10">
        <v>2020</v>
      </c>
      <c r="B289" s="6" t="s">
        <v>676</v>
      </c>
      <c r="C289" s="6" t="s">
        <v>67</v>
      </c>
      <c r="D289" s="6" t="s">
        <v>68</v>
      </c>
      <c r="E289" s="6" t="s">
        <v>69</v>
      </c>
      <c r="F289" s="6" t="s">
        <v>70</v>
      </c>
      <c r="G289" s="6" t="s">
        <v>71</v>
      </c>
      <c r="H289" s="6" t="s">
        <v>72</v>
      </c>
      <c r="I289" s="6" t="s">
        <v>73</v>
      </c>
      <c r="J289" s="6" t="s">
        <v>677</v>
      </c>
      <c r="K289" s="6" t="s">
        <v>678</v>
      </c>
      <c r="L289" s="7">
        <v>26299</v>
      </c>
      <c r="M289" s="6" t="s">
        <v>76</v>
      </c>
      <c r="N289" s="6" t="s">
        <v>124</v>
      </c>
      <c r="O289" s="8">
        <v>3</v>
      </c>
      <c r="P289" s="6" t="s">
        <v>101</v>
      </c>
      <c r="Q289" s="6" t="s">
        <v>102</v>
      </c>
      <c r="R289" s="6" t="s">
        <v>679</v>
      </c>
      <c r="S289" s="6" t="s">
        <v>232</v>
      </c>
      <c r="T289" s="6" t="s">
        <v>82</v>
      </c>
      <c r="U289" s="6" t="s">
        <v>105</v>
      </c>
      <c r="V289" s="6" t="s">
        <v>84</v>
      </c>
      <c r="W289" s="6" t="s">
        <v>680</v>
      </c>
      <c r="X289" s="6" t="s">
        <v>467</v>
      </c>
      <c r="Y289" s="6" t="s">
        <v>250</v>
      </c>
      <c r="Z289" s="6" t="s">
        <v>681</v>
      </c>
      <c r="AA289" s="6" t="s">
        <v>89</v>
      </c>
      <c r="AB289" s="9">
        <v>2</v>
      </c>
      <c r="AC289" s="8">
        <v>3</v>
      </c>
      <c r="AD289" s="6" t="s">
        <v>90</v>
      </c>
      <c r="AE289" s="6" t="s">
        <v>682</v>
      </c>
      <c r="AF289" s="6" t="s">
        <v>92</v>
      </c>
      <c r="AG289" s="7">
        <v>39269</v>
      </c>
      <c r="AH289" s="6" t="s">
        <v>676</v>
      </c>
      <c r="AI289" s="7"/>
    </row>
    <row r="290" spans="1:35" x14ac:dyDescent="0.3">
      <c r="A290" s="10">
        <v>2021</v>
      </c>
      <c r="B290" s="6" t="s">
        <v>683</v>
      </c>
      <c r="C290" s="6" t="s">
        <v>67</v>
      </c>
      <c r="D290" s="6" t="s">
        <v>68</v>
      </c>
      <c r="E290" s="6" t="s">
        <v>69</v>
      </c>
      <c r="F290" s="6" t="s">
        <v>70</v>
      </c>
      <c r="G290" s="6" t="s">
        <v>71</v>
      </c>
      <c r="H290" s="6" t="s">
        <v>72</v>
      </c>
      <c r="I290" s="6" t="s">
        <v>73</v>
      </c>
      <c r="J290" s="6" t="s">
        <v>684</v>
      </c>
      <c r="K290" s="6" t="s">
        <v>685</v>
      </c>
      <c r="L290" s="7">
        <v>31539</v>
      </c>
      <c r="M290" s="6" t="s">
        <v>76</v>
      </c>
      <c r="N290" s="6" t="s">
        <v>124</v>
      </c>
      <c r="O290" s="8">
        <v>2</v>
      </c>
      <c r="P290" s="6" t="s">
        <v>101</v>
      </c>
      <c r="Q290" s="6" t="s">
        <v>102</v>
      </c>
      <c r="R290" s="6" t="s">
        <v>686</v>
      </c>
      <c r="S290" s="6" t="s">
        <v>687</v>
      </c>
      <c r="T290" s="6" t="s">
        <v>82</v>
      </c>
      <c r="U290" s="6" t="s">
        <v>105</v>
      </c>
      <c r="V290" s="6" t="s">
        <v>84</v>
      </c>
      <c r="W290" s="6" t="s">
        <v>688</v>
      </c>
      <c r="X290" s="6" t="s">
        <v>467</v>
      </c>
      <c r="Y290" s="6" t="s">
        <v>250</v>
      </c>
      <c r="Z290" s="6" t="s">
        <v>689</v>
      </c>
      <c r="AA290" s="6" t="s">
        <v>89</v>
      </c>
      <c r="AB290" s="9">
        <v>2.5</v>
      </c>
      <c r="AC290" s="8">
        <v>2</v>
      </c>
      <c r="AD290" s="6" t="s">
        <v>90</v>
      </c>
      <c r="AE290" s="6" t="s">
        <v>690</v>
      </c>
      <c r="AF290" s="6" t="s">
        <v>92</v>
      </c>
      <c r="AG290" s="7">
        <v>39269</v>
      </c>
      <c r="AH290" s="6" t="s">
        <v>691</v>
      </c>
      <c r="AI290" s="7"/>
    </row>
    <row r="291" spans="1:35" x14ac:dyDescent="0.3">
      <c r="A291" s="10">
        <v>2022</v>
      </c>
      <c r="B291" s="6" t="s">
        <v>692</v>
      </c>
      <c r="C291" s="6" t="s">
        <v>67</v>
      </c>
      <c r="D291" s="6" t="s">
        <v>68</v>
      </c>
      <c r="E291" s="6" t="s">
        <v>94</v>
      </c>
      <c r="F291" s="6" t="s">
        <v>95</v>
      </c>
      <c r="G291" s="6" t="s">
        <v>71</v>
      </c>
      <c r="H291" s="6" t="s">
        <v>205</v>
      </c>
      <c r="I291" s="6" t="s">
        <v>575</v>
      </c>
      <c r="J291" s="6" t="s">
        <v>693</v>
      </c>
      <c r="K291" s="6" t="s">
        <v>694</v>
      </c>
      <c r="L291" s="7">
        <v>27030</v>
      </c>
      <c r="M291" s="6" t="s">
        <v>76</v>
      </c>
      <c r="N291" s="6" t="s">
        <v>124</v>
      </c>
      <c r="O291" s="8">
        <v>3</v>
      </c>
      <c r="P291" s="6" t="s">
        <v>101</v>
      </c>
      <c r="Q291" s="6" t="s">
        <v>102</v>
      </c>
      <c r="R291" s="6" t="s">
        <v>695</v>
      </c>
      <c r="S291" s="6" t="s">
        <v>696</v>
      </c>
      <c r="T291" s="6" t="s">
        <v>82</v>
      </c>
      <c r="U291" s="6" t="s">
        <v>105</v>
      </c>
      <c r="V291" s="6" t="s">
        <v>84</v>
      </c>
      <c r="W291" s="6" t="s">
        <v>697</v>
      </c>
      <c r="X291" s="6" t="s">
        <v>234</v>
      </c>
      <c r="Y291" s="6" t="s">
        <v>89</v>
      </c>
      <c r="Z291" s="6" t="s">
        <v>698</v>
      </c>
      <c r="AA291" s="6" t="s">
        <v>133</v>
      </c>
      <c r="AB291" s="9">
        <v>3</v>
      </c>
      <c r="AC291" s="8">
        <v>3</v>
      </c>
      <c r="AD291" s="6" t="s">
        <v>90</v>
      </c>
      <c r="AE291" s="6" t="s">
        <v>699</v>
      </c>
      <c r="AF291" s="6" t="s">
        <v>92</v>
      </c>
      <c r="AG291" s="7">
        <v>39269</v>
      </c>
      <c r="AH291" s="6" t="s">
        <v>700</v>
      </c>
      <c r="AI291" s="7"/>
    </row>
    <row r="292" spans="1:35" x14ac:dyDescent="0.3">
      <c r="A292" s="10">
        <v>2023</v>
      </c>
      <c r="B292" s="6" t="s">
        <v>3382</v>
      </c>
      <c r="C292" s="6" t="s">
        <v>67</v>
      </c>
      <c r="D292" s="6" t="s">
        <v>68</v>
      </c>
      <c r="E292" s="6" t="s">
        <v>69</v>
      </c>
      <c r="F292" s="6" t="s">
        <v>70</v>
      </c>
      <c r="G292" s="6" t="s">
        <v>71</v>
      </c>
      <c r="H292" s="6" t="s">
        <v>72</v>
      </c>
      <c r="I292" s="6" t="s">
        <v>73</v>
      </c>
      <c r="J292" s="6" t="s">
        <v>701</v>
      </c>
      <c r="K292" s="6" t="s">
        <v>3383</v>
      </c>
      <c r="L292" s="7">
        <v>30879</v>
      </c>
      <c r="M292" s="6" t="s">
        <v>76</v>
      </c>
      <c r="N292" s="6" t="s">
        <v>124</v>
      </c>
      <c r="O292" s="8">
        <v>0</v>
      </c>
      <c r="P292" s="6" t="s">
        <v>101</v>
      </c>
      <c r="Q292" s="6" t="s">
        <v>102</v>
      </c>
      <c r="R292" s="6" t="s">
        <v>702</v>
      </c>
      <c r="S292" s="6" t="s">
        <v>703</v>
      </c>
      <c r="T292" s="6" t="s">
        <v>82</v>
      </c>
      <c r="U292" s="6" t="s">
        <v>105</v>
      </c>
      <c r="V292" s="6" t="s">
        <v>84</v>
      </c>
      <c r="W292" s="6" t="s">
        <v>704</v>
      </c>
      <c r="X292" s="6" t="s">
        <v>467</v>
      </c>
      <c r="Y292" s="6" t="s">
        <v>250</v>
      </c>
      <c r="Z292" s="6" t="s">
        <v>705</v>
      </c>
      <c r="AA292" s="6" t="s">
        <v>89</v>
      </c>
      <c r="AB292" s="9">
        <v>1</v>
      </c>
      <c r="AC292" s="8">
        <v>0</v>
      </c>
      <c r="AD292" s="6" t="s">
        <v>90</v>
      </c>
      <c r="AE292" s="6" t="s">
        <v>3384</v>
      </c>
      <c r="AF292" s="6" t="s">
        <v>92</v>
      </c>
      <c r="AG292" s="7">
        <v>39269</v>
      </c>
      <c r="AH292" s="6" t="s">
        <v>3382</v>
      </c>
      <c r="AI292" s="7"/>
    </row>
    <row r="293" spans="1:35" x14ac:dyDescent="0.3">
      <c r="A293" s="10">
        <v>2025</v>
      </c>
      <c r="B293" s="6" t="s">
        <v>706</v>
      </c>
      <c r="C293" s="6" t="s">
        <v>67</v>
      </c>
      <c r="D293" s="6" t="s">
        <v>68</v>
      </c>
      <c r="E293" s="6" t="s">
        <v>69</v>
      </c>
      <c r="F293" s="6" t="s">
        <v>70</v>
      </c>
      <c r="G293" s="6" t="s">
        <v>71</v>
      </c>
      <c r="H293" s="6" t="s">
        <v>72</v>
      </c>
      <c r="I293" s="6" t="s">
        <v>73</v>
      </c>
      <c r="J293" s="6" t="s">
        <v>707</v>
      </c>
      <c r="K293" s="6" t="s">
        <v>708</v>
      </c>
      <c r="L293" s="7">
        <v>30295</v>
      </c>
      <c r="M293" s="6" t="s">
        <v>651</v>
      </c>
      <c r="N293" s="6" t="s">
        <v>77</v>
      </c>
      <c r="O293" s="8">
        <v>0</v>
      </c>
      <c r="P293" s="6" t="s">
        <v>169</v>
      </c>
      <c r="Q293" s="6" t="s">
        <v>170</v>
      </c>
      <c r="R293" s="6" t="s">
        <v>709</v>
      </c>
      <c r="S293" s="6" t="s">
        <v>696</v>
      </c>
      <c r="T293" s="6" t="s">
        <v>82</v>
      </c>
      <c r="U293" s="6" t="s">
        <v>105</v>
      </c>
      <c r="V293" s="6" t="s">
        <v>84</v>
      </c>
      <c r="W293" s="6" t="s">
        <v>710</v>
      </c>
      <c r="X293" s="6" t="s">
        <v>467</v>
      </c>
      <c r="Y293" s="6" t="s">
        <v>250</v>
      </c>
      <c r="Z293" s="6" t="s">
        <v>711</v>
      </c>
      <c r="AA293" s="6" t="s">
        <v>89</v>
      </c>
      <c r="AB293" s="9">
        <v>1</v>
      </c>
      <c r="AC293" s="8">
        <v>0</v>
      </c>
      <c r="AD293" s="6" t="s">
        <v>90</v>
      </c>
      <c r="AE293" s="6" t="s">
        <v>712</v>
      </c>
      <c r="AF293" s="6" t="s">
        <v>92</v>
      </c>
      <c r="AG293" s="7">
        <v>39269</v>
      </c>
      <c r="AH293" s="6" t="s">
        <v>706</v>
      </c>
      <c r="AI293" s="7"/>
    </row>
    <row r="294" spans="1:35" x14ac:dyDescent="0.3">
      <c r="A294" s="10">
        <v>2026</v>
      </c>
      <c r="B294" s="6" t="s">
        <v>3385</v>
      </c>
      <c r="C294" s="6" t="s">
        <v>67</v>
      </c>
      <c r="D294" s="6" t="s">
        <v>1995</v>
      </c>
      <c r="E294" s="6" t="s">
        <v>94</v>
      </c>
      <c r="F294" s="6" t="s">
        <v>95</v>
      </c>
      <c r="G294" s="6" t="s">
        <v>71</v>
      </c>
      <c r="H294" s="6" t="s">
        <v>1996</v>
      </c>
      <c r="I294" s="6" t="s">
        <v>1997</v>
      </c>
      <c r="J294" s="6" t="s">
        <v>3386</v>
      </c>
      <c r="K294" s="6" t="s">
        <v>3387</v>
      </c>
      <c r="L294" s="7">
        <v>30121</v>
      </c>
      <c r="M294" s="6" t="s">
        <v>76</v>
      </c>
      <c r="N294" s="6" t="s">
        <v>124</v>
      </c>
      <c r="O294" s="8">
        <v>2</v>
      </c>
      <c r="P294" s="6" t="s">
        <v>101</v>
      </c>
      <c r="Q294" s="6" t="s">
        <v>102</v>
      </c>
      <c r="R294" s="6" t="s">
        <v>3388</v>
      </c>
      <c r="S294" s="6" t="s">
        <v>1411</v>
      </c>
      <c r="T294" s="6" t="s">
        <v>82</v>
      </c>
      <c r="U294" s="6" t="s">
        <v>105</v>
      </c>
      <c r="V294" s="6" t="s">
        <v>84</v>
      </c>
      <c r="W294" s="6" t="s">
        <v>3389</v>
      </c>
      <c r="X294" s="6" t="s">
        <v>130</v>
      </c>
      <c r="Y294" s="6" t="s">
        <v>153</v>
      </c>
      <c r="Z294" s="6" t="s">
        <v>3390</v>
      </c>
      <c r="AA294" s="6" t="s">
        <v>133</v>
      </c>
      <c r="AB294" s="9">
        <v>2.5</v>
      </c>
      <c r="AC294" s="8">
        <v>2</v>
      </c>
      <c r="AD294" s="6" t="s">
        <v>90</v>
      </c>
      <c r="AE294" s="6" t="s">
        <v>3391</v>
      </c>
      <c r="AF294" s="6" t="s">
        <v>92</v>
      </c>
      <c r="AG294" s="7">
        <v>39269</v>
      </c>
      <c r="AH294" s="6" t="s">
        <v>3385</v>
      </c>
      <c r="AI294" s="7"/>
    </row>
    <row r="295" spans="1:35" x14ac:dyDescent="0.3">
      <c r="A295" s="10">
        <v>2030</v>
      </c>
      <c r="B295" s="6" t="s">
        <v>713</v>
      </c>
      <c r="C295" s="6" t="s">
        <v>67</v>
      </c>
      <c r="D295" s="6" t="s">
        <v>68</v>
      </c>
      <c r="E295" s="6" t="s">
        <v>94</v>
      </c>
      <c r="F295" s="6" t="s">
        <v>95</v>
      </c>
      <c r="G295" s="6" t="s">
        <v>71</v>
      </c>
      <c r="H295" s="6" t="s">
        <v>136</v>
      </c>
      <c r="I295" s="6" t="s">
        <v>137</v>
      </c>
      <c r="J295" s="6" t="s">
        <v>714</v>
      </c>
      <c r="K295" s="6" t="s">
        <v>715</v>
      </c>
      <c r="L295" s="7">
        <v>28327</v>
      </c>
      <c r="M295" s="6" t="s">
        <v>76</v>
      </c>
      <c r="N295" s="6" t="s">
        <v>124</v>
      </c>
      <c r="O295" s="8">
        <v>1</v>
      </c>
      <c r="P295" s="6" t="s">
        <v>716</v>
      </c>
      <c r="Q295" s="6" t="s">
        <v>102</v>
      </c>
      <c r="R295" s="6" t="s">
        <v>717</v>
      </c>
      <c r="S295" s="6" t="s">
        <v>718</v>
      </c>
      <c r="T295" s="6" t="s">
        <v>82</v>
      </c>
      <c r="U295" s="6" t="s">
        <v>105</v>
      </c>
      <c r="V295" s="6" t="s">
        <v>84</v>
      </c>
      <c r="W295" s="6" t="s">
        <v>719</v>
      </c>
      <c r="X295" s="6" t="s">
        <v>130</v>
      </c>
      <c r="Y295" s="6" t="s">
        <v>192</v>
      </c>
      <c r="Z295" s="6" t="s">
        <v>720</v>
      </c>
      <c r="AA295" s="6" t="s">
        <v>133</v>
      </c>
      <c r="AB295" s="9">
        <v>2</v>
      </c>
      <c r="AC295" s="8">
        <v>1</v>
      </c>
      <c r="AD295" s="6" t="s">
        <v>90</v>
      </c>
      <c r="AE295" s="6" t="s">
        <v>721</v>
      </c>
      <c r="AF295" s="6" t="s">
        <v>92</v>
      </c>
      <c r="AG295" s="7">
        <v>39300</v>
      </c>
      <c r="AH295" s="6" t="s">
        <v>713</v>
      </c>
      <c r="AI295" s="7"/>
    </row>
    <row r="296" spans="1:35" x14ac:dyDescent="0.3">
      <c r="A296" s="10">
        <v>2031</v>
      </c>
      <c r="B296" s="6" t="s">
        <v>11</v>
      </c>
      <c r="C296" s="6" t="s">
        <v>67</v>
      </c>
      <c r="D296" s="6" t="s">
        <v>68</v>
      </c>
      <c r="E296" s="6" t="s">
        <v>69</v>
      </c>
      <c r="F296" s="6" t="s">
        <v>70</v>
      </c>
      <c r="G296" s="6" t="s">
        <v>71</v>
      </c>
      <c r="H296" s="6" t="s">
        <v>72</v>
      </c>
      <c r="I296" s="6" t="s">
        <v>73</v>
      </c>
      <c r="J296" s="6" t="s">
        <v>722</v>
      </c>
      <c r="K296" s="6" t="s">
        <v>723</v>
      </c>
      <c r="L296" s="7">
        <v>32138</v>
      </c>
      <c r="M296" s="6" t="s">
        <v>76</v>
      </c>
      <c r="N296" s="6" t="s">
        <v>124</v>
      </c>
      <c r="O296" s="8">
        <v>1</v>
      </c>
      <c r="P296" s="6" t="s">
        <v>169</v>
      </c>
      <c r="Q296" s="6" t="s">
        <v>170</v>
      </c>
      <c r="R296" s="6" t="s">
        <v>724</v>
      </c>
      <c r="S296" s="6" t="s">
        <v>116</v>
      </c>
      <c r="T296" s="6" t="s">
        <v>82</v>
      </c>
      <c r="U296" s="6" t="s">
        <v>105</v>
      </c>
      <c r="V296" s="6" t="s">
        <v>84</v>
      </c>
      <c r="W296" s="6" t="s">
        <v>725</v>
      </c>
      <c r="X296" s="6" t="s">
        <v>467</v>
      </c>
      <c r="Y296" s="6" t="s">
        <v>250</v>
      </c>
      <c r="Z296" s="6" t="s">
        <v>726</v>
      </c>
      <c r="AA296" s="6" t="s">
        <v>89</v>
      </c>
      <c r="AB296" s="9">
        <v>2</v>
      </c>
      <c r="AC296" s="8">
        <v>1</v>
      </c>
      <c r="AD296" s="6" t="s">
        <v>90</v>
      </c>
      <c r="AE296" s="6" t="s">
        <v>727</v>
      </c>
      <c r="AF296" s="6" t="s">
        <v>92</v>
      </c>
      <c r="AG296" s="7">
        <v>39300</v>
      </c>
      <c r="AH296" s="6" t="s">
        <v>11</v>
      </c>
      <c r="AI296" s="7"/>
    </row>
    <row r="297" spans="1:35" x14ac:dyDescent="0.3">
      <c r="A297" s="10">
        <v>2032</v>
      </c>
      <c r="B297" s="6" t="s">
        <v>728</v>
      </c>
      <c r="C297" s="6" t="s">
        <v>67</v>
      </c>
      <c r="D297" s="6" t="s">
        <v>68</v>
      </c>
      <c r="E297" s="6" t="s">
        <v>94</v>
      </c>
      <c r="F297" s="6" t="s">
        <v>95</v>
      </c>
      <c r="G297" s="6" t="s">
        <v>71</v>
      </c>
      <c r="H297" s="6" t="s">
        <v>120</v>
      </c>
      <c r="I297" s="6" t="s">
        <v>178</v>
      </c>
      <c r="J297" s="6" t="s">
        <v>729</v>
      </c>
      <c r="K297" s="6" t="s">
        <v>730</v>
      </c>
      <c r="L297" s="7">
        <v>30676</v>
      </c>
      <c r="M297" s="6" t="s">
        <v>651</v>
      </c>
      <c r="N297" s="6" t="s">
        <v>124</v>
      </c>
      <c r="O297" s="8">
        <v>1</v>
      </c>
      <c r="P297" s="6" t="s">
        <v>78</v>
      </c>
      <c r="Q297" s="6" t="s">
        <v>79</v>
      </c>
      <c r="R297" s="6" t="s">
        <v>80</v>
      </c>
      <c r="S297" s="6" t="s">
        <v>81</v>
      </c>
      <c r="T297" s="6" t="s">
        <v>82</v>
      </c>
      <c r="U297" s="6" t="s">
        <v>731</v>
      </c>
      <c r="V297" s="6" t="s">
        <v>84</v>
      </c>
      <c r="W297" s="6" t="s">
        <v>732</v>
      </c>
      <c r="X297" s="6" t="s">
        <v>107</v>
      </c>
      <c r="Y297" s="6" t="s">
        <v>733</v>
      </c>
      <c r="Z297" s="6" t="s">
        <v>734</v>
      </c>
      <c r="AA297" s="6" t="s">
        <v>89</v>
      </c>
      <c r="AB297" s="9">
        <v>2.5</v>
      </c>
      <c r="AC297" s="8">
        <v>1</v>
      </c>
      <c r="AD297" s="6" t="s">
        <v>90</v>
      </c>
      <c r="AE297" s="6" t="s">
        <v>735</v>
      </c>
      <c r="AF297" s="6" t="s">
        <v>92</v>
      </c>
      <c r="AG297" s="7">
        <v>39300</v>
      </c>
      <c r="AH297" s="6" t="s">
        <v>728</v>
      </c>
      <c r="AI297" s="7"/>
    </row>
    <row r="298" spans="1:35" x14ac:dyDescent="0.3">
      <c r="A298" s="10">
        <v>2038</v>
      </c>
      <c r="B298" s="6" t="s">
        <v>3392</v>
      </c>
      <c r="C298" s="6" t="s">
        <v>67</v>
      </c>
      <c r="D298" s="6" t="s">
        <v>90</v>
      </c>
      <c r="E298" s="6" t="s">
        <v>69</v>
      </c>
      <c r="F298" s="6" t="s">
        <v>70</v>
      </c>
      <c r="G298" s="6" t="s">
        <v>71</v>
      </c>
      <c r="H298" s="6" t="s">
        <v>1972</v>
      </c>
      <c r="I298" s="6" t="s">
        <v>2065</v>
      </c>
      <c r="J298" s="6" t="s">
        <v>3393</v>
      </c>
      <c r="K298" s="6" t="s">
        <v>3394</v>
      </c>
      <c r="L298" s="7">
        <v>28126</v>
      </c>
      <c r="M298" s="6" t="s">
        <v>76</v>
      </c>
      <c r="N298" s="6" t="s">
        <v>124</v>
      </c>
      <c r="O298" s="8">
        <v>0</v>
      </c>
      <c r="P298" s="6" t="s">
        <v>78</v>
      </c>
      <c r="Q298" s="6" t="s">
        <v>79</v>
      </c>
      <c r="R298" s="6" t="s">
        <v>80</v>
      </c>
      <c r="S298" s="6" t="s">
        <v>81</v>
      </c>
      <c r="T298" s="6" t="s">
        <v>82</v>
      </c>
      <c r="U298" s="6" t="s">
        <v>3395</v>
      </c>
      <c r="V298" s="6" t="s">
        <v>84</v>
      </c>
      <c r="W298" s="6" t="s">
        <v>3396</v>
      </c>
      <c r="X298" s="6" t="s">
        <v>467</v>
      </c>
      <c r="Y298" s="6" t="s">
        <v>250</v>
      </c>
      <c r="Z298" s="6" t="s">
        <v>3397</v>
      </c>
      <c r="AA298" s="6" t="s">
        <v>89</v>
      </c>
      <c r="AB298" s="9">
        <v>1</v>
      </c>
      <c r="AC298" s="8">
        <v>0</v>
      </c>
      <c r="AD298" s="6" t="s">
        <v>90</v>
      </c>
      <c r="AE298" s="6" t="s">
        <v>3398</v>
      </c>
      <c r="AF298" s="6" t="s">
        <v>92</v>
      </c>
      <c r="AG298" s="7">
        <v>39315</v>
      </c>
      <c r="AH298" s="6" t="s">
        <v>3392</v>
      </c>
      <c r="AI298" s="7"/>
    </row>
    <row r="299" spans="1:35" x14ac:dyDescent="0.3">
      <c r="A299" s="10">
        <v>2039</v>
      </c>
      <c r="B299" s="6" t="s">
        <v>3399</v>
      </c>
      <c r="C299" s="6" t="s">
        <v>67</v>
      </c>
      <c r="D299" s="6" t="s">
        <v>90</v>
      </c>
      <c r="E299" s="6" t="s">
        <v>69</v>
      </c>
      <c r="F299" s="6" t="s">
        <v>70</v>
      </c>
      <c r="G299" s="6" t="s">
        <v>71</v>
      </c>
      <c r="H299" s="6" t="s">
        <v>1972</v>
      </c>
      <c r="I299" s="6" t="s">
        <v>2065</v>
      </c>
      <c r="J299" s="6" t="s">
        <v>2235</v>
      </c>
      <c r="K299" s="6" t="s">
        <v>3400</v>
      </c>
      <c r="L299" s="7">
        <v>27030</v>
      </c>
      <c r="M299" s="6" t="s">
        <v>76</v>
      </c>
      <c r="N299" s="6" t="s">
        <v>77</v>
      </c>
      <c r="O299" s="8">
        <v>0</v>
      </c>
      <c r="P299" s="6" t="s">
        <v>113</v>
      </c>
      <c r="Q299" s="6" t="s">
        <v>114</v>
      </c>
      <c r="R299" s="6" t="s">
        <v>3401</v>
      </c>
      <c r="S299" s="6" t="s">
        <v>1637</v>
      </c>
      <c r="T299" s="6" t="s">
        <v>82</v>
      </c>
      <c r="U299" s="6" t="s">
        <v>105</v>
      </c>
      <c r="V299" s="6" t="s">
        <v>84</v>
      </c>
      <c r="W299" s="6" t="s">
        <v>3402</v>
      </c>
      <c r="X299" s="6" t="s">
        <v>467</v>
      </c>
      <c r="Y299" s="6" t="s">
        <v>250</v>
      </c>
      <c r="Z299" s="6" t="s">
        <v>3403</v>
      </c>
      <c r="AA299" s="6" t="s">
        <v>89</v>
      </c>
      <c r="AB299" s="9">
        <v>1</v>
      </c>
      <c r="AC299" s="8">
        <v>0</v>
      </c>
      <c r="AD299" s="6" t="s">
        <v>90</v>
      </c>
      <c r="AE299" s="6" t="s">
        <v>3404</v>
      </c>
      <c r="AF299" s="6" t="s">
        <v>92</v>
      </c>
      <c r="AG299" s="7">
        <v>39315</v>
      </c>
      <c r="AH299" s="6" t="s">
        <v>3399</v>
      </c>
      <c r="AI299" s="7"/>
    </row>
    <row r="300" spans="1:35" x14ac:dyDescent="0.3">
      <c r="A300" s="10">
        <v>2040</v>
      </c>
      <c r="B300" s="6" t="s">
        <v>3405</v>
      </c>
      <c r="C300" s="6" t="s">
        <v>67</v>
      </c>
      <c r="D300" s="6" t="s">
        <v>90</v>
      </c>
      <c r="E300" s="6" t="s">
        <v>69</v>
      </c>
      <c r="F300" s="6" t="s">
        <v>70</v>
      </c>
      <c r="G300" s="6" t="s">
        <v>71</v>
      </c>
      <c r="H300" s="6" t="s">
        <v>1972</v>
      </c>
      <c r="I300" s="6" t="s">
        <v>2065</v>
      </c>
      <c r="J300" s="6" t="s">
        <v>3406</v>
      </c>
      <c r="K300" s="6" t="s">
        <v>3407</v>
      </c>
      <c r="L300" s="7">
        <v>29952</v>
      </c>
      <c r="M300" s="6" t="s">
        <v>76</v>
      </c>
      <c r="N300" s="6" t="s">
        <v>124</v>
      </c>
      <c r="O300" s="8">
        <v>0</v>
      </c>
      <c r="P300" s="6" t="s">
        <v>169</v>
      </c>
      <c r="Q300" s="6" t="s">
        <v>170</v>
      </c>
      <c r="R300" s="6" t="s">
        <v>3408</v>
      </c>
      <c r="S300" s="6" t="s">
        <v>979</v>
      </c>
      <c r="T300" s="6" t="s">
        <v>82</v>
      </c>
      <c r="U300" s="6" t="s">
        <v>105</v>
      </c>
      <c r="V300" s="6" t="s">
        <v>84</v>
      </c>
      <c r="W300" s="6" t="s">
        <v>3409</v>
      </c>
      <c r="X300" s="6" t="s">
        <v>467</v>
      </c>
      <c r="Y300" s="6" t="s">
        <v>250</v>
      </c>
      <c r="Z300" s="6" t="s">
        <v>3410</v>
      </c>
      <c r="AA300" s="6" t="s">
        <v>89</v>
      </c>
      <c r="AB300" s="9">
        <v>1</v>
      </c>
      <c r="AC300" s="8">
        <v>0</v>
      </c>
      <c r="AD300" s="6" t="s">
        <v>90</v>
      </c>
      <c r="AE300" s="6" t="s">
        <v>3411</v>
      </c>
      <c r="AF300" s="6" t="s">
        <v>92</v>
      </c>
      <c r="AG300" s="7">
        <v>39315</v>
      </c>
      <c r="AH300" s="6" t="s">
        <v>3405</v>
      </c>
      <c r="AI300" s="7"/>
    </row>
    <row r="301" spans="1:35" x14ac:dyDescent="0.3">
      <c r="A301" s="10">
        <v>2041</v>
      </c>
      <c r="B301" s="6" t="s">
        <v>3412</v>
      </c>
      <c r="C301" s="6" t="s">
        <v>67</v>
      </c>
      <c r="D301" s="6" t="s">
        <v>90</v>
      </c>
      <c r="E301" s="6" t="s">
        <v>69</v>
      </c>
      <c r="F301" s="6" t="s">
        <v>70</v>
      </c>
      <c r="G301" s="6" t="s">
        <v>71</v>
      </c>
      <c r="H301" s="6" t="s">
        <v>1972</v>
      </c>
      <c r="I301" s="6" t="s">
        <v>2065</v>
      </c>
      <c r="J301" s="6" t="s">
        <v>2980</v>
      </c>
      <c r="K301" s="6" t="s">
        <v>3413</v>
      </c>
      <c r="L301" s="7">
        <v>30842</v>
      </c>
      <c r="M301" s="6" t="s">
        <v>76</v>
      </c>
      <c r="N301" s="6" t="s">
        <v>124</v>
      </c>
      <c r="O301" s="8">
        <v>0</v>
      </c>
      <c r="P301" s="6" t="s">
        <v>78</v>
      </c>
      <c r="Q301" s="6" t="s">
        <v>79</v>
      </c>
      <c r="R301" s="6" t="s">
        <v>80</v>
      </c>
      <c r="S301" s="6" t="s">
        <v>81</v>
      </c>
      <c r="T301" s="6" t="s">
        <v>82</v>
      </c>
      <c r="U301" s="6" t="s">
        <v>3414</v>
      </c>
      <c r="V301" s="6" t="s">
        <v>84</v>
      </c>
      <c r="W301" s="6" t="s">
        <v>3415</v>
      </c>
      <c r="X301" s="6" t="s">
        <v>467</v>
      </c>
      <c r="Y301" s="6" t="s">
        <v>250</v>
      </c>
      <c r="Z301" s="6" t="s">
        <v>3416</v>
      </c>
      <c r="AA301" s="6" t="s">
        <v>89</v>
      </c>
      <c r="AB301" s="9">
        <v>1</v>
      </c>
      <c r="AC301" s="8">
        <v>0</v>
      </c>
      <c r="AD301" s="6" t="s">
        <v>90</v>
      </c>
      <c r="AE301" s="6" t="s">
        <v>3417</v>
      </c>
      <c r="AF301" s="6" t="s">
        <v>92</v>
      </c>
      <c r="AG301" s="7">
        <v>39315</v>
      </c>
      <c r="AH301" s="6" t="s">
        <v>3412</v>
      </c>
      <c r="AI301" s="7"/>
    </row>
    <row r="302" spans="1:35" x14ac:dyDescent="0.3">
      <c r="A302" s="10">
        <v>2042</v>
      </c>
      <c r="B302" s="6" t="s">
        <v>3418</v>
      </c>
      <c r="C302" s="6" t="s">
        <v>67</v>
      </c>
      <c r="D302" s="6" t="s">
        <v>90</v>
      </c>
      <c r="E302" s="6" t="s">
        <v>69</v>
      </c>
      <c r="F302" s="6" t="s">
        <v>70</v>
      </c>
      <c r="G302" s="6" t="s">
        <v>71</v>
      </c>
      <c r="H302" s="6" t="s">
        <v>1972</v>
      </c>
      <c r="I302" s="6" t="s">
        <v>2065</v>
      </c>
      <c r="J302" s="6" t="s">
        <v>2461</v>
      </c>
      <c r="K302" s="6" t="s">
        <v>3419</v>
      </c>
      <c r="L302" s="7">
        <v>27395</v>
      </c>
      <c r="M302" s="6" t="s">
        <v>76</v>
      </c>
      <c r="N302" s="6" t="s">
        <v>77</v>
      </c>
      <c r="O302" s="8">
        <v>1</v>
      </c>
      <c r="P302" s="6" t="s">
        <v>2210</v>
      </c>
      <c r="Q302" s="6" t="s">
        <v>114</v>
      </c>
      <c r="R302" s="6" t="s">
        <v>3420</v>
      </c>
      <c r="S302" s="6" t="s">
        <v>116</v>
      </c>
      <c r="T302" s="6" t="s">
        <v>82</v>
      </c>
      <c r="U302" s="6" t="s">
        <v>105</v>
      </c>
      <c r="V302" s="6" t="s">
        <v>84</v>
      </c>
      <c r="W302" s="6" t="s">
        <v>3421</v>
      </c>
      <c r="X302" s="6" t="s">
        <v>467</v>
      </c>
      <c r="Y302" s="6" t="s">
        <v>250</v>
      </c>
      <c r="Z302" s="6" t="s">
        <v>3422</v>
      </c>
      <c r="AA302" s="6" t="s">
        <v>89</v>
      </c>
      <c r="AB302" s="9">
        <v>2</v>
      </c>
      <c r="AC302" s="8">
        <v>1</v>
      </c>
      <c r="AD302" s="6" t="s">
        <v>90</v>
      </c>
      <c r="AE302" s="6" t="s">
        <v>3423</v>
      </c>
      <c r="AF302" s="6" t="s">
        <v>92</v>
      </c>
      <c r="AG302" s="7">
        <v>39315</v>
      </c>
      <c r="AH302" s="6" t="s">
        <v>3418</v>
      </c>
      <c r="AI302" s="7"/>
    </row>
    <row r="303" spans="1:35" x14ac:dyDescent="0.3">
      <c r="A303" s="10">
        <v>2045</v>
      </c>
      <c r="B303" s="6" t="s">
        <v>3424</v>
      </c>
      <c r="C303" s="6" t="s">
        <v>67</v>
      </c>
      <c r="D303" s="6" t="s">
        <v>90</v>
      </c>
      <c r="E303" s="6" t="s">
        <v>69</v>
      </c>
      <c r="F303" s="6" t="s">
        <v>70</v>
      </c>
      <c r="G303" s="6" t="s">
        <v>71</v>
      </c>
      <c r="H303" s="6" t="s">
        <v>1972</v>
      </c>
      <c r="I303" s="6" t="s">
        <v>2065</v>
      </c>
      <c r="J303" s="6" t="s">
        <v>3425</v>
      </c>
      <c r="K303" s="6" t="s">
        <v>3426</v>
      </c>
      <c r="L303" s="7">
        <v>28746</v>
      </c>
      <c r="M303" s="6" t="s">
        <v>76</v>
      </c>
      <c r="N303" s="6" t="s">
        <v>3427</v>
      </c>
      <c r="O303" s="8">
        <v>2</v>
      </c>
      <c r="P303" s="6" t="s">
        <v>78</v>
      </c>
      <c r="Q303" s="6" t="s">
        <v>79</v>
      </c>
      <c r="R303" s="6" t="s">
        <v>80</v>
      </c>
      <c r="S303" s="6" t="s">
        <v>81</v>
      </c>
      <c r="T303" s="6" t="s">
        <v>82</v>
      </c>
      <c r="U303" s="6" t="s">
        <v>3428</v>
      </c>
      <c r="V303" s="6" t="s">
        <v>84</v>
      </c>
      <c r="W303" s="6" t="s">
        <v>3429</v>
      </c>
      <c r="X303" s="6" t="s">
        <v>467</v>
      </c>
      <c r="Y303" s="6" t="s">
        <v>250</v>
      </c>
      <c r="Z303" s="6" t="s">
        <v>3430</v>
      </c>
      <c r="AA303" s="6" t="s">
        <v>89</v>
      </c>
      <c r="AB303" s="9">
        <v>2.5</v>
      </c>
      <c r="AC303" s="8">
        <v>2</v>
      </c>
      <c r="AD303" s="6" t="s">
        <v>90</v>
      </c>
      <c r="AE303" s="6" t="s">
        <v>3431</v>
      </c>
      <c r="AF303" s="6" t="s">
        <v>92</v>
      </c>
      <c r="AG303" s="7">
        <v>39315</v>
      </c>
      <c r="AH303" s="6" t="s">
        <v>3424</v>
      </c>
      <c r="AI303" s="7"/>
    </row>
    <row r="304" spans="1:35" x14ac:dyDescent="0.3">
      <c r="A304" s="10">
        <v>2046</v>
      </c>
      <c r="B304" s="6" t="s">
        <v>3432</v>
      </c>
      <c r="C304" s="6" t="s">
        <v>67</v>
      </c>
      <c r="D304" s="6" t="s">
        <v>90</v>
      </c>
      <c r="E304" s="6" t="s">
        <v>69</v>
      </c>
      <c r="F304" s="6" t="s">
        <v>70</v>
      </c>
      <c r="G304" s="6" t="s">
        <v>71</v>
      </c>
      <c r="H304" s="6" t="s">
        <v>1972</v>
      </c>
      <c r="I304" s="6" t="s">
        <v>2065</v>
      </c>
      <c r="J304" s="6" t="s">
        <v>1787</v>
      </c>
      <c r="K304" s="6" t="s">
        <v>3433</v>
      </c>
      <c r="L304" s="7">
        <v>31048</v>
      </c>
      <c r="M304" s="6" t="s">
        <v>76</v>
      </c>
      <c r="N304" s="6" t="s">
        <v>124</v>
      </c>
      <c r="O304" s="8">
        <v>1</v>
      </c>
      <c r="P304" s="6" t="s">
        <v>169</v>
      </c>
      <c r="Q304" s="6" t="s">
        <v>170</v>
      </c>
      <c r="R304" s="6" t="s">
        <v>3434</v>
      </c>
      <c r="S304" s="6" t="s">
        <v>465</v>
      </c>
      <c r="T304" s="6" t="s">
        <v>82</v>
      </c>
      <c r="U304" s="6" t="s">
        <v>105</v>
      </c>
      <c r="V304" s="6" t="s">
        <v>84</v>
      </c>
      <c r="W304" s="6" t="s">
        <v>3435</v>
      </c>
      <c r="X304" s="6" t="s">
        <v>467</v>
      </c>
      <c r="Y304" s="6" t="s">
        <v>250</v>
      </c>
      <c r="Z304" s="6" t="s">
        <v>3436</v>
      </c>
      <c r="AA304" s="6" t="s">
        <v>89</v>
      </c>
      <c r="AB304" s="9">
        <v>2</v>
      </c>
      <c r="AC304" s="8">
        <v>1</v>
      </c>
      <c r="AD304" s="6" t="s">
        <v>90</v>
      </c>
      <c r="AE304" s="6" t="s">
        <v>3437</v>
      </c>
      <c r="AF304" s="6" t="s">
        <v>92</v>
      </c>
      <c r="AG304" s="7">
        <v>39315</v>
      </c>
      <c r="AH304" s="6" t="s">
        <v>3432</v>
      </c>
      <c r="AI304" s="7"/>
    </row>
    <row r="305" spans="1:35" x14ac:dyDescent="0.3">
      <c r="A305" s="10">
        <v>2050</v>
      </c>
      <c r="B305" s="6" t="s">
        <v>3438</v>
      </c>
      <c r="C305" s="6" t="s">
        <v>67</v>
      </c>
      <c r="D305" s="6" t="s">
        <v>90</v>
      </c>
      <c r="E305" s="6" t="s">
        <v>69</v>
      </c>
      <c r="F305" s="6" t="s">
        <v>70</v>
      </c>
      <c r="G305" s="6" t="s">
        <v>71</v>
      </c>
      <c r="H305" s="6" t="s">
        <v>2116</v>
      </c>
      <c r="I305" s="6" t="s">
        <v>2117</v>
      </c>
      <c r="J305" s="6" t="s">
        <v>781</v>
      </c>
      <c r="K305" s="6" t="s">
        <v>3439</v>
      </c>
      <c r="L305" s="7">
        <v>28491</v>
      </c>
      <c r="M305" s="6" t="s">
        <v>76</v>
      </c>
      <c r="N305" s="6" t="s">
        <v>124</v>
      </c>
      <c r="O305" s="8">
        <v>0</v>
      </c>
      <c r="P305" s="6" t="s">
        <v>169</v>
      </c>
      <c r="Q305" s="6" t="s">
        <v>170</v>
      </c>
      <c r="R305" s="6" t="s">
        <v>3440</v>
      </c>
      <c r="S305" s="6" t="s">
        <v>192</v>
      </c>
      <c r="T305" s="6" t="s">
        <v>82</v>
      </c>
      <c r="U305" s="6" t="s">
        <v>105</v>
      </c>
      <c r="V305" s="6" t="s">
        <v>84</v>
      </c>
      <c r="W305" s="6" t="s">
        <v>3441</v>
      </c>
      <c r="X305" s="6" t="s">
        <v>1020</v>
      </c>
      <c r="Y305" s="6" t="s">
        <v>266</v>
      </c>
      <c r="Z305" s="6" t="s">
        <v>3442</v>
      </c>
      <c r="AA305" s="6" t="s">
        <v>89</v>
      </c>
      <c r="AB305" s="9">
        <v>1</v>
      </c>
      <c r="AC305" s="8">
        <v>0</v>
      </c>
      <c r="AD305" s="6" t="s">
        <v>90</v>
      </c>
      <c r="AE305" s="6" t="s">
        <v>3443</v>
      </c>
      <c r="AF305" s="6" t="s">
        <v>92</v>
      </c>
      <c r="AG305" s="7">
        <v>39315</v>
      </c>
      <c r="AH305" s="6" t="s">
        <v>3438</v>
      </c>
      <c r="AI305" s="7"/>
    </row>
    <row r="306" spans="1:35" x14ac:dyDescent="0.3">
      <c r="A306" s="10">
        <v>2051</v>
      </c>
      <c r="B306" s="6" t="s">
        <v>3444</v>
      </c>
      <c r="C306" s="6" t="s">
        <v>67</v>
      </c>
      <c r="D306" s="6" t="s">
        <v>90</v>
      </c>
      <c r="E306" s="6" t="s">
        <v>69</v>
      </c>
      <c r="F306" s="6" t="s">
        <v>70</v>
      </c>
      <c r="G306" s="6" t="s">
        <v>71</v>
      </c>
      <c r="H306" s="6" t="s">
        <v>1972</v>
      </c>
      <c r="I306" s="6" t="s">
        <v>2065</v>
      </c>
      <c r="J306" s="6" t="s">
        <v>3445</v>
      </c>
      <c r="K306" s="6" t="s">
        <v>3446</v>
      </c>
      <c r="L306" s="7">
        <v>31778</v>
      </c>
      <c r="M306" s="6" t="s">
        <v>76</v>
      </c>
      <c r="N306" s="6" t="s">
        <v>77</v>
      </c>
      <c r="O306" s="8">
        <v>0</v>
      </c>
      <c r="P306" s="6" t="s">
        <v>101</v>
      </c>
      <c r="Q306" s="6" t="s">
        <v>102</v>
      </c>
      <c r="R306" s="6" t="s">
        <v>3447</v>
      </c>
      <c r="S306" s="6" t="s">
        <v>586</v>
      </c>
      <c r="T306" s="6" t="s">
        <v>82</v>
      </c>
      <c r="U306" s="6" t="s">
        <v>105</v>
      </c>
      <c r="V306" s="6" t="s">
        <v>84</v>
      </c>
      <c r="W306" s="6" t="s">
        <v>3448</v>
      </c>
      <c r="X306" s="6" t="s">
        <v>467</v>
      </c>
      <c r="Y306" s="6" t="s">
        <v>250</v>
      </c>
      <c r="Z306" s="6" t="s">
        <v>3449</v>
      </c>
      <c r="AA306" s="6" t="s">
        <v>89</v>
      </c>
      <c r="AB306" s="9">
        <v>1</v>
      </c>
      <c r="AC306" s="8">
        <v>0</v>
      </c>
      <c r="AD306" s="6" t="s">
        <v>90</v>
      </c>
      <c r="AE306" s="6" t="s">
        <v>3450</v>
      </c>
      <c r="AF306" s="6" t="s">
        <v>92</v>
      </c>
      <c r="AG306" s="7">
        <v>39315</v>
      </c>
      <c r="AH306" s="6" t="s">
        <v>3444</v>
      </c>
      <c r="AI306" s="7"/>
    </row>
    <row r="307" spans="1:35" x14ac:dyDescent="0.3">
      <c r="A307" s="10">
        <v>2052</v>
      </c>
      <c r="B307" s="6" t="s">
        <v>3451</v>
      </c>
      <c r="C307" s="6" t="s">
        <v>67</v>
      </c>
      <c r="D307" s="6" t="s">
        <v>90</v>
      </c>
      <c r="E307" s="6" t="s">
        <v>69</v>
      </c>
      <c r="F307" s="6" t="s">
        <v>70</v>
      </c>
      <c r="G307" s="6" t="s">
        <v>71</v>
      </c>
      <c r="H307" s="6" t="s">
        <v>1972</v>
      </c>
      <c r="I307" s="6" t="s">
        <v>2065</v>
      </c>
      <c r="J307" s="6" t="s">
        <v>2827</v>
      </c>
      <c r="K307" s="6" t="s">
        <v>3419</v>
      </c>
      <c r="L307" s="7">
        <v>28126</v>
      </c>
      <c r="M307" s="6" t="s">
        <v>76</v>
      </c>
      <c r="N307" s="6" t="s">
        <v>77</v>
      </c>
      <c r="O307" s="8">
        <v>2</v>
      </c>
      <c r="P307" s="6" t="s">
        <v>2210</v>
      </c>
      <c r="Q307" s="6" t="s">
        <v>114</v>
      </c>
      <c r="R307" s="6" t="s">
        <v>3452</v>
      </c>
      <c r="S307" s="6" t="s">
        <v>586</v>
      </c>
      <c r="T307" s="6" t="s">
        <v>82</v>
      </c>
      <c r="U307" s="6" t="s">
        <v>105</v>
      </c>
      <c r="V307" s="6" t="s">
        <v>84</v>
      </c>
      <c r="W307" s="6" t="s">
        <v>3453</v>
      </c>
      <c r="X307" s="6" t="s">
        <v>467</v>
      </c>
      <c r="Y307" s="6" t="s">
        <v>250</v>
      </c>
      <c r="Z307" s="6" t="s">
        <v>3454</v>
      </c>
      <c r="AA307" s="6" t="s">
        <v>89</v>
      </c>
      <c r="AB307" s="9">
        <v>2.5</v>
      </c>
      <c r="AC307" s="8">
        <v>2</v>
      </c>
      <c r="AD307" s="6" t="s">
        <v>90</v>
      </c>
      <c r="AE307" s="6" t="s">
        <v>3455</v>
      </c>
      <c r="AF307" s="6" t="s">
        <v>92</v>
      </c>
      <c r="AG307" s="7">
        <v>39315</v>
      </c>
      <c r="AH307" s="6" t="s">
        <v>3451</v>
      </c>
      <c r="AI307" s="7"/>
    </row>
    <row r="308" spans="1:35" x14ac:dyDescent="0.3">
      <c r="A308" s="10">
        <v>2053</v>
      </c>
      <c r="B308" s="6" t="s">
        <v>3456</v>
      </c>
      <c r="C308" s="6" t="s">
        <v>67</v>
      </c>
      <c r="D308" s="6" t="s">
        <v>90</v>
      </c>
      <c r="E308" s="6" t="s">
        <v>69</v>
      </c>
      <c r="F308" s="6" t="s">
        <v>70</v>
      </c>
      <c r="G308" s="6" t="s">
        <v>71</v>
      </c>
      <c r="H308" s="6" t="s">
        <v>2157</v>
      </c>
      <c r="I308" s="6" t="s">
        <v>2158</v>
      </c>
      <c r="J308" s="6" t="s">
        <v>3457</v>
      </c>
      <c r="K308" s="6" t="s">
        <v>3458</v>
      </c>
      <c r="L308" s="7">
        <v>27990</v>
      </c>
      <c r="M308" s="6" t="s">
        <v>651</v>
      </c>
      <c r="N308" s="6" t="s">
        <v>124</v>
      </c>
      <c r="O308" s="8">
        <v>4</v>
      </c>
      <c r="P308" s="6" t="s">
        <v>169</v>
      </c>
      <c r="Q308" s="6" t="s">
        <v>170</v>
      </c>
      <c r="R308" s="6" t="s">
        <v>3459</v>
      </c>
      <c r="S308" s="6" t="s">
        <v>1212</v>
      </c>
      <c r="T308" s="6" t="s">
        <v>82</v>
      </c>
      <c r="U308" s="6" t="s">
        <v>105</v>
      </c>
      <c r="V308" s="6" t="s">
        <v>84</v>
      </c>
      <c r="W308" s="6" t="s">
        <v>3460</v>
      </c>
      <c r="X308" s="6" t="s">
        <v>1020</v>
      </c>
      <c r="Y308" s="6" t="s">
        <v>308</v>
      </c>
      <c r="Z308" s="6" t="s">
        <v>3461</v>
      </c>
      <c r="AA308" s="6" t="s">
        <v>89</v>
      </c>
      <c r="AB308" s="9">
        <v>3</v>
      </c>
      <c r="AC308" s="8">
        <v>4</v>
      </c>
      <c r="AD308" s="6" t="s">
        <v>90</v>
      </c>
      <c r="AE308" s="6" t="s">
        <v>3462</v>
      </c>
      <c r="AF308" s="6" t="s">
        <v>92</v>
      </c>
      <c r="AG308" s="7">
        <v>39315</v>
      </c>
      <c r="AH308" s="6" t="s">
        <v>3456</v>
      </c>
      <c r="AI308" s="7"/>
    </row>
    <row r="309" spans="1:35" x14ac:dyDescent="0.3">
      <c r="A309" s="10">
        <v>2055</v>
      </c>
      <c r="B309" s="6" t="s">
        <v>3463</v>
      </c>
      <c r="C309" s="6" t="s">
        <v>67</v>
      </c>
      <c r="D309" s="6" t="s">
        <v>90</v>
      </c>
      <c r="E309" s="6" t="s">
        <v>69</v>
      </c>
      <c r="F309" s="6" t="s">
        <v>70</v>
      </c>
      <c r="G309" s="6" t="s">
        <v>71</v>
      </c>
      <c r="H309" s="6" t="s">
        <v>1972</v>
      </c>
      <c r="I309" s="6" t="s">
        <v>2065</v>
      </c>
      <c r="J309" s="6" t="s">
        <v>3464</v>
      </c>
      <c r="K309" s="6" t="s">
        <v>3465</v>
      </c>
      <c r="L309" s="7">
        <v>31048</v>
      </c>
      <c r="M309" s="6" t="s">
        <v>76</v>
      </c>
      <c r="N309" s="6" t="s">
        <v>77</v>
      </c>
      <c r="O309" s="8">
        <v>0</v>
      </c>
      <c r="P309" s="6" t="s">
        <v>101</v>
      </c>
      <c r="Q309" s="6" t="s">
        <v>102</v>
      </c>
      <c r="R309" s="6" t="s">
        <v>3466</v>
      </c>
      <c r="S309" s="6" t="s">
        <v>273</v>
      </c>
      <c r="T309" s="6" t="s">
        <v>82</v>
      </c>
      <c r="U309" s="6" t="s">
        <v>105</v>
      </c>
      <c r="V309" s="6" t="s">
        <v>84</v>
      </c>
      <c r="W309" s="6" t="s">
        <v>3467</v>
      </c>
      <c r="X309" s="6" t="s">
        <v>467</v>
      </c>
      <c r="Y309" s="6" t="s">
        <v>250</v>
      </c>
      <c r="Z309" s="6" t="s">
        <v>3468</v>
      </c>
      <c r="AA309" s="6" t="s">
        <v>89</v>
      </c>
      <c r="AB309" s="9">
        <v>1</v>
      </c>
      <c r="AC309" s="8">
        <v>0</v>
      </c>
      <c r="AD309" s="6" t="s">
        <v>90</v>
      </c>
      <c r="AE309" s="6" t="s">
        <v>3469</v>
      </c>
      <c r="AF309" s="6" t="s">
        <v>92</v>
      </c>
      <c r="AG309" s="7">
        <v>39315</v>
      </c>
      <c r="AH309" s="6" t="s">
        <v>3463</v>
      </c>
      <c r="AI309" s="7"/>
    </row>
    <row r="310" spans="1:35" x14ac:dyDescent="0.3">
      <c r="A310" s="10">
        <v>2059</v>
      </c>
      <c r="B310" s="6" t="s">
        <v>3470</v>
      </c>
      <c r="C310" s="6" t="s">
        <v>67</v>
      </c>
      <c r="D310" s="6" t="s">
        <v>90</v>
      </c>
      <c r="E310" s="6" t="s">
        <v>69</v>
      </c>
      <c r="F310" s="6" t="s">
        <v>70</v>
      </c>
      <c r="G310" s="6" t="s">
        <v>71</v>
      </c>
      <c r="H310" s="6" t="s">
        <v>1972</v>
      </c>
      <c r="I310" s="6" t="s">
        <v>2065</v>
      </c>
      <c r="J310" s="6" t="s">
        <v>3471</v>
      </c>
      <c r="K310" s="6" t="s">
        <v>3472</v>
      </c>
      <c r="L310" s="7">
        <v>29123</v>
      </c>
      <c r="M310" s="6" t="s">
        <v>76</v>
      </c>
      <c r="N310" s="6" t="s">
        <v>3427</v>
      </c>
      <c r="O310" s="8">
        <v>0</v>
      </c>
      <c r="P310" s="6" t="s">
        <v>78</v>
      </c>
      <c r="Q310" s="6" t="s">
        <v>79</v>
      </c>
      <c r="R310" s="6" t="s">
        <v>80</v>
      </c>
      <c r="S310" s="6" t="s">
        <v>81</v>
      </c>
      <c r="T310" s="6" t="s">
        <v>82</v>
      </c>
      <c r="U310" s="6" t="s">
        <v>3473</v>
      </c>
      <c r="V310" s="6" t="s">
        <v>84</v>
      </c>
      <c r="W310" s="6" t="s">
        <v>3474</v>
      </c>
      <c r="X310" s="6" t="s">
        <v>467</v>
      </c>
      <c r="Y310" s="6" t="s">
        <v>250</v>
      </c>
      <c r="Z310" s="6" t="s">
        <v>3475</v>
      </c>
      <c r="AA310" s="6" t="s">
        <v>89</v>
      </c>
      <c r="AB310" s="9">
        <v>1</v>
      </c>
      <c r="AC310" s="8">
        <v>0</v>
      </c>
      <c r="AD310" s="6" t="s">
        <v>90</v>
      </c>
      <c r="AE310" s="6" t="s">
        <v>3476</v>
      </c>
      <c r="AF310" s="6" t="s">
        <v>92</v>
      </c>
      <c r="AG310" s="7">
        <v>39315</v>
      </c>
      <c r="AH310" s="6" t="s">
        <v>3470</v>
      </c>
      <c r="AI310" s="7"/>
    </row>
    <row r="311" spans="1:35" x14ac:dyDescent="0.3">
      <c r="A311" s="10">
        <v>2068</v>
      </c>
      <c r="B311" s="6" t="s">
        <v>3477</v>
      </c>
      <c r="C311" s="6" t="s">
        <v>67</v>
      </c>
      <c r="D311" s="6" t="s">
        <v>90</v>
      </c>
      <c r="E311" s="6" t="s">
        <v>69</v>
      </c>
      <c r="F311" s="6" t="s">
        <v>70</v>
      </c>
      <c r="G311" s="6" t="s">
        <v>71</v>
      </c>
      <c r="H311" s="6" t="s">
        <v>1972</v>
      </c>
      <c r="I311" s="6" t="s">
        <v>3226</v>
      </c>
      <c r="J311" s="6" t="s">
        <v>3265</v>
      </c>
      <c r="K311" s="6" t="s">
        <v>3478</v>
      </c>
      <c r="L311" s="7">
        <v>29212</v>
      </c>
      <c r="M311" s="6" t="s">
        <v>76</v>
      </c>
      <c r="N311" s="6" t="s">
        <v>124</v>
      </c>
      <c r="O311" s="8">
        <v>0</v>
      </c>
      <c r="P311" s="6" t="s">
        <v>198</v>
      </c>
      <c r="Q311" s="6" t="s">
        <v>114</v>
      </c>
      <c r="R311" s="6" t="s">
        <v>3479</v>
      </c>
      <c r="S311" s="6" t="s">
        <v>306</v>
      </c>
      <c r="T311" s="6" t="s">
        <v>82</v>
      </c>
      <c r="U311" s="6" t="s">
        <v>105</v>
      </c>
      <c r="V311" s="6" t="s">
        <v>1702</v>
      </c>
      <c r="W311" s="6" t="s">
        <v>3480</v>
      </c>
      <c r="X311" s="6" t="s">
        <v>3230</v>
      </c>
      <c r="Y311" s="6" t="s">
        <v>1679</v>
      </c>
      <c r="Z311" s="6" t="s">
        <v>3481</v>
      </c>
      <c r="AA311" s="6" t="s">
        <v>89</v>
      </c>
      <c r="AB311" s="9">
        <v>1</v>
      </c>
      <c r="AC311" s="8">
        <v>0</v>
      </c>
      <c r="AD311" s="6" t="s">
        <v>90</v>
      </c>
      <c r="AE311" s="6" t="s">
        <v>3482</v>
      </c>
      <c r="AF311" s="6" t="s">
        <v>92</v>
      </c>
      <c r="AG311" s="7">
        <v>42634</v>
      </c>
      <c r="AH311" s="6" t="s">
        <v>3477</v>
      </c>
      <c r="AI311" s="7">
        <v>42814</v>
      </c>
    </row>
    <row r="312" spans="1:35" x14ac:dyDescent="0.3">
      <c r="A312" s="10">
        <v>2070</v>
      </c>
      <c r="B312" s="6" t="s">
        <v>3483</v>
      </c>
      <c r="C312" s="6" t="s">
        <v>67</v>
      </c>
      <c r="D312" s="6" t="s">
        <v>90</v>
      </c>
      <c r="E312" s="6" t="s">
        <v>69</v>
      </c>
      <c r="F312" s="6" t="s">
        <v>70</v>
      </c>
      <c r="G312" s="6" t="s">
        <v>71</v>
      </c>
      <c r="H312" s="6" t="s">
        <v>1972</v>
      </c>
      <c r="I312" s="6" t="s">
        <v>2065</v>
      </c>
      <c r="J312" s="6" t="s">
        <v>2771</v>
      </c>
      <c r="K312" s="6" t="s">
        <v>3484</v>
      </c>
      <c r="L312" s="7">
        <v>31038</v>
      </c>
      <c r="M312" s="6" t="s">
        <v>76</v>
      </c>
      <c r="N312" s="6" t="s">
        <v>77</v>
      </c>
      <c r="O312" s="8">
        <v>2</v>
      </c>
      <c r="P312" s="6" t="s">
        <v>78</v>
      </c>
      <c r="Q312" s="6" t="s">
        <v>79</v>
      </c>
      <c r="R312" s="6" t="s">
        <v>80</v>
      </c>
      <c r="S312" s="6" t="s">
        <v>81</v>
      </c>
      <c r="T312" s="6" t="s">
        <v>82</v>
      </c>
      <c r="U312" s="6" t="s">
        <v>3485</v>
      </c>
      <c r="V312" s="6" t="s">
        <v>84</v>
      </c>
      <c r="W312" s="6" t="s">
        <v>3486</v>
      </c>
      <c r="X312" s="6" t="s">
        <v>467</v>
      </c>
      <c r="Y312" s="6" t="s">
        <v>250</v>
      </c>
      <c r="Z312" s="6" t="s">
        <v>3487</v>
      </c>
      <c r="AA312" s="6" t="s">
        <v>89</v>
      </c>
      <c r="AB312" s="9">
        <v>2.5</v>
      </c>
      <c r="AC312" s="8">
        <v>2</v>
      </c>
      <c r="AD312" s="6" t="s">
        <v>90</v>
      </c>
      <c r="AE312" s="6" t="s">
        <v>3488</v>
      </c>
      <c r="AF312" s="6" t="s">
        <v>92</v>
      </c>
      <c r="AG312" s="7">
        <v>39331</v>
      </c>
      <c r="AH312" s="6" t="s">
        <v>3483</v>
      </c>
      <c r="AI312" s="7"/>
    </row>
    <row r="313" spans="1:35" x14ac:dyDescent="0.3">
      <c r="A313" s="10">
        <v>2072</v>
      </c>
      <c r="B313" s="6" t="s">
        <v>3489</v>
      </c>
      <c r="C313" s="6" t="s">
        <v>67</v>
      </c>
      <c r="D313" s="6" t="s">
        <v>90</v>
      </c>
      <c r="E313" s="6" t="s">
        <v>69</v>
      </c>
      <c r="F313" s="6" t="s">
        <v>70</v>
      </c>
      <c r="G313" s="6" t="s">
        <v>71</v>
      </c>
      <c r="H313" s="6" t="s">
        <v>1972</v>
      </c>
      <c r="I313" s="6" t="s">
        <v>2065</v>
      </c>
      <c r="J313" s="6" t="s">
        <v>788</v>
      </c>
      <c r="K313" s="6" t="s">
        <v>3490</v>
      </c>
      <c r="L313" s="7">
        <v>31413</v>
      </c>
      <c r="M313" s="6" t="s">
        <v>76</v>
      </c>
      <c r="N313" s="6" t="s">
        <v>77</v>
      </c>
      <c r="O313" s="8">
        <v>0</v>
      </c>
      <c r="P313" s="6" t="s">
        <v>198</v>
      </c>
      <c r="Q313" s="6" t="s">
        <v>114</v>
      </c>
      <c r="R313" s="6" t="s">
        <v>3491</v>
      </c>
      <c r="S313" s="6" t="s">
        <v>395</v>
      </c>
      <c r="T313" s="6" t="s">
        <v>82</v>
      </c>
      <c r="U313" s="6" t="s">
        <v>105</v>
      </c>
      <c r="V313" s="6" t="s">
        <v>84</v>
      </c>
      <c r="W313" s="6" t="s">
        <v>3492</v>
      </c>
      <c r="X313" s="6" t="s">
        <v>467</v>
      </c>
      <c r="Y313" s="6" t="s">
        <v>250</v>
      </c>
      <c r="Z313" s="6" t="s">
        <v>3493</v>
      </c>
      <c r="AA313" s="6" t="s">
        <v>89</v>
      </c>
      <c r="AB313" s="9">
        <v>1</v>
      </c>
      <c r="AC313" s="8">
        <v>0</v>
      </c>
      <c r="AD313" s="6" t="s">
        <v>90</v>
      </c>
      <c r="AE313" s="6" t="s">
        <v>3494</v>
      </c>
      <c r="AF313" s="6" t="s">
        <v>92</v>
      </c>
      <c r="AG313" s="7">
        <v>39331</v>
      </c>
      <c r="AH313" s="6" t="s">
        <v>3489</v>
      </c>
      <c r="AI313" s="7"/>
    </row>
    <row r="314" spans="1:35" x14ac:dyDescent="0.3">
      <c r="A314" s="10">
        <v>2073</v>
      </c>
      <c r="B314" s="6" t="s">
        <v>3495</v>
      </c>
      <c r="C314" s="6" t="s">
        <v>67</v>
      </c>
      <c r="D314" s="6" t="s">
        <v>90</v>
      </c>
      <c r="E314" s="6" t="s">
        <v>94</v>
      </c>
      <c r="F314" s="6" t="s">
        <v>95</v>
      </c>
      <c r="G314" s="6" t="s">
        <v>71</v>
      </c>
      <c r="H314" s="6" t="s">
        <v>1972</v>
      </c>
      <c r="I314" s="6" t="s">
        <v>1973</v>
      </c>
      <c r="J314" s="6" t="s">
        <v>2080</v>
      </c>
      <c r="K314" s="6" t="s">
        <v>3496</v>
      </c>
      <c r="L314" s="7">
        <v>28856</v>
      </c>
      <c r="M314" s="6" t="s">
        <v>76</v>
      </c>
      <c r="N314" s="6" t="s">
        <v>77</v>
      </c>
      <c r="O314" s="8">
        <v>4</v>
      </c>
      <c r="P314" s="6" t="s">
        <v>113</v>
      </c>
      <c r="Q314" s="6" t="s">
        <v>114</v>
      </c>
      <c r="R314" s="6" t="s">
        <v>3497</v>
      </c>
      <c r="S314" s="6" t="s">
        <v>172</v>
      </c>
      <c r="T314" s="6" t="s">
        <v>82</v>
      </c>
      <c r="U314" s="6" t="s">
        <v>105</v>
      </c>
      <c r="V314" s="6" t="s">
        <v>84</v>
      </c>
      <c r="W314" s="6" t="s">
        <v>3498</v>
      </c>
      <c r="X314" s="6" t="s">
        <v>130</v>
      </c>
      <c r="Y314" s="6" t="s">
        <v>250</v>
      </c>
      <c r="Z314" s="6" t="s">
        <v>3499</v>
      </c>
      <c r="AA314" s="6" t="s">
        <v>89</v>
      </c>
      <c r="AB314" s="9">
        <v>3.5</v>
      </c>
      <c r="AC314" s="8">
        <v>4</v>
      </c>
      <c r="AD314" s="6" t="s">
        <v>90</v>
      </c>
      <c r="AE314" s="6" t="s">
        <v>3500</v>
      </c>
      <c r="AF314" s="6" t="s">
        <v>92</v>
      </c>
      <c r="AG314" s="7">
        <v>39331</v>
      </c>
      <c r="AH314" s="6" t="s">
        <v>3495</v>
      </c>
      <c r="AI314" s="7"/>
    </row>
    <row r="315" spans="1:35" x14ac:dyDescent="0.3">
      <c r="A315" s="10">
        <v>2074</v>
      </c>
      <c r="B315" s="6" t="s">
        <v>3501</v>
      </c>
      <c r="C315" s="6" t="s">
        <v>67</v>
      </c>
      <c r="D315" s="6" t="s">
        <v>90</v>
      </c>
      <c r="E315" s="6" t="s">
        <v>69</v>
      </c>
      <c r="F315" s="6" t="s">
        <v>70</v>
      </c>
      <c r="G315" s="6" t="s">
        <v>71</v>
      </c>
      <c r="H315" s="6" t="s">
        <v>1972</v>
      </c>
      <c r="I315" s="6" t="s">
        <v>2065</v>
      </c>
      <c r="J315" s="6" t="s">
        <v>3502</v>
      </c>
      <c r="K315" s="6" t="s">
        <v>3503</v>
      </c>
      <c r="L315" s="7">
        <v>32510</v>
      </c>
      <c r="M315" s="6" t="s">
        <v>76</v>
      </c>
      <c r="N315" s="6" t="s">
        <v>124</v>
      </c>
      <c r="O315" s="8">
        <v>1</v>
      </c>
      <c r="P315" s="6" t="s">
        <v>198</v>
      </c>
      <c r="Q315" s="6" t="s">
        <v>114</v>
      </c>
      <c r="R315" s="6" t="s">
        <v>3504</v>
      </c>
      <c r="S315" s="6" t="s">
        <v>2368</v>
      </c>
      <c r="T315" s="6" t="s">
        <v>82</v>
      </c>
      <c r="U315" s="6" t="s">
        <v>105</v>
      </c>
      <c r="V315" s="6" t="s">
        <v>84</v>
      </c>
      <c r="W315" s="6" t="s">
        <v>3505</v>
      </c>
      <c r="X315" s="6" t="s">
        <v>467</v>
      </c>
      <c r="Y315" s="6" t="s">
        <v>250</v>
      </c>
      <c r="Z315" s="6" t="s">
        <v>3506</v>
      </c>
      <c r="AA315" s="6" t="s">
        <v>89</v>
      </c>
      <c r="AB315" s="9">
        <v>2</v>
      </c>
      <c r="AC315" s="8">
        <v>1</v>
      </c>
      <c r="AD315" s="6" t="s">
        <v>90</v>
      </c>
      <c r="AE315" s="6" t="s">
        <v>3507</v>
      </c>
      <c r="AF315" s="6" t="s">
        <v>92</v>
      </c>
      <c r="AG315" s="7">
        <v>39331</v>
      </c>
      <c r="AH315" s="6" t="s">
        <v>3501</v>
      </c>
      <c r="AI315" s="7"/>
    </row>
    <row r="316" spans="1:35" x14ac:dyDescent="0.3">
      <c r="A316" s="10">
        <v>2077</v>
      </c>
      <c r="B316" s="6" t="s">
        <v>3508</v>
      </c>
      <c r="C316" s="6" t="s">
        <v>67</v>
      </c>
      <c r="D316" s="6" t="s">
        <v>90</v>
      </c>
      <c r="E316" s="6" t="s">
        <v>69</v>
      </c>
      <c r="F316" s="6" t="s">
        <v>70</v>
      </c>
      <c r="G316" s="6" t="s">
        <v>71</v>
      </c>
      <c r="H316" s="6" t="s">
        <v>1972</v>
      </c>
      <c r="I316" s="6" t="s">
        <v>2065</v>
      </c>
      <c r="J316" s="6" t="s">
        <v>605</v>
      </c>
      <c r="K316" s="6" t="s">
        <v>3509</v>
      </c>
      <c r="L316" s="7">
        <v>30358</v>
      </c>
      <c r="M316" s="6" t="s">
        <v>76</v>
      </c>
      <c r="N316" s="6" t="s">
        <v>124</v>
      </c>
      <c r="O316" s="8">
        <v>2</v>
      </c>
      <c r="P316" s="6" t="s">
        <v>78</v>
      </c>
      <c r="Q316" s="6" t="s">
        <v>79</v>
      </c>
      <c r="R316" s="6" t="s">
        <v>80</v>
      </c>
      <c r="S316" s="6" t="s">
        <v>81</v>
      </c>
      <c r="T316" s="6" t="s">
        <v>82</v>
      </c>
      <c r="U316" s="6" t="s">
        <v>3510</v>
      </c>
      <c r="V316" s="6" t="s">
        <v>84</v>
      </c>
      <c r="W316" s="6" t="s">
        <v>3511</v>
      </c>
      <c r="X316" s="6" t="s">
        <v>467</v>
      </c>
      <c r="Y316" s="6" t="s">
        <v>250</v>
      </c>
      <c r="Z316" s="6" t="s">
        <v>3512</v>
      </c>
      <c r="AA316" s="6" t="s">
        <v>89</v>
      </c>
      <c r="AB316" s="9">
        <v>2.5</v>
      </c>
      <c r="AC316" s="8">
        <v>2</v>
      </c>
      <c r="AD316" s="6" t="s">
        <v>90</v>
      </c>
      <c r="AE316" s="6" t="s">
        <v>3513</v>
      </c>
      <c r="AF316" s="6" t="s">
        <v>92</v>
      </c>
      <c r="AG316" s="7">
        <v>39331</v>
      </c>
      <c r="AH316" s="6" t="s">
        <v>3508</v>
      </c>
      <c r="AI316" s="7"/>
    </row>
    <row r="317" spans="1:35" x14ac:dyDescent="0.3">
      <c r="A317" s="10">
        <v>2079</v>
      </c>
      <c r="B317" s="6" t="s">
        <v>3514</v>
      </c>
      <c r="C317" s="6" t="s">
        <v>67</v>
      </c>
      <c r="D317" s="6" t="s">
        <v>90</v>
      </c>
      <c r="E317" s="6" t="s">
        <v>69</v>
      </c>
      <c r="F317" s="6" t="s">
        <v>70</v>
      </c>
      <c r="G317" s="6" t="s">
        <v>71</v>
      </c>
      <c r="H317" s="6" t="s">
        <v>1972</v>
      </c>
      <c r="I317" s="6" t="s">
        <v>2065</v>
      </c>
      <c r="J317" s="6" t="s">
        <v>3515</v>
      </c>
      <c r="K317" s="6" t="s">
        <v>3516</v>
      </c>
      <c r="L317" s="7">
        <v>32781</v>
      </c>
      <c r="M317" s="6" t="s">
        <v>76</v>
      </c>
      <c r="N317" s="6" t="s">
        <v>124</v>
      </c>
      <c r="O317" s="8">
        <v>2</v>
      </c>
      <c r="P317" s="6" t="s">
        <v>169</v>
      </c>
      <c r="Q317" s="6" t="s">
        <v>170</v>
      </c>
      <c r="R317" s="6" t="s">
        <v>3517</v>
      </c>
      <c r="S317" s="6" t="s">
        <v>153</v>
      </c>
      <c r="T317" s="6" t="s">
        <v>82</v>
      </c>
      <c r="U317" s="6" t="s">
        <v>105</v>
      </c>
      <c r="V317" s="6" t="s">
        <v>84</v>
      </c>
      <c r="W317" s="6" t="s">
        <v>3518</v>
      </c>
      <c r="X317" s="6" t="s">
        <v>467</v>
      </c>
      <c r="Y317" s="6" t="s">
        <v>250</v>
      </c>
      <c r="Z317" s="6" t="s">
        <v>3519</v>
      </c>
      <c r="AA317" s="6" t="s">
        <v>89</v>
      </c>
      <c r="AB317" s="9">
        <v>2.5</v>
      </c>
      <c r="AC317" s="8">
        <v>2</v>
      </c>
      <c r="AD317" s="6" t="s">
        <v>90</v>
      </c>
      <c r="AE317" s="6" t="s">
        <v>3520</v>
      </c>
      <c r="AF317" s="6" t="s">
        <v>92</v>
      </c>
      <c r="AG317" s="7">
        <v>39331</v>
      </c>
      <c r="AH317" s="6" t="s">
        <v>3514</v>
      </c>
      <c r="AI317" s="7"/>
    </row>
    <row r="318" spans="1:35" x14ac:dyDescent="0.3">
      <c r="A318" s="10">
        <v>2085</v>
      </c>
      <c r="B318" s="6" t="s">
        <v>3521</v>
      </c>
      <c r="C318" s="6" t="s">
        <v>67</v>
      </c>
      <c r="D318" s="6" t="s">
        <v>90</v>
      </c>
      <c r="E318" s="6" t="s">
        <v>69</v>
      </c>
      <c r="F318" s="6" t="s">
        <v>70</v>
      </c>
      <c r="G318" s="6" t="s">
        <v>71</v>
      </c>
      <c r="H318" s="6" t="s">
        <v>1972</v>
      </c>
      <c r="I318" s="6" t="s">
        <v>2065</v>
      </c>
      <c r="J318" s="6" t="s">
        <v>3522</v>
      </c>
      <c r="K318" s="6" t="s">
        <v>3523</v>
      </c>
      <c r="L318" s="7">
        <v>29221</v>
      </c>
      <c r="M318" s="6" t="s">
        <v>76</v>
      </c>
      <c r="N318" s="6" t="s">
        <v>124</v>
      </c>
      <c r="O318" s="8">
        <v>0</v>
      </c>
      <c r="P318" s="6" t="s">
        <v>78</v>
      </c>
      <c r="Q318" s="6" t="s">
        <v>79</v>
      </c>
      <c r="R318" s="6" t="s">
        <v>80</v>
      </c>
      <c r="S318" s="6" t="s">
        <v>81</v>
      </c>
      <c r="T318" s="6" t="s">
        <v>82</v>
      </c>
      <c r="U318" s="6" t="s">
        <v>3524</v>
      </c>
      <c r="V318" s="6" t="s">
        <v>84</v>
      </c>
      <c r="W318" s="6" t="s">
        <v>3525</v>
      </c>
      <c r="X318" s="6" t="s">
        <v>467</v>
      </c>
      <c r="Y318" s="6" t="s">
        <v>250</v>
      </c>
      <c r="Z318" s="6" t="s">
        <v>3526</v>
      </c>
      <c r="AA318" s="6" t="s">
        <v>89</v>
      </c>
      <c r="AB318" s="9">
        <v>1</v>
      </c>
      <c r="AC318" s="8">
        <v>0</v>
      </c>
      <c r="AD318" s="6" t="s">
        <v>90</v>
      </c>
      <c r="AE318" s="6" t="s">
        <v>3527</v>
      </c>
      <c r="AF318" s="6" t="s">
        <v>92</v>
      </c>
      <c r="AG318" s="7">
        <v>39346</v>
      </c>
      <c r="AH318" s="6" t="s">
        <v>3521</v>
      </c>
      <c r="AI318" s="7"/>
    </row>
    <row r="319" spans="1:35" x14ac:dyDescent="0.3">
      <c r="A319" s="10">
        <v>2086</v>
      </c>
      <c r="B319" s="6" t="s">
        <v>3528</v>
      </c>
      <c r="C319" s="6" t="s">
        <v>67</v>
      </c>
      <c r="D319" s="6" t="s">
        <v>90</v>
      </c>
      <c r="E319" s="6" t="s">
        <v>69</v>
      </c>
      <c r="F319" s="6" t="s">
        <v>70</v>
      </c>
      <c r="G319" s="6" t="s">
        <v>71</v>
      </c>
      <c r="H319" s="6" t="s">
        <v>1972</v>
      </c>
      <c r="I319" s="6" t="s">
        <v>2065</v>
      </c>
      <c r="J319" s="6" t="s">
        <v>788</v>
      </c>
      <c r="K319" s="6" t="s">
        <v>3529</v>
      </c>
      <c r="L319" s="7">
        <v>31308</v>
      </c>
      <c r="M319" s="6" t="s">
        <v>76</v>
      </c>
      <c r="N319" s="6" t="s">
        <v>77</v>
      </c>
      <c r="O319" s="8">
        <v>1</v>
      </c>
      <c r="P319" s="6" t="s">
        <v>198</v>
      </c>
      <c r="Q319" s="6" t="s">
        <v>114</v>
      </c>
      <c r="R319" s="6" t="s">
        <v>3530</v>
      </c>
      <c r="S319" s="6" t="s">
        <v>825</v>
      </c>
      <c r="T319" s="6" t="s">
        <v>82</v>
      </c>
      <c r="U319" s="6" t="s">
        <v>105</v>
      </c>
      <c r="V319" s="6" t="s">
        <v>84</v>
      </c>
      <c r="W319" s="6" t="s">
        <v>3531</v>
      </c>
      <c r="X319" s="6" t="s">
        <v>467</v>
      </c>
      <c r="Y319" s="6" t="s">
        <v>250</v>
      </c>
      <c r="Z319" s="6" t="s">
        <v>3532</v>
      </c>
      <c r="AA319" s="6" t="s">
        <v>89</v>
      </c>
      <c r="AB319" s="9">
        <v>2</v>
      </c>
      <c r="AC319" s="8">
        <v>1</v>
      </c>
      <c r="AD319" s="6" t="s">
        <v>90</v>
      </c>
      <c r="AE319" s="6" t="s">
        <v>3533</v>
      </c>
      <c r="AF319" s="6" t="s">
        <v>92</v>
      </c>
      <c r="AG319" s="7">
        <v>39346</v>
      </c>
      <c r="AH319" s="6" t="s">
        <v>3528</v>
      </c>
      <c r="AI319" s="7"/>
    </row>
    <row r="320" spans="1:35" x14ac:dyDescent="0.3">
      <c r="A320" s="10">
        <v>2116</v>
      </c>
      <c r="B320" s="6" t="s">
        <v>3534</v>
      </c>
      <c r="C320" s="6" t="s">
        <v>67</v>
      </c>
      <c r="D320" s="6" t="s">
        <v>90</v>
      </c>
      <c r="E320" s="6" t="s">
        <v>69</v>
      </c>
      <c r="F320" s="6" t="s">
        <v>70</v>
      </c>
      <c r="G320" s="6" t="s">
        <v>71</v>
      </c>
      <c r="H320" s="6" t="s">
        <v>2157</v>
      </c>
      <c r="I320" s="6" t="s">
        <v>2158</v>
      </c>
      <c r="J320" s="6" t="s">
        <v>3535</v>
      </c>
      <c r="K320" s="6" t="s">
        <v>3536</v>
      </c>
      <c r="L320" s="7">
        <v>24663</v>
      </c>
      <c r="M320" s="6" t="s">
        <v>651</v>
      </c>
      <c r="N320" s="6" t="s">
        <v>124</v>
      </c>
      <c r="O320" s="8">
        <v>4</v>
      </c>
      <c r="P320" s="6" t="s">
        <v>230</v>
      </c>
      <c r="Q320" s="6" t="s">
        <v>102</v>
      </c>
      <c r="R320" s="6" t="s">
        <v>3537</v>
      </c>
      <c r="S320" s="6" t="s">
        <v>1360</v>
      </c>
      <c r="T320" s="6" t="s">
        <v>82</v>
      </c>
      <c r="U320" s="6" t="s">
        <v>105</v>
      </c>
      <c r="V320" s="6" t="s">
        <v>84</v>
      </c>
      <c r="W320" s="6" t="s">
        <v>3538</v>
      </c>
      <c r="X320" s="6" t="s">
        <v>1020</v>
      </c>
      <c r="Y320" s="6" t="s">
        <v>308</v>
      </c>
      <c r="Z320" s="6" t="s">
        <v>3539</v>
      </c>
      <c r="AA320" s="6" t="s">
        <v>89</v>
      </c>
      <c r="AB320" s="9">
        <v>2</v>
      </c>
      <c r="AC320" s="8">
        <v>4</v>
      </c>
      <c r="AD320" s="6" t="s">
        <v>90</v>
      </c>
      <c r="AE320" s="6" t="s">
        <v>3540</v>
      </c>
      <c r="AF320" s="6" t="s">
        <v>92</v>
      </c>
      <c r="AG320" s="7">
        <v>39356</v>
      </c>
      <c r="AH320" s="6" t="s">
        <v>3534</v>
      </c>
      <c r="AI320" s="7"/>
    </row>
    <row r="321" spans="1:35" x14ac:dyDescent="0.3">
      <c r="A321" s="10">
        <v>2143</v>
      </c>
      <c r="B321" s="6" t="s">
        <v>3541</v>
      </c>
      <c r="C321" s="6" t="s">
        <v>67</v>
      </c>
      <c r="D321" s="6" t="s">
        <v>1953</v>
      </c>
      <c r="E321" s="6" t="s">
        <v>94</v>
      </c>
      <c r="F321" s="6" t="s">
        <v>95</v>
      </c>
      <c r="G321" s="6" t="s">
        <v>71</v>
      </c>
      <c r="H321" s="6" t="s">
        <v>1954</v>
      </c>
      <c r="I321" s="6" t="s">
        <v>2103</v>
      </c>
      <c r="J321" s="6" t="s">
        <v>385</v>
      </c>
      <c r="K321" s="6" t="s">
        <v>3542</v>
      </c>
      <c r="L321" s="7">
        <v>28762</v>
      </c>
      <c r="M321" s="6" t="s">
        <v>76</v>
      </c>
      <c r="N321" s="6" t="s">
        <v>124</v>
      </c>
      <c r="O321" s="8">
        <v>3</v>
      </c>
      <c r="P321" s="6" t="s">
        <v>1684</v>
      </c>
      <c r="Q321" s="6" t="s">
        <v>102</v>
      </c>
      <c r="R321" s="6" t="s">
        <v>3543</v>
      </c>
      <c r="S321" s="6" t="s">
        <v>209</v>
      </c>
      <c r="T321" s="6" t="s">
        <v>82</v>
      </c>
      <c r="U321" s="6" t="s">
        <v>105</v>
      </c>
      <c r="V321" s="6" t="s">
        <v>84</v>
      </c>
      <c r="W321" s="6" t="s">
        <v>3544</v>
      </c>
      <c r="X321" s="6" t="s">
        <v>107</v>
      </c>
      <c r="Y321" s="6" t="s">
        <v>184</v>
      </c>
      <c r="Z321" s="6" t="s">
        <v>3545</v>
      </c>
      <c r="AA321" s="6" t="s">
        <v>608</v>
      </c>
      <c r="AB321" s="9">
        <v>3.5</v>
      </c>
      <c r="AC321" s="8">
        <v>3</v>
      </c>
      <c r="AD321" s="6" t="s">
        <v>90</v>
      </c>
      <c r="AE321" s="6" t="s">
        <v>3546</v>
      </c>
      <c r="AF321" s="6" t="s">
        <v>92</v>
      </c>
      <c r="AG321" s="7">
        <v>39392</v>
      </c>
      <c r="AH321" s="6" t="s">
        <v>3541</v>
      </c>
      <c r="AI321" s="7"/>
    </row>
    <row r="322" spans="1:35" x14ac:dyDescent="0.3">
      <c r="A322" s="10">
        <v>2267</v>
      </c>
      <c r="B322" s="6" t="s">
        <v>736</v>
      </c>
      <c r="C322" s="6" t="s">
        <v>67</v>
      </c>
      <c r="D322" s="6" t="s">
        <v>68</v>
      </c>
      <c r="E322" s="6" t="s">
        <v>69</v>
      </c>
      <c r="F322" s="6" t="s">
        <v>70</v>
      </c>
      <c r="G322" s="6" t="s">
        <v>71</v>
      </c>
      <c r="H322" s="6" t="s">
        <v>72</v>
      </c>
      <c r="I322" s="6" t="s">
        <v>73</v>
      </c>
      <c r="J322" s="6" t="s">
        <v>400</v>
      </c>
      <c r="K322" s="6" t="s">
        <v>737</v>
      </c>
      <c r="L322" s="7">
        <v>29952</v>
      </c>
      <c r="M322" s="6" t="s">
        <v>76</v>
      </c>
      <c r="N322" s="6" t="s">
        <v>124</v>
      </c>
      <c r="O322" s="8">
        <v>2</v>
      </c>
      <c r="P322" s="6" t="s">
        <v>101</v>
      </c>
      <c r="Q322" s="6" t="s">
        <v>102</v>
      </c>
      <c r="R322" s="6" t="s">
        <v>738</v>
      </c>
      <c r="S322" s="6" t="s">
        <v>703</v>
      </c>
      <c r="T322" s="6" t="s">
        <v>82</v>
      </c>
      <c r="U322" s="6" t="s">
        <v>105</v>
      </c>
      <c r="V322" s="6" t="s">
        <v>84</v>
      </c>
      <c r="W322" s="6" t="s">
        <v>739</v>
      </c>
      <c r="X322" s="6" t="s">
        <v>740</v>
      </c>
      <c r="Y322" s="6" t="s">
        <v>250</v>
      </c>
      <c r="Z322" s="6" t="s">
        <v>741</v>
      </c>
      <c r="AA322" s="6" t="s">
        <v>89</v>
      </c>
      <c r="AB322" s="9">
        <v>2.5</v>
      </c>
      <c r="AC322" s="8">
        <v>2</v>
      </c>
      <c r="AD322" s="6" t="s">
        <v>90</v>
      </c>
      <c r="AE322" s="6" t="s">
        <v>742</v>
      </c>
      <c r="AF322" s="6" t="s">
        <v>92</v>
      </c>
      <c r="AG322" s="7">
        <v>39600</v>
      </c>
      <c r="AH322" s="6" t="s">
        <v>736</v>
      </c>
      <c r="AI322" s="7"/>
    </row>
    <row r="323" spans="1:35" x14ac:dyDescent="0.3">
      <c r="A323" s="10">
        <v>2268</v>
      </c>
      <c r="B323" s="6" t="s">
        <v>14</v>
      </c>
      <c r="C323" s="6" t="s">
        <v>67</v>
      </c>
      <c r="D323" s="6" t="s">
        <v>68</v>
      </c>
      <c r="E323" s="6" t="s">
        <v>69</v>
      </c>
      <c r="F323" s="6" t="s">
        <v>70</v>
      </c>
      <c r="G323" s="6" t="s">
        <v>71</v>
      </c>
      <c r="H323" s="6" t="s">
        <v>72</v>
      </c>
      <c r="I323" s="6" t="s">
        <v>73</v>
      </c>
      <c r="J323" s="6" t="s">
        <v>743</v>
      </c>
      <c r="K323" s="6" t="s">
        <v>159</v>
      </c>
      <c r="L323" s="7">
        <v>26665</v>
      </c>
      <c r="M323" s="6" t="s">
        <v>76</v>
      </c>
      <c r="N323" s="6" t="s">
        <v>124</v>
      </c>
      <c r="O323" s="8">
        <v>2</v>
      </c>
      <c r="P323" s="6" t="s">
        <v>101</v>
      </c>
      <c r="Q323" s="6" t="s">
        <v>102</v>
      </c>
      <c r="R323" s="6" t="s">
        <v>744</v>
      </c>
      <c r="S323" s="6" t="s">
        <v>108</v>
      </c>
      <c r="T323" s="6" t="s">
        <v>82</v>
      </c>
      <c r="U323" s="6" t="s">
        <v>105</v>
      </c>
      <c r="V323" s="6" t="s">
        <v>84</v>
      </c>
      <c r="W323" s="6" t="s">
        <v>745</v>
      </c>
      <c r="X323" s="6" t="s">
        <v>740</v>
      </c>
      <c r="Y323" s="6" t="s">
        <v>250</v>
      </c>
      <c r="Z323" s="6" t="s">
        <v>746</v>
      </c>
      <c r="AA323" s="6" t="s">
        <v>89</v>
      </c>
      <c r="AB323" s="9">
        <v>2.5</v>
      </c>
      <c r="AC323" s="8">
        <v>2</v>
      </c>
      <c r="AD323" s="6" t="s">
        <v>90</v>
      </c>
      <c r="AE323" s="6" t="s">
        <v>747</v>
      </c>
      <c r="AF323" s="6" t="s">
        <v>92</v>
      </c>
      <c r="AG323" s="7">
        <v>39600</v>
      </c>
      <c r="AH323" s="6" t="s">
        <v>14</v>
      </c>
      <c r="AI323" s="7"/>
    </row>
    <row r="324" spans="1:35" x14ac:dyDescent="0.3">
      <c r="A324" s="10">
        <v>2269</v>
      </c>
      <c r="B324" s="6" t="s">
        <v>748</v>
      </c>
      <c r="C324" s="6" t="s">
        <v>67</v>
      </c>
      <c r="D324" s="6" t="s">
        <v>68</v>
      </c>
      <c r="E324" s="6" t="s">
        <v>69</v>
      </c>
      <c r="F324" s="6" t="s">
        <v>70</v>
      </c>
      <c r="G324" s="6" t="s">
        <v>71</v>
      </c>
      <c r="H324" s="6" t="s">
        <v>72</v>
      </c>
      <c r="I324" s="6" t="s">
        <v>73</v>
      </c>
      <c r="J324" s="6" t="s">
        <v>371</v>
      </c>
      <c r="K324" s="6" t="s">
        <v>749</v>
      </c>
      <c r="L324" s="7">
        <v>28187</v>
      </c>
      <c r="M324" s="6" t="s">
        <v>76</v>
      </c>
      <c r="N324" s="6" t="s">
        <v>124</v>
      </c>
      <c r="O324" s="8">
        <v>1</v>
      </c>
      <c r="P324" s="6" t="s">
        <v>78</v>
      </c>
      <c r="Q324" s="6" t="s">
        <v>79</v>
      </c>
      <c r="R324" s="6" t="s">
        <v>80</v>
      </c>
      <c r="S324" s="6" t="s">
        <v>81</v>
      </c>
      <c r="T324" s="6" t="s">
        <v>82</v>
      </c>
      <c r="U324" s="6" t="s">
        <v>750</v>
      </c>
      <c r="V324" s="6" t="s">
        <v>84</v>
      </c>
      <c r="W324" s="6" t="s">
        <v>751</v>
      </c>
      <c r="X324" s="6" t="s">
        <v>740</v>
      </c>
      <c r="Y324" s="6" t="s">
        <v>250</v>
      </c>
      <c r="Z324" s="6" t="s">
        <v>752</v>
      </c>
      <c r="AA324" s="6" t="s">
        <v>89</v>
      </c>
      <c r="AB324" s="9">
        <v>2</v>
      </c>
      <c r="AC324" s="8">
        <v>1</v>
      </c>
      <c r="AD324" s="6" t="s">
        <v>90</v>
      </c>
      <c r="AE324" s="6" t="s">
        <v>753</v>
      </c>
      <c r="AF324" s="6" t="s">
        <v>92</v>
      </c>
      <c r="AG324" s="7">
        <v>39600</v>
      </c>
      <c r="AH324" s="6" t="s">
        <v>748</v>
      </c>
      <c r="AI324" s="7"/>
    </row>
    <row r="325" spans="1:35" x14ac:dyDescent="0.3">
      <c r="A325" s="10">
        <v>2270</v>
      </c>
      <c r="B325" s="6" t="s">
        <v>754</v>
      </c>
      <c r="C325" s="6" t="s">
        <v>67</v>
      </c>
      <c r="D325" s="6" t="s">
        <v>68</v>
      </c>
      <c r="E325" s="6" t="s">
        <v>69</v>
      </c>
      <c r="F325" s="6" t="s">
        <v>70</v>
      </c>
      <c r="G325" s="6" t="s">
        <v>71</v>
      </c>
      <c r="H325" s="6" t="s">
        <v>72</v>
      </c>
      <c r="I325" s="6" t="s">
        <v>73</v>
      </c>
      <c r="J325" s="6" t="s">
        <v>561</v>
      </c>
      <c r="K325" s="6" t="s">
        <v>75</v>
      </c>
      <c r="L325" s="7">
        <v>29221</v>
      </c>
      <c r="M325" s="6" t="s">
        <v>76</v>
      </c>
      <c r="N325" s="6" t="s">
        <v>124</v>
      </c>
      <c r="O325" s="8">
        <v>2</v>
      </c>
      <c r="P325" s="6" t="s">
        <v>101</v>
      </c>
      <c r="Q325" s="6" t="s">
        <v>102</v>
      </c>
      <c r="R325" s="6" t="s">
        <v>755</v>
      </c>
      <c r="S325" s="6" t="s">
        <v>448</v>
      </c>
      <c r="T325" s="6" t="s">
        <v>82</v>
      </c>
      <c r="U325" s="6" t="s">
        <v>105</v>
      </c>
      <c r="V325" s="6" t="s">
        <v>84</v>
      </c>
      <c r="W325" s="6" t="s">
        <v>756</v>
      </c>
      <c r="X325" s="6" t="s">
        <v>467</v>
      </c>
      <c r="Y325" s="6" t="s">
        <v>250</v>
      </c>
      <c r="Z325" s="6" t="s">
        <v>757</v>
      </c>
      <c r="AA325" s="6" t="s">
        <v>89</v>
      </c>
      <c r="AB325" s="9">
        <v>2.5</v>
      </c>
      <c r="AC325" s="8">
        <v>2</v>
      </c>
      <c r="AD325" s="6" t="s">
        <v>90</v>
      </c>
      <c r="AE325" s="6" t="s">
        <v>758</v>
      </c>
      <c r="AF325" s="6" t="s">
        <v>92</v>
      </c>
      <c r="AG325" s="7">
        <v>39600</v>
      </c>
      <c r="AH325" s="6" t="s">
        <v>754</v>
      </c>
      <c r="AI325" s="7"/>
    </row>
    <row r="326" spans="1:35" x14ac:dyDescent="0.3">
      <c r="A326" s="10">
        <v>2271</v>
      </c>
      <c r="B326" s="6" t="s">
        <v>759</v>
      </c>
      <c r="C326" s="6" t="s">
        <v>67</v>
      </c>
      <c r="D326" s="6" t="s">
        <v>68</v>
      </c>
      <c r="E326" s="6" t="s">
        <v>94</v>
      </c>
      <c r="F326" s="6" t="s">
        <v>95</v>
      </c>
      <c r="G326" s="6" t="s">
        <v>71</v>
      </c>
      <c r="H326" s="6" t="s">
        <v>336</v>
      </c>
      <c r="I326" s="6" t="s">
        <v>337</v>
      </c>
      <c r="J326" s="6" t="s">
        <v>760</v>
      </c>
      <c r="K326" s="6" t="s">
        <v>761</v>
      </c>
      <c r="L326" s="7">
        <v>31169</v>
      </c>
      <c r="M326" s="6" t="s">
        <v>76</v>
      </c>
      <c r="N326" s="6" t="s">
        <v>124</v>
      </c>
      <c r="O326" s="8">
        <v>2</v>
      </c>
      <c r="P326" s="6" t="s">
        <v>169</v>
      </c>
      <c r="Q326" s="6" t="s">
        <v>170</v>
      </c>
      <c r="R326" s="6" t="s">
        <v>762</v>
      </c>
      <c r="S326" s="6" t="s">
        <v>507</v>
      </c>
      <c r="T326" s="6" t="s">
        <v>82</v>
      </c>
      <c r="U326" s="6" t="s">
        <v>105</v>
      </c>
      <c r="V326" s="6" t="s">
        <v>84</v>
      </c>
      <c r="W326" s="6" t="s">
        <v>763</v>
      </c>
      <c r="X326" s="6" t="s">
        <v>130</v>
      </c>
      <c r="Y326" s="6" t="s">
        <v>250</v>
      </c>
      <c r="Z326" s="6" t="s">
        <v>764</v>
      </c>
      <c r="AA326" s="6" t="s">
        <v>89</v>
      </c>
      <c r="AB326" s="9">
        <v>2.5</v>
      </c>
      <c r="AC326" s="8">
        <v>2</v>
      </c>
      <c r="AD326" s="6" t="s">
        <v>90</v>
      </c>
      <c r="AE326" s="6" t="s">
        <v>765</v>
      </c>
      <c r="AF326" s="6" t="s">
        <v>92</v>
      </c>
      <c r="AG326" s="7">
        <v>39600</v>
      </c>
      <c r="AH326" s="6" t="s">
        <v>759</v>
      </c>
      <c r="AI326" s="7"/>
    </row>
    <row r="327" spans="1:35" x14ac:dyDescent="0.3">
      <c r="A327" s="10">
        <v>2273</v>
      </c>
      <c r="B327" s="6" t="s">
        <v>766</v>
      </c>
      <c r="C327" s="6" t="s">
        <v>67</v>
      </c>
      <c r="D327" s="6" t="s">
        <v>68</v>
      </c>
      <c r="E327" s="6" t="s">
        <v>69</v>
      </c>
      <c r="F327" s="6" t="s">
        <v>70</v>
      </c>
      <c r="G327" s="6" t="s">
        <v>71</v>
      </c>
      <c r="H327" s="6" t="s">
        <v>72</v>
      </c>
      <c r="I327" s="6" t="s">
        <v>73</v>
      </c>
      <c r="J327" s="6" t="s">
        <v>767</v>
      </c>
      <c r="K327" s="6" t="s">
        <v>768</v>
      </c>
      <c r="L327" s="7">
        <v>31031</v>
      </c>
      <c r="M327" s="6" t="s">
        <v>76</v>
      </c>
      <c r="N327" s="6" t="s">
        <v>124</v>
      </c>
      <c r="O327" s="8">
        <v>1</v>
      </c>
      <c r="P327" s="6" t="s">
        <v>169</v>
      </c>
      <c r="Q327" s="6" t="s">
        <v>170</v>
      </c>
      <c r="R327" s="6" t="s">
        <v>769</v>
      </c>
      <c r="S327" s="6" t="s">
        <v>182</v>
      </c>
      <c r="T327" s="6" t="s">
        <v>82</v>
      </c>
      <c r="U327" s="6" t="s">
        <v>105</v>
      </c>
      <c r="V327" s="6" t="s">
        <v>84</v>
      </c>
      <c r="W327" s="6" t="s">
        <v>770</v>
      </c>
      <c r="X327" s="6" t="s">
        <v>740</v>
      </c>
      <c r="Y327" s="6" t="s">
        <v>250</v>
      </c>
      <c r="Z327" s="6" t="s">
        <v>771</v>
      </c>
      <c r="AA327" s="6" t="s">
        <v>89</v>
      </c>
      <c r="AB327" s="9">
        <v>2</v>
      </c>
      <c r="AC327" s="8">
        <v>1</v>
      </c>
      <c r="AD327" s="6" t="s">
        <v>90</v>
      </c>
      <c r="AE327" s="6" t="s">
        <v>772</v>
      </c>
      <c r="AF327" s="6" t="s">
        <v>92</v>
      </c>
      <c r="AG327" s="7">
        <v>39600</v>
      </c>
      <c r="AH327" s="6" t="s">
        <v>766</v>
      </c>
      <c r="AI327" s="7"/>
    </row>
    <row r="328" spans="1:35" x14ac:dyDescent="0.3">
      <c r="A328" s="10">
        <v>2274</v>
      </c>
      <c r="B328" s="6" t="s">
        <v>773</v>
      </c>
      <c r="C328" s="6" t="s">
        <v>67</v>
      </c>
      <c r="D328" s="6" t="s">
        <v>68</v>
      </c>
      <c r="E328" s="6" t="s">
        <v>69</v>
      </c>
      <c r="F328" s="6" t="s">
        <v>70</v>
      </c>
      <c r="G328" s="6" t="s">
        <v>71</v>
      </c>
      <c r="H328" s="6" t="s">
        <v>72</v>
      </c>
      <c r="I328" s="6" t="s">
        <v>73</v>
      </c>
      <c r="J328" s="6" t="s">
        <v>774</v>
      </c>
      <c r="K328" s="6" t="s">
        <v>775</v>
      </c>
      <c r="L328" s="7">
        <v>32274</v>
      </c>
      <c r="M328" s="6" t="s">
        <v>76</v>
      </c>
      <c r="N328" s="6" t="s">
        <v>124</v>
      </c>
      <c r="O328" s="8">
        <v>2</v>
      </c>
      <c r="P328" s="6" t="s">
        <v>78</v>
      </c>
      <c r="Q328" s="6" t="s">
        <v>79</v>
      </c>
      <c r="R328" s="6" t="s">
        <v>80</v>
      </c>
      <c r="S328" s="6" t="s">
        <v>81</v>
      </c>
      <c r="T328" s="6" t="s">
        <v>82</v>
      </c>
      <c r="U328" s="6" t="s">
        <v>776</v>
      </c>
      <c r="V328" s="6" t="s">
        <v>84</v>
      </c>
      <c r="W328" s="6" t="s">
        <v>777</v>
      </c>
      <c r="X328" s="6" t="s">
        <v>740</v>
      </c>
      <c r="Y328" s="6" t="s">
        <v>250</v>
      </c>
      <c r="Z328" s="6" t="s">
        <v>778</v>
      </c>
      <c r="AA328" s="6" t="s">
        <v>89</v>
      </c>
      <c r="AB328" s="9">
        <v>2.5</v>
      </c>
      <c r="AC328" s="8">
        <v>2</v>
      </c>
      <c r="AD328" s="6" t="s">
        <v>90</v>
      </c>
      <c r="AE328" s="6" t="s">
        <v>779</v>
      </c>
      <c r="AF328" s="6" t="s">
        <v>92</v>
      </c>
      <c r="AG328" s="7">
        <v>39600</v>
      </c>
      <c r="AH328" s="6" t="s">
        <v>773</v>
      </c>
      <c r="AI328" s="7"/>
    </row>
    <row r="329" spans="1:35" x14ac:dyDescent="0.3">
      <c r="A329" s="10">
        <v>2275</v>
      </c>
      <c r="B329" s="6" t="s">
        <v>780</v>
      </c>
      <c r="C329" s="6" t="s">
        <v>67</v>
      </c>
      <c r="D329" s="6" t="s">
        <v>68</v>
      </c>
      <c r="E329" s="6" t="s">
        <v>69</v>
      </c>
      <c r="F329" s="6" t="s">
        <v>70</v>
      </c>
      <c r="G329" s="6" t="s">
        <v>71</v>
      </c>
      <c r="H329" s="6" t="s">
        <v>72</v>
      </c>
      <c r="I329" s="6" t="s">
        <v>73</v>
      </c>
      <c r="J329" s="6" t="s">
        <v>781</v>
      </c>
      <c r="K329" s="6" t="s">
        <v>782</v>
      </c>
      <c r="L329" s="7">
        <v>26531</v>
      </c>
      <c r="M329" s="6" t="s">
        <v>76</v>
      </c>
      <c r="N329" s="6" t="s">
        <v>124</v>
      </c>
      <c r="O329" s="8">
        <v>6</v>
      </c>
      <c r="P329" s="6" t="s">
        <v>198</v>
      </c>
      <c r="Q329" s="6" t="s">
        <v>114</v>
      </c>
      <c r="R329" s="6" t="s">
        <v>783</v>
      </c>
      <c r="S329" s="6" t="s">
        <v>162</v>
      </c>
      <c r="T329" s="6" t="s">
        <v>82</v>
      </c>
      <c r="U329" s="6" t="s">
        <v>105</v>
      </c>
      <c r="V329" s="6" t="s">
        <v>84</v>
      </c>
      <c r="W329" s="6" t="s">
        <v>784</v>
      </c>
      <c r="X329" s="6" t="s">
        <v>467</v>
      </c>
      <c r="Y329" s="6" t="s">
        <v>250</v>
      </c>
      <c r="Z329" s="6" t="s">
        <v>785</v>
      </c>
      <c r="AA329" s="6" t="s">
        <v>89</v>
      </c>
      <c r="AB329" s="9">
        <v>4.5</v>
      </c>
      <c r="AC329" s="8">
        <v>6</v>
      </c>
      <c r="AD329" s="6" t="s">
        <v>90</v>
      </c>
      <c r="AE329" s="6" t="s">
        <v>786</v>
      </c>
      <c r="AF329" s="6" t="s">
        <v>92</v>
      </c>
      <c r="AG329" s="7">
        <v>39600</v>
      </c>
      <c r="AH329" s="6" t="s">
        <v>780</v>
      </c>
      <c r="AI329" s="7"/>
    </row>
    <row r="330" spans="1:35" x14ac:dyDescent="0.3">
      <c r="A330" s="10">
        <v>2277</v>
      </c>
      <c r="B330" s="6" t="s">
        <v>787</v>
      </c>
      <c r="C330" s="6" t="s">
        <v>67</v>
      </c>
      <c r="D330" s="6" t="s">
        <v>68</v>
      </c>
      <c r="E330" s="6" t="s">
        <v>69</v>
      </c>
      <c r="F330" s="6" t="s">
        <v>70</v>
      </c>
      <c r="G330" s="6" t="s">
        <v>71</v>
      </c>
      <c r="H330" s="6" t="s">
        <v>72</v>
      </c>
      <c r="I330" s="6" t="s">
        <v>73</v>
      </c>
      <c r="J330" s="6" t="s">
        <v>788</v>
      </c>
      <c r="K330" s="6" t="s">
        <v>789</v>
      </c>
      <c r="L330" s="7">
        <v>31778</v>
      </c>
      <c r="M330" s="6" t="s">
        <v>76</v>
      </c>
      <c r="N330" s="6" t="s">
        <v>77</v>
      </c>
      <c r="O330" s="8">
        <v>1</v>
      </c>
      <c r="P330" s="6" t="s">
        <v>101</v>
      </c>
      <c r="Q330" s="6" t="s">
        <v>102</v>
      </c>
      <c r="R330" s="6" t="s">
        <v>790</v>
      </c>
      <c r="S330" s="6" t="s">
        <v>232</v>
      </c>
      <c r="T330" s="6" t="s">
        <v>82</v>
      </c>
      <c r="U330" s="6" t="s">
        <v>105</v>
      </c>
      <c r="V330" s="6" t="s">
        <v>84</v>
      </c>
      <c r="W330" s="6" t="s">
        <v>791</v>
      </c>
      <c r="X330" s="6" t="s">
        <v>467</v>
      </c>
      <c r="Y330" s="6" t="s">
        <v>250</v>
      </c>
      <c r="Z330" s="6" t="s">
        <v>792</v>
      </c>
      <c r="AA330" s="6" t="s">
        <v>89</v>
      </c>
      <c r="AB330" s="9">
        <v>2</v>
      </c>
      <c r="AC330" s="8">
        <v>1</v>
      </c>
      <c r="AD330" s="6" t="s">
        <v>90</v>
      </c>
      <c r="AE330" s="6" t="s">
        <v>793</v>
      </c>
      <c r="AF330" s="6" t="s">
        <v>92</v>
      </c>
      <c r="AG330" s="7">
        <v>39600</v>
      </c>
      <c r="AH330" s="6" t="s">
        <v>787</v>
      </c>
      <c r="AI330" s="7"/>
    </row>
    <row r="331" spans="1:35" x14ac:dyDescent="0.3">
      <c r="A331" s="10">
        <v>2278</v>
      </c>
      <c r="B331" s="6" t="s">
        <v>794</v>
      </c>
      <c r="C331" s="6" t="s">
        <v>67</v>
      </c>
      <c r="D331" s="6" t="s">
        <v>68</v>
      </c>
      <c r="E331" s="6" t="s">
        <v>69</v>
      </c>
      <c r="F331" s="6" t="s">
        <v>70</v>
      </c>
      <c r="G331" s="6" t="s">
        <v>71</v>
      </c>
      <c r="H331" s="6" t="s">
        <v>72</v>
      </c>
      <c r="I331" s="6" t="s">
        <v>73</v>
      </c>
      <c r="J331" s="6" t="s">
        <v>795</v>
      </c>
      <c r="K331" s="6" t="s">
        <v>796</v>
      </c>
      <c r="L331" s="7">
        <v>28640</v>
      </c>
      <c r="M331" s="6" t="s">
        <v>76</v>
      </c>
      <c r="N331" s="6" t="s">
        <v>124</v>
      </c>
      <c r="O331" s="8">
        <v>6</v>
      </c>
      <c r="P331" s="6" t="s">
        <v>78</v>
      </c>
      <c r="Q331" s="6" t="s">
        <v>79</v>
      </c>
      <c r="R331" s="6" t="s">
        <v>80</v>
      </c>
      <c r="S331" s="6" t="s">
        <v>81</v>
      </c>
      <c r="T331" s="6" t="s">
        <v>82</v>
      </c>
      <c r="U331" s="6" t="s">
        <v>797</v>
      </c>
      <c r="V331" s="6" t="s">
        <v>84</v>
      </c>
      <c r="W331" s="6" t="s">
        <v>798</v>
      </c>
      <c r="X331" s="6" t="s">
        <v>740</v>
      </c>
      <c r="Y331" s="6" t="s">
        <v>250</v>
      </c>
      <c r="Z331" s="6" t="s">
        <v>799</v>
      </c>
      <c r="AA331" s="6" t="s">
        <v>89</v>
      </c>
      <c r="AB331" s="9">
        <v>4.5</v>
      </c>
      <c r="AC331" s="8">
        <v>6</v>
      </c>
      <c r="AD331" s="6" t="s">
        <v>90</v>
      </c>
      <c r="AE331" s="6" t="s">
        <v>800</v>
      </c>
      <c r="AF331" s="6" t="s">
        <v>92</v>
      </c>
      <c r="AG331" s="7">
        <v>39600</v>
      </c>
      <c r="AH331" s="6" t="s">
        <v>794</v>
      </c>
      <c r="AI331" s="7"/>
    </row>
    <row r="332" spans="1:35" x14ac:dyDescent="0.3">
      <c r="A332" s="10">
        <v>2279</v>
      </c>
      <c r="B332" s="6" t="s">
        <v>801</v>
      </c>
      <c r="C332" s="6" t="s">
        <v>67</v>
      </c>
      <c r="D332" s="6" t="s">
        <v>68</v>
      </c>
      <c r="E332" s="6" t="s">
        <v>94</v>
      </c>
      <c r="F332" s="6" t="s">
        <v>95</v>
      </c>
      <c r="G332" s="6" t="s">
        <v>71</v>
      </c>
      <c r="H332" s="6" t="s">
        <v>146</v>
      </c>
      <c r="I332" s="6" t="s">
        <v>97</v>
      </c>
      <c r="J332" s="6" t="s">
        <v>802</v>
      </c>
      <c r="K332" s="6" t="s">
        <v>803</v>
      </c>
      <c r="L332" s="7">
        <v>26243</v>
      </c>
      <c r="M332" s="6" t="s">
        <v>76</v>
      </c>
      <c r="N332" s="6" t="s">
        <v>124</v>
      </c>
      <c r="O332" s="8">
        <v>1</v>
      </c>
      <c r="P332" s="6" t="s">
        <v>78</v>
      </c>
      <c r="Q332" s="6" t="s">
        <v>79</v>
      </c>
      <c r="R332" s="6" t="s">
        <v>80</v>
      </c>
      <c r="S332" s="6" t="s">
        <v>81</v>
      </c>
      <c r="T332" s="6" t="s">
        <v>82</v>
      </c>
      <c r="U332" s="6" t="s">
        <v>804</v>
      </c>
      <c r="V332" s="6" t="s">
        <v>84</v>
      </c>
      <c r="W332" s="6" t="s">
        <v>805</v>
      </c>
      <c r="X332" s="6" t="s">
        <v>107</v>
      </c>
      <c r="Y332" s="6" t="s">
        <v>133</v>
      </c>
      <c r="Z332" s="6" t="s">
        <v>806</v>
      </c>
      <c r="AA332" s="6" t="s">
        <v>89</v>
      </c>
      <c r="AB332" s="9">
        <v>2</v>
      </c>
      <c r="AC332" s="8">
        <v>1</v>
      </c>
      <c r="AD332" s="6" t="s">
        <v>90</v>
      </c>
      <c r="AE332" s="6" t="s">
        <v>807</v>
      </c>
      <c r="AF332" s="6" t="s">
        <v>92</v>
      </c>
      <c r="AG332" s="7">
        <v>39600</v>
      </c>
      <c r="AH332" s="6" t="s">
        <v>801</v>
      </c>
      <c r="AI332" s="7"/>
    </row>
    <row r="333" spans="1:35" x14ac:dyDescent="0.3">
      <c r="A333" s="10">
        <v>2281</v>
      </c>
      <c r="B333" s="6" t="s">
        <v>808</v>
      </c>
      <c r="C333" s="6" t="s">
        <v>67</v>
      </c>
      <c r="D333" s="6" t="s">
        <v>68</v>
      </c>
      <c r="E333" s="6" t="s">
        <v>69</v>
      </c>
      <c r="F333" s="6" t="s">
        <v>70</v>
      </c>
      <c r="G333" s="6" t="s">
        <v>71</v>
      </c>
      <c r="H333" s="6" t="s">
        <v>72</v>
      </c>
      <c r="I333" s="6" t="s">
        <v>73</v>
      </c>
      <c r="J333" s="6" t="s">
        <v>809</v>
      </c>
      <c r="K333" s="6" t="s">
        <v>810</v>
      </c>
      <c r="L333" s="7">
        <v>29434</v>
      </c>
      <c r="M333" s="6" t="s">
        <v>76</v>
      </c>
      <c r="N333" s="6" t="s">
        <v>77</v>
      </c>
      <c r="O333" s="8">
        <v>1</v>
      </c>
      <c r="P333" s="6" t="s">
        <v>101</v>
      </c>
      <c r="Q333" s="6" t="s">
        <v>102</v>
      </c>
      <c r="R333" s="6" t="s">
        <v>811</v>
      </c>
      <c r="S333" s="6" t="s">
        <v>128</v>
      </c>
      <c r="T333" s="6" t="s">
        <v>82</v>
      </c>
      <c r="U333" s="6" t="s">
        <v>105</v>
      </c>
      <c r="V333" s="6" t="s">
        <v>84</v>
      </c>
      <c r="W333" s="6" t="s">
        <v>812</v>
      </c>
      <c r="X333" s="6" t="s">
        <v>467</v>
      </c>
      <c r="Y333" s="6" t="s">
        <v>250</v>
      </c>
      <c r="Z333" s="6" t="s">
        <v>813</v>
      </c>
      <c r="AA333" s="6" t="s">
        <v>89</v>
      </c>
      <c r="AB333" s="9">
        <v>2</v>
      </c>
      <c r="AC333" s="8">
        <v>1</v>
      </c>
      <c r="AD333" s="6" t="s">
        <v>90</v>
      </c>
      <c r="AE333" s="6" t="s">
        <v>814</v>
      </c>
      <c r="AF333" s="6" t="s">
        <v>92</v>
      </c>
      <c r="AG333" s="7">
        <v>39600</v>
      </c>
      <c r="AH333" s="6" t="s">
        <v>808</v>
      </c>
      <c r="AI333" s="7"/>
    </row>
    <row r="334" spans="1:35" x14ac:dyDescent="0.3">
      <c r="A334" s="10">
        <v>2282</v>
      </c>
      <c r="B334" s="6" t="s">
        <v>815</v>
      </c>
      <c r="C334" s="6" t="s">
        <v>67</v>
      </c>
      <c r="D334" s="6" t="s">
        <v>68</v>
      </c>
      <c r="E334" s="6" t="s">
        <v>69</v>
      </c>
      <c r="F334" s="6" t="s">
        <v>70</v>
      </c>
      <c r="G334" s="6" t="s">
        <v>71</v>
      </c>
      <c r="H334" s="6" t="s">
        <v>72</v>
      </c>
      <c r="I334" s="6" t="s">
        <v>73</v>
      </c>
      <c r="J334" s="6" t="s">
        <v>760</v>
      </c>
      <c r="K334" s="6" t="s">
        <v>816</v>
      </c>
      <c r="L334" s="7">
        <v>31160</v>
      </c>
      <c r="M334" s="6" t="s">
        <v>76</v>
      </c>
      <c r="N334" s="6" t="s">
        <v>124</v>
      </c>
      <c r="O334" s="8">
        <v>3</v>
      </c>
      <c r="P334" s="6" t="s">
        <v>101</v>
      </c>
      <c r="Q334" s="6" t="s">
        <v>102</v>
      </c>
      <c r="R334" s="6" t="s">
        <v>817</v>
      </c>
      <c r="S334" s="6" t="s">
        <v>818</v>
      </c>
      <c r="T334" s="6" t="s">
        <v>82</v>
      </c>
      <c r="U334" s="6" t="s">
        <v>105</v>
      </c>
      <c r="V334" s="6" t="s">
        <v>84</v>
      </c>
      <c r="W334" s="6" t="s">
        <v>819</v>
      </c>
      <c r="X334" s="6" t="s">
        <v>467</v>
      </c>
      <c r="Y334" s="6" t="s">
        <v>250</v>
      </c>
      <c r="Z334" s="6" t="s">
        <v>820</v>
      </c>
      <c r="AA334" s="6" t="s">
        <v>89</v>
      </c>
      <c r="AB334" s="9">
        <v>3</v>
      </c>
      <c r="AC334" s="8">
        <v>3</v>
      </c>
      <c r="AD334" s="6" t="s">
        <v>90</v>
      </c>
      <c r="AE334" s="6" t="s">
        <v>821</v>
      </c>
      <c r="AF334" s="6" t="s">
        <v>92</v>
      </c>
      <c r="AG334" s="7">
        <v>39600</v>
      </c>
      <c r="AH334" s="6" t="s">
        <v>815</v>
      </c>
      <c r="AI334" s="7"/>
    </row>
    <row r="335" spans="1:35" x14ac:dyDescent="0.3">
      <c r="A335" s="10">
        <v>2285</v>
      </c>
      <c r="B335" s="6" t="s">
        <v>822</v>
      </c>
      <c r="C335" s="6" t="s">
        <v>67</v>
      </c>
      <c r="D335" s="6" t="s">
        <v>68</v>
      </c>
      <c r="E335" s="6" t="s">
        <v>69</v>
      </c>
      <c r="F335" s="6" t="s">
        <v>70</v>
      </c>
      <c r="G335" s="6" t="s">
        <v>71</v>
      </c>
      <c r="H335" s="6" t="s">
        <v>72</v>
      </c>
      <c r="I335" s="6" t="s">
        <v>73</v>
      </c>
      <c r="J335" s="6" t="s">
        <v>355</v>
      </c>
      <c r="K335" s="6" t="s">
        <v>823</v>
      </c>
      <c r="L335" s="7">
        <v>32467</v>
      </c>
      <c r="M335" s="6" t="s">
        <v>76</v>
      </c>
      <c r="N335" s="6" t="s">
        <v>124</v>
      </c>
      <c r="O335" s="8">
        <v>2</v>
      </c>
      <c r="P335" s="6" t="s">
        <v>101</v>
      </c>
      <c r="Q335" s="6" t="s">
        <v>102</v>
      </c>
      <c r="R335" s="6" t="s">
        <v>824</v>
      </c>
      <c r="S335" s="6" t="s">
        <v>825</v>
      </c>
      <c r="T335" s="6" t="s">
        <v>82</v>
      </c>
      <c r="U335" s="6" t="s">
        <v>105</v>
      </c>
      <c r="V335" s="6" t="s">
        <v>84</v>
      </c>
      <c r="W335" s="6" t="s">
        <v>826</v>
      </c>
      <c r="X335" s="6" t="s">
        <v>740</v>
      </c>
      <c r="Y335" s="6" t="s">
        <v>250</v>
      </c>
      <c r="Z335" s="6" t="s">
        <v>827</v>
      </c>
      <c r="AA335" s="6" t="s">
        <v>89</v>
      </c>
      <c r="AB335" s="9">
        <v>2.5</v>
      </c>
      <c r="AC335" s="8">
        <v>2</v>
      </c>
      <c r="AD335" s="6" t="s">
        <v>90</v>
      </c>
      <c r="AE335" s="6" t="s">
        <v>828</v>
      </c>
      <c r="AF335" s="6" t="s">
        <v>92</v>
      </c>
      <c r="AG335" s="7">
        <v>39600</v>
      </c>
      <c r="AH335" s="6" t="s">
        <v>822</v>
      </c>
      <c r="AI335" s="7"/>
    </row>
    <row r="336" spans="1:35" x14ac:dyDescent="0.3">
      <c r="A336" s="10">
        <v>2286</v>
      </c>
      <c r="B336" s="6" t="s">
        <v>829</v>
      </c>
      <c r="C336" s="6" t="s">
        <v>67</v>
      </c>
      <c r="D336" s="6" t="s">
        <v>68</v>
      </c>
      <c r="E336" s="6" t="s">
        <v>69</v>
      </c>
      <c r="F336" s="6" t="s">
        <v>70</v>
      </c>
      <c r="G336" s="6" t="s">
        <v>71</v>
      </c>
      <c r="H336" s="6" t="s">
        <v>72</v>
      </c>
      <c r="I336" s="6" t="s">
        <v>73</v>
      </c>
      <c r="J336" s="6" t="s">
        <v>830</v>
      </c>
      <c r="K336" s="6" t="s">
        <v>831</v>
      </c>
      <c r="L336" s="7">
        <v>25509</v>
      </c>
      <c r="M336" s="6" t="s">
        <v>76</v>
      </c>
      <c r="N336" s="6" t="s">
        <v>124</v>
      </c>
      <c r="O336" s="8">
        <v>3</v>
      </c>
      <c r="P336" s="6" t="s">
        <v>169</v>
      </c>
      <c r="Q336" s="6" t="s">
        <v>170</v>
      </c>
      <c r="R336" s="6" t="s">
        <v>832</v>
      </c>
      <c r="S336" s="6" t="s">
        <v>833</v>
      </c>
      <c r="T336" s="6" t="s">
        <v>82</v>
      </c>
      <c r="U336" s="6" t="s">
        <v>105</v>
      </c>
      <c r="V336" s="6" t="s">
        <v>84</v>
      </c>
      <c r="W336" s="6" t="s">
        <v>834</v>
      </c>
      <c r="X336" s="6" t="s">
        <v>740</v>
      </c>
      <c r="Y336" s="6" t="s">
        <v>250</v>
      </c>
      <c r="Z336" s="6" t="s">
        <v>835</v>
      </c>
      <c r="AA336" s="6" t="s">
        <v>89</v>
      </c>
      <c r="AB336" s="9">
        <v>2.5</v>
      </c>
      <c r="AC336" s="8">
        <v>3</v>
      </c>
      <c r="AD336" s="6" t="s">
        <v>90</v>
      </c>
      <c r="AE336" s="6" t="s">
        <v>836</v>
      </c>
      <c r="AF336" s="6" t="s">
        <v>92</v>
      </c>
      <c r="AG336" s="7">
        <v>39600</v>
      </c>
      <c r="AH336" s="6" t="s">
        <v>837</v>
      </c>
      <c r="AI336" s="7"/>
    </row>
    <row r="337" spans="1:35" x14ac:dyDescent="0.3">
      <c r="A337" s="10">
        <v>2287</v>
      </c>
      <c r="B337" s="6" t="s">
        <v>838</v>
      </c>
      <c r="C337" s="6" t="s">
        <v>67</v>
      </c>
      <c r="D337" s="6" t="s">
        <v>68</v>
      </c>
      <c r="E337" s="6" t="s">
        <v>69</v>
      </c>
      <c r="F337" s="6" t="s">
        <v>70</v>
      </c>
      <c r="G337" s="6" t="s">
        <v>71</v>
      </c>
      <c r="H337" s="6" t="s">
        <v>72</v>
      </c>
      <c r="I337" s="6" t="s">
        <v>73</v>
      </c>
      <c r="J337" s="6" t="s">
        <v>839</v>
      </c>
      <c r="K337" s="6" t="s">
        <v>840</v>
      </c>
      <c r="L337" s="7">
        <v>31949</v>
      </c>
      <c r="M337" s="6" t="s">
        <v>76</v>
      </c>
      <c r="N337" s="6" t="s">
        <v>124</v>
      </c>
      <c r="O337" s="8">
        <v>3</v>
      </c>
      <c r="P337" s="6" t="s">
        <v>101</v>
      </c>
      <c r="Q337" s="6" t="s">
        <v>102</v>
      </c>
      <c r="R337" s="6" t="s">
        <v>841</v>
      </c>
      <c r="S337" s="6" t="s">
        <v>104</v>
      </c>
      <c r="T337" s="6" t="s">
        <v>82</v>
      </c>
      <c r="U337" s="6" t="s">
        <v>105</v>
      </c>
      <c r="V337" s="6" t="s">
        <v>84</v>
      </c>
      <c r="W337" s="6" t="s">
        <v>842</v>
      </c>
      <c r="X337" s="6" t="s">
        <v>740</v>
      </c>
      <c r="Y337" s="6" t="s">
        <v>250</v>
      </c>
      <c r="Z337" s="6" t="s">
        <v>843</v>
      </c>
      <c r="AA337" s="6" t="s">
        <v>89</v>
      </c>
      <c r="AB337" s="9">
        <v>3</v>
      </c>
      <c r="AC337" s="8">
        <v>3</v>
      </c>
      <c r="AD337" s="6" t="s">
        <v>90</v>
      </c>
      <c r="AE337" s="6" t="s">
        <v>844</v>
      </c>
      <c r="AF337" s="6" t="s">
        <v>92</v>
      </c>
      <c r="AG337" s="7">
        <v>39600</v>
      </c>
      <c r="AH337" s="6" t="s">
        <v>838</v>
      </c>
      <c r="AI337" s="7"/>
    </row>
    <row r="338" spans="1:35" x14ac:dyDescent="0.3">
      <c r="A338" s="10">
        <v>2288</v>
      </c>
      <c r="B338" s="6" t="s">
        <v>845</v>
      </c>
      <c r="C338" s="6" t="s">
        <v>67</v>
      </c>
      <c r="D338" s="6" t="s">
        <v>68</v>
      </c>
      <c r="E338" s="6" t="s">
        <v>69</v>
      </c>
      <c r="F338" s="6" t="s">
        <v>70</v>
      </c>
      <c r="G338" s="6" t="s">
        <v>71</v>
      </c>
      <c r="H338" s="6" t="s">
        <v>72</v>
      </c>
      <c r="I338" s="6" t="s">
        <v>73</v>
      </c>
      <c r="J338" s="6" t="s">
        <v>846</v>
      </c>
      <c r="K338" s="6" t="s">
        <v>847</v>
      </c>
      <c r="L338" s="7">
        <v>29221</v>
      </c>
      <c r="M338" s="6" t="s">
        <v>76</v>
      </c>
      <c r="N338" s="6" t="s">
        <v>124</v>
      </c>
      <c r="O338" s="8">
        <v>2</v>
      </c>
      <c r="P338" s="6" t="s">
        <v>78</v>
      </c>
      <c r="Q338" s="6" t="s">
        <v>79</v>
      </c>
      <c r="R338" s="6" t="s">
        <v>80</v>
      </c>
      <c r="S338" s="6" t="s">
        <v>81</v>
      </c>
      <c r="T338" s="6" t="s">
        <v>82</v>
      </c>
      <c r="U338" s="6" t="s">
        <v>848</v>
      </c>
      <c r="V338" s="6" t="s">
        <v>84</v>
      </c>
      <c r="W338" s="6" t="s">
        <v>849</v>
      </c>
      <c r="X338" s="6" t="s">
        <v>467</v>
      </c>
      <c r="Y338" s="6" t="s">
        <v>250</v>
      </c>
      <c r="Z338" s="6" t="s">
        <v>850</v>
      </c>
      <c r="AA338" s="6" t="s">
        <v>89</v>
      </c>
      <c r="AB338" s="9">
        <v>2.5</v>
      </c>
      <c r="AC338" s="8">
        <v>2</v>
      </c>
      <c r="AD338" s="6" t="s">
        <v>90</v>
      </c>
      <c r="AE338" s="6" t="s">
        <v>851</v>
      </c>
      <c r="AF338" s="6" t="s">
        <v>92</v>
      </c>
      <c r="AG338" s="7">
        <v>39600</v>
      </c>
      <c r="AH338" s="6" t="s">
        <v>845</v>
      </c>
      <c r="AI338" s="7"/>
    </row>
    <row r="339" spans="1:35" x14ac:dyDescent="0.3">
      <c r="A339" s="10">
        <v>2290</v>
      </c>
      <c r="B339" s="6" t="s">
        <v>852</v>
      </c>
      <c r="C339" s="6" t="s">
        <v>67</v>
      </c>
      <c r="D339" s="6" t="s">
        <v>68</v>
      </c>
      <c r="E339" s="6" t="s">
        <v>69</v>
      </c>
      <c r="F339" s="6" t="s">
        <v>70</v>
      </c>
      <c r="G339" s="6" t="s">
        <v>71</v>
      </c>
      <c r="H339" s="6" t="s">
        <v>72</v>
      </c>
      <c r="I339" s="6" t="s">
        <v>73</v>
      </c>
      <c r="J339" s="6" t="s">
        <v>853</v>
      </c>
      <c r="K339" s="6" t="s">
        <v>854</v>
      </c>
      <c r="L339" s="7">
        <v>30143</v>
      </c>
      <c r="M339" s="6" t="s">
        <v>76</v>
      </c>
      <c r="N339" s="6" t="s">
        <v>124</v>
      </c>
      <c r="O339" s="8">
        <v>2</v>
      </c>
      <c r="P339" s="6" t="s">
        <v>101</v>
      </c>
      <c r="Q339" s="6" t="s">
        <v>102</v>
      </c>
      <c r="R339" s="6" t="s">
        <v>855</v>
      </c>
      <c r="S339" s="6" t="s">
        <v>289</v>
      </c>
      <c r="T339" s="6" t="s">
        <v>82</v>
      </c>
      <c r="U339" s="6" t="s">
        <v>105</v>
      </c>
      <c r="V339" s="6" t="s">
        <v>84</v>
      </c>
      <c r="W339" s="6" t="s">
        <v>856</v>
      </c>
      <c r="X339" s="6" t="s">
        <v>740</v>
      </c>
      <c r="Y339" s="6" t="s">
        <v>250</v>
      </c>
      <c r="Z339" s="6" t="s">
        <v>857</v>
      </c>
      <c r="AA339" s="6" t="s">
        <v>89</v>
      </c>
      <c r="AB339" s="9">
        <v>2.5</v>
      </c>
      <c r="AC339" s="8">
        <v>2</v>
      </c>
      <c r="AD339" s="6" t="s">
        <v>90</v>
      </c>
      <c r="AE339" s="6" t="s">
        <v>858</v>
      </c>
      <c r="AF339" s="6" t="s">
        <v>92</v>
      </c>
      <c r="AG339" s="7">
        <v>39600</v>
      </c>
      <c r="AH339" s="6" t="s">
        <v>859</v>
      </c>
      <c r="AI339" s="7"/>
    </row>
    <row r="340" spans="1:35" x14ac:dyDescent="0.3">
      <c r="A340" s="10">
        <v>2291</v>
      </c>
      <c r="B340" s="6" t="s">
        <v>860</v>
      </c>
      <c r="C340" s="6" t="s">
        <v>67</v>
      </c>
      <c r="D340" s="6" t="s">
        <v>68</v>
      </c>
      <c r="E340" s="6" t="s">
        <v>69</v>
      </c>
      <c r="F340" s="6" t="s">
        <v>70</v>
      </c>
      <c r="G340" s="6" t="s">
        <v>71</v>
      </c>
      <c r="H340" s="6" t="s">
        <v>72</v>
      </c>
      <c r="I340" s="6" t="s">
        <v>73</v>
      </c>
      <c r="J340" s="6" t="s">
        <v>701</v>
      </c>
      <c r="K340" s="6" t="s">
        <v>861</v>
      </c>
      <c r="L340" s="7">
        <v>30117</v>
      </c>
      <c r="M340" s="6" t="s">
        <v>76</v>
      </c>
      <c r="N340" s="6" t="s">
        <v>124</v>
      </c>
      <c r="O340" s="8">
        <v>1</v>
      </c>
      <c r="P340" s="6" t="s">
        <v>101</v>
      </c>
      <c r="Q340" s="6" t="s">
        <v>102</v>
      </c>
      <c r="R340" s="6" t="s">
        <v>862</v>
      </c>
      <c r="S340" s="6" t="s">
        <v>209</v>
      </c>
      <c r="T340" s="6" t="s">
        <v>82</v>
      </c>
      <c r="U340" s="6" t="s">
        <v>105</v>
      </c>
      <c r="V340" s="6" t="s">
        <v>84</v>
      </c>
      <c r="W340" s="6" t="s">
        <v>863</v>
      </c>
      <c r="X340" s="6" t="s">
        <v>740</v>
      </c>
      <c r="Y340" s="6" t="s">
        <v>250</v>
      </c>
      <c r="Z340" s="6" t="s">
        <v>864</v>
      </c>
      <c r="AA340" s="6" t="s">
        <v>89</v>
      </c>
      <c r="AB340" s="9">
        <v>2</v>
      </c>
      <c r="AC340" s="8">
        <v>1</v>
      </c>
      <c r="AD340" s="6" t="s">
        <v>90</v>
      </c>
      <c r="AE340" s="6" t="s">
        <v>865</v>
      </c>
      <c r="AF340" s="6" t="s">
        <v>92</v>
      </c>
      <c r="AG340" s="7">
        <v>39600</v>
      </c>
      <c r="AH340" s="6" t="s">
        <v>860</v>
      </c>
      <c r="AI340" s="7"/>
    </row>
    <row r="341" spans="1:35" x14ac:dyDescent="0.3">
      <c r="A341" s="10">
        <v>2292</v>
      </c>
      <c r="B341" s="6" t="s">
        <v>866</v>
      </c>
      <c r="C341" s="6" t="s">
        <v>67</v>
      </c>
      <c r="D341" s="6" t="s">
        <v>68</v>
      </c>
      <c r="E341" s="6" t="s">
        <v>94</v>
      </c>
      <c r="F341" s="6" t="s">
        <v>95</v>
      </c>
      <c r="G341" s="6" t="s">
        <v>71</v>
      </c>
      <c r="H341" s="6" t="s">
        <v>336</v>
      </c>
      <c r="I341" s="6" t="s">
        <v>867</v>
      </c>
      <c r="J341" s="6" t="s">
        <v>561</v>
      </c>
      <c r="K341" s="6" t="s">
        <v>868</v>
      </c>
      <c r="L341" s="7">
        <v>23820</v>
      </c>
      <c r="M341" s="6" t="s">
        <v>76</v>
      </c>
      <c r="N341" s="6" t="s">
        <v>124</v>
      </c>
      <c r="O341" s="8">
        <v>1</v>
      </c>
      <c r="P341" s="6" t="s">
        <v>101</v>
      </c>
      <c r="Q341" s="6" t="s">
        <v>102</v>
      </c>
      <c r="R341" s="6" t="s">
        <v>869</v>
      </c>
      <c r="S341" s="6" t="s">
        <v>200</v>
      </c>
      <c r="T341" s="6" t="s">
        <v>82</v>
      </c>
      <c r="U341" s="6" t="s">
        <v>105</v>
      </c>
      <c r="V341" s="6" t="s">
        <v>84</v>
      </c>
      <c r="W341" s="6" t="s">
        <v>870</v>
      </c>
      <c r="X341" s="6" t="s">
        <v>130</v>
      </c>
      <c r="Y341" s="6" t="s">
        <v>250</v>
      </c>
      <c r="Z341" s="6" t="s">
        <v>871</v>
      </c>
      <c r="AA341" s="6" t="s">
        <v>89</v>
      </c>
      <c r="AB341" s="9">
        <v>2</v>
      </c>
      <c r="AC341" s="8">
        <v>1</v>
      </c>
      <c r="AD341" s="6" t="s">
        <v>90</v>
      </c>
      <c r="AE341" s="6" t="s">
        <v>872</v>
      </c>
      <c r="AF341" s="6" t="s">
        <v>92</v>
      </c>
      <c r="AG341" s="7">
        <v>39600</v>
      </c>
      <c r="AH341" s="6" t="s">
        <v>866</v>
      </c>
      <c r="AI341" s="7"/>
    </row>
    <row r="342" spans="1:35" x14ac:dyDescent="0.3">
      <c r="A342" s="10">
        <v>2293</v>
      </c>
      <c r="B342" s="6" t="s">
        <v>873</v>
      </c>
      <c r="C342" s="6" t="s">
        <v>67</v>
      </c>
      <c r="D342" s="6" t="s">
        <v>68</v>
      </c>
      <c r="E342" s="6" t="s">
        <v>69</v>
      </c>
      <c r="F342" s="6" t="s">
        <v>70</v>
      </c>
      <c r="G342" s="6" t="s">
        <v>71</v>
      </c>
      <c r="H342" s="6" t="s">
        <v>72</v>
      </c>
      <c r="I342" s="6" t="s">
        <v>73</v>
      </c>
      <c r="J342" s="6" t="s">
        <v>874</v>
      </c>
      <c r="K342" s="6" t="s">
        <v>875</v>
      </c>
      <c r="L342" s="7">
        <v>28100</v>
      </c>
      <c r="M342" s="6" t="s">
        <v>76</v>
      </c>
      <c r="N342" s="6" t="s">
        <v>514</v>
      </c>
      <c r="O342" s="8">
        <v>1</v>
      </c>
      <c r="P342" s="6" t="s">
        <v>101</v>
      </c>
      <c r="Q342" s="6" t="s">
        <v>102</v>
      </c>
      <c r="R342" s="6" t="s">
        <v>876</v>
      </c>
      <c r="S342" s="6" t="s">
        <v>586</v>
      </c>
      <c r="T342" s="6" t="s">
        <v>82</v>
      </c>
      <c r="U342" s="6" t="s">
        <v>105</v>
      </c>
      <c r="V342" s="6" t="s">
        <v>84</v>
      </c>
      <c r="W342" s="6" t="s">
        <v>877</v>
      </c>
      <c r="X342" s="6" t="s">
        <v>740</v>
      </c>
      <c r="Y342" s="6" t="s">
        <v>250</v>
      </c>
      <c r="Z342" s="6" t="s">
        <v>878</v>
      </c>
      <c r="AA342" s="6" t="s">
        <v>89</v>
      </c>
      <c r="AB342" s="9">
        <v>2</v>
      </c>
      <c r="AC342" s="8">
        <v>1</v>
      </c>
      <c r="AD342" s="6" t="s">
        <v>90</v>
      </c>
      <c r="AE342" s="6" t="s">
        <v>879</v>
      </c>
      <c r="AF342" s="6" t="s">
        <v>92</v>
      </c>
      <c r="AG342" s="7">
        <v>39600</v>
      </c>
      <c r="AH342" s="6" t="s">
        <v>873</v>
      </c>
      <c r="AI342" s="7"/>
    </row>
    <row r="343" spans="1:35" x14ac:dyDescent="0.3">
      <c r="A343" s="10">
        <v>2295</v>
      </c>
      <c r="B343" s="6" t="s">
        <v>880</v>
      </c>
      <c r="C343" s="6" t="s">
        <v>67</v>
      </c>
      <c r="D343" s="6" t="s">
        <v>68</v>
      </c>
      <c r="E343" s="6" t="s">
        <v>69</v>
      </c>
      <c r="F343" s="6" t="s">
        <v>70</v>
      </c>
      <c r="G343" s="6" t="s">
        <v>71</v>
      </c>
      <c r="H343" s="6" t="s">
        <v>72</v>
      </c>
      <c r="I343" s="6" t="s">
        <v>73</v>
      </c>
      <c r="J343" s="6" t="s">
        <v>303</v>
      </c>
      <c r="K343" s="6" t="s">
        <v>881</v>
      </c>
      <c r="L343" s="7">
        <v>24849</v>
      </c>
      <c r="M343" s="6" t="s">
        <v>76</v>
      </c>
      <c r="N343" s="6" t="s">
        <v>124</v>
      </c>
      <c r="O343" s="8">
        <v>3</v>
      </c>
      <c r="P343" s="6" t="s">
        <v>78</v>
      </c>
      <c r="Q343" s="6" t="s">
        <v>79</v>
      </c>
      <c r="R343" s="6" t="s">
        <v>80</v>
      </c>
      <c r="S343" s="6" t="s">
        <v>81</v>
      </c>
      <c r="T343" s="6" t="s">
        <v>82</v>
      </c>
      <c r="U343" s="6" t="s">
        <v>882</v>
      </c>
      <c r="V343" s="6" t="s">
        <v>84</v>
      </c>
      <c r="W343" s="6" t="s">
        <v>883</v>
      </c>
      <c r="X343" s="6" t="s">
        <v>467</v>
      </c>
      <c r="Y343" s="6" t="s">
        <v>250</v>
      </c>
      <c r="Z343" s="6" t="s">
        <v>884</v>
      </c>
      <c r="AA343" s="6" t="s">
        <v>89</v>
      </c>
      <c r="AB343" s="9">
        <v>2.5</v>
      </c>
      <c r="AC343" s="8">
        <v>3</v>
      </c>
      <c r="AD343" s="6" t="s">
        <v>90</v>
      </c>
      <c r="AE343" s="6" t="s">
        <v>885</v>
      </c>
      <c r="AF343" s="6" t="s">
        <v>92</v>
      </c>
      <c r="AG343" s="7">
        <v>39600</v>
      </c>
      <c r="AH343" s="6" t="s">
        <v>880</v>
      </c>
      <c r="AI343" s="7"/>
    </row>
    <row r="344" spans="1:35" x14ac:dyDescent="0.3">
      <c r="A344" s="10">
        <v>2296</v>
      </c>
      <c r="B344" s="6" t="s">
        <v>886</v>
      </c>
      <c r="C344" s="6" t="s">
        <v>67</v>
      </c>
      <c r="D344" s="6" t="s">
        <v>68</v>
      </c>
      <c r="E344" s="6" t="s">
        <v>94</v>
      </c>
      <c r="F344" s="6" t="s">
        <v>95</v>
      </c>
      <c r="G344" s="6" t="s">
        <v>71</v>
      </c>
      <c r="H344" s="6" t="s">
        <v>136</v>
      </c>
      <c r="I344" s="6" t="s">
        <v>137</v>
      </c>
      <c r="J344" s="6" t="s">
        <v>887</v>
      </c>
      <c r="K344" s="6" t="s">
        <v>888</v>
      </c>
      <c r="L344" s="7">
        <v>30639</v>
      </c>
      <c r="M344" s="6" t="s">
        <v>76</v>
      </c>
      <c r="N344" s="6" t="s">
        <v>124</v>
      </c>
      <c r="O344" s="8">
        <v>1</v>
      </c>
      <c r="P344" s="6" t="s">
        <v>101</v>
      </c>
      <c r="Q344" s="6" t="s">
        <v>102</v>
      </c>
      <c r="R344" s="6" t="s">
        <v>889</v>
      </c>
      <c r="S344" s="6" t="s">
        <v>890</v>
      </c>
      <c r="T344" s="6" t="s">
        <v>82</v>
      </c>
      <c r="U344" s="6" t="s">
        <v>105</v>
      </c>
      <c r="V344" s="6" t="s">
        <v>84</v>
      </c>
      <c r="W344" s="6" t="s">
        <v>891</v>
      </c>
      <c r="X344" s="6" t="s">
        <v>130</v>
      </c>
      <c r="Y344" s="6" t="s">
        <v>133</v>
      </c>
      <c r="Z344" s="6" t="s">
        <v>892</v>
      </c>
      <c r="AA344" s="6" t="s">
        <v>133</v>
      </c>
      <c r="AB344" s="9">
        <v>2</v>
      </c>
      <c r="AC344" s="8">
        <v>1</v>
      </c>
      <c r="AD344" s="6" t="s">
        <v>90</v>
      </c>
      <c r="AE344" s="6" t="s">
        <v>893</v>
      </c>
      <c r="AF344" s="6" t="s">
        <v>92</v>
      </c>
      <c r="AG344" s="7">
        <v>39600</v>
      </c>
      <c r="AH344" s="6" t="s">
        <v>886</v>
      </c>
      <c r="AI344" s="7"/>
    </row>
    <row r="345" spans="1:35" x14ac:dyDescent="0.3">
      <c r="A345" s="10">
        <v>2297</v>
      </c>
      <c r="B345" s="6" t="s">
        <v>894</v>
      </c>
      <c r="C345" s="6" t="s">
        <v>67</v>
      </c>
      <c r="D345" s="6" t="s">
        <v>68</v>
      </c>
      <c r="E345" s="6" t="s">
        <v>94</v>
      </c>
      <c r="F345" s="6" t="s">
        <v>95</v>
      </c>
      <c r="G345" s="6" t="s">
        <v>71</v>
      </c>
      <c r="H345" s="6" t="s">
        <v>205</v>
      </c>
      <c r="I345" s="6" t="s">
        <v>895</v>
      </c>
      <c r="J345" s="6" t="s">
        <v>896</v>
      </c>
      <c r="K345" s="6" t="s">
        <v>897</v>
      </c>
      <c r="L345" s="7">
        <v>30808</v>
      </c>
      <c r="M345" s="6" t="s">
        <v>76</v>
      </c>
      <c r="N345" s="6" t="s">
        <v>124</v>
      </c>
      <c r="O345" s="8">
        <v>2</v>
      </c>
      <c r="P345" s="6" t="s">
        <v>78</v>
      </c>
      <c r="Q345" s="6" t="s">
        <v>79</v>
      </c>
      <c r="R345" s="6" t="s">
        <v>80</v>
      </c>
      <c r="S345" s="6" t="s">
        <v>81</v>
      </c>
      <c r="T345" s="6" t="s">
        <v>82</v>
      </c>
      <c r="U345" s="6" t="s">
        <v>898</v>
      </c>
      <c r="V345" s="6" t="s">
        <v>84</v>
      </c>
      <c r="W345" s="6" t="s">
        <v>899</v>
      </c>
      <c r="X345" s="6" t="s">
        <v>155</v>
      </c>
      <c r="Y345" s="6" t="s">
        <v>133</v>
      </c>
      <c r="Z345" s="6" t="s">
        <v>900</v>
      </c>
      <c r="AA345" s="6" t="s">
        <v>133</v>
      </c>
      <c r="AB345" s="9">
        <v>2</v>
      </c>
      <c r="AC345" s="8">
        <v>1</v>
      </c>
      <c r="AD345" s="6" t="s">
        <v>90</v>
      </c>
      <c r="AE345" s="6" t="s">
        <v>901</v>
      </c>
      <c r="AF345" s="6" t="s">
        <v>92</v>
      </c>
      <c r="AG345" s="7">
        <v>39600</v>
      </c>
      <c r="AH345" s="6" t="s">
        <v>894</v>
      </c>
      <c r="AI345" s="7"/>
    </row>
    <row r="346" spans="1:35" x14ac:dyDescent="0.3">
      <c r="A346" s="10">
        <v>2298</v>
      </c>
      <c r="B346" s="6" t="s">
        <v>902</v>
      </c>
      <c r="C346" s="6" t="s">
        <v>67</v>
      </c>
      <c r="D346" s="6" t="s">
        <v>68</v>
      </c>
      <c r="E346" s="6" t="s">
        <v>69</v>
      </c>
      <c r="F346" s="6" t="s">
        <v>70</v>
      </c>
      <c r="G346" s="6" t="s">
        <v>71</v>
      </c>
      <c r="H346" s="6" t="s">
        <v>72</v>
      </c>
      <c r="I346" s="6" t="s">
        <v>73</v>
      </c>
      <c r="J346" s="6" t="s">
        <v>561</v>
      </c>
      <c r="K346" s="6" t="s">
        <v>903</v>
      </c>
      <c r="L346" s="7">
        <v>31413</v>
      </c>
      <c r="M346" s="6" t="s">
        <v>76</v>
      </c>
      <c r="N346" s="6" t="s">
        <v>124</v>
      </c>
      <c r="O346" s="8">
        <v>1</v>
      </c>
      <c r="P346" s="6" t="s">
        <v>101</v>
      </c>
      <c r="Q346" s="6" t="s">
        <v>102</v>
      </c>
      <c r="R346" s="6" t="s">
        <v>904</v>
      </c>
      <c r="S346" s="6" t="s">
        <v>306</v>
      </c>
      <c r="T346" s="6" t="s">
        <v>82</v>
      </c>
      <c r="U346" s="6" t="s">
        <v>105</v>
      </c>
      <c r="V346" s="6" t="s">
        <v>84</v>
      </c>
      <c r="W346" s="6" t="s">
        <v>905</v>
      </c>
      <c r="X346" s="6" t="s">
        <v>467</v>
      </c>
      <c r="Y346" s="6" t="s">
        <v>250</v>
      </c>
      <c r="Z346" s="6" t="s">
        <v>906</v>
      </c>
      <c r="AA346" s="6" t="s">
        <v>89</v>
      </c>
      <c r="AB346" s="9">
        <v>2</v>
      </c>
      <c r="AC346" s="8">
        <v>1</v>
      </c>
      <c r="AD346" s="6" t="s">
        <v>90</v>
      </c>
      <c r="AE346" s="6" t="s">
        <v>907</v>
      </c>
      <c r="AF346" s="6" t="s">
        <v>92</v>
      </c>
      <c r="AG346" s="7">
        <v>39600</v>
      </c>
      <c r="AH346" s="6" t="s">
        <v>902</v>
      </c>
      <c r="AI346" s="7"/>
    </row>
    <row r="347" spans="1:35" x14ac:dyDescent="0.3">
      <c r="A347" s="10">
        <v>2299</v>
      </c>
      <c r="B347" s="6" t="s">
        <v>908</v>
      </c>
      <c r="C347" s="6" t="s">
        <v>67</v>
      </c>
      <c r="D347" s="6" t="s">
        <v>68</v>
      </c>
      <c r="E347" s="6" t="s">
        <v>69</v>
      </c>
      <c r="F347" s="6" t="s">
        <v>70</v>
      </c>
      <c r="G347" s="6" t="s">
        <v>71</v>
      </c>
      <c r="H347" s="6" t="s">
        <v>72</v>
      </c>
      <c r="I347" s="6" t="s">
        <v>73</v>
      </c>
      <c r="J347" s="6" t="s">
        <v>909</v>
      </c>
      <c r="K347" s="6" t="s">
        <v>910</v>
      </c>
      <c r="L347" s="7">
        <v>30722</v>
      </c>
      <c r="M347" s="6" t="s">
        <v>76</v>
      </c>
      <c r="N347" s="6" t="s">
        <v>124</v>
      </c>
      <c r="O347" s="8">
        <v>3</v>
      </c>
      <c r="P347" s="6" t="s">
        <v>101</v>
      </c>
      <c r="Q347" s="6" t="s">
        <v>102</v>
      </c>
      <c r="R347" s="6" t="s">
        <v>911</v>
      </c>
      <c r="S347" s="6" t="s">
        <v>593</v>
      </c>
      <c r="T347" s="6" t="s">
        <v>82</v>
      </c>
      <c r="U347" s="6" t="s">
        <v>105</v>
      </c>
      <c r="V347" s="6" t="s">
        <v>84</v>
      </c>
      <c r="W347" s="6" t="s">
        <v>912</v>
      </c>
      <c r="X347" s="6" t="s">
        <v>740</v>
      </c>
      <c r="Y347" s="6" t="s">
        <v>250</v>
      </c>
      <c r="Z347" s="6" t="s">
        <v>913</v>
      </c>
      <c r="AA347" s="6" t="s">
        <v>89</v>
      </c>
      <c r="AB347" s="9">
        <v>3</v>
      </c>
      <c r="AC347" s="8">
        <v>3</v>
      </c>
      <c r="AD347" s="6" t="s">
        <v>90</v>
      </c>
      <c r="AE347" s="6" t="s">
        <v>914</v>
      </c>
      <c r="AF347" s="6" t="s">
        <v>92</v>
      </c>
      <c r="AG347" s="7">
        <v>39600</v>
      </c>
      <c r="AH347" s="6" t="s">
        <v>908</v>
      </c>
      <c r="AI347" s="7"/>
    </row>
    <row r="348" spans="1:35" x14ac:dyDescent="0.3">
      <c r="A348" s="10">
        <v>2300</v>
      </c>
      <c r="B348" s="6" t="s">
        <v>915</v>
      </c>
      <c r="C348" s="6" t="s">
        <v>67</v>
      </c>
      <c r="D348" s="6" t="s">
        <v>68</v>
      </c>
      <c r="E348" s="6" t="s">
        <v>69</v>
      </c>
      <c r="F348" s="6" t="s">
        <v>70</v>
      </c>
      <c r="G348" s="6" t="s">
        <v>71</v>
      </c>
      <c r="H348" s="6" t="s">
        <v>72</v>
      </c>
      <c r="I348" s="6" t="s">
        <v>73</v>
      </c>
      <c r="J348" s="6" t="s">
        <v>788</v>
      </c>
      <c r="K348" s="6" t="s">
        <v>916</v>
      </c>
      <c r="L348" s="7">
        <v>25204</v>
      </c>
      <c r="M348" s="6" t="s">
        <v>76</v>
      </c>
      <c r="N348" s="6" t="s">
        <v>77</v>
      </c>
      <c r="O348" s="8">
        <v>2</v>
      </c>
      <c r="P348" s="6" t="s">
        <v>78</v>
      </c>
      <c r="Q348" s="6" t="s">
        <v>79</v>
      </c>
      <c r="R348" s="6" t="s">
        <v>80</v>
      </c>
      <c r="S348" s="6" t="s">
        <v>81</v>
      </c>
      <c r="T348" s="6" t="s">
        <v>82</v>
      </c>
      <c r="U348" s="6" t="s">
        <v>917</v>
      </c>
      <c r="V348" s="6" t="s">
        <v>84</v>
      </c>
      <c r="W348" s="6" t="s">
        <v>918</v>
      </c>
      <c r="X348" s="6" t="s">
        <v>740</v>
      </c>
      <c r="Y348" s="6" t="s">
        <v>250</v>
      </c>
      <c r="Z348" s="6" t="s">
        <v>919</v>
      </c>
      <c r="AA348" s="6" t="s">
        <v>89</v>
      </c>
      <c r="AB348" s="9">
        <v>2</v>
      </c>
      <c r="AC348" s="8">
        <v>2</v>
      </c>
      <c r="AD348" s="6" t="s">
        <v>90</v>
      </c>
      <c r="AE348" s="6" t="s">
        <v>920</v>
      </c>
      <c r="AF348" s="6" t="s">
        <v>92</v>
      </c>
      <c r="AG348" s="7">
        <v>39600</v>
      </c>
      <c r="AH348" s="6" t="s">
        <v>915</v>
      </c>
      <c r="AI348" s="7"/>
    </row>
    <row r="349" spans="1:35" x14ac:dyDescent="0.3">
      <c r="A349" s="10">
        <v>2302</v>
      </c>
      <c r="B349" s="6" t="s">
        <v>921</v>
      </c>
      <c r="C349" s="6" t="s">
        <v>67</v>
      </c>
      <c r="D349" s="6" t="s">
        <v>68</v>
      </c>
      <c r="E349" s="6" t="s">
        <v>69</v>
      </c>
      <c r="F349" s="6" t="s">
        <v>70</v>
      </c>
      <c r="G349" s="6" t="s">
        <v>71</v>
      </c>
      <c r="H349" s="6" t="s">
        <v>72</v>
      </c>
      <c r="I349" s="6" t="s">
        <v>73</v>
      </c>
      <c r="J349" s="6" t="s">
        <v>922</v>
      </c>
      <c r="K349" s="6" t="s">
        <v>923</v>
      </c>
      <c r="L349" s="7">
        <v>28491</v>
      </c>
      <c r="M349" s="6" t="s">
        <v>76</v>
      </c>
      <c r="N349" s="6" t="s">
        <v>77</v>
      </c>
      <c r="O349" s="8">
        <v>2</v>
      </c>
      <c r="P349" s="6" t="s">
        <v>101</v>
      </c>
      <c r="Q349" s="6" t="s">
        <v>102</v>
      </c>
      <c r="R349" s="6" t="s">
        <v>924</v>
      </c>
      <c r="S349" s="6" t="s">
        <v>324</v>
      </c>
      <c r="T349" s="6" t="s">
        <v>82</v>
      </c>
      <c r="U349" s="6" t="s">
        <v>105</v>
      </c>
      <c r="V349" s="6" t="s">
        <v>84</v>
      </c>
      <c r="W349" s="6" t="s">
        <v>925</v>
      </c>
      <c r="X349" s="6" t="s">
        <v>740</v>
      </c>
      <c r="Y349" s="6" t="s">
        <v>250</v>
      </c>
      <c r="Z349" s="6" t="s">
        <v>926</v>
      </c>
      <c r="AA349" s="6" t="s">
        <v>89</v>
      </c>
      <c r="AB349" s="9">
        <v>2.5</v>
      </c>
      <c r="AC349" s="8">
        <v>2</v>
      </c>
      <c r="AD349" s="6" t="s">
        <v>90</v>
      </c>
      <c r="AE349" s="6" t="s">
        <v>927</v>
      </c>
      <c r="AF349" s="6" t="s">
        <v>92</v>
      </c>
      <c r="AG349" s="7">
        <v>39600</v>
      </c>
      <c r="AH349" s="6" t="s">
        <v>921</v>
      </c>
      <c r="AI349" s="7"/>
    </row>
    <row r="350" spans="1:35" x14ac:dyDescent="0.3">
      <c r="A350" s="10">
        <v>2303</v>
      </c>
      <c r="B350" s="6" t="s">
        <v>928</v>
      </c>
      <c r="C350" s="6" t="s">
        <v>67</v>
      </c>
      <c r="D350" s="6" t="s">
        <v>68</v>
      </c>
      <c r="E350" s="6" t="s">
        <v>69</v>
      </c>
      <c r="F350" s="6" t="s">
        <v>70</v>
      </c>
      <c r="G350" s="6" t="s">
        <v>71</v>
      </c>
      <c r="H350" s="6" t="s">
        <v>72</v>
      </c>
      <c r="I350" s="6" t="s">
        <v>73</v>
      </c>
      <c r="J350" s="6" t="s">
        <v>729</v>
      </c>
      <c r="K350" s="6" t="s">
        <v>303</v>
      </c>
      <c r="L350" s="7">
        <v>24473</v>
      </c>
      <c r="M350" s="6" t="s">
        <v>76</v>
      </c>
      <c r="N350" s="6" t="s">
        <v>124</v>
      </c>
      <c r="O350" s="8">
        <v>2</v>
      </c>
      <c r="P350" s="6" t="s">
        <v>101</v>
      </c>
      <c r="Q350" s="6" t="s">
        <v>102</v>
      </c>
      <c r="R350" s="6" t="s">
        <v>929</v>
      </c>
      <c r="S350" s="6" t="s">
        <v>182</v>
      </c>
      <c r="T350" s="6" t="s">
        <v>82</v>
      </c>
      <c r="U350" s="6" t="s">
        <v>105</v>
      </c>
      <c r="V350" s="6" t="s">
        <v>84</v>
      </c>
      <c r="W350" s="6" t="s">
        <v>930</v>
      </c>
      <c r="X350" s="6" t="s">
        <v>467</v>
      </c>
      <c r="Y350" s="6" t="s">
        <v>250</v>
      </c>
      <c r="Z350" s="6" t="s">
        <v>931</v>
      </c>
      <c r="AA350" s="6" t="s">
        <v>89</v>
      </c>
      <c r="AB350" s="9">
        <v>2</v>
      </c>
      <c r="AC350" s="8">
        <v>2</v>
      </c>
      <c r="AD350" s="6" t="s">
        <v>90</v>
      </c>
      <c r="AE350" s="6" t="s">
        <v>932</v>
      </c>
      <c r="AF350" s="6" t="s">
        <v>92</v>
      </c>
      <c r="AG350" s="7">
        <v>39600</v>
      </c>
      <c r="AH350" s="6" t="s">
        <v>928</v>
      </c>
      <c r="AI350" s="7"/>
    </row>
    <row r="351" spans="1:35" x14ac:dyDescent="0.3">
      <c r="A351" s="10">
        <v>2304</v>
      </c>
      <c r="B351" s="6" t="s">
        <v>933</v>
      </c>
      <c r="C351" s="6" t="s">
        <v>67</v>
      </c>
      <c r="D351" s="6" t="s">
        <v>68</v>
      </c>
      <c r="E351" s="6" t="s">
        <v>69</v>
      </c>
      <c r="F351" s="6" t="s">
        <v>70</v>
      </c>
      <c r="G351" s="6" t="s">
        <v>71</v>
      </c>
      <c r="H351" s="6" t="s">
        <v>72</v>
      </c>
      <c r="I351" s="6" t="s">
        <v>73</v>
      </c>
      <c r="J351" s="6" t="s">
        <v>934</v>
      </c>
      <c r="K351" s="6" t="s">
        <v>935</v>
      </c>
      <c r="L351" s="7">
        <v>29322</v>
      </c>
      <c r="M351" s="6" t="s">
        <v>76</v>
      </c>
      <c r="N351" s="6" t="s">
        <v>314</v>
      </c>
      <c r="O351" s="8">
        <v>2</v>
      </c>
      <c r="P351" s="6" t="s">
        <v>101</v>
      </c>
      <c r="Q351" s="6" t="s">
        <v>102</v>
      </c>
      <c r="R351" s="6" t="s">
        <v>936</v>
      </c>
      <c r="S351" s="6" t="s">
        <v>104</v>
      </c>
      <c r="T351" s="6" t="s">
        <v>82</v>
      </c>
      <c r="U351" s="6" t="s">
        <v>105</v>
      </c>
      <c r="V351" s="6" t="s">
        <v>84</v>
      </c>
      <c r="W351" s="6" t="s">
        <v>937</v>
      </c>
      <c r="X351" s="6" t="s">
        <v>740</v>
      </c>
      <c r="Y351" s="6" t="s">
        <v>250</v>
      </c>
      <c r="Z351" s="6" t="s">
        <v>938</v>
      </c>
      <c r="AA351" s="6" t="s">
        <v>89</v>
      </c>
      <c r="AB351" s="9">
        <v>2.5</v>
      </c>
      <c r="AC351" s="8">
        <v>2</v>
      </c>
      <c r="AD351" s="6" t="s">
        <v>90</v>
      </c>
      <c r="AE351" s="6" t="s">
        <v>939</v>
      </c>
      <c r="AF351" s="6" t="s">
        <v>92</v>
      </c>
      <c r="AG351" s="7">
        <v>39600</v>
      </c>
      <c r="AH351" s="6" t="s">
        <v>933</v>
      </c>
      <c r="AI351" s="7"/>
    </row>
    <row r="352" spans="1:35" x14ac:dyDescent="0.3">
      <c r="A352" s="10">
        <v>2305</v>
      </c>
      <c r="B352" s="6" t="s">
        <v>940</v>
      </c>
      <c r="C352" s="6" t="s">
        <v>67</v>
      </c>
      <c r="D352" s="6" t="s">
        <v>68</v>
      </c>
      <c r="E352" s="6" t="s">
        <v>69</v>
      </c>
      <c r="F352" s="6" t="s">
        <v>70</v>
      </c>
      <c r="G352" s="6" t="s">
        <v>71</v>
      </c>
      <c r="H352" s="6" t="s">
        <v>72</v>
      </c>
      <c r="I352" s="6" t="s">
        <v>73</v>
      </c>
      <c r="J352" s="6" t="s">
        <v>941</v>
      </c>
      <c r="K352" s="6" t="s">
        <v>942</v>
      </c>
      <c r="L352" s="7">
        <v>32124</v>
      </c>
      <c r="M352" s="6" t="s">
        <v>76</v>
      </c>
      <c r="N352" s="6" t="s">
        <v>124</v>
      </c>
      <c r="O352" s="8">
        <v>1</v>
      </c>
      <c r="P352" s="6" t="s">
        <v>101</v>
      </c>
      <c r="Q352" s="6" t="s">
        <v>102</v>
      </c>
      <c r="R352" s="6" t="s">
        <v>943</v>
      </c>
      <c r="S352" s="6" t="s">
        <v>182</v>
      </c>
      <c r="T352" s="6" t="s">
        <v>82</v>
      </c>
      <c r="U352" s="6" t="s">
        <v>105</v>
      </c>
      <c r="V352" s="6" t="s">
        <v>84</v>
      </c>
      <c r="W352" s="6" t="s">
        <v>944</v>
      </c>
      <c r="X352" s="6" t="s">
        <v>740</v>
      </c>
      <c r="Y352" s="6" t="s">
        <v>250</v>
      </c>
      <c r="Z352" s="6" t="s">
        <v>945</v>
      </c>
      <c r="AA352" s="6" t="s">
        <v>89</v>
      </c>
      <c r="AB352" s="9">
        <v>2</v>
      </c>
      <c r="AC352" s="8">
        <v>1</v>
      </c>
      <c r="AD352" s="6" t="s">
        <v>90</v>
      </c>
      <c r="AE352" s="6" t="s">
        <v>946</v>
      </c>
      <c r="AF352" s="6" t="s">
        <v>92</v>
      </c>
      <c r="AG352" s="7">
        <v>39600</v>
      </c>
      <c r="AH352" s="6" t="s">
        <v>947</v>
      </c>
      <c r="AI352" s="7"/>
    </row>
    <row r="353" spans="1:35" x14ac:dyDescent="0.3">
      <c r="A353" s="10">
        <v>2306</v>
      </c>
      <c r="B353" s="6" t="s">
        <v>948</v>
      </c>
      <c r="C353" s="6" t="s">
        <v>67</v>
      </c>
      <c r="D353" s="6" t="s">
        <v>68</v>
      </c>
      <c r="E353" s="6" t="s">
        <v>69</v>
      </c>
      <c r="F353" s="6" t="s">
        <v>70</v>
      </c>
      <c r="G353" s="6" t="s">
        <v>71</v>
      </c>
      <c r="H353" s="6" t="s">
        <v>72</v>
      </c>
      <c r="I353" s="6" t="s">
        <v>73</v>
      </c>
      <c r="J353" s="6" t="s">
        <v>949</v>
      </c>
      <c r="K353" s="6" t="s">
        <v>950</v>
      </c>
      <c r="L353" s="7">
        <v>24853</v>
      </c>
      <c r="M353" s="6" t="s">
        <v>76</v>
      </c>
      <c r="N353" s="6" t="s">
        <v>124</v>
      </c>
      <c r="O353" s="8">
        <v>4</v>
      </c>
      <c r="P353" s="6" t="s">
        <v>101</v>
      </c>
      <c r="Q353" s="6" t="s">
        <v>102</v>
      </c>
      <c r="R353" s="6" t="s">
        <v>951</v>
      </c>
      <c r="S353" s="6" t="s">
        <v>952</v>
      </c>
      <c r="T353" s="6" t="s">
        <v>82</v>
      </c>
      <c r="U353" s="6" t="s">
        <v>105</v>
      </c>
      <c r="V353" s="6" t="s">
        <v>84</v>
      </c>
      <c r="W353" s="6" t="s">
        <v>953</v>
      </c>
      <c r="X353" s="6" t="s">
        <v>467</v>
      </c>
      <c r="Y353" s="6" t="s">
        <v>250</v>
      </c>
      <c r="Z353" s="6" t="s">
        <v>954</v>
      </c>
      <c r="AA353" s="6" t="s">
        <v>89</v>
      </c>
      <c r="AB353" s="9">
        <v>3.5</v>
      </c>
      <c r="AC353" s="8">
        <v>4</v>
      </c>
      <c r="AD353" s="6" t="s">
        <v>90</v>
      </c>
      <c r="AE353" s="6" t="s">
        <v>955</v>
      </c>
      <c r="AF353" s="6" t="s">
        <v>92</v>
      </c>
      <c r="AG353" s="7">
        <v>39600</v>
      </c>
      <c r="AH353" s="6" t="s">
        <v>948</v>
      </c>
      <c r="AI353" s="7"/>
    </row>
    <row r="354" spans="1:35" x14ac:dyDescent="0.3">
      <c r="A354" s="10">
        <v>2307</v>
      </c>
      <c r="B354" s="6" t="s">
        <v>956</v>
      </c>
      <c r="C354" s="6" t="s">
        <v>67</v>
      </c>
      <c r="D354" s="6" t="s">
        <v>68</v>
      </c>
      <c r="E354" s="6" t="s">
        <v>69</v>
      </c>
      <c r="F354" s="6" t="s">
        <v>70</v>
      </c>
      <c r="G354" s="6" t="s">
        <v>71</v>
      </c>
      <c r="H354" s="6" t="s">
        <v>72</v>
      </c>
      <c r="I354" s="6" t="s">
        <v>73</v>
      </c>
      <c r="J354" s="6" t="s">
        <v>74</v>
      </c>
      <c r="K354" s="6" t="s">
        <v>957</v>
      </c>
      <c r="L354" s="7">
        <v>30609</v>
      </c>
      <c r="M354" s="6" t="s">
        <v>76</v>
      </c>
      <c r="N354" s="6" t="s">
        <v>77</v>
      </c>
      <c r="O354" s="8">
        <v>0</v>
      </c>
      <c r="P354" s="6" t="s">
        <v>101</v>
      </c>
      <c r="Q354" s="6" t="s">
        <v>102</v>
      </c>
      <c r="R354" s="6" t="s">
        <v>958</v>
      </c>
      <c r="S354" s="6" t="s">
        <v>349</v>
      </c>
      <c r="T354" s="6" t="s">
        <v>82</v>
      </c>
      <c r="U354" s="6" t="s">
        <v>105</v>
      </c>
      <c r="V354" s="6" t="s">
        <v>84</v>
      </c>
      <c r="W354" s="6" t="s">
        <v>959</v>
      </c>
      <c r="X354" s="6" t="s">
        <v>740</v>
      </c>
      <c r="Y354" s="6" t="s">
        <v>250</v>
      </c>
      <c r="Z354" s="6" t="s">
        <v>960</v>
      </c>
      <c r="AA354" s="6" t="s">
        <v>89</v>
      </c>
      <c r="AB354" s="9">
        <v>1</v>
      </c>
      <c r="AC354" s="8">
        <v>0</v>
      </c>
      <c r="AD354" s="6" t="s">
        <v>90</v>
      </c>
      <c r="AE354" s="6" t="s">
        <v>961</v>
      </c>
      <c r="AF354" s="6" t="s">
        <v>92</v>
      </c>
      <c r="AG354" s="7">
        <v>39600</v>
      </c>
      <c r="AH354" s="6" t="s">
        <v>956</v>
      </c>
      <c r="AI354" s="7"/>
    </row>
    <row r="355" spans="1:35" x14ac:dyDescent="0.3">
      <c r="A355" s="10">
        <v>2308</v>
      </c>
      <c r="B355" s="6" t="s">
        <v>962</v>
      </c>
      <c r="C355" s="6" t="s">
        <v>67</v>
      </c>
      <c r="D355" s="6" t="s">
        <v>68</v>
      </c>
      <c r="E355" s="6" t="s">
        <v>69</v>
      </c>
      <c r="F355" s="6" t="s">
        <v>70</v>
      </c>
      <c r="G355" s="6" t="s">
        <v>71</v>
      </c>
      <c r="H355" s="6" t="s">
        <v>72</v>
      </c>
      <c r="I355" s="6" t="s">
        <v>73</v>
      </c>
      <c r="J355" s="6" t="s">
        <v>963</v>
      </c>
      <c r="K355" s="6" t="s">
        <v>964</v>
      </c>
      <c r="L355" s="7">
        <v>28491</v>
      </c>
      <c r="M355" s="6" t="s">
        <v>76</v>
      </c>
      <c r="N355" s="6" t="s">
        <v>77</v>
      </c>
      <c r="O355" s="8">
        <v>2</v>
      </c>
      <c r="P355" s="6" t="s">
        <v>101</v>
      </c>
      <c r="Q355" s="6" t="s">
        <v>102</v>
      </c>
      <c r="R355" s="6" t="s">
        <v>965</v>
      </c>
      <c r="S355" s="6" t="s">
        <v>412</v>
      </c>
      <c r="T355" s="6" t="s">
        <v>82</v>
      </c>
      <c r="U355" s="6" t="s">
        <v>105</v>
      </c>
      <c r="V355" s="6" t="s">
        <v>84</v>
      </c>
      <c r="W355" s="6" t="s">
        <v>966</v>
      </c>
      <c r="X355" s="6" t="s">
        <v>740</v>
      </c>
      <c r="Y355" s="6" t="s">
        <v>250</v>
      </c>
      <c r="Z355" s="6" t="s">
        <v>967</v>
      </c>
      <c r="AA355" s="6" t="s">
        <v>89</v>
      </c>
      <c r="AB355" s="9">
        <v>2.5</v>
      </c>
      <c r="AC355" s="8">
        <v>2</v>
      </c>
      <c r="AD355" s="6" t="s">
        <v>90</v>
      </c>
      <c r="AE355" s="6" t="s">
        <v>968</v>
      </c>
      <c r="AF355" s="6" t="s">
        <v>92</v>
      </c>
      <c r="AG355" s="7">
        <v>39600</v>
      </c>
      <c r="AH355" s="6" t="s">
        <v>962</v>
      </c>
      <c r="AI355" s="7"/>
    </row>
    <row r="356" spans="1:35" x14ac:dyDescent="0.3">
      <c r="A356" s="10">
        <v>2309</v>
      </c>
      <c r="B356" s="6" t="s">
        <v>969</v>
      </c>
      <c r="C356" s="6" t="s">
        <v>67</v>
      </c>
      <c r="D356" s="6" t="s">
        <v>68</v>
      </c>
      <c r="E356" s="6" t="s">
        <v>69</v>
      </c>
      <c r="F356" s="6" t="s">
        <v>70</v>
      </c>
      <c r="G356" s="6" t="s">
        <v>71</v>
      </c>
      <c r="H356" s="6" t="s">
        <v>72</v>
      </c>
      <c r="I356" s="6" t="s">
        <v>73</v>
      </c>
      <c r="J356" s="6" t="s">
        <v>970</v>
      </c>
      <c r="K356" s="6" t="s">
        <v>971</v>
      </c>
      <c r="L356" s="7">
        <v>30305</v>
      </c>
      <c r="M356" s="6" t="s">
        <v>76</v>
      </c>
      <c r="N356" s="6" t="s">
        <v>124</v>
      </c>
      <c r="O356" s="8">
        <v>2</v>
      </c>
      <c r="P356" s="6" t="s">
        <v>101</v>
      </c>
      <c r="Q356" s="6" t="s">
        <v>102</v>
      </c>
      <c r="R356" s="6" t="s">
        <v>972</v>
      </c>
      <c r="S356" s="6" t="s">
        <v>457</v>
      </c>
      <c r="T356" s="6" t="s">
        <v>82</v>
      </c>
      <c r="U356" s="6" t="s">
        <v>105</v>
      </c>
      <c r="V356" s="6" t="s">
        <v>84</v>
      </c>
      <c r="W356" s="6" t="s">
        <v>973</v>
      </c>
      <c r="X356" s="6" t="s">
        <v>740</v>
      </c>
      <c r="Y356" s="6" t="s">
        <v>250</v>
      </c>
      <c r="Z356" s="6" t="s">
        <v>974</v>
      </c>
      <c r="AA356" s="6" t="s">
        <v>89</v>
      </c>
      <c r="AB356" s="9">
        <v>2.5</v>
      </c>
      <c r="AC356" s="8">
        <v>2</v>
      </c>
      <c r="AD356" s="6" t="s">
        <v>90</v>
      </c>
      <c r="AE356" s="6" t="s">
        <v>975</v>
      </c>
      <c r="AF356" s="6" t="s">
        <v>92</v>
      </c>
      <c r="AG356" s="7">
        <v>39600</v>
      </c>
      <c r="AH356" s="6" t="s">
        <v>969</v>
      </c>
      <c r="AI356" s="7"/>
    </row>
    <row r="357" spans="1:35" x14ac:dyDescent="0.3">
      <c r="A357" s="10">
        <v>2311</v>
      </c>
      <c r="B357" s="6" t="s">
        <v>976</v>
      </c>
      <c r="C357" s="6" t="s">
        <v>67</v>
      </c>
      <c r="D357" s="6" t="s">
        <v>68</v>
      </c>
      <c r="E357" s="6" t="s">
        <v>69</v>
      </c>
      <c r="F357" s="6" t="s">
        <v>70</v>
      </c>
      <c r="G357" s="6" t="s">
        <v>71</v>
      </c>
      <c r="H357" s="6" t="s">
        <v>72</v>
      </c>
      <c r="I357" s="6" t="s">
        <v>73</v>
      </c>
      <c r="J357" s="6" t="s">
        <v>385</v>
      </c>
      <c r="K357" s="6" t="s">
        <v>977</v>
      </c>
      <c r="L357" s="7">
        <v>31853</v>
      </c>
      <c r="M357" s="6" t="s">
        <v>76</v>
      </c>
      <c r="N357" s="6" t="s">
        <v>124</v>
      </c>
      <c r="O357" s="8">
        <v>0</v>
      </c>
      <c r="P357" s="6" t="s">
        <v>169</v>
      </c>
      <c r="Q357" s="6" t="s">
        <v>170</v>
      </c>
      <c r="R357" s="6" t="s">
        <v>978</v>
      </c>
      <c r="S357" s="6" t="s">
        <v>979</v>
      </c>
      <c r="T357" s="6" t="s">
        <v>82</v>
      </c>
      <c r="U357" s="6" t="s">
        <v>105</v>
      </c>
      <c r="V357" s="6" t="s">
        <v>84</v>
      </c>
      <c r="W357" s="6" t="s">
        <v>980</v>
      </c>
      <c r="X357" s="6" t="s">
        <v>740</v>
      </c>
      <c r="Y357" s="6" t="s">
        <v>250</v>
      </c>
      <c r="Z357" s="6" t="s">
        <v>981</v>
      </c>
      <c r="AA357" s="6" t="s">
        <v>89</v>
      </c>
      <c r="AB357" s="9">
        <v>1</v>
      </c>
      <c r="AC357" s="8">
        <v>0</v>
      </c>
      <c r="AD357" s="6" t="s">
        <v>90</v>
      </c>
      <c r="AE357" s="6" t="s">
        <v>982</v>
      </c>
      <c r="AF357" s="6" t="s">
        <v>92</v>
      </c>
      <c r="AG357" s="7">
        <v>39600</v>
      </c>
      <c r="AH357" s="6" t="s">
        <v>976</v>
      </c>
      <c r="AI357" s="7"/>
    </row>
    <row r="358" spans="1:35" x14ac:dyDescent="0.3">
      <c r="A358" s="10">
        <v>2312</v>
      </c>
      <c r="B358" s="6" t="s">
        <v>3547</v>
      </c>
      <c r="C358" s="6" t="s">
        <v>67</v>
      </c>
      <c r="D358" s="6" t="s">
        <v>90</v>
      </c>
      <c r="E358" s="6" t="s">
        <v>94</v>
      </c>
      <c r="F358" s="6" t="s">
        <v>95</v>
      </c>
      <c r="G358" s="6" t="s">
        <v>71</v>
      </c>
      <c r="H358" s="6" t="s">
        <v>2576</v>
      </c>
      <c r="I358" s="6" t="s">
        <v>2577</v>
      </c>
      <c r="J358" s="6" t="s">
        <v>3548</v>
      </c>
      <c r="K358" s="6" t="s">
        <v>3549</v>
      </c>
      <c r="L358" s="7">
        <v>31793</v>
      </c>
      <c r="M358" s="6" t="s">
        <v>76</v>
      </c>
      <c r="N358" s="6" t="s">
        <v>124</v>
      </c>
      <c r="O358" s="8">
        <v>1</v>
      </c>
      <c r="P358" s="6" t="s">
        <v>198</v>
      </c>
      <c r="Q358" s="6" t="s">
        <v>114</v>
      </c>
      <c r="R358" s="6" t="s">
        <v>3550</v>
      </c>
      <c r="S358" s="6" t="s">
        <v>1933</v>
      </c>
      <c r="T358" s="6" t="s">
        <v>82</v>
      </c>
      <c r="U358" s="6" t="s">
        <v>105</v>
      </c>
      <c r="V358" s="6" t="s">
        <v>84</v>
      </c>
      <c r="W358" s="6" t="s">
        <v>3551</v>
      </c>
      <c r="X358" s="6" t="s">
        <v>351</v>
      </c>
      <c r="Y358" s="6" t="s">
        <v>192</v>
      </c>
      <c r="Z358" s="6" t="s">
        <v>3552</v>
      </c>
      <c r="AA358" s="6" t="s">
        <v>133</v>
      </c>
      <c r="AB358" s="9">
        <v>2</v>
      </c>
      <c r="AC358" s="8">
        <v>1</v>
      </c>
      <c r="AD358" s="6" t="s">
        <v>90</v>
      </c>
      <c r="AE358" s="6" t="s">
        <v>3553</v>
      </c>
      <c r="AF358" s="6" t="s">
        <v>92</v>
      </c>
      <c r="AG358" s="7">
        <v>39600</v>
      </c>
      <c r="AH358" s="6" t="s">
        <v>3547</v>
      </c>
      <c r="AI358" s="7"/>
    </row>
    <row r="359" spans="1:35" x14ac:dyDescent="0.3">
      <c r="A359" s="10">
        <v>2313</v>
      </c>
      <c r="B359" s="6" t="s">
        <v>3554</v>
      </c>
      <c r="C359" s="6" t="s">
        <v>67</v>
      </c>
      <c r="D359" s="6" t="s">
        <v>90</v>
      </c>
      <c r="E359" s="6" t="s">
        <v>94</v>
      </c>
      <c r="F359" s="6" t="s">
        <v>95</v>
      </c>
      <c r="G359" s="6" t="s">
        <v>71</v>
      </c>
      <c r="H359" s="6" t="s">
        <v>3216</v>
      </c>
      <c r="I359" s="6" t="s">
        <v>2049</v>
      </c>
      <c r="J359" s="6" t="s">
        <v>3555</v>
      </c>
      <c r="K359" s="6" t="s">
        <v>3556</v>
      </c>
      <c r="L359" s="7">
        <v>30317</v>
      </c>
      <c r="M359" s="6" t="s">
        <v>76</v>
      </c>
      <c r="N359" s="6" t="s">
        <v>124</v>
      </c>
      <c r="O359" s="8">
        <v>0</v>
      </c>
      <c r="P359" s="6" t="s">
        <v>1103</v>
      </c>
      <c r="Q359" s="6" t="s">
        <v>126</v>
      </c>
      <c r="R359" s="6" t="s">
        <v>3557</v>
      </c>
      <c r="S359" s="6" t="s">
        <v>128</v>
      </c>
      <c r="T359" s="6" t="s">
        <v>82</v>
      </c>
      <c r="U359" s="6" t="s">
        <v>105</v>
      </c>
      <c r="V359" s="6" t="s">
        <v>84</v>
      </c>
      <c r="W359" s="6" t="s">
        <v>3558</v>
      </c>
      <c r="X359" s="6" t="s">
        <v>130</v>
      </c>
      <c r="Y359" s="6" t="s">
        <v>250</v>
      </c>
      <c r="Z359" s="6" t="s">
        <v>3559</v>
      </c>
      <c r="AA359" s="6" t="s">
        <v>89</v>
      </c>
      <c r="AB359" s="9">
        <v>1</v>
      </c>
      <c r="AC359" s="8">
        <v>0</v>
      </c>
      <c r="AD359" s="6" t="s">
        <v>90</v>
      </c>
      <c r="AE359" s="6" t="s">
        <v>3560</v>
      </c>
      <c r="AF359" s="6" t="s">
        <v>92</v>
      </c>
      <c r="AG359" s="7">
        <v>39600</v>
      </c>
      <c r="AH359" s="6" t="s">
        <v>3554</v>
      </c>
      <c r="AI359" s="7"/>
    </row>
    <row r="360" spans="1:35" x14ac:dyDescent="0.3">
      <c r="A360" s="10">
        <v>2314</v>
      </c>
      <c r="B360" s="6" t="s">
        <v>3561</v>
      </c>
      <c r="C360" s="6" t="s">
        <v>67</v>
      </c>
      <c r="D360" s="6" t="s">
        <v>90</v>
      </c>
      <c r="E360" s="6" t="s">
        <v>69</v>
      </c>
      <c r="F360" s="6" t="s">
        <v>70</v>
      </c>
      <c r="G360" s="6" t="s">
        <v>71</v>
      </c>
      <c r="H360" s="6" t="s">
        <v>2157</v>
      </c>
      <c r="I360" s="6" t="s">
        <v>2158</v>
      </c>
      <c r="J360" s="6" t="s">
        <v>303</v>
      </c>
      <c r="K360" s="6" t="s">
        <v>3562</v>
      </c>
      <c r="L360" s="7">
        <v>31116</v>
      </c>
      <c r="M360" s="6" t="s">
        <v>76</v>
      </c>
      <c r="N360" s="6" t="s">
        <v>124</v>
      </c>
      <c r="O360" s="8">
        <v>0</v>
      </c>
      <c r="P360" s="6" t="s">
        <v>1103</v>
      </c>
      <c r="Q360" s="6" t="s">
        <v>126</v>
      </c>
      <c r="R360" s="6" t="s">
        <v>3563</v>
      </c>
      <c r="S360" s="6" t="s">
        <v>2933</v>
      </c>
      <c r="T360" s="6" t="s">
        <v>82</v>
      </c>
      <c r="U360" s="6" t="s">
        <v>105</v>
      </c>
      <c r="V360" s="6" t="s">
        <v>84</v>
      </c>
      <c r="W360" s="6" t="s">
        <v>3564</v>
      </c>
      <c r="X360" s="6" t="s">
        <v>1020</v>
      </c>
      <c r="Y360" s="6" t="s">
        <v>133</v>
      </c>
      <c r="Z360" s="6" t="s">
        <v>3565</v>
      </c>
      <c r="AA360" s="6" t="s">
        <v>89</v>
      </c>
      <c r="AB360" s="9">
        <v>1</v>
      </c>
      <c r="AC360" s="8">
        <v>0</v>
      </c>
      <c r="AD360" s="6" t="s">
        <v>90</v>
      </c>
      <c r="AE360" s="6" t="s">
        <v>3566</v>
      </c>
      <c r="AF360" s="6" t="s">
        <v>92</v>
      </c>
      <c r="AG360" s="7">
        <v>39600</v>
      </c>
      <c r="AH360" s="6" t="s">
        <v>3561</v>
      </c>
      <c r="AI360" s="7"/>
    </row>
    <row r="361" spans="1:35" x14ac:dyDescent="0.3">
      <c r="A361" s="10">
        <v>2344</v>
      </c>
      <c r="B361" s="6" t="s">
        <v>3567</v>
      </c>
      <c r="C361" s="6" t="s">
        <v>67</v>
      </c>
      <c r="D361" s="6" t="s">
        <v>90</v>
      </c>
      <c r="E361" s="6" t="s">
        <v>94</v>
      </c>
      <c r="F361" s="6" t="s">
        <v>95</v>
      </c>
      <c r="G361" s="6" t="s">
        <v>71</v>
      </c>
      <c r="H361" s="6" t="s">
        <v>2576</v>
      </c>
      <c r="I361" s="6" t="s">
        <v>2577</v>
      </c>
      <c r="J361" s="6" t="s">
        <v>729</v>
      </c>
      <c r="K361" s="6" t="s">
        <v>3568</v>
      </c>
      <c r="L361" s="7">
        <v>28479</v>
      </c>
      <c r="M361" s="6" t="s">
        <v>76</v>
      </c>
      <c r="N361" s="6" t="s">
        <v>124</v>
      </c>
      <c r="O361" s="8">
        <v>2</v>
      </c>
      <c r="P361" s="6" t="s">
        <v>198</v>
      </c>
      <c r="Q361" s="6" t="s">
        <v>114</v>
      </c>
      <c r="R361" s="6" t="s">
        <v>3569</v>
      </c>
      <c r="S361" s="6" t="s">
        <v>291</v>
      </c>
      <c r="T361" s="6" t="s">
        <v>82</v>
      </c>
      <c r="U361" s="6" t="s">
        <v>105</v>
      </c>
      <c r="V361" s="6" t="s">
        <v>84</v>
      </c>
      <c r="W361" s="6" t="s">
        <v>3570</v>
      </c>
      <c r="X361" s="6" t="s">
        <v>351</v>
      </c>
      <c r="Y361" s="6" t="s">
        <v>333</v>
      </c>
      <c r="Z361" s="6" t="s">
        <v>3571</v>
      </c>
      <c r="AA361" s="6" t="s">
        <v>133</v>
      </c>
      <c r="AB361" s="9">
        <v>2.5</v>
      </c>
      <c r="AC361" s="8">
        <v>2</v>
      </c>
      <c r="AD361" s="6" t="s">
        <v>90</v>
      </c>
      <c r="AE361" s="6" t="s">
        <v>3572</v>
      </c>
      <c r="AF361" s="6" t="s">
        <v>92</v>
      </c>
      <c r="AG361" s="7">
        <v>39630</v>
      </c>
      <c r="AH361" s="6" t="s">
        <v>3567</v>
      </c>
      <c r="AI361" s="7"/>
    </row>
    <row r="362" spans="1:35" x14ac:dyDescent="0.3">
      <c r="A362" s="10">
        <v>2345</v>
      </c>
      <c r="B362" s="6" t="s">
        <v>3573</v>
      </c>
      <c r="C362" s="6" t="s">
        <v>67</v>
      </c>
      <c r="D362" s="6" t="s">
        <v>90</v>
      </c>
      <c r="E362" s="6" t="s">
        <v>94</v>
      </c>
      <c r="F362" s="6" t="s">
        <v>95</v>
      </c>
      <c r="G362" s="6" t="s">
        <v>71</v>
      </c>
      <c r="H362" s="6" t="s">
        <v>2576</v>
      </c>
      <c r="I362" s="6" t="s">
        <v>2577</v>
      </c>
      <c r="J362" s="6" t="s">
        <v>3574</v>
      </c>
      <c r="K362" s="6" t="s">
        <v>3575</v>
      </c>
      <c r="L362" s="7">
        <v>29329</v>
      </c>
      <c r="M362" s="6" t="s">
        <v>76</v>
      </c>
      <c r="N362" s="6" t="s">
        <v>124</v>
      </c>
      <c r="O362" s="8">
        <v>1</v>
      </c>
      <c r="P362" s="6" t="s">
        <v>198</v>
      </c>
      <c r="Q362" s="6" t="s">
        <v>114</v>
      </c>
      <c r="R362" s="6" t="s">
        <v>3576</v>
      </c>
      <c r="S362" s="6" t="s">
        <v>1707</v>
      </c>
      <c r="T362" s="6" t="s">
        <v>82</v>
      </c>
      <c r="U362" s="6" t="s">
        <v>105</v>
      </c>
      <c r="V362" s="6" t="s">
        <v>84</v>
      </c>
      <c r="W362" s="6" t="s">
        <v>3577</v>
      </c>
      <c r="X362" s="6" t="s">
        <v>351</v>
      </c>
      <c r="Y362" s="6" t="s">
        <v>333</v>
      </c>
      <c r="Z362" s="6" t="s">
        <v>3578</v>
      </c>
      <c r="AA362" s="6" t="s">
        <v>133</v>
      </c>
      <c r="AB362" s="9">
        <v>2</v>
      </c>
      <c r="AC362" s="8">
        <v>1</v>
      </c>
      <c r="AD362" s="6" t="s">
        <v>90</v>
      </c>
      <c r="AE362" s="6" t="s">
        <v>3579</v>
      </c>
      <c r="AF362" s="6" t="s">
        <v>92</v>
      </c>
      <c r="AG362" s="7">
        <v>39630</v>
      </c>
      <c r="AH362" s="6" t="s">
        <v>3573</v>
      </c>
      <c r="AI362" s="7"/>
    </row>
    <row r="363" spans="1:35" x14ac:dyDescent="0.3">
      <c r="A363" s="10">
        <v>2382</v>
      </c>
      <c r="B363" s="6" t="s">
        <v>3580</v>
      </c>
      <c r="C363" s="6" t="s">
        <v>67</v>
      </c>
      <c r="D363" s="6" t="s">
        <v>90</v>
      </c>
      <c r="E363" s="6" t="s">
        <v>94</v>
      </c>
      <c r="F363" s="6" t="s">
        <v>95</v>
      </c>
      <c r="G363" s="6" t="s">
        <v>71</v>
      </c>
      <c r="H363" s="6" t="s">
        <v>1972</v>
      </c>
      <c r="I363" s="6" t="s">
        <v>2840</v>
      </c>
      <c r="J363" s="6" t="s">
        <v>788</v>
      </c>
      <c r="K363" s="6" t="s">
        <v>3581</v>
      </c>
      <c r="L363" s="7">
        <v>29221</v>
      </c>
      <c r="M363" s="6" t="s">
        <v>76</v>
      </c>
      <c r="N363" s="6" t="s">
        <v>77</v>
      </c>
      <c r="O363" s="8">
        <v>3</v>
      </c>
      <c r="P363" s="6" t="s">
        <v>113</v>
      </c>
      <c r="Q363" s="6" t="s">
        <v>114</v>
      </c>
      <c r="R363" s="6" t="s">
        <v>3582</v>
      </c>
      <c r="S363" s="6" t="s">
        <v>200</v>
      </c>
      <c r="T363" s="6" t="s">
        <v>82</v>
      </c>
      <c r="U363" s="6" t="s">
        <v>105</v>
      </c>
      <c r="V363" s="6" t="s">
        <v>84</v>
      </c>
      <c r="W363" s="6" t="s">
        <v>3583</v>
      </c>
      <c r="X363" s="6" t="s">
        <v>130</v>
      </c>
      <c r="Y363" s="6" t="s">
        <v>250</v>
      </c>
      <c r="Z363" s="6" t="s">
        <v>3584</v>
      </c>
      <c r="AA363" s="6" t="s">
        <v>133</v>
      </c>
      <c r="AB363" s="9">
        <v>3</v>
      </c>
      <c r="AC363" s="8">
        <v>3</v>
      </c>
      <c r="AD363" s="6" t="s">
        <v>90</v>
      </c>
      <c r="AE363" s="6" t="s">
        <v>3585</v>
      </c>
      <c r="AF363" s="6" t="s">
        <v>92</v>
      </c>
      <c r="AG363" s="7">
        <v>39630</v>
      </c>
      <c r="AH363" s="6" t="s">
        <v>3580</v>
      </c>
      <c r="AI363" s="7"/>
    </row>
    <row r="364" spans="1:35" x14ac:dyDescent="0.3">
      <c r="A364" s="10">
        <v>2428</v>
      </c>
      <c r="B364" s="6" t="s">
        <v>3586</v>
      </c>
      <c r="C364" s="6" t="s">
        <v>67</v>
      </c>
      <c r="D364" s="6" t="s">
        <v>90</v>
      </c>
      <c r="E364" s="6" t="s">
        <v>94</v>
      </c>
      <c r="F364" s="6" t="s">
        <v>95</v>
      </c>
      <c r="G364" s="6" t="s">
        <v>71</v>
      </c>
      <c r="H364" s="6" t="s">
        <v>3587</v>
      </c>
      <c r="I364" s="6" t="s">
        <v>3588</v>
      </c>
      <c r="J364" s="6" t="s">
        <v>576</v>
      </c>
      <c r="K364" s="6" t="s">
        <v>3589</v>
      </c>
      <c r="L364" s="7">
        <v>32141</v>
      </c>
      <c r="M364" s="6" t="s">
        <v>76</v>
      </c>
      <c r="N364" s="6" t="s">
        <v>124</v>
      </c>
      <c r="O364" s="8">
        <v>2</v>
      </c>
      <c r="P364" s="6" t="s">
        <v>3590</v>
      </c>
      <c r="Q364" s="6" t="s">
        <v>170</v>
      </c>
      <c r="R364" s="6" t="s">
        <v>3591</v>
      </c>
      <c r="S364" s="6" t="s">
        <v>1105</v>
      </c>
      <c r="T364" s="6" t="s">
        <v>82</v>
      </c>
      <c r="U364" s="6" t="s">
        <v>105</v>
      </c>
      <c r="V364" s="6" t="s">
        <v>84</v>
      </c>
      <c r="W364" s="6" t="s">
        <v>3592</v>
      </c>
      <c r="X364" s="6" t="s">
        <v>130</v>
      </c>
      <c r="Y364" s="6" t="s">
        <v>250</v>
      </c>
      <c r="Z364" s="6" t="s">
        <v>3593</v>
      </c>
      <c r="AA364" s="6" t="s">
        <v>89</v>
      </c>
      <c r="AB364" s="9">
        <v>2.5</v>
      </c>
      <c r="AC364" s="8">
        <v>2</v>
      </c>
      <c r="AD364" s="6" t="s">
        <v>90</v>
      </c>
      <c r="AE364" s="6" t="s">
        <v>3594</v>
      </c>
      <c r="AF364" s="6" t="s">
        <v>92</v>
      </c>
      <c r="AG364" s="7">
        <v>39650</v>
      </c>
      <c r="AH364" s="6" t="s">
        <v>3586</v>
      </c>
      <c r="AI364" s="7"/>
    </row>
    <row r="365" spans="1:35" x14ac:dyDescent="0.3">
      <c r="A365" s="10">
        <v>2432</v>
      </c>
      <c r="B365" s="6" t="s">
        <v>3595</v>
      </c>
      <c r="C365" s="6" t="s">
        <v>67</v>
      </c>
      <c r="D365" s="6" t="s">
        <v>90</v>
      </c>
      <c r="E365" s="6" t="s">
        <v>94</v>
      </c>
      <c r="F365" s="6" t="s">
        <v>95</v>
      </c>
      <c r="G365" s="6" t="s">
        <v>71</v>
      </c>
      <c r="H365" s="6" t="s">
        <v>2960</v>
      </c>
      <c r="I365" s="6" t="s">
        <v>2961</v>
      </c>
      <c r="J365" s="6" t="s">
        <v>3596</v>
      </c>
      <c r="K365" s="6" t="s">
        <v>3597</v>
      </c>
      <c r="L365" s="7">
        <v>28125</v>
      </c>
      <c r="M365" s="6" t="s">
        <v>76</v>
      </c>
      <c r="N365" s="6" t="s">
        <v>239</v>
      </c>
      <c r="O365" s="8">
        <v>3</v>
      </c>
      <c r="P365" s="6" t="s">
        <v>3220</v>
      </c>
      <c r="Q365" s="6" t="s">
        <v>170</v>
      </c>
      <c r="R365" s="6" t="s">
        <v>3598</v>
      </c>
      <c r="S365" s="6" t="s">
        <v>1440</v>
      </c>
      <c r="T365" s="6" t="s">
        <v>82</v>
      </c>
      <c r="U365" s="6" t="s">
        <v>105</v>
      </c>
      <c r="V365" s="6" t="s">
        <v>84</v>
      </c>
      <c r="W365" s="6" t="s">
        <v>3599</v>
      </c>
      <c r="X365" s="6" t="s">
        <v>107</v>
      </c>
      <c r="Y365" s="6" t="s">
        <v>266</v>
      </c>
      <c r="Z365" s="6" t="s">
        <v>3600</v>
      </c>
      <c r="AA365" s="6" t="s">
        <v>89</v>
      </c>
      <c r="AB365" s="9">
        <v>3</v>
      </c>
      <c r="AC365" s="8">
        <v>3</v>
      </c>
      <c r="AD365" s="6" t="s">
        <v>90</v>
      </c>
      <c r="AE365" s="6" t="s">
        <v>3601</v>
      </c>
      <c r="AF365" s="6" t="s">
        <v>92</v>
      </c>
      <c r="AG365" s="7">
        <v>39660</v>
      </c>
      <c r="AH365" s="6" t="s">
        <v>3595</v>
      </c>
      <c r="AI365" s="7"/>
    </row>
    <row r="366" spans="1:35" x14ac:dyDescent="0.3">
      <c r="A366" s="10">
        <v>2470</v>
      </c>
      <c r="B366" s="6" t="s">
        <v>983</v>
      </c>
      <c r="C366" s="6" t="s">
        <v>67</v>
      </c>
      <c r="D366" s="6" t="s">
        <v>68</v>
      </c>
      <c r="E366" s="6" t="s">
        <v>69</v>
      </c>
      <c r="F366" s="6" t="s">
        <v>70</v>
      </c>
      <c r="G366" s="6" t="s">
        <v>71</v>
      </c>
      <c r="H366" s="6" t="s">
        <v>72</v>
      </c>
      <c r="I366" s="6" t="s">
        <v>73</v>
      </c>
      <c r="J366" s="6" t="s">
        <v>278</v>
      </c>
      <c r="K366" s="6" t="s">
        <v>984</v>
      </c>
      <c r="L366" s="7">
        <v>29191</v>
      </c>
      <c r="M366" s="6" t="s">
        <v>651</v>
      </c>
      <c r="N366" s="6" t="s">
        <v>124</v>
      </c>
      <c r="O366" s="8">
        <v>3</v>
      </c>
      <c r="P366" s="6" t="s">
        <v>230</v>
      </c>
      <c r="Q366" s="6" t="s">
        <v>102</v>
      </c>
      <c r="R366" s="6" t="s">
        <v>985</v>
      </c>
      <c r="S366" s="6" t="s">
        <v>986</v>
      </c>
      <c r="T366" s="6" t="s">
        <v>82</v>
      </c>
      <c r="U366" s="6" t="s">
        <v>105</v>
      </c>
      <c r="V366" s="6" t="s">
        <v>84</v>
      </c>
      <c r="W366" s="6" t="s">
        <v>987</v>
      </c>
      <c r="X366" s="6" t="s">
        <v>740</v>
      </c>
      <c r="Y366" s="6" t="s">
        <v>250</v>
      </c>
      <c r="Z366" s="6" t="s">
        <v>988</v>
      </c>
      <c r="AA366" s="6" t="s">
        <v>89</v>
      </c>
      <c r="AB366" s="9">
        <v>2.5</v>
      </c>
      <c r="AC366" s="8">
        <v>2</v>
      </c>
      <c r="AD366" s="6" t="s">
        <v>90</v>
      </c>
      <c r="AE366" s="6" t="s">
        <v>989</v>
      </c>
      <c r="AF366" s="6" t="s">
        <v>92</v>
      </c>
      <c r="AG366" s="7">
        <v>39692</v>
      </c>
      <c r="AH366" s="6" t="s">
        <v>983</v>
      </c>
      <c r="AI366" s="7"/>
    </row>
    <row r="367" spans="1:35" x14ac:dyDescent="0.3">
      <c r="A367" s="10">
        <v>2471</v>
      </c>
      <c r="B367" s="6" t="s">
        <v>3602</v>
      </c>
      <c r="C367" s="6" t="s">
        <v>67</v>
      </c>
      <c r="D367" s="6" t="s">
        <v>90</v>
      </c>
      <c r="E367" s="6" t="s">
        <v>94</v>
      </c>
      <c r="F367" s="6" t="s">
        <v>95</v>
      </c>
      <c r="G367" s="6" t="s">
        <v>71</v>
      </c>
      <c r="H367" s="6" t="s">
        <v>3587</v>
      </c>
      <c r="I367" s="6" t="s">
        <v>3588</v>
      </c>
      <c r="J367" s="6" t="s">
        <v>3603</v>
      </c>
      <c r="K367" s="6" t="s">
        <v>3604</v>
      </c>
      <c r="L367" s="7">
        <v>29587</v>
      </c>
      <c r="M367" s="6" t="s">
        <v>76</v>
      </c>
      <c r="N367" s="6" t="s">
        <v>124</v>
      </c>
      <c r="O367" s="8">
        <v>4</v>
      </c>
      <c r="P367" s="6" t="s">
        <v>230</v>
      </c>
      <c r="Q367" s="6" t="s">
        <v>102</v>
      </c>
      <c r="R367" s="6" t="s">
        <v>3605</v>
      </c>
      <c r="S367" s="6" t="s">
        <v>281</v>
      </c>
      <c r="T367" s="6" t="s">
        <v>82</v>
      </c>
      <c r="U367" s="6" t="s">
        <v>105</v>
      </c>
      <c r="V367" s="6" t="s">
        <v>84</v>
      </c>
      <c r="W367" s="6" t="s">
        <v>3606</v>
      </c>
      <c r="X367" s="6" t="s">
        <v>130</v>
      </c>
      <c r="Y367" s="6" t="s">
        <v>250</v>
      </c>
      <c r="Z367" s="6" t="s">
        <v>3607</v>
      </c>
      <c r="AA367" s="6" t="s">
        <v>89</v>
      </c>
      <c r="AB367" s="9">
        <v>3</v>
      </c>
      <c r="AC367" s="8">
        <v>4</v>
      </c>
      <c r="AD367" s="6" t="s">
        <v>90</v>
      </c>
      <c r="AE367" s="6" t="s">
        <v>3608</v>
      </c>
      <c r="AF367" s="6" t="s">
        <v>92</v>
      </c>
      <c r="AG367" s="7">
        <v>39692</v>
      </c>
      <c r="AH367" s="6" t="s">
        <v>3602</v>
      </c>
      <c r="AI367" s="7"/>
    </row>
    <row r="368" spans="1:35" x14ac:dyDescent="0.3">
      <c r="A368" s="10">
        <v>2494</v>
      </c>
      <c r="B368" s="6" t="s">
        <v>3609</v>
      </c>
      <c r="C368" s="6" t="s">
        <v>67</v>
      </c>
      <c r="D368" s="6" t="s">
        <v>90</v>
      </c>
      <c r="E368" s="6" t="s">
        <v>69</v>
      </c>
      <c r="F368" s="6" t="s">
        <v>70</v>
      </c>
      <c r="G368" s="6" t="s">
        <v>71</v>
      </c>
      <c r="H368" s="6" t="s">
        <v>1972</v>
      </c>
      <c r="I368" s="6" t="s">
        <v>3226</v>
      </c>
      <c r="J368" s="6" t="s">
        <v>3291</v>
      </c>
      <c r="K368" s="6" t="s">
        <v>3279</v>
      </c>
      <c r="L368" s="7">
        <v>32685</v>
      </c>
      <c r="M368" s="6" t="s">
        <v>76</v>
      </c>
      <c r="N368" s="6" t="s">
        <v>314</v>
      </c>
      <c r="O368" s="8">
        <v>0</v>
      </c>
      <c r="P368" s="6" t="s">
        <v>198</v>
      </c>
      <c r="Q368" s="6" t="s">
        <v>114</v>
      </c>
      <c r="R368" s="6" t="s">
        <v>3610</v>
      </c>
      <c r="S368" s="6" t="s">
        <v>291</v>
      </c>
      <c r="T368" s="6" t="s">
        <v>82</v>
      </c>
      <c r="U368" s="6" t="s">
        <v>105</v>
      </c>
      <c r="V368" s="6" t="s">
        <v>1702</v>
      </c>
      <c r="W368" s="6" t="s">
        <v>3611</v>
      </c>
      <c r="X368" s="6" t="s">
        <v>3230</v>
      </c>
      <c r="Y368" s="6" t="s">
        <v>1679</v>
      </c>
      <c r="Z368" s="6" t="s">
        <v>3612</v>
      </c>
      <c r="AA368" s="6" t="s">
        <v>89</v>
      </c>
      <c r="AB368" s="9">
        <v>1</v>
      </c>
      <c r="AC368" s="8">
        <v>0</v>
      </c>
      <c r="AD368" s="6" t="s">
        <v>90</v>
      </c>
      <c r="AE368" s="6" t="s">
        <v>3613</v>
      </c>
      <c r="AF368" s="6" t="s">
        <v>92</v>
      </c>
      <c r="AG368" s="7">
        <v>42481</v>
      </c>
      <c r="AH368" s="6" t="s">
        <v>3609</v>
      </c>
      <c r="AI368" s="7">
        <v>42814</v>
      </c>
    </row>
    <row r="369" spans="1:35" x14ac:dyDescent="0.3">
      <c r="A369" s="10">
        <v>2507</v>
      </c>
      <c r="B369" s="6" t="s">
        <v>3614</v>
      </c>
      <c r="C369" s="6" t="s">
        <v>67</v>
      </c>
      <c r="D369" s="6" t="s">
        <v>90</v>
      </c>
      <c r="E369" s="6" t="s">
        <v>69</v>
      </c>
      <c r="F369" s="6" t="s">
        <v>70</v>
      </c>
      <c r="G369" s="6" t="s">
        <v>71</v>
      </c>
      <c r="H369" s="6" t="s">
        <v>1972</v>
      </c>
      <c r="I369" s="6" t="s">
        <v>2065</v>
      </c>
      <c r="J369" s="6" t="s">
        <v>3615</v>
      </c>
      <c r="K369" s="6" t="s">
        <v>3616</v>
      </c>
      <c r="L369" s="7">
        <v>31980</v>
      </c>
      <c r="M369" s="6" t="s">
        <v>76</v>
      </c>
      <c r="N369" s="6" t="s">
        <v>77</v>
      </c>
      <c r="O369" s="8">
        <v>2</v>
      </c>
      <c r="P369" s="6" t="s">
        <v>198</v>
      </c>
      <c r="Q369" s="6" t="s">
        <v>114</v>
      </c>
      <c r="R369" s="6" t="s">
        <v>3617</v>
      </c>
      <c r="S369" s="6" t="s">
        <v>324</v>
      </c>
      <c r="T369" s="6" t="s">
        <v>82</v>
      </c>
      <c r="U369" s="6" t="s">
        <v>105</v>
      </c>
      <c r="V369" s="6" t="s">
        <v>84</v>
      </c>
      <c r="W369" s="6" t="s">
        <v>3618</v>
      </c>
      <c r="X369" s="6" t="s">
        <v>740</v>
      </c>
      <c r="Y369" s="6" t="s">
        <v>250</v>
      </c>
      <c r="Z369" s="6" t="s">
        <v>3619</v>
      </c>
      <c r="AA369" s="6" t="s">
        <v>89</v>
      </c>
      <c r="AB369" s="9">
        <v>2.5</v>
      </c>
      <c r="AC369" s="8">
        <v>2</v>
      </c>
      <c r="AD369" s="6" t="s">
        <v>90</v>
      </c>
      <c r="AE369" s="6" t="s">
        <v>3620</v>
      </c>
      <c r="AF369" s="6" t="s">
        <v>92</v>
      </c>
      <c r="AG369" s="7">
        <v>39745</v>
      </c>
      <c r="AH369" s="6" t="s">
        <v>3614</v>
      </c>
      <c r="AI369" s="7"/>
    </row>
    <row r="370" spans="1:35" x14ac:dyDescent="0.3">
      <c r="A370" s="10">
        <v>2508</v>
      </c>
      <c r="B370" s="6" t="s">
        <v>3621</v>
      </c>
      <c r="C370" s="6" t="s">
        <v>67</v>
      </c>
      <c r="D370" s="6" t="s">
        <v>90</v>
      </c>
      <c r="E370" s="6" t="s">
        <v>69</v>
      </c>
      <c r="F370" s="6" t="s">
        <v>70</v>
      </c>
      <c r="G370" s="6" t="s">
        <v>71</v>
      </c>
      <c r="H370" s="6" t="s">
        <v>1972</v>
      </c>
      <c r="I370" s="6" t="s">
        <v>2065</v>
      </c>
      <c r="J370" s="6" t="s">
        <v>3622</v>
      </c>
      <c r="K370" s="6" t="s">
        <v>3623</v>
      </c>
      <c r="L370" s="7">
        <v>28856</v>
      </c>
      <c r="M370" s="6" t="s">
        <v>76</v>
      </c>
      <c r="N370" s="6" t="s">
        <v>77</v>
      </c>
      <c r="O370" s="8">
        <v>2</v>
      </c>
      <c r="P370" s="6" t="s">
        <v>198</v>
      </c>
      <c r="Q370" s="6" t="s">
        <v>114</v>
      </c>
      <c r="R370" s="6" t="s">
        <v>3624</v>
      </c>
      <c r="S370" s="6" t="s">
        <v>257</v>
      </c>
      <c r="T370" s="6" t="s">
        <v>82</v>
      </c>
      <c r="U370" s="6" t="s">
        <v>105</v>
      </c>
      <c r="V370" s="6" t="s">
        <v>84</v>
      </c>
      <c r="W370" s="6" t="s">
        <v>3625</v>
      </c>
      <c r="X370" s="6" t="s">
        <v>740</v>
      </c>
      <c r="Y370" s="6" t="s">
        <v>250</v>
      </c>
      <c r="Z370" s="6" t="s">
        <v>3626</v>
      </c>
      <c r="AA370" s="6" t="s">
        <v>89</v>
      </c>
      <c r="AB370" s="9">
        <v>2.5</v>
      </c>
      <c r="AC370" s="8">
        <v>2</v>
      </c>
      <c r="AD370" s="6" t="s">
        <v>90</v>
      </c>
      <c r="AE370" s="6" t="s">
        <v>3627</v>
      </c>
      <c r="AF370" s="6" t="s">
        <v>92</v>
      </c>
      <c r="AG370" s="7">
        <v>39745</v>
      </c>
      <c r="AH370" s="6" t="s">
        <v>3621</v>
      </c>
      <c r="AI370" s="7"/>
    </row>
    <row r="371" spans="1:35" x14ac:dyDescent="0.3">
      <c r="A371" s="10">
        <v>2509</v>
      </c>
      <c r="B371" s="6" t="s">
        <v>3628</v>
      </c>
      <c r="C371" s="6" t="s">
        <v>67</v>
      </c>
      <c r="D371" s="6" t="s">
        <v>90</v>
      </c>
      <c r="E371" s="6" t="s">
        <v>94</v>
      </c>
      <c r="F371" s="6" t="s">
        <v>95</v>
      </c>
      <c r="G371" s="6" t="s">
        <v>71</v>
      </c>
      <c r="H371" s="6" t="s">
        <v>2960</v>
      </c>
      <c r="I371" s="6" t="s">
        <v>2961</v>
      </c>
      <c r="J371" s="6" t="s">
        <v>729</v>
      </c>
      <c r="K371" s="6" t="s">
        <v>3629</v>
      </c>
      <c r="L371" s="7">
        <v>31121</v>
      </c>
      <c r="M371" s="6" t="s">
        <v>76</v>
      </c>
      <c r="N371" s="6" t="s">
        <v>124</v>
      </c>
      <c r="O371" s="8">
        <v>3</v>
      </c>
      <c r="P371" s="6" t="s">
        <v>101</v>
      </c>
      <c r="Q371" s="6" t="s">
        <v>102</v>
      </c>
      <c r="R371" s="6" t="s">
        <v>3630</v>
      </c>
      <c r="S371" s="6" t="s">
        <v>281</v>
      </c>
      <c r="T371" s="6" t="s">
        <v>82</v>
      </c>
      <c r="U371" s="6" t="s">
        <v>105</v>
      </c>
      <c r="V371" s="6" t="s">
        <v>84</v>
      </c>
      <c r="W371" s="6" t="s">
        <v>3631</v>
      </c>
      <c r="X371" s="6" t="s">
        <v>107</v>
      </c>
      <c r="Y371" s="6" t="s">
        <v>89</v>
      </c>
      <c r="Z371" s="6" t="s">
        <v>3632</v>
      </c>
      <c r="AA371" s="6" t="s">
        <v>89</v>
      </c>
      <c r="AB371" s="9">
        <v>3.5</v>
      </c>
      <c r="AC371" s="8">
        <v>3</v>
      </c>
      <c r="AD371" s="6" t="s">
        <v>90</v>
      </c>
      <c r="AE371" s="6" t="s">
        <v>3633</v>
      </c>
      <c r="AF371" s="6" t="s">
        <v>92</v>
      </c>
      <c r="AG371" s="7">
        <v>39745</v>
      </c>
      <c r="AH371" s="6" t="s">
        <v>3628</v>
      </c>
      <c r="AI371" s="7"/>
    </row>
    <row r="372" spans="1:35" x14ac:dyDescent="0.3">
      <c r="A372" s="10">
        <v>2510</v>
      </c>
      <c r="B372" s="6" t="s">
        <v>3634</v>
      </c>
      <c r="C372" s="6" t="s">
        <v>67</v>
      </c>
      <c r="D372" s="6" t="s">
        <v>90</v>
      </c>
      <c r="E372" s="6" t="s">
        <v>69</v>
      </c>
      <c r="F372" s="6" t="s">
        <v>70</v>
      </c>
      <c r="G372" s="6" t="s">
        <v>71</v>
      </c>
      <c r="H372" s="6" t="s">
        <v>1972</v>
      </c>
      <c r="I372" s="6" t="s">
        <v>2065</v>
      </c>
      <c r="J372" s="6" t="s">
        <v>3635</v>
      </c>
      <c r="K372" s="6" t="s">
        <v>3636</v>
      </c>
      <c r="L372" s="7">
        <v>29873</v>
      </c>
      <c r="M372" s="6" t="s">
        <v>76</v>
      </c>
      <c r="N372" s="6" t="s">
        <v>77</v>
      </c>
      <c r="O372" s="8">
        <v>3</v>
      </c>
      <c r="P372" s="6" t="s">
        <v>198</v>
      </c>
      <c r="Q372" s="6" t="s">
        <v>114</v>
      </c>
      <c r="R372" s="6" t="s">
        <v>3637</v>
      </c>
      <c r="S372" s="6" t="s">
        <v>306</v>
      </c>
      <c r="T372" s="6" t="s">
        <v>82</v>
      </c>
      <c r="U372" s="6" t="s">
        <v>105</v>
      </c>
      <c r="V372" s="6" t="s">
        <v>84</v>
      </c>
      <c r="W372" s="6" t="s">
        <v>3638</v>
      </c>
      <c r="X372" s="6" t="s">
        <v>740</v>
      </c>
      <c r="Y372" s="6" t="s">
        <v>250</v>
      </c>
      <c r="Z372" s="6" t="s">
        <v>3639</v>
      </c>
      <c r="AA372" s="6" t="s">
        <v>89</v>
      </c>
      <c r="AB372" s="9">
        <v>3</v>
      </c>
      <c r="AC372" s="8">
        <v>3</v>
      </c>
      <c r="AD372" s="6" t="s">
        <v>90</v>
      </c>
      <c r="AE372" s="6" t="s">
        <v>3640</v>
      </c>
      <c r="AF372" s="6" t="s">
        <v>92</v>
      </c>
      <c r="AG372" s="7">
        <v>39745</v>
      </c>
      <c r="AH372" s="6" t="s">
        <v>3634</v>
      </c>
      <c r="AI372" s="7"/>
    </row>
    <row r="373" spans="1:35" x14ac:dyDescent="0.3">
      <c r="A373" s="10">
        <v>2511</v>
      </c>
      <c r="B373" s="6" t="s">
        <v>3641</v>
      </c>
      <c r="C373" s="6" t="s">
        <v>67</v>
      </c>
      <c r="D373" s="6" t="s">
        <v>90</v>
      </c>
      <c r="E373" s="6" t="s">
        <v>69</v>
      </c>
      <c r="F373" s="6" t="s">
        <v>70</v>
      </c>
      <c r="G373" s="6" t="s">
        <v>71</v>
      </c>
      <c r="H373" s="6" t="s">
        <v>1972</v>
      </c>
      <c r="I373" s="6" t="s">
        <v>2065</v>
      </c>
      <c r="J373" s="6" t="s">
        <v>2235</v>
      </c>
      <c r="K373" s="6" t="s">
        <v>964</v>
      </c>
      <c r="L373" s="7">
        <v>28856</v>
      </c>
      <c r="M373" s="6" t="s">
        <v>76</v>
      </c>
      <c r="N373" s="6" t="s">
        <v>77</v>
      </c>
      <c r="O373" s="8">
        <v>1</v>
      </c>
      <c r="P373" s="6" t="s">
        <v>101</v>
      </c>
      <c r="Q373" s="6" t="s">
        <v>102</v>
      </c>
      <c r="R373" s="6" t="s">
        <v>3642</v>
      </c>
      <c r="S373" s="6" t="s">
        <v>1932</v>
      </c>
      <c r="T373" s="6" t="s">
        <v>82</v>
      </c>
      <c r="U373" s="6" t="s">
        <v>105</v>
      </c>
      <c r="V373" s="6" t="s">
        <v>84</v>
      </c>
      <c r="W373" s="6" t="s">
        <v>3643</v>
      </c>
      <c r="X373" s="6" t="s">
        <v>740</v>
      </c>
      <c r="Y373" s="6" t="s">
        <v>250</v>
      </c>
      <c r="Z373" s="6" t="s">
        <v>3644</v>
      </c>
      <c r="AA373" s="6" t="s">
        <v>89</v>
      </c>
      <c r="AB373" s="9">
        <v>2</v>
      </c>
      <c r="AC373" s="8">
        <v>1</v>
      </c>
      <c r="AD373" s="6" t="s">
        <v>90</v>
      </c>
      <c r="AE373" s="6" t="s">
        <v>3645</v>
      </c>
      <c r="AF373" s="6" t="s">
        <v>92</v>
      </c>
      <c r="AG373" s="7">
        <v>39745</v>
      </c>
      <c r="AH373" s="6" t="s">
        <v>3641</v>
      </c>
      <c r="AI373" s="7"/>
    </row>
    <row r="374" spans="1:35" x14ac:dyDescent="0.3">
      <c r="A374" s="10">
        <v>2512</v>
      </c>
      <c r="B374" s="6" t="s">
        <v>3646</v>
      </c>
      <c r="C374" s="6" t="s">
        <v>67</v>
      </c>
      <c r="D374" s="6" t="s">
        <v>90</v>
      </c>
      <c r="E374" s="6" t="s">
        <v>69</v>
      </c>
      <c r="F374" s="6" t="s">
        <v>70</v>
      </c>
      <c r="G374" s="6" t="s">
        <v>71</v>
      </c>
      <c r="H374" s="6" t="s">
        <v>1972</v>
      </c>
      <c r="I374" s="6" t="s">
        <v>2065</v>
      </c>
      <c r="J374" s="6" t="s">
        <v>3647</v>
      </c>
      <c r="K374" s="6" t="s">
        <v>3648</v>
      </c>
      <c r="L374" s="7">
        <v>29107</v>
      </c>
      <c r="M374" s="6" t="s">
        <v>76</v>
      </c>
      <c r="N374" s="6" t="s">
        <v>77</v>
      </c>
      <c r="O374" s="8">
        <v>1</v>
      </c>
      <c r="P374" s="6" t="s">
        <v>101</v>
      </c>
      <c r="Q374" s="6" t="s">
        <v>102</v>
      </c>
      <c r="R374" s="6" t="s">
        <v>3649</v>
      </c>
      <c r="S374" s="6" t="s">
        <v>1936</v>
      </c>
      <c r="T374" s="6" t="s">
        <v>82</v>
      </c>
      <c r="U374" s="6" t="s">
        <v>105</v>
      </c>
      <c r="V374" s="6" t="s">
        <v>84</v>
      </c>
      <c r="W374" s="6" t="s">
        <v>3650</v>
      </c>
      <c r="X374" s="6" t="s">
        <v>740</v>
      </c>
      <c r="Y374" s="6" t="s">
        <v>250</v>
      </c>
      <c r="Z374" s="6" t="s">
        <v>3651</v>
      </c>
      <c r="AA374" s="6" t="s">
        <v>89</v>
      </c>
      <c r="AB374" s="9">
        <v>2</v>
      </c>
      <c r="AC374" s="8">
        <v>1</v>
      </c>
      <c r="AD374" s="6" t="s">
        <v>90</v>
      </c>
      <c r="AE374" s="6" t="s">
        <v>3652</v>
      </c>
      <c r="AF374" s="6" t="s">
        <v>92</v>
      </c>
      <c r="AG374" s="7">
        <v>39745</v>
      </c>
      <c r="AH374" s="6" t="s">
        <v>3646</v>
      </c>
      <c r="AI374" s="7"/>
    </row>
    <row r="375" spans="1:35" x14ac:dyDescent="0.3">
      <c r="A375" s="10">
        <v>2513</v>
      </c>
      <c r="B375" s="6" t="s">
        <v>990</v>
      </c>
      <c r="C375" s="6" t="s">
        <v>67</v>
      </c>
      <c r="D375" s="6" t="s">
        <v>68</v>
      </c>
      <c r="E375" s="6" t="s">
        <v>69</v>
      </c>
      <c r="F375" s="6" t="s">
        <v>70</v>
      </c>
      <c r="G375" s="6" t="s">
        <v>71</v>
      </c>
      <c r="H375" s="6" t="s">
        <v>72</v>
      </c>
      <c r="I375" s="6" t="s">
        <v>73</v>
      </c>
      <c r="J375" s="6" t="s">
        <v>991</v>
      </c>
      <c r="K375" s="6" t="s">
        <v>992</v>
      </c>
      <c r="L375" s="7">
        <v>25100</v>
      </c>
      <c r="M375" s="6" t="s">
        <v>651</v>
      </c>
      <c r="N375" s="6" t="s">
        <v>124</v>
      </c>
      <c r="O375" s="8">
        <v>0</v>
      </c>
      <c r="P375" s="6" t="s">
        <v>101</v>
      </c>
      <c r="Q375" s="6" t="s">
        <v>102</v>
      </c>
      <c r="R375" s="6" t="s">
        <v>993</v>
      </c>
      <c r="S375" s="6" t="s">
        <v>162</v>
      </c>
      <c r="T375" s="6" t="s">
        <v>82</v>
      </c>
      <c r="U375" s="6" t="s">
        <v>105</v>
      </c>
      <c r="V375" s="6" t="s">
        <v>84</v>
      </c>
      <c r="W375" s="6" t="s">
        <v>994</v>
      </c>
      <c r="X375" s="6" t="s">
        <v>740</v>
      </c>
      <c r="Y375" s="6" t="s">
        <v>250</v>
      </c>
      <c r="Z375" s="6" t="s">
        <v>995</v>
      </c>
      <c r="AA375" s="6" t="s">
        <v>89</v>
      </c>
      <c r="AB375" s="9">
        <v>1</v>
      </c>
      <c r="AC375" s="8">
        <v>0</v>
      </c>
      <c r="AD375" s="6" t="s">
        <v>90</v>
      </c>
      <c r="AE375" s="6" t="s">
        <v>996</v>
      </c>
      <c r="AF375" s="6" t="s">
        <v>92</v>
      </c>
      <c r="AG375" s="7">
        <v>39751</v>
      </c>
      <c r="AH375" s="6" t="s">
        <v>990</v>
      </c>
      <c r="AI375" s="7"/>
    </row>
    <row r="376" spans="1:35" x14ac:dyDescent="0.3">
      <c r="A376" s="10">
        <v>2551</v>
      </c>
      <c r="B376" s="6" t="s">
        <v>3653</v>
      </c>
      <c r="C376" s="6" t="s">
        <v>67</v>
      </c>
      <c r="D376" s="6" t="s">
        <v>90</v>
      </c>
      <c r="E376" s="6" t="s">
        <v>69</v>
      </c>
      <c r="F376" s="6" t="s">
        <v>70</v>
      </c>
      <c r="G376" s="6" t="s">
        <v>71</v>
      </c>
      <c r="H376" s="6" t="s">
        <v>1972</v>
      </c>
      <c r="I376" s="6" t="s">
        <v>2065</v>
      </c>
      <c r="J376" s="6" t="s">
        <v>1902</v>
      </c>
      <c r="K376" s="6" t="s">
        <v>3654</v>
      </c>
      <c r="L376" s="7">
        <v>29281</v>
      </c>
      <c r="M376" s="6" t="s">
        <v>76</v>
      </c>
      <c r="N376" s="6" t="s">
        <v>124</v>
      </c>
      <c r="O376" s="8">
        <v>0</v>
      </c>
      <c r="P376" s="6" t="s">
        <v>198</v>
      </c>
      <c r="Q376" s="6" t="s">
        <v>114</v>
      </c>
      <c r="R376" s="6" t="s">
        <v>3655</v>
      </c>
      <c r="S376" s="6" t="s">
        <v>465</v>
      </c>
      <c r="T376" s="6" t="s">
        <v>82</v>
      </c>
      <c r="U376" s="6" t="s">
        <v>105</v>
      </c>
      <c r="V376" s="6" t="s">
        <v>84</v>
      </c>
      <c r="W376" s="6" t="s">
        <v>3656</v>
      </c>
      <c r="X376" s="6" t="s">
        <v>740</v>
      </c>
      <c r="Y376" s="6" t="s">
        <v>250</v>
      </c>
      <c r="Z376" s="6" t="s">
        <v>3657</v>
      </c>
      <c r="AA376" s="6" t="s">
        <v>89</v>
      </c>
      <c r="AB376" s="9">
        <v>1</v>
      </c>
      <c r="AC376" s="8">
        <v>0</v>
      </c>
      <c r="AD376" s="6" t="s">
        <v>90</v>
      </c>
      <c r="AE376" s="6" t="s">
        <v>3658</v>
      </c>
      <c r="AF376" s="6" t="s">
        <v>92</v>
      </c>
      <c r="AG376" s="7">
        <v>39773</v>
      </c>
      <c r="AH376" s="6" t="s">
        <v>3653</v>
      </c>
      <c r="AI376" s="7"/>
    </row>
    <row r="377" spans="1:35" x14ac:dyDescent="0.3">
      <c r="A377" s="10">
        <v>2580</v>
      </c>
      <c r="B377" s="6" t="s">
        <v>3659</v>
      </c>
      <c r="C377" s="6" t="s">
        <v>67</v>
      </c>
      <c r="D377" s="6" t="s">
        <v>90</v>
      </c>
      <c r="E377" s="6" t="s">
        <v>69</v>
      </c>
      <c r="F377" s="6" t="s">
        <v>70</v>
      </c>
      <c r="G377" s="6" t="s">
        <v>71</v>
      </c>
      <c r="H377" s="6" t="s">
        <v>1972</v>
      </c>
      <c r="I377" s="6" t="s">
        <v>3226</v>
      </c>
      <c r="J377" s="6" t="s">
        <v>1446</v>
      </c>
      <c r="K377" s="6" t="s">
        <v>3660</v>
      </c>
      <c r="L377" s="7">
        <v>29221</v>
      </c>
      <c r="M377" s="6" t="s">
        <v>76</v>
      </c>
      <c r="N377" s="6" t="s">
        <v>124</v>
      </c>
      <c r="O377" s="8">
        <v>1</v>
      </c>
      <c r="P377" s="6" t="s">
        <v>78</v>
      </c>
      <c r="Q377" s="6" t="s">
        <v>79</v>
      </c>
      <c r="R377" s="6" t="s">
        <v>80</v>
      </c>
      <c r="S377" s="6" t="s">
        <v>81</v>
      </c>
      <c r="T377" s="6" t="s">
        <v>82</v>
      </c>
      <c r="U377" s="6" t="s">
        <v>3661</v>
      </c>
      <c r="V377" s="6" t="s">
        <v>84</v>
      </c>
      <c r="W377" s="6" t="s">
        <v>3662</v>
      </c>
      <c r="X377" s="6" t="s">
        <v>3230</v>
      </c>
      <c r="Y377" s="6" t="s">
        <v>1679</v>
      </c>
      <c r="Z377" s="6" t="s">
        <v>3663</v>
      </c>
      <c r="AA377" s="6" t="s">
        <v>89</v>
      </c>
      <c r="AB377" s="9">
        <v>2</v>
      </c>
      <c r="AC377" s="8">
        <v>1</v>
      </c>
      <c r="AD377" s="6" t="s">
        <v>90</v>
      </c>
      <c r="AE377" s="6" t="s">
        <v>3664</v>
      </c>
      <c r="AF377" s="6" t="s">
        <v>92</v>
      </c>
      <c r="AG377" s="7">
        <v>42450</v>
      </c>
      <c r="AH377" s="6" t="s">
        <v>3659</v>
      </c>
      <c r="AI377" s="7"/>
    </row>
    <row r="378" spans="1:35" x14ac:dyDescent="0.3">
      <c r="A378" s="10">
        <v>2584</v>
      </c>
      <c r="B378" s="6" t="s">
        <v>3665</v>
      </c>
      <c r="C378" s="6" t="s">
        <v>67</v>
      </c>
      <c r="D378" s="6" t="s">
        <v>90</v>
      </c>
      <c r="E378" s="6" t="s">
        <v>69</v>
      </c>
      <c r="F378" s="6" t="s">
        <v>70</v>
      </c>
      <c r="G378" s="6" t="s">
        <v>71</v>
      </c>
      <c r="H378" s="6" t="s">
        <v>1972</v>
      </c>
      <c r="I378" s="6" t="s">
        <v>3226</v>
      </c>
      <c r="J378" s="6" t="s">
        <v>3666</v>
      </c>
      <c r="K378" s="6" t="s">
        <v>3667</v>
      </c>
      <c r="L378" s="7">
        <v>32509</v>
      </c>
      <c r="M378" s="6" t="s">
        <v>76</v>
      </c>
      <c r="N378" s="6" t="s">
        <v>77</v>
      </c>
      <c r="O378" s="8">
        <v>0</v>
      </c>
      <c r="P378" s="6" t="s">
        <v>113</v>
      </c>
      <c r="Q378" s="6" t="s">
        <v>114</v>
      </c>
      <c r="R378" s="6" t="s">
        <v>3668</v>
      </c>
      <c r="S378" s="6" t="s">
        <v>128</v>
      </c>
      <c r="T378" s="6" t="s">
        <v>82</v>
      </c>
      <c r="U378" s="6" t="s">
        <v>105</v>
      </c>
      <c r="V378" s="6" t="s">
        <v>1702</v>
      </c>
      <c r="W378" s="6" t="s">
        <v>3669</v>
      </c>
      <c r="X378" s="6" t="s">
        <v>3230</v>
      </c>
      <c r="Y378" s="6" t="s">
        <v>1679</v>
      </c>
      <c r="Z378" s="6" t="s">
        <v>3670</v>
      </c>
      <c r="AA378" s="6" t="s">
        <v>89</v>
      </c>
      <c r="AB378" s="9">
        <v>1</v>
      </c>
      <c r="AC378" s="8">
        <v>0</v>
      </c>
      <c r="AD378" s="6" t="s">
        <v>90</v>
      </c>
      <c r="AE378" s="6" t="s">
        <v>3671</v>
      </c>
      <c r="AF378" s="6" t="s">
        <v>92</v>
      </c>
      <c r="AG378" s="7">
        <v>42481</v>
      </c>
      <c r="AH378" s="6" t="s">
        <v>3665</v>
      </c>
      <c r="AI378" s="7">
        <v>42814</v>
      </c>
    </row>
    <row r="379" spans="1:35" x14ac:dyDescent="0.3">
      <c r="A379" s="10">
        <v>2585</v>
      </c>
      <c r="B379" s="6" t="s">
        <v>3672</v>
      </c>
      <c r="C379" s="6" t="s">
        <v>67</v>
      </c>
      <c r="D379" s="6" t="s">
        <v>90</v>
      </c>
      <c r="E379" s="6" t="s">
        <v>69</v>
      </c>
      <c r="F379" s="6" t="s">
        <v>70</v>
      </c>
      <c r="G379" s="6" t="s">
        <v>71</v>
      </c>
      <c r="H379" s="6" t="s">
        <v>1972</v>
      </c>
      <c r="I379" s="6" t="s">
        <v>3226</v>
      </c>
      <c r="J379" s="6" t="s">
        <v>3209</v>
      </c>
      <c r="K379" s="6" t="s">
        <v>3673</v>
      </c>
      <c r="L379" s="7">
        <v>32707</v>
      </c>
      <c r="M379" s="6" t="s">
        <v>76</v>
      </c>
      <c r="N379" s="6" t="s">
        <v>124</v>
      </c>
      <c r="O379" s="8">
        <v>0</v>
      </c>
      <c r="P379" s="6" t="s">
        <v>78</v>
      </c>
      <c r="Q379" s="6" t="s">
        <v>79</v>
      </c>
      <c r="R379" s="6" t="s">
        <v>80</v>
      </c>
      <c r="S379" s="6" t="s">
        <v>81</v>
      </c>
      <c r="T379" s="6" t="s">
        <v>82</v>
      </c>
      <c r="U379" s="6" t="s">
        <v>3674</v>
      </c>
      <c r="V379" s="6" t="s">
        <v>1702</v>
      </c>
      <c r="W379" s="6" t="s">
        <v>3675</v>
      </c>
      <c r="X379" s="6" t="s">
        <v>3230</v>
      </c>
      <c r="Y379" s="6" t="s">
        <v>1679</v>
      </c>
      <c r="Z379" s="6" t="s">
        <v>3676</v>
      </c>
      <c r="AA379" s="6" t="s">
        <v>89</v>
      </c>
      <c r="AB379" s="9">
        <v>1</v>
      </c>
      <c r="AC379" s="8">
        <v>0</v>
      </c>
      <c r="AD379" s="6" t="s">
        <v>90</v>
      </c>
      <c r="AE379" s="6" t="s">
        <v>3677</v>
      </c>
      <c r="AF379" s="6" t="s">
        <v>92</v>
      </c>
      <c r="AG379" s="7">
        <v>42481</v>
      </c>
      <c r="AH379" s="6" t="s">
        <v>3672</v>
      </c>
      <c r="AI379" s="7">
        <v>42814</v>
      </c>
    </row>
    <row r="380" spans="1:35" x14ac:dyDescent="0.3">
      <c r="A380" s="10">
        <v>2589</v>
      </c>
      <c r="B380" s="6" t="s">
        <v>3678</v>
      </c>
      <c r="C380" s="6" t="s">
        <v>67</v>
      </c>
      <c r="D380" s="6" t="s">
        <v>90</v>
      </c>
      <c r="E380" s="6" t="s">
        <v>69</v>
      </c>
      <c r="F380" s="6" t="s">
        <v>70</v>
      </c>
      <c r="G380" s="6" t="s">
        <v>71</v>
      </c>
      <c r="H380" s="6" t="s">
        <v>1972</v>
      </c>
      <c r="I380" s="6" t="s">
        <v>3679</v>
      </c>
      <c r="J380" s="6" t="s">
        <v>74</v>
      </c>
      <c r="K380" s="6" t="s">
        <v>3680</v>
      </c>
      <c r="L380" s="7">
        <v>28856</v>
      </c>
      <c r="M380" s="6" t="s">
        <v>651</v>
      </c>
      <c r="N380" s="6" t="s">
        <v>77</v>
      </c>
      <c r="O380" s="8">
        <v>0</v>
      </c>
      <c r="P380" s="6" t="s">
        <v>198</v>
      </c>
      <c r="Q380" s="6" t="s">
        <v>114</v>
      </c>
      <c r="R380" s="6" t="s">
        <v>3681</v>
      </c>
      <c r="S380" s="6" t="s">
        <v>1226</v>
      </c>
      <c r="T380" s="6" t="s">
        <v>82</v>
      </c>
      <c r="U380" s="6" t="s">
        <v>105</v>
      </c>
      <c r="V380" s="6" t="s">
        <v>1702</v>
      </c>
      <c r="W380" s="6" t="s">
        <v>3682</v>
      </c>
      <c r="X380" s="6" t="s">
        <v>3230</v>
      </c>
      <c r="Y380" s="6" t="s">
        <v>1679</v>
      </c>
      <c r="Z380" s="6" t="s">
        <v>105</v>
      </c>
      <c r="AA380" s="6" t="s">
        <v>89</v>
      </c>
      <c r="AB380" s="9">
        <v>1</v>
      </c>
      <c r="AC380" s="8">
        <v>0</v>
      </c>
      <c r="AD380" s="6" t="s">
        <v>90</v>
      </c>
      <c r="AE380" s="6" t="s">
        <v>3683</v>
      </c>
      <c r="AF380" s="6" t="s">
        <v>92</v>
      </c>
      <c r="AG380" s="7">
        <v>42917</v>
      </c>
      <c r="AH380" s="6" t="s">
        <v>3678</v>
      </c>
      <c r="AI380" s="7">
        <v>42946</v>
      </c>
    </row>
    <row r="381" spans="1:35" x14ac:dyDescent="0.3">
      <c r="A381" s="10">
        <v>2593</v>
      </c>
      <c r="B381" s="6" t="s">
        <v>3684</v>
      </c>
      <c r="C381" s="6" t="s">
        <v>67</v>
      </c>
      <c r="D381" s="6" t="s">
        <v>90</v>
      </c>
      <c r="E381" s="6" t="s">
        <v>69</v>
      </c>
      <c r="F381" s="6" t="s">
        <v>70</v>
      </c>
      <c r="G381" s="6" t="s">
        <v>71</v>
      </c>
      <c r="H381" s="6" t="s">
        <v>1972</v>
      </c>
      <c r="I381" s="6" t="s">
        <v>2065</v>
      </c>
      <c r="J381" s="6" t="s">
        <v>3666</v>
      </c>
      <c r="K381" s="6" t="s">
        <v>3685</v>
      </c>
      <c r="L381" s="7">
        <v>27456</v>
      </c>
      <c r="M381" s="6" t="s">
        <v>651</v>
      </c>
      <c r="N381" s="6" t="s">
        <v>124</v>
      </c>
      <c r="O381" s="8">
        <v>0</v>
      </c>
      <c r="P381" s="6" t="s">
        <v>198</v>
      </c>
      <c r="Q381" s="6" t="s">
        <v>114</v>
      </c>
      <c r="R381" s="6" t="s">
        <v>3686</v>
      </c>
      <c r="S381" s="6" t="s">
        <v>422</v>
      </c>
      <c r="T381" s="6" t="s">
        <v>82</v>
      </c>
      <c r="U381" s="6" t="s">
        <v>105</v>
      </c>
      <c r="V381" s="6" t="s">
        <v>1702</v>
      </c>
      <c r="W381" s="6" t="s">
        <v>3687</v>
      </c>
      <c r="X381" s="6" t="s">
        <v>3339</v>
      </c>
      <c r="Y381" s="6" t="s">
        <v>1679</v>
      </c>
      <c r="Z381" s="6" t="s">
        <v>3688</v>
      </c>
      <c r="AA381" s="6" t="s">
        <v>89</v>
      </c>
      <c r="AB381" s="9">
        <v>1</v>
      </c>
      <c r="AC381" s="8">
        <v>0</v>
      </c>
      <c r="AD381" s="6" t="s">
        <v>90</v>
      </c>
      <c r="AE381" s="6" t="s">
        <v>3689</v>
      </c>
      <c r="AF381" s="6" t="s">
        <v>92</v>
      </c>
      <c r="AG381" s="7">
        <v>42695</v>
      </c>
      <c r="AH381" s="6" t="s">
        <v>3684</v>
      </c>
      <c r="AI381" s="7">
        <v>42814</v>
      </c>
    </row>
    <row r="382" spans="1:35" x14ac:dyDescent="0.3">
      <c r="A382" s="10">
        <v>2594</v>
      </c>
      <c r="B382" s="6" t="s">
        <v>3690</v>
      </c>
      <c r="C382" s="6" t="s">
        <v>67</v>
      </c>
      <c r="D382" s="6" t="s">
        <v>90</v>
      </c>
      <c r="E382" s="6" t="s">
        <v>69</v>
      </c>
      <c r="F382" s="6" t="s">
        <v>70</v>
      </c>
      <c r="G382" s="6" t="s">
        <v>71</v>
      </c>
      <c r="H382" s="6" t="s">
        <v>1972</v>
      </c>
      <c r="I382" s="6" t="s">
        <v>3226</v>
      </c>
      <c r="J382" s="6" t="s">
        <v>2365</v>
      </c>
      <c r="K382" s="6" t="s">
        <v>3691</v>
      </c>
      <c r="L382" s="7">
        <v>30682</v>
      </c>
      <c r="M382" s="6" t="s">
        <v>76</v>
      </c>
      <c r="N382" s="6" t="s">
        <v>77</v>
      </c>
      <c r="O382" s="8">
        <v>0</v>
      </c>
      <c r="P382" s="6" t="s">
        <v>113</v>
      </c>
      <c r="Q382" s="6" t="s">
        <v>114</v>
      </c>
      <c r="R382" s="6" t="s">
        <v>3692</v>
      </c>
      <c r="S382" s="6" t="s">
        <v>890</v>
      </c>
      <c r="T382" s="6" t="s">
        <v>82</v>
      </c>
      <c r="U382" s="6" t="s">
        <v>105</v>
      </c>
      <c r="V382" s="6" t="s">
        <v>1702</v>
      </c>
      <c r="W382" s="6" t="s">
        <v>3693</v>
      </c>
      <c r="X382" s="6" t="s">
        <v>3230</v>
      </c>
      <c r="Y382" s="6" t="s">
        <v>1679</v>
      </c>
      <c r="Z382" s="6" t="s">
        <v>3694</v>
      </c>
      <c r="AA382" s="6" t="s">
        <v>89</v>
      </c>
      <c r="AB382" s="9">
        <v>1</v>
      </c>
      <c r="AC382" s="8">
        <v>0</v>
      </c>
      <c r="AD382" s="6" t="s">
        <v>90</v>
      </c>
      <c r="AE382" s="6" t="s">
        <v>3695</v>
      </c>
      <c r="AF382" s="6" t="s">
        <v>92</v>
      </c>
      <c r="AG382" s="7">
        <v>42481</v>
      </c>
      <c r="AH382" s="6" t="s">
        <v>3690</v>
      </c>
      <c r="AI382" s="7">
        <v>42814</v>
      </c>
    </row>
    <row r="383" spans="1:35" x14ac:dyDescent="0.3">
      <c r="A383" s="10">
        <v>2595</v>
      </c>
      <c r="B383" s="6" t="s">
        <v>3696</v>
      </c>
      <c r="C383" s="6" t="s">
        <v>67</v>
      </c>
      <c r="D383" s="6" t="s">
        <v>90</v>
      </c>
      <c r="E383" s="6" t="s">
        <v>69</v>
      </c>
      <c r="F383" s="6" t="s">
        <v>70</v>
      </c>
      <c r="G383" s="6" t="s">
        <v>71</v>
      </c>
      <c r="H383" s="6" t="s">
        <v>1972</v>
      </c>
      <c r="I383" s="6" t="s">
        <v>3226</v>
      </c>
      <c r="J383" s="6" t="s">
        <v>3697</v>
      </c>
      <c r="K383" s="6" t="s">
        <v>3698</v>
      </c>
      <c r="L383" s="7">
        <v>32214</v>
      </c>
      <c r="M383" s="6" t="s">
        <v>76</v>
      </c>
      <c r="N383" s="6" t="s">
        <v>124</v>
      </c>
      <c r="O383" s="8">
        <v>0</v>
      </c>
      <c r="P383" s="6" t="s">
        <v>198</v>
      </c>
      <c r="Q383" s="6" t="s">
        <v>114</v>
      </c>
      <c r="R383" s="6" t="s">
        <v>3699</v>
      </c>
      <c r="S383" s="6" t="s">
        <v>457</v>
      </c>
      <c r="T383" s="6" t="s">
        <v>82</v>
      </c>
      <c r="U383" s="6" t="s">
        <v>105</v>
      </c>
      <c r="V383" s="6" t="s">
        <v>1702</v>
      </c>
      <c r="W383" s="6" t="s">
        <v>3700</v>
      </c>
      <c r="X383" s="6" t="s">
        <v>3230</v>
      </c>
      <c r="Y383" s="6" t="s">
        <v>1679</v>
      </c>
      <c r="Z383" s="6" t="s">
        <v>3701</v>
      </c>
      <c r="AA383" s="6" t="s">
        <v>89</v>
      </c>
      <c r="AB383" s="9">
        <v>1</v>
      </c>
      <c r="AC383" s="8">
        <v>0</v>
      </c>
      <c r="AD383" s="6" t="s">
        <v>90</v>
      </c>
      <c r="AE383" s="6" t="s">
        <v>3702</v>
      </c>
      <c r="AF383" s="6" t="s">
        <v>92</v>
      </c>
      <c r="AG383" s="7">
        <v>42481</v>
      </c>
      <c r="AH383" s="6" t="s">
        <v>3696</v>
      </c>
      <c r="AI383" s="7">
        <v>42814</v>
      </c>
    </row>
    <row r="384" spans="1:35" x14ac:dyDescent="0.3">
      <c r="A384" s="10">
        <v>2641</v>
      </c>
      <c r="B384" s="6" t="s">
        <v>3703</v>
      </c>
      <c r="C384" s="6" t="s">
        <v>67</v>
      </c>
      <c r="D384" s="6" t="s">
        <v>1953</v>
      </c>
      <c r="E384" s="6" t="s">
        <v>94</v>
      </c>
      <c r="F384" s="6" t="s">
        <v>95</v>
      </c>
      <c r="G384" s="6" t="s">
        <v>71</v>
      </c>
      <c r="H384" s="6" t="s">
        <v>1987</v>
      </c>
      <c r="I384" s="6" t="s">
        <v>3704</v>
      </c>
      <c r="J384" s="6" t="s">
        <v>3705</v>
      </c>
      <c r="K384" s="6" t="s">
        <v>3706</v>
      </c>
      <c r="L384" s="7">
        <v>28126</v>
      </c>
      <c r="M384" s="6" t="s">
        <v>76</v>
      </c>
      <c r="N384" s="6" t="s">
        <v>514</v>
      </c>
      <c r="O384" s="8">
        <v>3</v>
      </c>
      <c r="P384" s="6" t="s">
        <v>101</v>
      </c>
      <c r="Q384" s="6" t="s">
        <v>102</v>
      </c>
      <c r="R384" s="6" t="s">
        <v>3707</v>
      </c>
      <c r="S384" s="6" t="s">
        <v>1389</v>
      </c>
      <c r="T384" s="6" t="s">
        <v>82</v>
      </c>
      <c r="U384" s="6" t="s">
        <v>105</v>
      </c>
      <c r="V384" s="6" t="s">
        <v>84</v>
      </c>
      <c r="W384" s="6" t="s">
        <v>3708</v>
      </c>
      <c r="X384" s="6" t="s">
        <v>107</v>
      </c>
      <c r="Y384" s="6" t="s">
        <v>192</v>
      </c>
      <c r="Z384" s="6" t="s">
        <v>3709</v>
      </c>
      <c r="AA384" s="6" t="s">
        <v>89</v>
      </c>
      <c r="AB384" s="9">
        <v>3</v>
      </c>
      <c r="AC384" s="8">
        <v>3</v>
      </c>
      <c r="AD384" s="6" t="s">
        <v>90</v>
      </c>
      <c r="AE384" s="6" t="s">
        <v>3710</v>
      </c>
      <c r="AF384" s="6" t="s">
        <v>92</v>
      </c>
      <c r="AG384" s="7">
        <v>39924</v>
      </c>
      <c r="AH384" s="6" t="s">
        <v>3703</v>
      </c>
      <c r="AI384" s="7"/>
    </row>
    <row r="385" spans="1:35" x14ac:dyDescent="0.3">
      <c r="A385" s="10">
        <v>2662</v>
      </c>
      <c r="B385" s="6" t="s">
        <v>3711</v>
      </c>
      <c r="C385" s="6" t="s">
        <v>67</v>
      </c>
      <c r="D385" s="6" t="s">
        <v>90</v>
      </c>
      <c r="E385" s="6" t="s">
        <v>69</v>
      </c>
      <c r="F385" s="6" t="s">
        <v>70</v>
      </c>
      <c r="G385" s="6" t="s">
        <v>71</v>
      </c>
      <c r="H385" s="6" t="s">
        <v>1972</v>
      </c>
      <c r="I385" s="6" t="s">
        <v>3226</v>
      </c>
      <c r="J385" s="6" t="s">
        <v>3712</v>
      </c>
      <c r="K385" s="6" t="s">
        <v>3713</v>
      </c>
      <c r="L385" s="7">
        <v>32473</v>
      </c>
      <c r="M385" s="6" t="s">
        <v>76</v>
      </c>
      <c r="N385" s="6" t="s">
        <v>124</v>
      </c>
      <c r="O385" s="8">
        <v>0</v>
      </c>
      <c r="P385" s="6" t="s">
        <v>198</v>
      </c>
      <c r="Q385" s="6" t="s">
        <v>114</v>
      </c>
      <c r="R385" s="6" t="s">
        <v>3714</v>
      </c>
      <c r="S385" s="6" t="s">
        <v>2219</v>
      </c>
      <c r="T385" s="6" t="s">
        <v>82</v>
      </c>
      <c r="U385" s="6" t="s">
        <v>105</v>
      </c>
      <c r="V385" s="6" t="s">
        <v>1702</v>
      </c>
      <c r="W385" s="6" t="s">
        <v>3715</v>
      </c>
      <c r="X385" s="6" t="s">
        <v>3230</v>
      </c>
      <c r="Y385" s="6" t="s">
        <v>1679</v>
      </c>
      <c r="Z385" s="6" t="s">
        <v>3716</v>
      </c>
      <c r="AA385" s="6" t="s">
        <v>89</v>
      </c>
      <c r="AB385" s="9">
        <v>1</v>
      </c>
      <c r="AC385" s="8">
        <v>0</v>
      </c>
      <c r="AD385" s="6" t="s">
        <v>90</v>
      </c>
      <c r="AE385" s="6" t="s">
        <v>3717</v>
      </c>
      <c r="AF385" s="6" t="s">
        <v>92</v>
      </c>
      <c r="AG385" s="7">
        <v>42481</v>
      </c>
      <c r="AH385" s="6" t="s">
        <v>3711</v>
      </c>
      <c r="AI385" s="7">
        <v>42814</v>
      </c>
    </row>
    <row r="386" spans="1:35" x14ac:dyDescent="0.3">
      <c r="A386" s="10">
        <v>2785</v>
      </c>
      <c r="B386" s="6" t="s">
        <v>3718</v>
      </c>
      <c r="C386" s="6" t="s">
        <v>67</v>
      </c>
      <c r="D386" s="6" t="s">
        <v>1953</v>
      </c>
      <c r="E386" s="6" t="s">
        <v>94</v>
      </c>
      <c r="F386" s="6" t="s">
        <v>95</v>
      </c>
      <c r="G386" s="6" t="s">
        <v>71</v>
      </c>
      <c r="H386" s="6" t="s">
        <v>2140</v>
      </c>
      <c r="I386" s="6" t="s">
        <v>3719</v>
      </c>
      <c r="J386" s="6" t="s">
        <v>561</v>
      </c>
      <c r="K386" s="6" t="s">
        <v>3720</v>
      </c>
      <c r="L386" s="7">
        <v>27804</v>
      </c>
      <c r="M386" s="6" t="s">
        <v>651</v>
      </c>
      <c r="N386" s="6" t="s">
        <v>124</v>
      </c>
      <c r="O386" s="8">
        <v>2</v>
      </c>
      <c r="P386" s="6" t="s">
        <v>230</v>
      </c>
      <c r="Q386" s="6" t="s">
        <v>102</v>
      </c>
      <c r="R386" s="6" t="s">
        <v>3721</v>
      </c>
      <c r="S386" s="6" t="s">
        <v>403</v>
      </c>
      <c r="T386" s="6" t="s">
        <v>82</v>
      </c>
      <c r="U386" s="6" t="s">
        <v>105</v>
      </c>
      <c r="V386" s="6" t="s">
        <v>84</v>
      </c>
      <c r="W386" s="6" t="s">
        <v>3722</v>
      </c>
      <c r="X386" s="6" t="s">
        <v>3723</v>
      </c>
      <c r="Y386" s="6" t="s">
        <v>266</v>
      </c>
      <c r="Z386" s="6" t="s">
        <v>3724</v>
      </c>
      <c r="AA386" s="6" t="s">
        <v>133</v>
      </c>
      <c r="AB386" s="9">
        <v>2.5</v>
      </c>
      <c r="AC386" s="8">
        <v>2</v>
      </c>
      <c r="AD386" s="6" t="s">
        <v>1961</v>
      </c>
      <c r="AE386" s="6" t="s">
        <v>3725</v>
      </c>
      <c r="AF386" s="6" t="s">
        <v>92</v>
      </c>
      <c r="AG386" s="7">
        <v>40129</v>
      </c>
      <c r="AH386" s="6" t="s">
        <v>3718</v>
      </c>
      <c r="AI386" s="7"/>
    </row>
    <row r="387" spans="1:35" x14ac:dyDescent="0.3">
      <c r="A387" s="10">
        <v>2802</v>
      </c>
      <c r="B387" s="6" t="s">
        <v>3726</v>
      </c>
      <c r="C387" s="6" t="s">
        <v>67</v>
      </c>
      <c r="D387" s="6" t="s">
        <v>1953</v>
      </c>
      <c r="E387" s="6" t="s">
        <v>94</v>
      </c>
      <c r="F387" s="6" t="s">
        <v>95</v>
      </c>
      <c r="G387" s="6" t="s">
        <v>71</v>
      </c>
      <c r="H387" s="6" t="s">
        <v>3079</v>
      </c>
      <c r="I387" s="6" t="s">
        <v>3727</v>
      </c>
      <c r="J387" s="6" t="s">
        <v>417</v>
      </c>
      <c r="K387" s="6" t="s">
        <v>3728</v>
      </c>
      <c r="L387" s="7">
        <v>28064</v>
      </c>
      <c r="M387" s="6" t="s">
        <v>651</v>
      </c>
      <c r="N387" s="6" t="s">
        <v>124</v>
      </c>
      <c r="O387" s="8">
        <v>2</v>
      </c>
      <c r="P387" s="6" t="s">
        <v>3729</v>
      </c>
      <c r="Q387" s="6" t="s">
        <v>1856</v>
      </c>
      <c r="R387" s="6" t="s">
        <v>3730</v>
      </c>
      <c r="S387" s="6" t="s">
        <v>182</v>
      </c>
      <c r="T387" s="6" t="s">
        <v>82</v>
      </c>
      <c r="U387" s="6" t="s">
        <v>105</v>
      </c>
      <c r="V387" s="6" t="s">
        <v>84</v>
      </c>
      <c r="W387" s="6" t="s">
        <v>3731</v>
      </c>
      <c r="X387" s="6" t="s">
        <v>130</v>
      </c>
      <c r="Y387" s="6" t="s">
        <v>733</v>
      </c>
      <c r="Z387" s="6" t="s">
        <v>3732</v>
      </c>
      <c r="AA387" s="6" t="s">
        <v>133</v>
      </c>
      <c r="AB387" s="9">
        <v>2.5</v>
      </c>
      <c r="AC387" s="8">
        <v>2</v>
      </c>
      <c r="AD387" s="6" t="s">
        <v>90</v>
      </c>
      <c r="AE387" s="6" t="s">
        <v>3733</v>
      </c>
      <c r="AF387" s="6" t="s">
        <v>92</v>
      </c>
      <c r="AG387" s="7">
        <v>40179</v>
      </c>
      <c r="AH387" s="6" t="s">
        <v>3726</v>
      </c>
      <c r="AI387" s="7"/>
    </row>
    <row r="388" spans="1:35" x14ac:dyDescent="0.3">
      <c r="A388" s="10">
        <v>2808</v>
      </c>
      <c r="B388" s="6" t="s">
        <v>3734</v>
      </c>
      <c r="C388" s="6" t="s">
        <v>67</v>
      </c>
      <c r="D388" s="6" t="s">
        <v>90</v>
      </c>
      <c r="E388" s="6" t="s">
        <v>69</v>
      </c>
      <c r="F388" s="6" t="s">
        <v>70</v>
      </c>
      <c r="G388" s="6" t="s">
        <v>71</v>
      </c>
      <c r="H388" s="6" t="s">
        <v>1972</v>
      </c>
      <c r="I388" s="6" t="s">
        <v>3226</v>
      </c>
      <c r="J388" s="6" t="s">
        <v>788</v>
      </c>
      <c r="K388" s="6" t="s">
        <v>3735</v>
      </c>
      <c r="L388" s="7">
        <v>31048</v>
      </c>
      <c r="M388" s="6" t="s">
        <v>76</v>
      </c>
      <c r="N388" s="6" t="s">
        <v>77</v>
      </c>
      <c r="O388" s="8">
        <v>0</v>
      </c>
      <c r="P388" s="6" t="s">
        <v>113</v>
      </c>
      <c r="Q388" s="6" t="s">
        <v>114</v>
      </c>
      <c r="R388" s="6" t="s">
        <v>3736</v>
      </c>
      <c r="S388" s="6" t="s">
        <v>986</v>
      </c>
      <c r="T388" s="6" t="s">
        <v>82</v>
      </c>
      <c r="U388" s="6" t="s">
        <v>105</v>
      </c>
      <c r="V388" s="6" t="s">
        <v>1702</v>
      </c>
      <c r="W388" s="6" t="s">
        <v>3737</v>
      </c>
      <c r="X388" s="6" t="s">
        <v>3230</v>
      </c>
      <c r="Y388" s="6" t="s">
        <v>1679</v>
      </c>
      <c r="Z388" s="6" t="s">
        <v>3738</v>
      </c>
      <c r="AA388" s="6" t="s">
        <v>89</v>
      </c>
      <c r="AB388" s="9">
        <v>1</v>
      </c>
      <c r="AC388" s="8">
        <v>0</v>
      </c>
      <c r="AD388" s="6" t="s">
        <v>90</v>
      </c>
      <c r="AE388" s="6" t="s">
        <v>3739</v>
      </c>
      <c r="AF388" s="6" t="s">
        <v>92</v>
      </c>
      <c r="AG388" s="7">
        <v>42481</v>
      </c>
      <c r="AH388" s="6" t="s">
        <v>3734</v>
      </c>
      <c r="AI388" s="7">
        <v>42814</v>
      </c>
    </row>
    <row r="389" spans="1:35" x14ac:dyDescent="0.3">
      <c r="A389" s="10">
        <v>2811</v>
      </c>
      <c r="B389" s="6" t="s">
        <v>3740</v>
      </c>
      <c r="C389" s="6" t="s">
        <v>67</v>
      </c>
      <c r="D389" s="6" t="s">
        <v>90</v>
      </c>
      <c r="E389" s="6" t="s">
        <v>94</v>
      </c>
      <c r="F389" s="6" t="s">
        <v>95</v>
      </c>
      <c r="G389" s="6" t="s">
        <v>71</v>
      </c>
      <c r="H389" s="6" t="s">
        <v>2116</v>
      </c>
      <c r="I389" s="6" t="s">
        <v>2291</v>
      </c>
      <c r="J389" s="6" t="s">
        <v>781</v>
      </c>
      <c r="K389" s="6" t="s">
        <v>3741</v>
      </c>
      <c r="L389" s="7">
        <v>25916</v>
      </c>
      <c r="M389" s="6" t="s">
        <v>76</v>
      </c>
      <c r="N389" s="6" t="s">
        <v>124</v>
      </c>
      <c r="O389" s="8">
        <v>1</v>
      </c>
      <c r="P389" s="6" t="s">
        <v>78</v>
      </c>
      <c r="Q389" s="6" t="s">
        <v>79</v>
      </c>
      <c r="R389" s="6" t="s">
        <v>80</v>
      </c>
      <c r="S389" s="6" t="s">
        <v>81</v>
      </c>
      <c r="T389" s="6" t="s">
        <v>82</v>
      </c>
      <c r="U389" s="6" t="s">
        <v>3742</v>
      </c>
      <c r="V389" s="6" t="s">
        <v>84</v>
      </c>
      <c r="W389" s="6" t="s">
        <v>3743</v>
      </c>
      <c r="X389" s="6" t="s">
        <v>130</v>
      </c>
      <c r="Y389" s="6" t="s">
        <v>250</v>
      </c>
      <c r="Z389" s="6" t="s">
        <v>3744</v>
      </c>
      <c r="AA389" s="6" t="s">
        <v>89</v>
      </c>
      <c r="AB389" s="9">
        <v>2</v>
      </c>
      <c r="AC389" s="8">
        <v>1</v>
      </c>
      <c r="AD389" s="6" t="s">
        <v>90</v>
      </c>
      <c r="AE389" s="6" t="s">
        <v>3745</v>
      </c>
      <c r="AF389" s="6" t="s">
        <v>92</v>
      </c>
      <c r="AG389" s="7">
        <v>40199</v>
      </c>
      <c r="AH389" s="6" t="s">
        <v>3740</v>
      </c>
      <c r="AI389" s="7"/>
    </row>
    <row r="390" spans="1:35" x14ac:dyDescent="0.3">
      <c r="A390" s="10">
        <v>2812</v>
      </c>
      <c r="B390" s="6" t="s">
        <v>1934</v>
      </c>
      <c r="C390" s="6" t="s">
        <v>67</v>
      </c>
      <c r="D390" s="6" t="s">
        <v>1953</v>
      </c>
      <c r="E390" s="6" t="s">
        <v>94</v>
      </c>
      <c r="F390" s="6" t="s">
        <v>95</v>
      </c>
      <c r="G390" s="6" t="s">
        <v>71</v>
      </c>
      <c r="H390" s="6" t="s">
        <v>2125</v>
      </c>
      <c r="I390" s="6" t="s">
        <v>147</v>
      </c>
      <c r="J390" s="6" t="s">
        <v>303</v>
      </c>
      <c r="K390" s="6" t="s">
        <v>3746</v>
      </c>
      <c r="L390" s="7">
        <v>25007</v>
      </c>
      <c r="M390" s="6" t="s">
        <v>76</v>
      </c>
      <c r="N390" s="6" t="s">
        <v>124</v>
      </c>
      <c r="O390" s="8">
        <v>1</v>
      </c>
      <c r="P390" s="6" t="s">
        <v>3747</v>
      </c>
      <c r="Q390" s="6" t="s">
        <v>79</v>
      </c>
      <c r="R390" s="6" t="s">
        <v>3748</v>
      </c>
      <c r="S390" s="6" t="s">
        <v>192</v>
      </c>
      <c r="T390" s="6" t="s">
        <v>82</v>
      </c>
      <c r="U390" s="6" t="s">
        <v>105</v>
      </c>
      <c r="V390" s="6" t="s">
        <v>84</v>
      </c>
      <c r="W390" s="6" t="s">
        <v>3749</v>
      </c>
      <c r="X390" s="6" t="s">
        <v>155</v>
      </c>
      <c r="Y390" s="6" t="s">
        <v>266</v>
      </c>
      <c r="Z390" s="6" t="s">
        <v>3750</v>
      </c>
      <c r="AA390" s="6" t="s">
        <v>89</v>
      </c>
      <c r="AB390" s="9">
        <v>2</v>
      </c>
      <c r="AC390" s="8">
        <v>1</v>
      </c>
      <c r="AD390" s="6" t="s">
        <v>90</v>
      </c>
      <c r="AE390" s="6" t="s">
        <v>3751</v>
      </c>
      <c r="AF390" s="6" t="s">
        <v>92</v>
      </c>
      <c r="AG390" s="7">
        <v>40199</v>
      </c>
      <c r="AH390" s="6" t="s">
        <v>1934</v>
      </c>
      <c r="AI390" s="7"/>
    </row>
    <row r="391" spans="1:35" x14ac:dyDescent="0.3">
      <c r="A391" s="10">
        <v>2824</v>
      </c>
      <c r="B391" s="6" t="s">
        <v>3752</v>
      </c>
      <c r="C391" s="6" t="s">
        <v>67</v>
      </c>
      <c r="D391" s="6" t="s">
        <v>90</v>
      </c>
      <c r="E391" s="6" t="s">
        <v>69</v>
      </c>
      <c r="F391" s="6" t="s">
        <v>70</v>
      </c>
      <c r="G391" s="6" t="s">
        <v>71</v>
      </c>
      <c r="H391" s="6" t="s">
        <v>1972</v>
      </c>
      <c r="I391" s="6" t="s">
        <v>3226</v>
      </c>
      <c r="J391" s="6" t="s">
        <v>1928</v>
      </c>
      <c r="K391" s="6" t="s">
        <v>3753</v>
      </c>
      <c r="L391" s="7">
        <v>31637</v>
      </c>
      <c r="M391" s="6" t="s">
        <v>651</v>
      </c>
      <c r="N391" s="6" t="s">
        <v>124</v>
      </c>
      <c r="O391" s="8">
        <v>0</v>
      </c>
      <c r="P391" s="6" t="s">
        <v>198</v>
      </c>
      <c r="Q391" s="6" t="s">
        <v>114</v>
      </c>
      <c r="R391" s="6" t="s">
        <v>3754</v>
      </c>
      <c r="S391" s="6" t="s">
        <v>1286</v>
      </c>
      <c r="T391" s="6" t="s">
        <v>82</v>
      </c>
      <c r="U391" s="6" t="s">
        <v>105</v>
      </c>
      <c r="V391" s="6" t="s">
        <v>1702</v>
      </c>
      <c r="W391" s="6" t="s">
        <v>3755</v>
      </c>
      <c r="X391" s="6" t="s">
        <v>3230</v>
      </c>
      <c r="Y391" s="6" t="s">
        <v>1679</v>
      </c>
      <c r="Z391" s="6" t="s">
        <v>3756</v>
      </c>
      <c r="AA391" s="6" t="s">
        <v>89</v>
      </c>
      <c r="AB391" s="9">
        <v>1</v>
      </c>
      <c r="AC391" s="8">
        <v>0</v>
      </c>
      <c r="AD391" s="6" t="s">
        <v>90</v>
      </c>
      <c r="AE391" s="6" t="s">
        <v>3757</v>
      </c>
      <c r="AF391" s="6" t="s">
        <v>92</v>
      </c>
      <c r="AG391" s="7">
        <v>42887</v>
      </c>
      <c r="AH391" s="6" t="s">
        <v>3752</v>
      </c>
      <c r="AI391" s="7">
        <v>43028</v>
      </c>
    </row>
    <row r="392" spans="1:35" x14ac:dyDescent="0.3">
      <c r="A392" s="10">
        <v>2882</v>
      </c>
      <c r="B392" s="6" t="s">
        <v>997</v>
      </c>
      <c r="C392" s="6" t="s">
        <v>67</v>
      </c>
      <c r="D392" s="6" t="s">
        <v>90</v>
      </c>
      <c r="E392" s="6" t="s">
        <v>69</v>
      </c>
      <c r="F392" s="6" t="s">
        <v>95</v>
      </c>
      <c r="G392" s="6" t="s">
        <v>71</v>
      </c>
      <c r="H392" s="6" t="s">
        <v>205</v>
      </c>
      <c r="I392" s="6" t="s">
        <v>97</v>
      </c>
      <c r="J392" s="6" t="s">
        <v>385</v>
      </c>
      <c r="K392" s="11" t="s">
        <v>998</v>
      </c>
      <c r="L392" s="7">
        <v>30266</v>
      </c>
      <c r="M392" s="6" t="s">
        <v>651</v>
      </c>
      <c r="N392" s="12" t="s">
        <v>124</v>
      </c>
      <c r="O392" s="6">
        <v>4</v>
      </c>
      <c r="Q392" s="6" t="s">
        <v>102</v>
      </c>
      <c r="R392" s="6" t="s">
        <v>999</v>
      </c>
      <c r="S392" s="6" t="s">
        <v>1933</v>
      </c>
      <c r="T392" s="6" t="s">
        <v>82</v>
      </c>
      <c r="U392" s="6" t="s">
        <v>105</v>
      </c>
      <c r="V392" s="6" t="s">
        <v>84</v>
      </c>
      <c r="W392" s="6" t="s">
        <v>1000</v>
      </c>
      <c r="X392" s="6" t="s">
        <v>107</v>
      </c>
      <c r="Y392" s="6" t="s">
        <v>89</v>
      </c>
      <c r="Z392" s="6" t="s">
        <v>1001</v>
      </c>
      <c r="AB392" s="9">
        <v>3</v>
      </c>
      <c r="AC392" s="6">
        <v>3</v>
      </c>
      <c r="AD392" s="13" t="s">
        <v>90</v>
      </c>
      <c r="AE392" s="6" t="s">
        <v>997</v>
      </c>
      <c r="AF392" s="6" t="s">
        <v>92</v>
      </c>
      <c r="AG392" s="7">
        <v>40199</v>
      </c>
      <c r="AH392" s="6" t="s">
        <v>997</v>
      </c>
      <c r="AI392" s="7"/>
    </row>
    <row r="393" spans="1:35" x14ac:dyDescent="0.3">
      <c r="A393" s="10">
        <v>2883</v>
      </c>
      <c r="B393" s="6" t="s">
        <v>3758</v>
      </c>
      <c r="C393" s="6" t="s">
        <v>67</v>
      </c>
      <c r="D393" s="6" t="s">
        <v>1953</v>
      </c>
      <c r="E393" s="6" t="s">
        <v>94</v>
      </c>
      <c r="F393" s="6" t="s">
        <v>95</v>
      </c>
      <c r="G393" s="6" t="s">
        <v>71</v>
      </c>
      <c r="H393" s="6" t="s">
        <v>2140</v>
      </c>
      <c r="I393" s="6" t="s">
        <v>3719</v>
      </c>
      <c r="J393" s="6" t="s">
        <v>3759</v>
      </c>
      <c r="K393" s="6" t="s">
        <v>3760</v>
      </c>
      <c r="L393" s="7">
        <v>26753</v>
      </c>
      <c r="M393" s="6" t="s">
        <v>651</v>
      </c>
      <c r="N393" s="6" t="s">
        <v>124</v>
      </c>
      <c r="O393" s="8">
        <v>1</v>
      </c>
      <c r="P393" s="6" t="s">
        <v>3761</v>
      </c>
      <c r="Q393" s="6" t="s">
        <v>1856</v>
      </c>
      <c r="R393" s="6" t="s">
        <v>3762</v>
      </c>
      <c r="S393" s="6" t="s">
        <v>2266</v>
      </c>
      <c r="T393" s="6" t="s">
        <v>82</v>
      </c>
      <c r="U393" s="6" t="s">
        <v>105</v>
      </c>
      <c r="V393" s="6" t="s">
        <v>84</v>
      </c>
      <c r="W393" s="6" t="s">
        <v>3763</v>
      </c>
      <c r="X393" s="6" t="s">
        <v>3723</v>
      </c>
      <c r="Y393" s="6" t="s">
        <v>308</v>
      </c>
      <c r="Z393" s="6" t="s">
        <v>3764</v>
      </c>
      <c r="AA393" s="6" t="s">
        <v>333</v>
      </c>
      <c r="AB393" s="9">
        <v>2</v>
      </c>
      <c r="AC393" s="8">
        <v>1</v>
      </c>
      <c r="AD393" s="6" t="s">
        <v>1961</v>
      </c>
      <c r="AE393" s="6" t="s">
        <v>3765</v>
      </c>
      <c r="AF393" s="6" t="s">
        <v>92</v>
      </c>
      <c r="AG393" s="7">
        <v>40289</v>
      </c>
      <c r="AH393" s="6" t="s">
        <v>3758</v>
      </c>
      <c r="AI393" s="7"/>
    </row>
    <row r="394" spans="1:35" x14ac:dyDescent="0.3">
      <c r="A394" s="10">
        <v>2894</v>
      </c>
      <c r="B394" s="6" t="s">
        <v>3766</v>
      </c>
      <c r="C394" s="6" t="s">
        <v>67</v>
      </c>
      <c r="D394" s="6" t="s">
        <v>90</v>
      </c>
      <c r="E394" s="6" t="s">
        <v>69</v>
      </c>
      <c r="F394" s="6" t="s">
        <v>70</v>
      </c>
      <c r="G394" s="6" t="s">
        <v>71</v>
      </c>
      <c r="H394" s="6" t="s">
        <v>1972</v>
      </c>
      <c r="I394" s="6" t="s">
        <v>3226</v>
      </c>
      <c r="J394" s="6" t="s">
        <v>2087</v>
      </c>
      <c r="K394" s="6" t="s">
        <v>3767</v>
      </c>
      <c r="L394" s="7">
        <v>32874</v>
      </c>
      <c r="M394" s="6" t="s">
        <v>76</v>
      </c>
      <c r="N394" s="6" t="s">
        <v>77</v>
      </c>
      <c r="O394" s="8">
        <v>0</v>
      </c>
      <c r="P394" s="6" t="s">
        <v>198</v>
      </c>
      <c r="Q394" s="6" t="s">
        <v>114</v>
      </c>
      <c r="R394" s="6" t="s">
        <v>3768</v>
      </c>
      <c r="S394" s="6" t="s">
        <v>395</v>
      </c>
      <c r="T394" s="6" t="s">
        <v>82</v>
      </c>
      <c r="U394" s="6" t="s">
        <v>105</v>
      </c>
      <c r="V394" s="6" t="s">
        <v>84</v>
      </c>
      <c r="W394" s="6" t="s">
        <v>3769</v>
      </c>
      <c r="X394" s="6" t="s">
        <v>3230</v>
      </c>
      <c r="Y394" s="6" t="s">
        <v>1679</v>
      </c>
      <c r="Z394" s="6" t="s">
        <v>3770</v>
      </c>
      <c r="AA394" s="6" t="s">
        <v>89</v>
      </c>
      <c r="AB394" s="9">
        <v>1</v>
      </c>
      <c r="AC394" s="8">
        <v>0</v>
      </c>
      <c r="AD394" s="6" t="s">
        <v>90</v>
      </c>
      <c r="AE394" s="6" t="s">
        <v>3771</v>
      </c>
      <c r="AF394" s="6" t="s">
        <v>92</v>
      </c>
      <c r="AG394" s="7">
        <v>42450</v>
      </c>
      <c r="AH394" s="6" t="s">
        <v>3766</v>
      </c>
      <c r="AI394" s="7"/>
    </row>
    <row r="395" spans="1:35" x14ac:dyDescent="0.3">
      <c r="A395" s="10">
        <v>2896</v>
      </c>
      <c r="B395" s="6" t="s">
        <v>3772</v>
      </c>
      <c r="C395" s="6" t="s">
        <v>67</v>
      </c>
      <c r="D395" s="6" t="s">
        <v>1953</v>
      </c>
      <c r="E395" s="6" t="s">
        <v>94</v>
      </c>
      <c r="F395" s="6" t="s">
        <v>95</v>
      </c>
      <c r="G395" s="6" t="s">
        <v>71</v>
      </c>
      <c r="H395" s="6" t="s">
        <v>1954</v>
      </c>
      <c r="I395" s="6" t="s">
        <v>1955</v>
      </c>
      <c r="J395" s="6" t="s">
        <v>385</v>
      </c>
      <c r="K395" s="6" t="s">
        <v>3773</v>
      </c>
      <c r="L395" s="7">
        <v>31135</v>
      </c>
      <c r="M395" s="6" t="s">
        <v>651</v>
      </c>
      <c r="N395" s="6" t="s">
        <v>124</v>
      </c>
      <c r="O395" s="8">
        <v>1</v>
      </c>
      <c r="P395" s="6" t="s">
        <v>78</v>
      </c>
      <c r="Q395" s="6" t="s">
        <v>79</v>
      </c>
      <c r="R395" s="6" t="s">
        <v>80</v>
      </c>
      <c r="S395" s="6" t="s">
        <v>81</v>
      </c>
      <c r="T395" s="6" t="s">
        <v>82</v>
      </c>
      <c r="U395" s="6" t="s">
        <v>3774</v>
      </c>
      <c r="V395" s="6" t="s">
        <v>84</v>
      </c>
      <c r="W395" s="6" t="s">
        <v>3775</v>
      </c>
      <c r="X395" s="6" t="s">
        <v>1959</v>
      </c>
      <c r="Y395" s="6" t="s">
        <v>133</v>
      </c>
      <c r="Z395" s="6" t="s">
        <v>3776</v>
      </c>
      <c r="AA395" s="6" t="s">
        <v>133</v>
      </c>
      <c r="AB395" s="9">
        <v>2</v>
      </c>
      <c r="AC395" s="8">
        <v>1</v>
      </c>
      <c r="AD395" s="6" t="s">
        <v>1961</v>
      </c>
      <c r="AE395" s="6" t="s">
        <v>3777</v>
      </c>
      <c r="AF395" s="6" t="s">
        <v>92</v>
      </c>
      <c r="AG395" s="7">
        <v>40319</v>
      </c>
      <c r="AH395" s="6" t="s">
        <v>3772</v>
      </c>
      <c r="AI395" s="7"/>
    </row>
    <row r="396" spans="1:35" x14ac:dyDescent="0.3">
      <c r="A396" s="10">
        <v>2931</v>
      </c>
      <c r="B396" s="6" t="s">
        <v>1002</v>
      </c>
      <c r="C396" s="6" t="s">
        <v>67</v>
      </c>
      <c r="D396" s="6" t="s">
        <v>68</v>
      </c>
      <c r="E396" s="6" t="s">
        <v>94</v>
      </c>
      <c r="F396" s="6" t="s">
        <v>95</v>
      </c>
      <c r="G396" s="6" t="s">
        <v>71</v>
      </c>
      <c r="H396" s="6" t="s">
        <v>205</v>
      </c>
      <c r="I396" s="6" t="s">
        <v>895</v>
      </c>
      <c r="J396" s="6" t="s">
        <v>1003</v>
      </c>
      <c r="K396" s="6" t="s">
        <v>1004</v>
      </c>
      <c r="L396" s="7">
        <v>29641</v>
      </c>
      <c r="M396" s="6" t="s">
        <v>76</v>
      </c>
      <c r="N396" s="6" t="s">
        <v>124</v>
      </c>
      <c r="O396" s="8">
        <v>1</v>
      </c>
      <c r="P396" s="6" t="s">
        <v>230</v>
      </c>
      <c r="Q396" s="6" t="s">
        <v>102</v>
      </c>
      <c r="R396" s="6" t="s">
        <v>1005</v>
      </c>
      <c r="S396" s="6" t="s">
        <v>986</v>
      </c>
      <c r="T396" s="6" t="s">
        <v>82</v>
      </c>
      <c r="U396" s="6" t="s">
        <v>105</v>
      </c>
      <c r="V396" s="6" t="s">
        <v>84</v>
      </c>
      <c r="W396" s="6" t="s">
        <v>1006</v>
      </c>
      <c r="X396" s="6" t="s">
        <v>155</v>
      </c>
      <c r="Y396" s="6" t="s">
        <v>266</v>
      </c>
      <c r="Z396" s="6" t="s">
        <v>1007</v>
      </c>
      <c r="AA396" s="6" t="s">
        <v>133</v>
      </c>
      <c r="AB396" s="9">
        <v>2</v>
      </c>
      <c r="AC396" s="8">
        <v>1</v>
      </c>
      <c r="AD396" s="6" t="s">
        <v>90</v>
      </c>
      <c r="AE396" s="6" t="s">
        <v>1008</v>
      </c>
      <c r="AF396" s="6" t="s">
        <v>92</v>
      </c>
      <c r="AG396" s="7">
        <v>40380</v>
      </c>
      <c r="AH396" s="6" t="s">
        <v>1002</v>
      </c>
      <c r="AI396" s="7"/>
    </row>
    <row r="397" spans="1:35" x14ac:dyDescent="0.3">
      <c r="A397" s="10">
        <v>2948</v>
      </c>
      <c r="B397" s="6" t="s">
        <v>3778</v>
      </c>
      <c r="C397" s="6" t="s">
        <v>67</v>
      </c>
      <c r="D397" s="6" t="s">
        <v>1953</v>
      </c>
      <c r="E397" s="6" t="s">
        <v>69</v>
      </c>
      <c r="F397" s="6" t="s">
        <v>70</v>
      </c>
      <c r="G397" s="6" t="s">
        <v>71</v>
      </c>
      <c r="H397" s="6" t="s">
        <v>2102</v>
      </c>
      <c r="I397" s="6" t="s">
        <v>3779</v>
      </c>
      <c r="J397" s="6" t="s">
        <v>3780</v>
      </c>
      <c r="K397" s="6" t="s">
        <v>3781</v>
      </c>
      <c r="L397" s="7">
        <v>30680</v>
      </c>
      <c r="M397" s="6" t="s">
        <v>76</v>
      </c>
      <c r="N397" s="6" t="s">
        <v>124</v>
      </c>
      <c r="O397" s="8">
        <v>5</v>
      </c>
      <c r="P397" s="6" t="s">
        <v>78</v>
      </c>
      <c r="Q397" s="6" t="s">
        <v>79</v>
      </c>
      <c r="R397" s="6" t="s">
        <v>80</v>
      </c>
      <c r="S397" s="6" t="s">
        <v>81</v>
      </c>
      <c r="T397" s="6" t="s">
        <v>82</v>
      </c>
      <c r="U397" s="6" t="s">
        <v>3782</v>
      </c>
      <c r="V397" s="6" t="s">
        <v>84</v>
      </c>
      <c r="W397" s="6" t="s">
        <v>3783</v>
      </c>
      <c r="X397" s="6" t="s">
        <v>1020</v>
      </c>
      <c r="Y397" s="6" t="s">
        <v>133</v>
      </c>
      <c r="Z397" s="6" t="s">
        <v>3784</v>
      </c>
      <c r="AA397" s="6" t="s">
        <v>89</v>
      </c>
      <c r="AB397" s="9">
        <v>4</v>
      </c>
      <c r="AC397" s="8">
        <v>5</v>
      </c>
      <c r="AD397" s="6" t="s">
        <v>90</v>
      </c>
      <c r="AE397" s="6" t="s">
        <v>3785</v>
      </c>
      <c r="AF397" s="6" t="s">
        <v>92</v>
      </c>
      <c r="AG397" s="7">
        <v>40380</v>
      </c>
      <c r="AH397" s="6" t="s">
        <v>3778</v>
      </c>
      <c r="AI397" s="7"/>
    </row>
    <row r="398" spans="1:35" x14ac:dyDescent="0.3">
      <c r="A398" s="10">
        <v>2951</v>
      </c>
      <c r="B398" s="6" t="s">
        <v>3786</v>
      </c>
      <c r="C398" s="6" t="s">
        <v>67</v>
      </c>
      <c r="D398" s="6" t="s">
        <v>90</v>
      </c>
      <c r="E398" s="6" t="s">
        <v>69</v>
      </c>
      <c r="F398" s="6" t="s">
        <v>70</v>
      </c>
      <c r="G398" s="6" t="s">
        <v>71</v>
      </c>
      <c r="H398" s="6" t="s">
        <v>1972</v>
      </c>
      <c r="I398" s="6" t="s">
        <v>3226</v>
      </c>
      <c r="J398" s="6" t="s">
        <v>3787</v>
      </c>
      <c r="K398" s="6" t="s">
        <v>3788</v>
      </c>
      <c r="L398" s="7">
        <v>28995</v>
      </c>
      <c r="M398" s="6" t="s">
        <v>76</v>
      </c>
      <c r="N398" s="6" t="s">
        <v>124</v>
      </c>
      <c r="O398" s="8">
        <v>0</v>
      </c>
      <c r="P398" s="6" t="s">
        <v>198</v>
      </c>
      <c r="Q398" s="6" t="s">
        <v>114</v>
      </c>
      <c r="R398" s="6" t="s">
        <v>3789</v>
      </c>
      <c r="S398" s="6" t="s">
        <v>116</v>
      </c>
      <c r="T398" s="6" t="s">
        <v>82</v>
      </c>
      <c r="U398" s="6" t="s">
        <v>105</v>
      </c>
      <c r="V398" s="6" t="s">
        <v>1702</v>
      </c>
      <c r="W398" s="6" t="s">
        <v>3790</v>
      </c>
      <c r="X398" s="6" t="s">
        <v>3230</v>
      </c>
      <c r="Y398" s="6" t="s">
        <v>1679</v>
      </c>
      <c r="Z398" s="6" t="s">
        <v>3791</v>
      </c>
      <c r="AA398" s="6" t="s">
        <v>89</v>
      </c>
      <c r="AB398" s="9">
        <v>1</v>
      </c>
      <c r="AC398" s="8">
        <v>0</v>
      </c>
      <c r="AD398" s="6" t="s">
        <v>90</v>
      </c>
      <c r="AE398" s="6" t="s">
        <v>3792</v>
      </c>
      <c r="AF398" s="6" t="s">
        <v>92</v>
      </c>
      <c r="AG398" s="7">
        <v>42481</v>
      </c>
      <c r="AH398" s="6" t="s">
        <v>3786</v>
      </c>
      <c r="AI398" s="7">
        <v>42814</v>
      </c>
    </row>
    <row r="399" spans="1:35" x14ac:dyDescent="0.3">
      <c r="A399" s="10">
        <v>2952</v>
      </c>
      <c r="B399" s="6" t="s">
        <v>3793</v>
      </c>
      <c r="C399" s="6" t="s">
        <v>67</v>
      </c>
      <c r="D399" s="6" t="s">
        <v>90</v>
      </c>
      <c r="E399" s="6" t="s">
        <v>69</v>
      </c>
      <c r="F399" s="6" t="s">
        <v>70</v>
      </c>
      <c r="G399" s="6" t="s">
        <v>71</v>
      </c>
      <c r="H399" s="6" t="s">
        <v>1972</v>
      </c>
      <c r="I399" s="6" t="s">
        <v>3226</v>
      </c>
      <c r="J399" s="6" t="s">
        <v>2365</v>
      </c>
      <c r="K399" s="6" t="s">
        <v>3794</v>
      </c>
      <c r="L399" s="7">
        <v>32269</v>
      </c>
      <c r="M399" s="6" t="s">
        <v>76</v>
      </c>
      <c r="N399" s="6" t="s">
        <v>77</v>
      </c>
      <c r="O399" s="8">
        <v>0</v>
      </c>
      <c r="P399" s="6" t="s">
        <v>198</v>
      </c>
      <c r="Q399" s="6" t="s">
        <v>114</v>
      </c>
      <c r="R399" s="6" t="s">
        <v>3795</v>
      </c>
      <c r="S399" s="6" t="s">
        <v>667</v>
      </c>
      <c r="T399" s="6" t="s">
        <v>82</v>
      </c>
      <c r="U399" s="6" t="s">
        <v>105</v>
      </c>
      <c r="V399" s="6" t="s">
        <v>1702</v>
      </c>
      <c r="W399" s="6" t="s">
        <v>3796</v>
      </c>
      <c r="X399" s="6" t="s">
        <v>3230</v>
      </c>
      <c r="Y399" s="6" t="s">
        <v>1679</v>
      </c>
      <c r="Z399" s="6" t="s">
        <v>3797</v>
      </c>
      <c r="AA399" s="6" t="s">
        <v>89</v>
      </c>
      <c r="AB399" s="9">
        <v>1</v>
      </c>
      <c r="AC399" s="8">
        <v>0</v>
      </c>
      <c r="AD399" s="6" t="s">
        <v>90</v>
      </c>
      <c r="AE399" s="6" t="s">
        <v>3798</v>
      </c>
      <c r="AF399" s="6" t="s">
        <v>92</v>
      </c>
      <c r="AG399" s="7">
        <v>42450</v>
      </c>
      <c r="AH399" s="6" t="s">
        <v>3793</v>
      </c>
      <c r="AI399" s="7">
        <v>42814</v>
      </c>
    </row>
    <row r="400" spans="1:35" x14ac:dyDescent="0.3">
      <c r="A400" s="10">
        <v>2973</v>
      </c>
      <c r="B400" s="6" t="s">
        <v>3799</v>
      </c>
      <c r="C400" s="6" t="s">
        <v>67</v>
      </c>
      <c r="D400" s="6" t="s">
        <v>90</v>
      </c>
      <c r="E400" s="6" t="s">
        <v>94</v>
      </c>
      <c r="F400" s="6" t="s">
        <v>95</v>
      </c>
      <c r="G400" s="6" t="s">
        <v>71</v>
      </c>
      <c r="H400" s="6" t="s">
        <v>1972</v>
      </c>
      <c r="I400" s="6" t="s">
        <v>1973</v>
      </c>
      <c r="J400" s="6" t="s">
        <v>1846</v>
      </c>
      <c r="K400" s="6" t="s">
        <v>3800</v>
      </c>
      <c r="L400" s="7">
        <v>32135</v>
      </c>
      <c r="M400" s="6" t="s">
        <v>76</v>
      </c>
      <c r="N400" s="6" t="s">
        <v>124</v>
      </c>
      <c r="O400" s="8">
        <v>4</v>
      </c>
      <c r="P400" s="6" t="s">
        <v>101</v>
      </c>
      <c r="Q400" s="6" t="s">
        <v>102</v>
      </c>
      <c r="R400" s="6" t="s">
        <v>3801</v>
      </c>
      <c r="S400" s="6" t="s">
        <v>1440</v>
      </c>
      <c r="T400" s="6" t="s">
        <v>82</v>
      </c>
      <c r="U400" s="6" t="s">
        <v>105</v>
      </c>
      <c r="V400" s="6" t="s">
        <v>84</v>
      </c>
      <c r="W400" s="6" t="s">
        <v>3802</v>
      </c>
      <c r="X400" s="6" t="s">
        <v>130</v>
      </c>
      <c r="Y400" s="6" t="s">
        <v>250</v>
      </c>
      <c r="Z400" s="6" t="s">
        <v>3803</v>
      </c>
      <c r="AA400" s="6" t="s">
        <v>89</v>
      </c>
      <c r="AB400" s="9">
        <v>3.5</v>
      </c>
      <c r="AC400" s="8">
        <v>4</v>
      </c>
      <c r="AD400" s="6" t="s">
        <v>90</v>
      </c>
      <c r="AE400" s="6" t="s">
        <v>3804</v>
      </c>
      <c r="AF400" s="6" t="s">
        <v>92</v>
      </c>
      <c r="AG400" s="7">
        <v>40411</v>
      </c>
      <c r="AH400" s="6" t="s">
        <v>3799</v>
      </c>
      <c r="AI400" s="7"/>
    </row>
    <row r="401" spans="1:35" x14ac:dyDescent="0.3">
      <c r="A401" s="10">
        <v>2987</v>
      </c>
      <c r="B401" s="6" t="s">
        <v>3805</v>
      </c>
      <c r="C401" s="6" t="s">
        <v>67</v>
      </c>
      <c r="D401" s="6" t="s">
        <v>90</v>
      </c>
      <c r="E401" s="6" t="s">
        <v>69</v>
      </c>
      <c r="F401" s="6" t="s">
        <v>70</v>
      </c>
      <c r="G401" s="6" t="s">
        <v>71</v>
      </c>
      <c r="H401" s="6" t="s">
        <v>1972</v>
      </c>
      <c r="I401" s="6" t="s">
        <v>3226</v>
      </c>
      <c r="J401" s="6" t="s">
        <v>3806</v>
      </c>
      <c r="K401" s="6" t="s">
        <v>3807</v>
      </c>
      <c r="L401" s="7">
        <v>27757</v>
      </c>
      <c r="M401" s="6" t="s">
        <v>76</v>
      </c>
      <c r="N401" s="6" t="s">
        <v>314</v>
      </c>
      <c r="O401" s="8">
        <v>0</v>
      </c>
      <c r="P401" s="6" t="s">
        <v>3808</v>
      </c>
      <c r="Q401" s="6" t="s">
        <v>79</v>
      </c>
      <c r="R401" s="6" t="s">
        <v>3809</v>
      </c>
      <c r="S401" s="6" t="s">
        <v>241</v>
      </c>
      <c r="T401" s="6" t="s">
        <v>82</v>
      </c>
      <c r="U401" s="6" t="s">
        <v>3810</v>
      </c>
      <c r="V401" s="6" t="s">
        <v>1702</v>
      </c>
      <c r="W401" s="6" t="s">
        <v>3811</v>
      </c>
      <c r="X401" s="6" t="s">
        <v>3230</v>
      </c>
      <c r="Y401" s="6" t="s">
        <v>1679</v>
      </c>
      <c r="Z401" s="6" t="s">
        <v>3812</v>
      </c>
      <c r="AA401" s="6" t="s">
        <v>89</v>
      </c>
      <c r="AB401" s="9">
        <v>1</v>
      </c>
      <c r="AC401" s="8">
        <v>0</v>
      </c>
      <c r="AD401" s="6" t="s">
        <v>90</v>
      </c>
      <c r="AE401" s="6" t="s">
        <v>3813</v>
      </c>
      <c r="AF401" s="6" t="s">
        <v>92</v>
      </c>
      <c r="AG401" s="7">
        <v>42481</v>
      </c>
      <c r="AH401" s="6" t="s">
        <v>3805</v>
      </c>
      <c r="AI401" s="7">
        <v>42814</v>
      </c>
    </row>
    <row r="402" spans="1:35" x14ac:dyDescent="0.3">
      <c r="A402" s="10">
        <v>2988</v>
      </c>
      <c r="B402" s="6" t="s">
        <v>3814</v>
      </c>
      <c r="C402" s="6" t="s">
        <v>67</v>
      </c>
      <c r="D402" s="6" t="s">
        <v>90</v>
      </c>
      <c r="E402" s="6" t="s">
        <v>69</v>
      </c>
      <c r="F402" s="6" t="s">
        <v>70</v>
      </c>
      <c r="G402" s="6" t="s">
        <v>71</v>
      </c>
      <c r="H402" s="6" t="s">
        <v>1972</v>
      </c>
      <c r="I402" s="6" t="s">
        <v>3226</v>
      </c>
      <c r="J402" s="6" t="s">
        <v>3815</v>
      </c>
      <c r="K402" s="6" t="s">
        <v>3816</v>
      </c>
      <c r="L402" s="7">
        <v>29013</v>
      </c>
      <c r="M402" s="6" t="s">
        <v>76</v>
      </c>
      <c r="N402" s="6" t="s">
        <v>77</v>
      </c>
      <c r="O402" s="8">
        <v>0</v>
      </c>
      <c r="P402" s="6" t="s">
        <v>3808</v>
      </c>
      <c r="Q402" s="6" t="s">
        <v>79</v>
      </c>
      <c r="R402" s="6" t="s">
        <v>3809</v>
      </c>
      <c r="S402" s="6" t="s">
        <v>241</v>
      </c>
      <c r="T402" s="6" t="s">
        <v>82</v>
      </c>
      <c r="U402" s="6" t="s">
        <v>3817</v>
      </c>
      <c r="V402" s="6" t="s">
        <v>1702</v>
      </c>
      <c r="W402" s="6" t="s">
        <v>3818</v>
      </c>
      <c r="X402" s="6" t="s">
        <v>3230</v>
      </c>
      <c r="Y402" s="6" t="s">
        <v>1679</v>
      </c>
      <c r="Z402" s="6" t="s">
        <v>3819</v>
      </c>
      <c r="AA402" s="6" t="s">
        <v>89</v>
      </c>
      <c r="AB402" s="9">
        <v>1</v>
      </c>
      <c r="AC402" s="8">
        <v>0</v>
      </c>
      <c r="AD402" s="6" t="s">
        <v>90</v>
      </c>
      <c r="AE402" s="6" t="s">
        <v>3820</v>
      </c>
      <c r="AF402" s="6" t="s">
        <v>92</v>
      </c>
      <c r="AG402" s="7">
        <v>42481</v>
      </c>
      <c r="AH402" s="6" t="s">
        <v>3814</v>
      </c>
      <c r="AI402" s="7">
        <v>42814</v>
      </c>
    </row>
    <row r="403" spans="1:35" x14ac:dyDescent="0.3">
      <c r="A403" s="10">
        <v>2997</v>
      </c>
      <c r="B403" s="6" t="s">
        <v>1009</v>
      </c>
      <c r="C403" s="6" t="s">
        <v>67</v>
      </c>
      <c r="D403" s="6" t="s">
        <v>68</v>
      </c>
      <c r="E403" s="6" t="s">
        <v>94</v>
      </c>
      <c r="F403" s="6" t="s">
        <v>95</v>
      </c>
      <c r="G403" s="6" t="s">
        <v>71</v>
      </c>
      <c r="H403" s="6" t="s">
        <v>205</v>
      </c>
      <c r="I403" s="6" t="s">
        <v>97</v>
      </c>
      <c r="J403" s="6" t="s">
        <v>714</v>
      </c>
      <c r="K403" s="6" t="s">
        <v>1010</v>
      </c>
      <c r="L403" s="7">
        <v>26471</v>
      </c>
      <c r="M403" s="6" t="s">
        <v>651</v>
      </c>
      <c r="N403" s="6" t="s">
        <v>124</v>
      </c>
      <c r="O403" s="8">
        <v>3</v>
      </c>
      <c r="P403" s="6" t="s">
        <v>101</v>
      </c>
      <c r="Q403" s="6" t="s">
        <v>102</v>
      </c>
      <c r="R403" s="6" t="s">
        <v>1011</v>
      </c>
      <c r="S403" s="6" t="s">
        <v>696</v>
      </c>
      <c r="T403" s="6" t="s">
        <v>82</v>
      </c>
      <c r="U403" s="6" t="s">
        <v>105</v>
      </c>
      <c r="V403" s="6" t="s">
        <v>84</v>
      </c>
      <c r="W403" s="6" t="s">
        <v>1012</v>
      </c>
      <c r="X403" s="6" t="s">
        <v>107</v>
      </c>
      <c r="Y403" s="6" t="s">
        <v>87</v>
      </c>
      <c r="Z403" s="6" t="s">
        <v>1013</v>
      </c>
      <c r="AA403" s="6" t="s">
        <v>89</v>
      </c>
      <c r="AB403" s="9">
        <v>3</v>
      </c>
      <c r="AC403" s="8">
        <v>3</v>
      </c>
      <c r="AD403" s="6" t="s">
        <v>90</v>
      </c>
      <c r="AE403" s="6" t="s">
        <v>1014</v>
      </c>
      <c r="AF403" s="6" t="s">
        <v>92</v>
      </c>
      <c r="AG403" s="7">
        <v>40472</v>
      </c>
      <c r="AH403" s="6" t="s">
        <v>1009</v>
      </c>
      <c r="AI403" s="7"/>
    </row>
    <row r="404" spans="1:35" x14ac:dyDescent="0.3">
      <c r="A404" s="10">
        <v>3024</v>
      </c>
      <c r="B404" s="6" t="s">
        <v>3821</v>
      </c>
      <c r="C404" s="6" t="s">
        <v>67</v>
      </c>
      <c r="D404" s="6" t="s">
        <v>90</v>
      </c>
      <c r="E404" s="6" t="s">
        <v>69</v>
      </c>
      <c r="F404" s="6" t="s">
        <v>70</v>
      </c>
      <c r="G404" s="6" t="s">
        <v>71</v>
      </c>
      <c r="H404" s="6" t="s">
        <v>1972</v>
      </c>
      <c r="I404" s="6" t="s">
        <v>3226</v>
      </c>
      <c r="J404" s="6" t="s">
        <v>788</v>
      </c>
      <c r="K404" s="6" t="s">
        <v>3822</v>
      </c>
      <c r="L404" s="7">
        <v>27030</v>
      </c>
      <c r="M404" s="6" t="s">
        <v>76</v>
      </c>
      <c r="N404" s="6" t="s">
        <v>77</v>
      </c>
      <c r="O404" s="8">
        <v>0</v>
      </c>
      <c r="P404" s="6" t="s">
        <v>113</v>
      </c>
      <c r="Q404" s="6" t="s">
        <v>114</v>
      </c>
      <c r="R404" s="6" t="s">
        <v>3823</v>
      </c>
      <c r="S404" s="6" t="s">
        <v>403</v>
      </c>
      <c r="T404" s="6" t="s">
        <v>82</v>
      </c>
      <c r="U404" s="6" t="s">
        <v>105</v>
      </c>
      <c r="V404" s="6" t="s">
        <v>1702</v>
      </c>
      <c r="W404" s="6" t="s">
        <v>3824</v>
      </c>
      <c r="X404" s="6" t="s">
        <v>3230</v>
      </c>
      <c r="Y404" s="6" t="s">
        <v>1679</v>
      </c>
      <c r="Z404" s="6" t="s">
        <v>3825</v>
      </c>
      <c r="AA404" s="6" t="s">
        <v>89</v>
      </c>
      <c r="AB404" s="9">
        <v>1</v>
      </c>
      <c r="AC404" s="8">
        <v>0</v>
      </c>
      <c r="AD404" s="6" t="s">
        <v>90</v>
      </c>
      <c r="AE404" s="6" t="s">
        <v>3826</v>
      </c>
      <c r="AF404" s="6" t="s">
        <v>92</v>
      </c>
      <c r="AG404" s="7">
        <v>42481</v>
      </c>
      <c r="AH404" s="6" t="s">
        <v>3821</v>
      </c>
      <c r="AI404" s="7">
        <v>42814</v>
      </c>
    </row>
    <row r="405" spans="1:35" x14ac:dyDescent="0.3">
      <c r="A405" s="10">
        <v>3029</v>
      </c>
      <c r="B405" s="6" t="s">
        <v>3827</v>
      </c>
      <c r="C405" s="6" t="s">
        <v>67</v>
      </c>
      <c r="D405" s="6" t="s">
        <v>90</v>
      </c>
      <c r="E405" s="6" t="s">
        <v>69</v>
      </c>
      <c r="F405" s="6" t="s">
        <v>70</v>
      </c>
      <c r="G405" s="6" t="s">
        <v>71</v>
      </c>
      <c r="H405" s="6" t="s">
        <v>1972</v>
      </c>
      <c r="I405" s="6" t="s">
        <v>3226</v>
      </c>
      <c r="J405" s="6" t="s">
        <v>3828</v>
      </c>
      <c r="K405" s="6" t="s">
        <v>3829</v>
      </c>
      <c r="L405" s="7">
        <v>31413</v>
      </c>
      <c r="M405" s="6" t="s">
        <v>76</v>
      </c>
      <c r="N405" s="6" t="s">
        <v>77</v>
      </c>
      <c r="O405" s="8">
        <v>0</v>
      </c>
      <c r="P405" s="6" t="s">
        <v>198</v>
      </c>
      <c r="Q405" s="6" t="s">
        <v>114</v>
      </c>
      <c r="R405" s="6" t="s">
        <v>3830</v>
      </c>
      <c r="S405" s="6" t="s">
        <v>1933</v>
      </c>
      <c r="T405" s="6" t="s">
        <v>82</v>
      </c>
      <c r="U405" s="6" t="s">
        <v>105</v>
      </c>
      <c r="V405" s="6" t="s">
        <v>84</v>
      </c>
      <c r="W405" s="6" t="s">
        <v>3831</v>
      </c>
      <c r="X405" s="6" t="s">
        <v>3230</v>
      </c>
      <c r="Y405" s="6" t="s">
        <v>1679</v>
      </c>
      <c r="Z405" s="6" t="s">
        <v>3832</v>
      </c>
      <c r="AA405" s="6" t="s">
        <v>89</v>
      </c>
      <c r="AB405" s="9">
        <v>1</v>
      </c>
      <c r="AC405" s="8">
        <v>0</v>
      </c>
      <c r="AD405" s="6" t="s">
        <v>90</v>
      </c>
      <c r="AE405" s="6" t="s">
        <v>3833</v>
      </c>
      <c r="AF405" s="6" t="s">
        <v>92</v>
      </c>
      <c r="AG405" s="7">
        <v>42450</v>
      </c>
      <c r="AH405" s="6" t="s">
        <v>3827</v>
      </c>
      <c r="AI405" s="7"/>
    </row>
    <row r="406" spans="1:35" x14ac:dyDescent="0.3">
      <c r="A406" s="10">
        <v>3048</v>
      </c>
      <c r="B406" s="6" t="s">
        <v>3834</v>
      </c>
      <c r="C406" s="6" t="s">
        <v>67</v>
      </c>
      <c r="D406" s="6" t="s">
        <v>90</v>
      </c>
      <c r="E406" s="6" t="s">
        <v>69</v>
      </c>
      <c r="F406" s="6" t="s">
        <v>70</v>
      </c>
      <c r="G406" s="6" t="s">
        <v>71</v>
      </c>
      <c r="H406" s="6" t="s">
        <v>1972</v>
      </c>
      <c r="I406" s="6" t="s">
        <v>2065</v>
      </c>
      <c r="J406" s="6" t="s">
        <v>2506</v>
      </c>
      <c r="K406" s="6" t="s">
        <v>3835</v>
      </c>
      <c r="L406" s="7">
        <v>29681</v>
      </c>
      <c r="M406" s="6" t="s">
        <v>76</v>
      </c>
      <c r="N406" s="6" t="s">
        <v>77</v>
      </c>
      <c r="O406" s="8">
        <v>2</v>
      </c>
      <c r="P406" s="6" t="s">
        <v>113</v>
      </c>
      <c r="Q406" s="6" t="s">
        <v>114</v>
      </c>
      <c r="R406" s="6" t="s">
        <v>3836</v>
      </c>
      <c r="S406" s="6" t="s">
        <v>2266</v>
      </c>
      <c r="T406" s="6" t="s">
        <v>82</v>
      </c>
      <c r="U406" s="6" t="s">
        <v>105</v>
      </c>
      <c r="V406" s="6" t="s">
        <v>84</v>
      </c>
      <c r="W406" s="6" t="s">
        <v>3837</v>
      </c>
      <c r="X406" s="6" t="s">
        <v>740</v>
      </c>
      <c r="Y406" s="6" t="s">
        <v>250</v>
      </c>
      <c r="Z406" s="6" t="s">
        <v>3838</v>
      </c>
      <c r="AA406" s="6" t="s">
        <v>89</v>
      </c>
      <c r="AB406" s="9">
        <v>2.5</v>
      </c>
      <c r="AC406" s="8">
        <v>2</v>
      </c>
      <c r="AD406" s="6" t="s">
        <v>90</v>
      </c>
      <c r="AE406" s="6" t="s">
        <v>3839</v>
      </c>
      <c r="AF406" s="6" t="s">
        <v>92</v>
      </c>
      <c r="AG406" s="7">
        <v>40549</v>
      </c>
      <c r="AH406" s="6" t="s">
        <v>3834</v>
      </c>
      <c r="AI406" s="7"/>
    </row>
    <row r="407" spans="1:35" x14ac:dyDescent="0.3">
      <c r="A407" s="10">
        <v>3052</v>
      </c>
      <c r="B407" s="6" t="s">
        <v>3840</v>
      </c>
      <c r="C407" s="6" t="s">
        <v>67</v>
      </c>
      <c r="D407" s="6" t="s">
        <v>90</v>
      </c>
      <c r="E407" s="6" t="s">
        <v>69</v>
      </c>
      <c r="F407" s="6" t="s">
        <v>70</v>
      </c>
      <c r="G407" s="6" t="s">
        <v>71</v>
      </c>
      <c r="H407" s="6" t="s">
        <v>1972</v>
      </c>
      <c r="I407" s="6" t="s">
        <v>2065</v>
      </c>
      <c r="J407" s="6" t="s">
        <v>909</v>
      </c>
      <c r="K407" s="6" t="s">
        <v>3841</v>
      </c>
      <c r="L407" s="7">
        <v>29916</v>
      </c>
      <c r="M407" s="6" t="s">
        <v>76</v>
      </c>
      <c r="N407" s="6" t="s">
        <v>124</v>
      </c>
      <c r="O407" s="8">
        <v>1</v>
      </c>
      <c r="P407" s="6" t="s">
        <v>113</v>
      </c>
      <c r="Q407" s="6" t="s">
        <v>114</v>
      </c>
      <c r="R407" s="6" t="s">
        <v>3842</v>
      </c>
      <c r="S407" s="6" t="s">
        <v>1286</v>
      </c>
      <c r="T407" s="6" t="s">
        <v>82</v>
      </c>
      <c r="U407" s="6" t="s">
        <v>105</v>
      </c>
      <c r="V407" s="6" t="s">
        <v>84</v>
      </c>
      <c r="W407" s="6" t="s">
        <v>3843</v>
      </c>
      <c r="X407" s="6" t="s">
        <v>740</v>
      </c>
      <c r="Y407" s="6" t="s">
        <v>250</v>
      </c>
      <c r="Z407" s="6" t="s">
        <v>3844</v>
      </c>
      <c r="AA407" s="6" t="s">
        <v>89</v>
      </c>
      <c r="AB407" s="9">
        <v>2</v>
      </c>
      <c r="AC407" s="8">
        <v>1</v>
      </c>
      <c r="AD407" s="6" t="s">
        <v>90</v>
      </c>
      <c r="AE407" s="6" t="s">
        <v>3845</v>
      </c>
      <c r="AF407" s="6" t="s">
        <v>92</v>
      </c>
      <c r="AG407" s="7">
        <v>40549</v>
      </c>
      <c r="AH407" s="6" t="s">
        <v>3840</v>
      </c>
      <c r="AI407" s="7"/>
    </row>
    <row r="408" spans="1:35" x14ac:dyDescent="0.3">
      <c r="A408" s="10">
        <v>3058</v>
      </c>
      <c r="B408" s="6" t="s">
        <v>3846</v>
      </c>
      <c r="C408" s="6" t="s">
        <v>67</v>
      </c>
      <c r="D408" s="6" t="s">
        <v>90</v>
      </c>
      <c r="E408" s="6" t="s">
        <v>69</v>
      </c>
      <c r="F408" s="6" t="s">
        <v>70</v>
      </c>
      <c r="G408" s="6" t="s">
        <v>71</v>
      </c>
      <c r="H408" s="6" t="s">
        <v>1972</v>
      </c>
      <c r="I408" s="6" t="s">
        <v>2065</v>
      </c>
      <c r="J408" s="6" t="s">
        <v>788</v>
      </c>
      <c r="K408" s="6" t="s">
        <v>3847</v>
      </c>
      <c r="L408" s="7">
        <v>29952</v>
      </c>
      <c r="M408" s="6" t="s">
        <v>76</v>
      </c>
      <c r="N408" s="6" t="s">
        <v>77</v>
      </c>
      <c r="O408" s="8">
        <v>4</v>
      </c>
      <c r="P408" s="6" t="s">
        <v>113</v>
      </c>
      <c r="Q408" s="6" t="s">
        <v>114</v>
      </c>
      <c r="R408" s="6" t="s">
        <v>3848</v>
      </c>
      <c r="S408" s="6" t="s">
        <v>986</v>
      </c>
      <c r="T408" s="6" t="s">
        <v>82</v>
      </c>
      <c r="U408" s="6" t="s">
        <v>105</v>
      </c>
      <c r="V408" s="6" t="s">
        <v>84</v>
      </c>
      <c r="W408" s="6" t="s">
        <v>3849</v>
      </c>
      <c r="X408" s="6" t="s">
        <v>740</v>
      </c>
      <c r="Y408" s="6" t="s">
        <v>250</v>
      </c>
      <c r="Z408" s="6" t="s">
        <v>3850</v>
      </c>
      <c r="AA408" s="6" t="s">
        <v>89</v>
      </c>
      <c r="AB408" s="9">
        <v>3.5</v>
      </c>
      <c r="AC408" s="8">
        <v>4</v>
      </c>
      <c r="AD408" s="6" t="s">
        <v>90</v>
      </c>
      <c r="AE408" s="6" t="s">
        <v>3851</v>
      </c>
      <c r="AF408" s="6" t="s">
        <v>92</v>
      </c>
      <c r="AG408" s="7">
        <v>40549</v>
      </c>
      <c r="AH408" s="6" t="s">
        <v>3846</v>
      </c>
      <c r="AI408" s="7"/>
    </row>
    <row r="409" spans="1:35" x14ac:dyDescent="0.3">
      <c r="A409" s="10">
        <v>3061</v>
      </c>
      <c r="B409" s="6" t="s">
        <v>3852</v>
      </c>
      <c r="C409" s="6" t="s">
        <v>67</v>
      </c>
      <c r="D409" s="6" t="s">
        <v>90</v>
      </c>
      <c r="E409" s="6" t="s">
        <v>69</v>
      </c>
      <c r="F409" s="6" t="s">
        <v>70</v>
      </c>
      <c r="G409" s="6" t="s">
        <v>71</v>
      </c>
      <c r="H409" s="6" t="s">
        <v>1972</v>
      </c>
      <c r="I409" s="6" t="s">
        <v>2065</v>
      </c>
      <c r="J409" s="6" t="s">
        <v>3853</v>
      </c>
      <c r="K409" s="6" t="s">
        <v>491</v>
      </c>
      <c r="L409" s="7">
        <v>29952</v>
      </c>
      <c r="M409" s="6" t="s">
        <v>76</v>
      </c>
      <c r="N409" s="6" t="s">
        <v>77</v>
      </c>
      <c r="O409" s="8">
        <v>2</v>
      </c>
      <c r="P409" s="6" t="s">
        <v>113</v>
      </c>
      <c r="Q409" s="6" t="s">
        <v>114</v>
      </c>
      <c r="R409" s="6" t="s">
        <v>3854</v>
      </c>
      <c r="S409" s="6" t="s">
        <v>182</v>
      </c>
      <c r="T409" s="6" t="s">
        <v>82</v>
      </c>
      <c r="U409" s="6" t="s">
        <v>105</v>
      </c>
      <c r="V409" s="6" t="s">
        <v>84</v>
      </c>
      <c r="W409" s="6" t="s">
        <v>3855</v>
      </c>
      <c r="X409" s="6" t="s">
        <v>740</v>
      </c>
      <c r="Y409" s="6" t="s">
        <v>250</v>
      </c>
      <c r="Z409" s="6" t="s">
        <v>3856</v>
      </c>
      <c r="AA409" s="6" t="s">
        <v>89</v>
      </c>
      <c r="AB409" s="9">
        <v>2.5</v>
      </c>
      <c r="AC409" s="8">
        <v>2</v>
      </c>
      <c r="AD409" s="6" t="s">
        <v>90</v>
      </c>
      <c r="AE409" s="6" t="s">
        <v>3857</v>
      </c>
      <c r="AF409" s="6" t="s">
        <v>92</v>
      </c>
      <c r="AG409" s="7">
        <v>40549</v>
      </c>
      <c r="AH409" s="6" t="s">
        <v>3852</v>
      </c>
      <c r="AI409" s="7"/>
    </row>
    <row r="410" spans="1:35" x14ac:dyDescent="0.3">
      <c r="A410" s="10">
        <v>3062</v>
      </c>
      <c r="B410" s="6" t="s">
        <v>3858</v>
      </c>
      <c r="C410" s="6" t="s">
        <v>67</v>
      </c>
      <c r="D410" s="6" t="s">
        <v>90</v>
      </c>
      <c r="E410" s="6" t="s">
        <v>69</v>
      </c>
      <c r="F410" s="6" t="s">
        <v>70</v>
      </c>
      <c r="G410" s="6" t="s">
        <v>71</v>
      </c>
      <c r="H410" s="6" t="s">
        <v>1972</v>
      </c>
      <c r="I410" s="6" t="s">
        <v>2065</v>
      </c>
      <c r="J410" s="6" t="s">
        <v>3859</v>
      </c>
      <c r="K410" s="6" t="s">
        <v>3597</v>
      </c>
      <c r="L410" s="7">
        <v>29221</v>
      </c>
      <c r="M410" s="6" t="s">
        <v>76</v>
      </c>
      <c r="N410" s="6" t="s">
        <v>77</v>
      </c>
      <c r="O410" s="8">
        <v>0</v>
      </c>
      <c r="P410" s="6" t="s">
        <v>113</v>
      </c>
      <c r="Q410" s="6" t="s">
        <v>114</v>
      </c>
      <c r="R410" s="6" t="s">
        <v>3860</v>
      </c>
      <c r="S410" s="6" t="s">
        <v>273</v>
      </c>
      <c r="T410" s="6" t="s">
        <v>82</v>
      </c>
      <c r="U410" s="6" t="s">
        <v>105</v>
      </c>
      <c r="V410" s="6" t="s">
        <v>84</v>
      </c>
      <c r="W410" s="6" t="s">
        <v>3861</v>
      </c>
      <c r="X410" s="6" t="s">
        <v>740</v>
      </c>
      <c r="Y410" s="6" t="s">
        <v>250</v>
      </c>
      <c r="Z410" s="6" t="s">
        <v>3862</v>
      </c>
      <c r="AA410" s="6" t="s">
        <v>89</v>
      </c>
      <c r="AB410" s="9">
        <v>1</v>
      </c>
      <c r="AC410" s="8">
        <v>0</v>
      </c>
      <c r="AD410" s="6" t="s">
        <v>90</v>
      </c>
      <c r="AE410" s="6" t="s">
        <v>3863</v>
      </c>
      <c r="AF410" s="6" t="s">
        <v>92</v>
      </c>
      <c r="AG410" s="7">
        <v>40549</v>
      </c>
      <c r="AH410" s="6" t="s">
        <v>3858</v>
      </c>
      <c r="AI410" s="7"/>
    </row>
    <row r="411" spans="1:35" x14ac:dyDescent="0.3">
      <c r="A411" s="10">
        <v>3063</v>
      </c>
      <c r="B411" s="6" t="s">
        <v>3864</v>
      </c>
      <c r="C411" s="6" t="s">
        <v>67</v>
      </c>
      <c r="D411" s="6" t="s">
        <v>90</v>
      </c>
      <c r="E411" s="6" t="s">
        <v>69</v>
      </c>
      <c r="F411" s="6" t="s">
        <v>70</v>
      </c>
      <c r="G411" s="6" t="s">
        <v>71</v>
      </c>
      <c r="H411" s="6" t="s">
        <v>1972</v>
      </c>
      <c r="I411" s="6" t="s">
        <v>2065</v>
      </c>
      <c r="J411" s="6" t="s">
        <v>2087</v>
      </c>
      <c r="K411" s="6" t="s">
        <v>3865</v>
      </c>
      <c r="L411" s="7">
        <v>29221</v>
      </c>
      <c r="M411" s="6" t="s">
        <v>76</v>
      </c>
      <c r="N411" s="6" t="s">
        <v>77</v>
      </c>
      <c r="O411" s="8">
        <v>2</v>
      </c>
      <c r="P411" s="6" t="s">
        <v>198</v>
      </c>
      <c r="Q411" s="6" t="s">
        <v>114</v>
      </c>
      <c r="R411" s="6" t="s">
        <v>3866</v>
      </c>
      <c r="S411" s="6" t="s">
        <v>1150</v>
      </c>
      <c r="T411" s="6" t="s">
        <v>82</v>
      </c>
      <c r="U411" s="6" t="s">
        <v>105</v>
      </c>
      <c r="V411" s="6" t="s">
        <v>84</v>
      </c>
      <c r="W411" s="6" t="s">
        <v>3867</v>
      </c>
      <c r="X411" s="6" t="s">
        <v>1020</v>
      </c>
      <c r="Y411" s="6" t="s">
        <v>250</v>
      </c>
      <c r="Z411" s="6" t="s">
        <v>3868</v>
      </c>
      <c r="AA411" s="6" t="s">
        <v>89</v>
      </c>
      <c r="AB411" s="9">
        <v>2.5</v>
      </c>
      <c r="AC411" s="8">
        <v>2</v>
      </c>
      <c r="AD411" s="6" t="s">
        <v>90</v>
      </c>
      <c r="AE411" s="6" t="s">
        <v>3869</v>
      </c>
      <c r="AF411" s="6" t="s">
        <v>92</v>
      </c>
      <c r="AG411" s="7">
        <v>40549</v>
      </c>
      <c r="AH411" s="6" t="s">
        <v>3864</v>
      </c>
      <c r="AI411" s="7"/>
    </row>
    <row r="412" spans="1:35" x14ac:dyDescent="0.3">
      <c r="A412" s="10">
        <v>3066</v>
      </c>
      <c r="B412" s="6" t="s">
        <v>3870</v>
      </c>
      <c r="C412" s="6" t="s">
        <v>67</v>
      </c>
      <c r="D412" s="6" t="s">
        <v>90</v>
      </c>
      <c r="E412" s="6" t="s">
        <v>69</v>
      </c>
      <c r="F412" s="6" t="s">
        <v>70</v>
      </c>
      <c r="G412" s="6" t="s">
        <v>71</v>
      </c>
      <c r="H412" s="6" t="s">
        <v>1972</v>
      </c>
      <c r="I412" s="6" t="s">
        <v>2065</v>
      </c>
      <c r="J412" s="6" t="s">
        <v>2506</v>
      </c>
      <c r="K412" s="6" t="s">
        <v>3871</v>
      </c>
      <c r="L412" s="7">
        <v>30317</v>
      </c>
      <c r="M412" s="6" t="s">
        <v>76</v>
      </c>
      <c r="N412" s="6" t="s">
        <v>77</v>
      </c>
      <c r="O412" s="8">
        <v>0</v>
      </c>
      <c r="P412" s="6" t="s">
        <v>113</v>
      </c>
      <c r="Q412" s="6" t="s">
        <v>114</v>
      </c>
      <c r="R412" s="6" t="s">
        <v>3872</v>
      </c>
      <c r="S412" s="6" t="s">
        <v>422</v>
      </c>
      <c r="T412" s="6" t="s">
        <v>82</v>
      </c>
      <c r="U412" s="6" t="s">
        <v>105</v>
      </c>
      <c r="V412" s="6" t="s">
        <v>84</v>
      </c>
      <c r="W412" s="6" t="s">
        <v>3873</v>
      </c>
      <c r="X412" s="6" t="s">
        <v>740</v>
      </c>
      <c r="Y412" s="6" t="s">
        <v>250</v>
      </c>
      <c r="Z412" s="6" t="s">
        <v>3874</v>
      </c>
      <c r="AA412" s="6" t="s">
        <v>89</v>
      </c>
      <c r="AB412" s="9">
        <v>1</v>
      </c>
      <c r="AC412" s="8">
        <v>0</v>
      </c>
      <c r="AD412" s="6" t="s">
        <v>90</v>
      </c>
      <c r="AE412" s="6" t="s">
        <v>3875</v>
      </c>
      <c r="AF412" s="6" t="s">
        <v>92</v>
      </c>
      <c r="AG412" s="7">
        <v>40549</v>
      </c>
      <c r="AH412" s="6" t="s">
        <v>3870</v>
      </c>
      <c r="AI412" s="7"/>
    </row>
    <row r="413" spans="1:35" x14ac:dyDescent="0.3">
      <c r="A413" s="10">
        <v>3067</v>
      </c>
      <c r="B413" s="6" t="s">
        <v>3876</v>
      </c>
      <c r="C413" s="6" t="s">
        <v>67</v>
      </c>
      <c r="D413" s="6" t="s">
        <v>90</v>
      </c>
      <c r="E413" s="6" t="s">
        <v>69</v>
      </c>
      <c r="F413" s="6" t="s">
        <v>70</v>
      </c>
      <c r="G413" s="6" t="s">
        <v>71</v>
      </c>
      <c r="H413" s="6" t="s">
        <v>1972</v>
      </c>
      <c r="I413" s="6" t="s">
        <v>2065</v>
      </c>
      <c r="J413" s="6" t="s">
        <v>788</v>
      </c>
      <c r="K413" s="6" t="s">
        <v>3877</v>
      </c>
      <c r="L413" s="7">
        <v>28638</v>
      </c>
      <c r="M413" s="6" t="s">
        <v>76</v>
      </c>
      <c r="N413" s="6" t="s">
        <v>77</v>
      </c>
      <c r="O413" s="8">
        <v>4</v>
      </c>
      <c r="P413" s="6" t="s">
        <v>78</v>
      </c>
      <c r="Q413" s="6" t="s">
        <v>79</v>
      </c>
      <c r="R413" s="6" t="s">
        <v>80</v>
      </c>
      <c r="S413" s="6" t="s">
        <v>81</v>
      </c>
      <c r="T413" s="6" t="s">
        <v>82</v>
      </c>
      <c r="U413" s="6" t="s">
        <v>3878</v>
      </c>
      <c r="V413" s="6" t="s">
        <v>84</v>
      </c>
      <c r="W413" s="6" t="s">
        <v>3879</v>
      </c>
      <c r="X413" s="6" t="s">
        <v>740</v>
      </c>
      <c r="Y413" s="6" t="s">
        <v>250</v>
      </c>
      <c r="Z413" s="6" t="s">
        <v>3880</v>
      </c>
      <c r="AA413" s="6" t="s">
        <v>89</v>
      </c>
      <c r="AB413" s="9">
        <v>3.5</v>
      </c>
      <c r="AC413" s="8">
        <v>4</v>
      </c>
      <c r="AD413" s="6" t="s">
        <v>90</v>
      </c>
      <c r="AE413" s="6" t="s">
        <v>3881</v>
      </c>
      <c r="AF413" s="6" t="s">
        <v>92</v>
      </c>
      <c r="AG413" s="7">
        <v>40549</v>
      </c>
      <c r="AH413" s="6" t="s">
        <v>3876</v>
      </c>
      <c r="AI413" s="7"/>
    </row>
    <row r="414" spans="1:35" x14ac:dyDescent="0.3">
      <c r="A414" s="10">
        <v>3069</v>
      </c>
      <c r="B414" s="6" t="s">
        <v>3882</v>
      </c>
      <c r="C414" s="6" t="s">
        <v>67</v>
      </c>
      <c r="D414" s="6" t="s">
        <v>90</v>
      </c>
      <c r="E414" s="6" t="s">
        <v>69</v>
      </c>
      <c r="F414" s="6" t="s">
        <v>70</v>
      </c>
      <c r="G414" s="6" t="s">
        <v>71</v>
      </c>
      <c r="H414" s="6" t="s">
        <v>1972</v>
      </c>
      <c r="I414" s="6" t="s">
        <v>2065</v>
      </c>
      <c r="J414" s="6" t="s">
        <v>3883</v>
      </c>
      <c r="K414" s="6" t="s">
        <v>3884</v>
      </c>
      <c r="L414" s="7">
        <v>32717</v>
      </c>
      <c r="M414" s="6" t="s">
        <v>76</v>
      </c>
      <c r="N414" s="6" t="s">
        <v>124</v>
      </c>
      <c r="O414" s="8">
        <v>1</v>
      </c>
      <c r="P414" s="6" t="s">
        <v>2210</v>
      </c>
      <c r="Q414" s="6" t="s">
        <v>114</v>
      </c>
      <c r="R414" s="6" t="s">
        <v>3885</v>
      </c>
      <c r="S414" s="6" t="s">
        <v>1176</v>
      </c>
      <c r="T414" s="6" t="s">
        <v>82</v>
      </c>
      <c r="U414" s="6" t="s">
        <v>105</v>
      </c>
      <c r="V414" s="6" t="s">
        <v>84</v>
      </c>
      <c r="W414" s="6" t="s">
        <v>3886</v>
      </c>
      <c r="X414" s="6" t="s">
        <v>740</v>
      </c>
      <c r="Y414" s="6" t="s">
        <v>250</v>
      </c>
      <c r="Z414" s="6" t="s">
        <v>3887</v>
      </c>
      <c r="AA414" s="6" t="s">
        <v>89</v>
      </c>
      <c r="AB414" s="9">
        <v>2</v>
      </c>
      <c r="AC414" s="8">
        <v>1</v>
      </c>
      <c r="AD414" s="6" t="s">
        <v>90</v>
      </c>
      <c r="AE414" s="6" t="s">
        <v>3888</v>
      </c>
      <c r="AF414" s="6" t="s">
        <v>92</v>
      </c>
      <c r="AG414" s="7">
        <v>40549</v>
      </c>
      <c r="AH414" s="6" t="s">
        <v>3882</v>
      </c>
      <c r="AI414" s="7"/>
    </row>
    <row r="415" spans="1:35" x14ac:dyDescent="0.3">
      <c r="A415" s="10">
        <v>3070</v>
      </c>
      <c r="B415" s="6" t="s">
        <v>3889</v>
      </c>
      <c r="C415" s="6" t="s">
        <v>67</v>
      </c>
      <c r="D415" s="6" t="s">
        <v>90</v>
      </c>
      <c r="E415" s="6" t="s">
        <v>69</v>
      </c>
      <c r="F415" s="6" t="s">
        <v>70</v>
      </c>
      <c r="G415" s="6" t="s">
        <v>71</v>
      </c>
      <c r="H415" s="6" t="s">
        <v>1972</v>
      </c>
      <c r="I415" s="6" t="s">
        <v>2065</v>
      </c>
      <c r="J415" s="6" t="s">
        <v>196</v>
      </c>
      <c r="K415" s="6" t="s">
        <v>3890</v>
      </c>
      <c r="L415" s="7">
        <v>31413</v>
      </c>
      <c r="M415" s="6" t="s">
        <v>76</v>
      </c>
      <c r="N415" s="6" t="s">
        <v>77</v>
      </c>
      <c r="O415" s="8">
        <v>2</v>
      </c>
      <c r="P415" s="6" t="s">
        <v>113</v>
      </c>
      <c r="Q415" s="6" t="s">
        <v>114</v>
      </c>
      <c r="R415" s="6" t="s">
        <v>3891</v>
      </c>
      <c r="S415" s="6" t="s">
        <v>108</v>
      </c>
      <c r="T415" s="6" t="s">
        <v>82</v>
      </c>
      <c r="U415" s="6" t="s">
        <v>105</v>
      </c>
      <c r="V415" s="6" t="s">
        <v>84</v>
      </c>
      <c r="W415" s="6" t="s">
        <v>3892</v>
      </c>
      <c r="X415" s="6" t="s">
        <v>740</v>
      </c>
      <c r="Y415" s="6" t="s">
        <v>250</v>
      </c>
      <c r="Z415" s="6" t="s">
        <v>3893</v>
      </c>
      <c r="AA415" s="6" t="s">
        <v>89</v>
      </c>
      <c r="AB415" s="9">
        <v>2.5</v>
      </c>
      <c r="AC415" s="8">
        <v>2</v>
      </c>
      <c r="AD415" s="6" t="s">
        <v>90</v>
      </c>
      <c r="AE415" s="6" t="s">
        <v>3894</v>
      </c>
      <c r="AF415" s="6" t="s">
        <v>92</v>
      </c>
      <c r="AG415" s="7">
        <v>40549</v>
      </c>
      <c r="AH415" s="6" t="s">
        <v>3889</v>
      </c>
      <c r="AI415" s="7"/>
    </row>
    <row r="416" spans="1:35" x14ac:dyDescent="0.3">
      <c r="A416" s="10">
        <v>3072</v>
      </c>
      <c r="B416" s="6" t="s">
        <v>3895</v>
      </c>
      <c r="C416" s="6" t="s">
        <v>67</v>
      </c>
      <c r="D416" s="6" t="s">
        <v>90</v>
      </c>
      <c r="E416" s="6" t="s">
        <v>69</v>
      </c>
      <c r="F416" s="6" t="s">
        <v>70</v>
      </c>
      <c r="G416" s="6" t="s">
        <v>71</v>
      </c>
      <c r="H416" s="6" t="s">
        <v>1972</v>
      </c>
      <c r="I416" s="6" t="s">
        <v>2065</v>
      </c>
      <c r="J416" s="6" t="s">
        <v>788</v>
      </c>
      <c r="K416" s="6" t="s">
        <v>3896</v>
      </c>
      <c r="L416" s="7">
        <v>30317</v>
      </c>
      <c r="M416" s="6" t="s">
        <v>76</v>
      </c>
      <c r="N416" s="6" t="s">
        <v>77</v>
      </c>
      <c r="O416" s="8">
        <v>2</v>
      </c>
      <c r="P416" s="6" t="s">
        <v>78</v>
      </c>
      <c r="Q416" s="6" t="s">
        <v>79</v>
      </c>
      <c r="R416" s="6" t="s">
        <v>80</v>
      </c>
      <c r="S416" s="6" t="s">
        <v>81</v>
      </c>
      <c r="T416" s="6" t="s">
        <v>82</v>
      </c>
      <c r="U416" s="6" t="s">
        <v>3897</v>
      </c>
      <c r="V416" s="6" t="s">
        <v>84</v>
      </c>
      <c r="W416" s="6" t="s">
        <v>3898</v>
      </c>
      <c r="X416" s="6" t="s">
        <v>740</v>
      </c>
      <c r="Y416" s="6" t="s">
        <v>250</v>
      </c>
      <c r="Z416" s="6" t="s">
        <v>3899</v>
      </c>
      <c r="AA416" s="6" t="s">
        <v>89</v>
      </c>
      <c r="AB416" s="9">
        <v>2.5</v>
      </c>
      <c r="AC416" s="8">
        <v>2</v>
      </c>
      <c r="AD416" s="6" t="s">
        <v>90</v>
      </c>
      <c r="AE416" s="6" t="s">
        <v>3900</v>
      </c>
      <c r="AF416" s="6" t="s">
        <v>92</v>
      </c>
      <c r="AG416" s="7">
        <v>40549</v>
      </c>
      <c r="AH416" s="6" t="s">
        <v>3895</v>
      </c>
      <c r="AI416" s="7"/>
    </row>
    <row r="417" spans="1:35" x14ac:dyDescent="0.3">
      <c r="A417" s="10">
        <v>3074</v>
      </c>
      <c r="B417" s="6" t="s">
        <v>3901</v>
      </c>
      <c r="C417" s="6" t="s">
        <v>67</v>
      </c>
      <c r="D417" s="6" t="s">
        <v>90</v>
      </c>
      <c r="E417" s="6" t="s">
        <v>69</v>
      </c>
      <c r="F417" s="6" t="s">
        <v>70</v>
      </c>
      <c r="G417" s="6" t="s">
        <v>71</v>
      </c>
      <c r="H417" s="6" t="s">
        <v>1972</v>
      </c>
      <c r="I417" s="6" t="s">
        <v>2065</v>
      </c>
      <c r="J417" s="6" t="s">
        <v>3902</v>
      </c>
      <c r="K417" s="6" t="s">
        <v>3903</v>
      </c>
      <c r="L417" s="7">
        <v>30867</v>
      </c>
      <c r="M417" s="6" t="s">
        <v>76</v>
      </c>
      <c r="N417" s="6" t="s">
        <v>124</v>
      </c>
      <c r="O417" s="8">
        <v>3</v>
      </c>
      <c r="P417" s="6" t="s">
        <v>2210</v>
      </c>
      <c r="Q417" s="6" t="s">
        <v>114</v>
      </c>
      <c r="R417" s="6" t="s">
        <v>3904</v>
      </c>
      <c r="S417" s="6" t="s">
        <v>232</v>
      </c>
      <c r="T417" s="6" t="s">
        <v>82</v>
      </c>
      <c r="U417" s="6" t="s">
        <v>105</v>
      </c>
      <c r="V417" s="6" t="s">
        <v>84</v>
      </c>
      <c r="W417" s="6" t="s">
        <v>3905</v>
      </c>
      <c r="X417" s="6" t="s">
        <v>740</v>
      </c>
      <c r="Y417" s="6" t="s">
        <v>250</v>
      </c>
      <c r="Z417" s="6" t="s">
        <v>3906</v>
      </c>
      <c r="AA417" s="6" t="s">
        <v>89</v>
      </c>
      <c r="AB417" s="9">
        <v>3</v>
      </c>
      <c r="AC417" s="8">
        <v>3</v>
      </c>
      <c r="AD417" s="6" t="s">
        <v>90</v>
      </c>
      <c r="AE417" s="6" t="s">
        <v>3907</v>
      </c>
      <c r="AF417" s="6" t="s">
        <v>92</v>
      </c>
      <c r="AG417" s="7">
        <v>40549</v>
      </c>
      <c r="AH417" s="6" t="s">
        <v>3901</v>
      </c>
      <c r="AI417" s="7"/>
    </row>
    <row r="418" spans="1:35" x14ac:dyDescent="0.3">
      <c r="A418" s="10">
        <v>3076</v>
      </c>
      <c r="B418" s="6" t="s">
        <v>3908</v>
      </c>
      <c r="C418" s="6" t="s">
        <v>67</v>
      </c>
      <c r="D418" s="6" t="s">
        <v>90</v>
      </c>
      <c r="E418" s="6" t="s">
        <v>94</v>
      </c>
      <c r="F418" s="6" t="s">
        <v>95</v>
      </c>
      <c r="G418" s="6" t="s">
        <v>71</v>
      </c>
      <c r="H418" s="6" t="s">
        <v>1972</v>
      </c>
      <c r="I418" s="6" t="s">
        <v>1973</v>
      </c>
      <c r="J418" s="6" t="s">
        <v>2150</v>
      </c>
      <c r="K418" s="6" t="s">
        <v>159</v>
      </c>
      <c r="L418" s="7">
        <v>33167</v>
      </c>
      <c r="M418" s="6" t="s">
        <v>76</v>
      </c>
      <c r="N418" s="6" t="s">
        <v>77</v>
      </c>
      <c r="O418" s="8">
        <v>1</v>
      </c>
      <c r="P418" s="6" t="s">
        <v>198</v>
      </c>
      <c r="Q418" s="6" t="s">
        <v>114</v>
      </c>
      <c r="R418" s="6" t="s">
        <v>3909</v>
      </c>
      <c r="S418" s="6" t="s">
        <v>556</v>
      </c>
      <c r="T418" s="6" t="s">
        <v>82</v>
      </c>
      <c r="U418" s="6" t="s">
        <v>105</v>
      </c>
      <c r="V418" s="6" t="s">
        <v>84</v>
      </c>
      <c r="W418" s="6" t="s">
        <v>3910</v>
      </c>
      <c r="X418" s="6" t="s">
        <v>130</v>
      </c>
      <c r="Y418" s="6" t="s">
        <v>250</v>
      </c>
      <c r="Z418" s="6" t="s">
        <v>3911</v>
      </c>
      <c r="AA418" s="6" t="s">
        <v>89</v>
      </c>
      <c r="AB418" s="9">
        <v>2</v>
      </c>
      <c r="AC418" s="8">
        <v>1</v>
      </c>
      <c r="AD418" s="6" t="s">
        <v>90</v>
      </c>
      <c r="AE418" s="6" t="s">
        <v>3912</v>
      </c>
      <c r="AF418" s="6" t="s">
        <v>92</v>
      </c>
      <c r="AG418" s="7">
        <v>40549</v>
      </c>
      <c r="AH418" s="6" t="s">
        <v>3908</v>
      </c>
      <c r="AI418" s="7"/>
    </row>
    <row r="419" spans="1:35" x14ac:dyDescent="0.3">
      <c r="A419" s="10">
        <v>3081</v>
      </c>
      <c r="B419" s="6" t="s">
        <v>3913</v>
      </c>
      <c r="C419" s="6" t="s">
        <v>67</v>
      </c>
      <c r="D419" s="6" t="s">
        <v>90</v>
      </c>
      <c r="E419" s="6" t="s">
        <v>69</v>
      </c>
      <c r="F419" s="6" t="s">
        <v>70</v>
      </c>
      <c r="G419" s="6" t="s">
        <v>71</v>
      </c>
      <c r="H419" s="6" t="s">
        <v>1972</v>
      </c>
      <c r="I419" s="6" t="s">
        <v>2065</v>
      </c>
      <c r="J419" s="6" t="s">
        <v>2712</v>
      </c>
      <c r="K419" s="6" t="s">
        <v>3914</v>
      </c>
      <c r="L419" s="7">
        <v>29587</v>
      </c>
      <c r="M419" s="6" t="s">
        <v>76</v>
      </c>
      <c r="N419" s="6" t="s">
        <v>77</v>
      </c>
      <c r="O419" s="8">
        <v>3</v>
      </c>
      <c r="P419" s="6" t="s">
        <v>101</v>
      </c>
      <c r="Q419" s="6" t="s">
        <v>102</v>
      </c>
      <c r="R419" s="6" t="s">
        <v>3915</v>
      </c>
      <c r="S419" s="6" t="s">
        <v>646</v>
      </c>
      <c r="T419" s="6" t="s">
        <v>82</v>
      </c>
      <c r="U419" s="6" t="s">
        <v>105</v>
      </c>
      <c r="V419" s="6" t="s">
        <v>84</v>
      </c>
      <c r="W419" s="6" t="s">
        <v>3916</v>
      </c>
      <c r="X419" s="6" t="s">
        <v>1020</v>
      </c>
      <c r="Y419" s="6" t="s">
        <v>250</v>
      </c>
      <c r="Z419" s="6" t="s">
        <v>3917</v>
      </c>
      <c r="AA419" s="6" t="s">
        <v>89</v>
      </c>
      <c r="AB419" s="9">
        <v>3</v>
      </c>
      <c r="AC419" s="8">
        <v>3</v>
      </c>
      <c r="AD419" s="6" t="s">
        <v>90</v>
      </c>
      <c r="AE419" s="6" t="s">
        <v>3918</v>
      </c>
      <c r="AF419" s="6" t="s">
        <v>92</v>
      </c>
      <c r="AG419" s="7">
        <v>40549</v>
      </c>
      <c r="AH419" s="6" t="s">
        <v>3913</v>
      </c>
      <c r="AI419" s="7"/>
    </row>
    <row r="420" spans="1:35" x14ac:dyDescent="0.3">
      <c r="A420" s="10">
        <v>3090</v>
      </c>
      <c r="B420" s="6" t="s">
        <v>3919</v>
      </c>
      <c r="C420" s="6" t="s">
        <v>67</v>
      </c>
      <c r="D420" s="6" t="s">
        <v>90</v>
      </c>
      <c r="E420" s="6" t="s">
        <v>69</v>
      </c>
      <c r="F420" s="6" t="s">
        <v>70</v>
      </c>
      <c r="G420" s="6" t="s">
        <v>71</v>
      </c>
      <c r="H420" s="6" t="s">
        <v>1972</v>
      </c>
      <c r="I420" s="6" t="s">
        <v>2065</v>
      </c>
      <c r="J420" s="6" t="s">
        <v>3920</v>
      </c>
      <c r="K420" s="6" t="s">
        <v>3921</v>
      </c>
      <c r="L420" s="7">
        <v>29221</v>
      </c>
      <c r="M420" s="6" t="s">
        <v>76</v>
      </c>
      <c r="N420" s="6" t="s">
        <v>124</v>
      </c>
      <c r="O420" s="8">
        <v>2</v>
      </c>
      <c r="P420" s="6" t="s">
        <v>101</v>
      </c>
      <c r="Q420" s="6" t="s">
        <v>102</v>
      </c>
      <c r="R420" s="6" t="s">
        <v>3922</v>
      </c>
      <c r="S420" s="6" t="s">
        <v>696</v>
      </c>
      <c r="T420" s="6" t="s">
        <v>82</v>
      </c>
      <c r="U420" s="6" t="s">
        <v>105</v>
      </c>
      <c r="V420" s="6" t="s">
        <v>84</v>
      </c>
      <c r="W420" s="6" t="s">
        <v>3923</v>
      </c>
      <c r="X420" s="6" t="s">
        <v>740</v>
      </c>
      <c r="Y420" s="6" t="s">
        <v>250</v>
      </c>
      <c r="Z420" s="6" t="s">
        <v>3924</v>
      </c>
      <c r="AA420" s="6" t="s">
        <v>89</v>
      </c>
      <c r="AB420" s="9">
        <v>2.5</v>
      </c>
      <c r="AC420" s="8">
        <v>2</v>
      </c>
      <c r="AD420" s="6" t="s">
        <v>90</v>
      </c>
      <c r="AE420" s="6" t="s">
        <v>3925</v>
      </c>
      <c r="AF420" s="6" t="s">
        <v>92</v>
      </c>
      <c r="AG420" s="7">
        <v>40549</v>
      </c>
      <c r="AH420" s="6" t="s">
        <v>3919</v>
      </c>
      <c r="AI420" s="7"/>
    </row>
    <row r="421" spans="1:35" x14ac:dyDescent="0.3">
      <c r="A421" s="10">
        <v>3091</v>
      </c>
      <c r="B421" s="6" t="s">
        <v>3926</v>
      </c>
      <c r="C421" s="6" t="s">
        <v>67</v>
      </c>
      <c r="D421" s="6" t="s">
        <v>90</v>
      </c>
      <c r="E421" s="6" t="s">
        <v>69</v>
      </c>
      <c r="F421" s="6" t="s">
        <v>70</v>
      </c>
      <c r="G421" s="6" t="s">
        <v>71</v>
      </c>
      <c r="H421" s="6" t="s">
        <v>1972</v>
      </c>
      <c r="I421" s="6" t="s">
        <v>2065</v>
      </c>
      <c r="J421" s="6" t="s">
        <v>3927</v>
      </c>
      <c r="K421" s="6" t="s">
        <v>3928</v>
      </c>
      <c r="L421" s="7">
        <v>31778</v>
      </c>
      <c r="M421" s="6" t="s">
        <v>76</v>
      </c>
      <c r="N421" s="6" t="s">
        <v>124</v>
      </c>
      <c r="O421" s="8">
        <v>0</v>
      </c>
      <c r="P421" s="6" t="s">
        <v>78</v>
      </c>
      <c r="Q421" s="6" t="s">
        <v>79</v>
      </c>
      <c r="R421" s="6" t="s">
        <v>80</v>
      </c>
      <c r="S421" s="6" t="s">
        <v>81</v>
      </c>
      <c r="T421" s="6" t="s">
        <v>82</v>
      </c>
      <c r="U421" s="6" t="s">
        <v>3929</v>
      </c>
      <c r="V421" s="6" t="s">
        <v>84</v>
      </c>
      <c r="W421" s="6" t="s">
        <v>3930</v>
      </c>
      <c r="X421" s="6" t="s">
        <v>740</v>
      </c>
      <c r="Y421" s="6" t="s">
        <v>250</v>
      </c>
      <c r="Z421" s="6" t="s">
        <v>3931</v>
      </c>
      <c r="AA421" s="6" t="s">
        <v>89</v>
      </c>
      <c r="AB421" s="9">
        <v>1</v>
      </c>
      <c r="AC421" s="8">
        <v>0</v>
      </c>
      <c r="AD421" s="6" t="s">
        <v>90</v>
      </c>
      <c r="AE421" s="6" t="s">
        <v>3932</v>
      </c>
      <c r="AF421" s="6" t="s">
        <v>92</v>
      </c>
      <c r="AG421" s="7">
        <v>40549</v>
      </c>
      <c r="AH421" s="6" t="s">
        <v>3926</v>
      </c>
      <c r="AI421" s="7"/>
    </row>
    <row r="422" spans="1:35" x14ac:dyDescent="0.3">
      <c r="A422" s="10">
        <v>3092</v>
      </c>
      <c r="B422" s="6" t="s">
        <v>3933</v>
      </c>
      <c r="C422" s="6" t="s">
        <v>67</v>
      </c>
      <c r="D422" s="6" t="s">
        <v>90</v>
      </c>
      <c r="E422" s="6" t="s">
        <v>69</v>
      </c>
      <c r="F422" s="6" t="s">
        <v>70</v>
      </c>
      <c r="G422" s="6" t="s">
        <v>71</v>
      </c>
      <c r="H422" s="6" t="s">
        <v>1972</v>
      </c>
      <c r="I422" s="6" t="s">
        <v>2065</v>
      </c>
      <c r="J422" s="6" t="s">
        <v>3934</v>
      </c>
      <c r="K422" s="6" t="s">
        <v>75</v>
      </c>
      <c r="L422" s="7">
        <v>31657</v>
      </c>
      <c r="M422" s="6" t="s">
        <v>76</v>
      </c>
      <c r="N422" s="6" t="s">
        <v>77</v>
      </c>
      <c r="O422" s="8">
        <v>1</v>
      </c>
      <c r="P422" s="6" t="s">
        <v>2210</v>
      </c>
      <c r="Q422" s="6" t="s">
        <v>114</v>
      </c>
      <c r="R422" s="6" t="s">
        <v>3935</v>
      </c>
      <c r="S422" s="6" t="s">
        <v>1967</v>
      </c>
      <c r="T422" s="6" t="s">
        <v>82</v>
      </c>
      <c r="U422" s="6" t="s">
        <v>105</v>
      </c>
      <c r="V422" s="6" t="s">
        <v>84</v>
      </c>
      <c r="W422" s="6" t="s">
        <v>3936</v>
      </c>
      <c r="X422" s="6" t="s">
        <v>740</v>
      </c>
      <c r="Y422" s="6" t="s">
        <v>250</v>
      </c>
      <c r="Z422" s="6" t="s">
        <v>3937</v>
      </c>
      <c r="AA422" s="6" t="s">
        <v>89</v>
      </c>
      <c r="AB422" s="9">
        <v>2</v>
      </c>
      <c r="AC422" s="8">
        <v>1</v>
      </c>
      <c r="AD422" s="6" t="s">
        <v>90</v>
      </c>
      <c r="AE422" s="6" t="s">
        <v>3938</v>
      </c>
      <c r="AF422" s="6" t="s">
        <v>92</v>
      </c>
      <c r="AG422" s="7">
        <v>40549</v>
      </c>
      <c r="AH422" s="6" t="s">
        <v>3933</v>
      </c>
      <c r="AI422" s="7"/>
    </row>
    <row r="423" spans="1:35" x14ac:dyDescent="0.3">
      <c r="A423" s="10">
        <v>3093</v>
      </c>
      <c r="B423" s="6" t="s">
        <v>3939</v>
      </c>
      <c r="C423" s="6" t="s">
        <v>67</v>
      </c>
      <c r="D423" s="6" t="s">
        <v>90</v>
      </c>
      <c r="E423" s="6" t="s">
        <v>69</v>
      </c>
      <c r="F423" s="6" t="s">
        <v>70</v>
      </c>
      <c r="G423" s="6" t="s">
        <v>71</v>
      </c>
      <c r="H423" s="6" t="s">
        <v>1972</v>
      </c>
      <c r="I423" s="6" t="s">
        <v>2065</v>
      </c>
      <c r="J423" s="6" t="s">
        <v>3940</v>
      </c>
      <c r="K423" s="6" t="s">
        <v>3941</v>
      </c>
      <c r="L423" s="7">
        <v>32321</v>
      </c>
      <c r="M423" s="6" t="s">
        <v>76</v>
      </c>
      <c r="N423" s="6" t="s">
        <v>124</v>
      </c>
      <c r="O423" s="8">
        <v>0</v>
      </c>
      <c r="P423" s="6" t="s">
        <v>198</v>
      </c>
      <c r="Q423" s="6" t="s">
        <v>114</v>
      </c>
      <c r="R423" s="6" t="s">
        <v>3942</v>
      </c>
      <c r="S423" s="6" t="s">
        <v>142</v>
      </c>
      <c r="T423" s="6" t="s">
        <v>82</v>
      </c>
      <c r="U423" s="6" t="s">
        <v>105</v>
      </c>
      <c r="V423" s="6" t="s">
        <v>84</v>
      </c>
      <c r="W423" s="6" t="s">
        <v>3943</v>
      </c>
      <c r="X423" s="6" t="s">
        <v>1020</v>
      </c>
      <c r="Y423" s="6" t="s">
        <v>250</v>
      </c>
      <c r="Z423" s="6" t="s">
        <v>3944</v>
      </c>
      <c r="AA423" s="6" t="s">
        <v>89</v>
      </c>
      <c r="AB423" s="9">
        <v>1</v>
      </c>
      <c r="AC423" s="8">
        <v>0</v>
      </c>
      <c r="AD423" s="6" t="s">
        <v>90</v>
      </c>
      <c r="AE423" s="6" t="s">
        <v>3945</v>
      </c>
      <c r="AF423" s="6" t="s">
        <v>92</v>
      </c>
      <c r="AG423" s="7">
        <v>40549</v>
      </c>
      <c r="AH423" s="6" t="s">
        <v>3946</v>
      </c>
      <c r="AI423" s="7"/>
    </row>
    <row r="424" spans="1:35" x14ac:dyDescent="0.3">
      <c r="A424" s="10">
        <v>3094</v>
      </c>
      <c r="B424" s="6" t="s">
        <v>3947</v>
      </c>
      <c r="C424" s="6" t="s">
        <v>67</v>
      </c>
      <c r="D424" s="6" t="s">
        <v>90</v>
      </c>
      <c r="E424" s="6" t="s">
        <v>69</v>
      </c>
      <c r="F424" s="6" t="s">
        <v>70</v>
      </c>
      <c r="G424" s="6" t="s">
        <v>71</v>
      </c>
      <c r="H424" s="6" t="s">
        <v>1972</v>
      </c>
      <c r="I424" s="6" t="s">
        <v>2065</v>
      </c>
      <c r="J424" s="6" t="s">
        <v>3948</v>
      </c>
      <c r="K424" s="6" t="s">
        <v>3949</v>
      </c>
      <c r="L424" s="7">
        <v>31048</v>
      </c>
      <c r="M424" s="6" t="s">
        <v>76</v>
      </c>
      <c r="N424" s="6" t="s">
        <v>77</v>
      </c>
      <c r="O424" s="8">
        <v>2</v>
      </c>
      <c r="P424" s="6" t="s">
        <v>198</v>
      </c>
      <c r="Q424" s="6" t="s">
        <v>114</v>
      </c>
      <c r="R424" s="6" t="s">
        <v>3950</v>
      </c>
      <c r="S424" s="6" t="s">
        <v>1150</v>
      </c>
      <c r="T424" s="6" t="s">
        <v>82</v>
      </c>
      <c r="U424" s="6" t="s">
        <v>105</v>
      </c>
      <c r="V424" s="6" t="s">
        <v>84</v>
      </c>
      <c r="W424" s="6" t="s">
        <v>3951</v>
      </c>
      <c r="X424" s="6" t="s">
        <v>740</v>
      </c>
      <c r="Y424" s="6" t="s">
        <v>250</v>
      </c>
      <c r="Z424" s="6" t="s">
        <v>3952</v>
      </c>
      <c r="AA424" s="6" t="s">
        <v>89</v>
      </c>
      <c r="AB424" s="9">
        <v>2.5</v>
      </c>
      <c r="AC424" s="8">
        <v>2</v>
      </c>
      <c r="AD424" s="6" t="s">
        <v>90</v>
      </c>
      <c r="AE424" s="6" t="s">
        <v>3953</v>
      </c>
      <c r="AF424" s="6" t="s">
        <v>92</v>
      </c>
      <c r="AG424" s="7">
        <v>40549</v>
      </c>
      <c r="AH424" s="6" t="s">
        <v>3947</v>
      </c>
      <c r="AI424" s="7"/>
    </row>
    <row r="425" spans="1:35" x14ac:dyDescent="0.3">
      <c r="A425" s="10">
        <v>3095</v>
      </c>
      <c r="B425" s="6" t="s">
        <v>3954</v>
      </c>
      <c r="C425" s="6" t="s">
        <v>67</v>
      </c>
      <c r="D425" s="6" t="s">
        <v>90</v>
      </c>
      <c r="E425" s="6" t="s">
        <v>69</v>
      </c>
      <c r="F425" s="6" t="s">
        <v>70</v>
      </c>
      <c r="G425" s="6" t="s">
        <v>71</v>
      </c>
      <c r="H425" s="6" t="s">
        <v>1972</v>
      </c>
      <c r="I425" s="6" t="s">
        <v>2065</v>
      </c>
      <c r="J425" s="6" t="s">
        <v>3955</v>
      </c>
      <c r="K425" s="6" t="s">
        <v>2828</v>
      </c>
      <c r="L425" s="7">
        <v>33466</v>
      </c>
      <c r="M425" s="6" t="s">
        <v>76</v>
      </c>
      <c r="N425" s="6" t="s">
        <v>124</v>
      </c>
      <c r="O425" s="8">
        <v>0</v>
      </c>
      <c r="P425" s="6" t="s">
        <v>78</v>
      </c>
      <c r="Q425" s="6" t="s">
        <v>79</v>
      </c>
      <c r="R425" s="6" t="s">
        <v>80</v>
      </c>
      <c r="S425" s="6" t="s">
        <v>81</v>
      </c>
      <c r="T425" s="6" t="s">
        <v>82</v>
      </c>
      <c r="U425" s="6" t="s">
        <v>3956</v>
      </c>
      <c r="V425" s="6" t="s">
        <v>84</v>
      </c>
      <c r="W425" s="6" t="s">
        <v>3957</v>
      </c>
      <c r="X425" s="6" t="s">
        <v>1020</v>
      </c>
      <c r="Y425" s="6" t="s">
        <v>250</v>
      </c>
      <c r="Z425" s="6" t="s">
        <v>3958</v>
      </c>
      <c r="AA425" s="6" t="s">
        <v>89</v>
      </c>
      <c r="AB425" s="9">
        <v>1</v>
      </c>
      <c r="AC425" s="8">
        <v>0</v>
      </c>
      <c r="AD425" s="6" t="s">
        <v>90</v>
      </c>
      <c r="AE425" s="6" t="s">
        <v>3959</v>
      </c>
      <c r="AF425" s="6" t="s">
        <v>92</v>
      </c>
      <c r="AG425" s="7">
        <v>40549</v>
      </c>
      <c r="AH425" s="6" t="s">
        <v>3954</v>
      </c>
      <c r="AI425" s="7"/>
    </row>
    <row r="426" spans="1:35" x14ac:dyDescent="0.3">
      <c r="A426" s="10">
        <v>3100</v>
      </c>
      <c r="B426" s="6" t="s">
        <v>3960</v>
      </c>
      <c r="C426" s="6" t="s">
        <v>67</v>
      </c>
      <c r="D426" s="6" t="s">
        <v>90</v>
      </c>
      <c r="E426" s="6" t="s">
        <v>69</v>
      </c>
      <c r="F426" s="6" t="s">
        <v>70</v>
      </c>
      <c r="G426" s="6" t="s">
        <v>71</v>
      </c>
      <c r="H426" s="6" t="s">
        <v>1972</v>
      </c>
      <c r="I426" s="6" t="s">
        <v>2065</v>
      </c>
      <c r="J426" s="6" t="s">
        <v>3961</v>
      </c>
      <c r="K426" s="6" t="s">
        <v>3962</v>
      </c>
      <c r="L426" s="7">
        <v>33097</v>
      </c>
      <c r="M426" s="6" t="s">
        <v>76</v>
      </c>
      <c r="N426" s="6" t="s">
        <v>124</v>
      </c>
      <c r="O426" s="8">
        <v>0</v>
      </c>
      <c r="P426" s="6" t="s">
        <v>2210</v>
      </c>
      <c r="Q426" s="6" t="s">
        <v>114</v>
      </c>
      <c r="R426" s="6" t="s">
        <v>3963</v>
      </c>
      <c r="S426" s="6" t="s">
        <v>1055</v>
      </c>
      <c r="T426" s="6" t="s">
        <v>82</v>
      </c>
      <c r="U426" s="6" t="s">
        <v>105</v>
      </c>
      <c r="V426" s="6" t="s">
        <v>84</v>
      </c>
      <c r="W426" s="6" t="s">
        <v>3964</v>
      </c>
      <c r="X426" s="6" t="s">
        <v>740</v>
      </c>
      <c r="Y426" s="6" t="s">
        <v>250</v>
      </c>
      <c r="Z426" s="6" t="s">
        <v>3965</v>
      </c>
      <c r="AA426" s="6" t="s">
        <v>89</v>
      </c>
      <c r="AB426" s="9">
        <v>1</v>
      </c>
      <c r="AC426" s="8">
        <v>0</v>
      </c>
      <c r="AD426" s="6" t="s">
        <v>90</v>
      </c>
      <c r="AE426" s="6" t="s">
        <v>3966</v>
      </c>
      <c r="AF426" s="6" t="s">
        <v>92</v>
      </c>
      <c r="AG426" s="7">
        <v>40549</v>
      </c>
      <c r="AH426" s="6" t="s">
        <v>3960</v>
      </c>
      <c r="AI426" s="7"/>
    </row>
    <row r="427" spans="1:35" x14ac:dyDescent="0.3">
      <c r="A427" s="10">
        <v>3102</v>
      </c>
      <c r="B427" s="6" t="s">
        <v>3967</v>
      </c>
      <c r="C427" s="6" t="s">
        <v>67</v>
      </c>
      <c r="D427" s="6" t="s">
        <v>90</v>
      </c>
      <c r="E427" s="6" t="s">
        <v>69</v>
      </c>
      <c r="F427" s="6" t="s">
        <v>70</v>
      </c>
      <c r="G427" s="6" t="s">
        <v>71</v>
      </c>
      <c r="H427" s="6" t="s">
        <v>1972</v>
      </c>
      <c r="I427" s="6" t="s">
        <v>2065</v>
      </c>
      <c r="J427" s="6" t="s">
        <v>1209</v>
      </c>
      <c r="K427" s="6" t="s">
        <v>433</v>
      </c>
      <c r="L427" s="7">
        <v>32253</v>
      </c>
      <c r="M427" s="6" t="s">
        <v>76</v>
      </c>
      <c r="N427" s="6" t="s">
        <v>124</v>
      </c>
      <c r="O427" s="8">
        <v>0</v>
      </c>
      <c r="P427" s="6" t="s">
        <v>78</v>
      </c>
      <c r="Q427" s="6" t="s">
        <v>79</v>
      </c>
      <c r="R427" s="6" t="s">
        <v>80</v>
      </c>
      <c r="S427" s="6" t="s">
        <v>81</v>
      </c>
      <c r="T427" s="6" t="s">
        <v>82</v>
      </c>
      <c r="U427" s="6" t="s">
        <v>3968</v>
      </c>
      <c r="V427" s="6" t="s">
        <v>84</v>
      </c>
      <c r="W427" s="6" t="s">
        <v>3969</v>
      </c>
      <c r="X427" s="6" t="s">
        <v>740</v>
      </c>
      <c r="Y427" s="6" t="s">
        <v>250</v>
      </c>
      <c r="Z427" s="6" t="s">
        <v>3970</v>
      </c>
      <c r="AA427" s="6" t="s">
        <v>89</v>
      </c>
      <c r="AB427" s="9">
        <v>1</v>
      </c>
      <c r="AC427" s="8">
        <v>0</v>
      </c>
      <c r="AD427" s="6" t="s">
        <v>90</v>
      </c>
      <c r="AE427" s="6" t="s">
        <v>3971</v>
      </c>
      <c r="AF427" s="6" t="s">
        <v>92</v>
      </c>
      <c r="AG427" s="7">
        <v>40549</v>
      </c>
      <c r="AH427" s="6" t="s">
        <v>3967</v>
      </c>
      <c r="AI427" s="7"/>
    </row>
    <row r="428" spans="1:35" x14ac:dyDescent="0.3">
      <c r="A428" s="10">
        <v>3104</v>
      </c>
      <c r="B428" s="6" t="s">
        <v>3972</v>
      </c>
      <c r="C428" s="6" t="s">
        <v>67</v>
      </c>
      <c r="D428" s="6" t="s">
        <v>90</v>
      </c>
      <c r="E428" s="6" t="s">
        <v>69</v>
      </c>
      <c r="F428" s="6" t="s">
        <v>70</v>
      </c>
      <c r="G428" s="6" t="s">
        <v>71</v>
      </c>
      <c r="H428" s="6" t="s">
        <v>1972</v>
      </c>
      <c r="I428" s="6" t="s">
        <v>2065</v>
      </c>
      <c r="J428" s="6" t="s">
        <v>3973</v>
      </c>
      <c r="K428" s="6" t="s">
        <v>3974</v>
      </c>
      <c r="L428" s="7">
        <v>28943</v>
      </c>
      <c r="M428" s="6" t="s">
        <v>76</v>
      </c>
      <c r="N428" s="6" t="s">
        <v>77</v>
      </c>
      <c r="O428" s="8">
        <v>0</v>
      </c>
      <c r="P428" s="6" t="s">
        <v>78</v>
      </c>
      <c r="Q428" s="6" t="s">
        <v>79</v>
      </c>
      <c r="R428" s="6" t="s">
        <v>80</v>
      </c>
      <c r="S428" s="6" t="s">
        <v>81</v>
      </c>
      <c r="T428" s="6" t="s">
        <v>82</v>
      </c>
      <c r="U428" s="6" t="s">
        <v>3975</v>
      </c>
      <c r="V428" s="6" t="s">
        <v>84</v>
      </c>
      <c r="W428" s="6" t="s">
        <v>3976</v>
      </c>
      <c r="X428" s="6" t="s">
        <v>740</v>
      </c>
      <c r="Y428" s="6" t="s">
        <v>250</v>
      </c>
      <c r="Z428" s="6" t="s">
        <v>3977</v>
      </c>
      <c r="AA428" s="6" t="s">
        <v>89</v>
      </c>
      <c r="AB428" s="9">
        <v>1</v>
      </c>
      <c r="AC428" s="8">
        <v>0</v>
      </c>
      <c r="AD428" s="6" t="s">
        <v>90</v>
      </c>
      <c r="AE428" s="6" t="s">
        <v>3978</v>
      </c>
      <c r="AF428" s="6" t="s">
        <v>92</v>
      </c>
      <c r="AG428" s="7">
        <v>40549</v>
      </c>
      <c r="AH428" s="6" t="s">
        <v>3972</v>
      </c>
      <c r="AI428" s="7"/>
    </row>
    <row r="429" spans="1:35" x14ac:dyDescent="0.3">
      <c r="A429" s="10">
        <v>3110</v>
      </c>
      <c r="B429" s="6" t="s">
        <v>3979</v>
      </c>
      <c r="C429" s="6" t="s">
        <v>67</v>
      </c>
      <c r="D429" s="6" t="s">
        <v>90</v>
      </c>
      <c r="E429" s="6" t="s">
        <v>94</v>
      </c>
      <c r="F429" s="6" t="s">
        <v>95</v>
      </c>
      <c r="G429" s="6" t="s">
        <v>71</v>
      </c>
      <c r="H429" s="6" t="s">
        <v>2960</v>
      </c>
      <c r="I429" s="6" t="s">
        <v>2961</v>
      </c>
      <c r="J429" s="6" t="s">
        <v>3980</v>
      </c>
      <c r="K429" s="6" t="s">
        <v>3981</v>
      </c>
      <c r="L429" s="7">
        <v>31131</v>
      </c>
      <c r="M429" s="6" t="s">
        <v>76</v>
      </c>
      <c r="N429" s="6" t="s">
        <v>124</v>
      </c>
      <c r="O429" s="8">
        <v>0</v>
      </c>
      <c r="P429" s="6" t="s">
        <v>101</v>
      </c>
      <c r="Q429" s="6" t="s">
        <v>102</v>
      </c>
      <c r="R429" s="6" t="s">
        <v>3982</v>
      </c>
      <c r="S429" s="6" t="s">
        <v>1933</v>
      </c>
      <c r="T429" s="6" t="s">
        <v>82</v>
      </c>
      <c r="U429" s="6" t="s">
        <v>105</v>
      </c>
      <c r="V429" s="6" t="s">
        <v>84</v>
      </c>
      <c r="W429" s="6" t="s">
        <v>3983</v>
      </c>
      <c r="X429" s="6" t="s">
        <v>107</v>
      </c>
      <c r="Y429" s="6" t="s">
        <v>2069</v>
      </c>
      <c r="Z429" s="6" t="s">
        <v>3984</v>
      </c>
      <c r="AA429" s="6" t="s">
        <v>89</v>
      </c>
      <c r="AB429" s="9">
        <v>1</v>
      </c>
      <c r="AC429" s="8">
        <v>0</v>
      </c>
      <c r="AD429" s="6" t="s">
        <v>90</v>
      </c>
      <c r="AE429" s="6" t="s">
        <v>3985</v>
      </c>
      <c r="AF429" s="6" t="s">
        <v>92</v>
      </c>
      <c r="AG429" s="7">
        <v>40549</v>
      </c>
      <c r="AH429" s="6" t="s">
        <v>3979</v>
      </c>
      <c r="AI429" s="7"/>
    </row>
    <row r="430" spans="1:35" x14ac:dyDescent="0.3">
      <c r="A430" s="10">
        <v>3112</v>
      </c>
      <c r="B430" s="6" t="s">
        <v>3986</v>
      </c>
      <c r="C430" s="6" t="s">
        <v>67</v>
      </c>
      <c r="D430" s="6" t="s">
        <v>90</v>
      </c>
      <c r="E430" s="6" t="s">
        <v>69</v>
      </c>
      <c r="F430" s="6" t="s">
        <v>70</v>
      </c>
      <c r="G430" s="6" t="s">
        <v>71</v>
      </c>
      <c r="H430" s="6" t="s">
        <v>1972</v>
      </c>
      <c r="I430" s="6" t="s">
        <v>3226</v>
      </c>
      <c r="J430" s="6" t="s">
        <v>3987</v>
      </c>
      <c r="K430" s="6" t="s">
        <v>3988</v>
      </c>
      <c r="L430" s="7">
        <v>31888</v>
      </c>
      <c r="M430" s="6" t="s">
        <v>76</v>
      </c>
      <c r="N430" s="6" t="s">
        <v>124</v>
      </c>
      <c r="O430" s="8">
        <v>1</v>
      </c>
      <c r="P430" s="6" t="s">
        <v>101</v>
      </c>
      <c r="Q430" s="6" t="s">
        <v>102</v>
      </c>
      <c r="R430" s="6" t="s">
        <v>3989</v>
      </c>
      <c r="S430" s="6" t="s">
        <v>687</v>
      </c>
      <c r="T430" s="6" t="s">
        <v>82</v>
      </c>
      <c r="U430" s="6" t="s">
        <v>105</v>
      </c>
      <c r="V430" s="6" t="s">
        <v>84</v>
      </c>
      <c r="W430" s="6" t="s">
        <v>3990</v>
      </c>
      <c r="X430" s="6" t="s">
        <v>3230</v>
      </c>
      <c r="Y430" s="6" t="s">
        <v>1679</v>
      </c>
      <c r="Z430" s="6" t="s">
        <v>3991</v>
      </c>
      <c r="AA430" s="6" t="s">
        <v>89</v>
      </c>
      <c r="AB430" s="9">
        <v>2</v>
      </c>
      <c r="AC430" s="8">
        <v>1</v>
      </c>
      <c r="AD430" s="6" t="s">
        <v>90</v>
      </c>
      <c r="AE430" s="6" t="s">
        <v>3992</v>
      </c>
      <c r="AF430" s="6" t="s">
        <v>92</v>
      </c>
      <c r="AG430" s="7">
        <v>42450</v>
      </c>
      <c r="AH430" s="6" t="s">
        <v>3986</v>
      </c>
      <c r="AI430" s="7"/>
    </row>
    <row r="431" spans="1:35" x14ac:dyDescent="0.3">
      <c r="A431" s="10">
        <v>3131</v>
      </c>
      <c r="B431" s="6" t="s">
        <v>3993</v>
      </c>
      <c r="C431" s="6" t="s">
        <v>67</v>
      </c>
      <c r="D431" s="6" t="s">
        <v>90</v>
      </c>
      <c r="E431" s="6" t="s">
        <v>69</v>
      </c>
      <c r="F431" s="6" t="s">
        <v>70</v>
      </c>
      <c r="G431" s="6" t="s">
        <v>71</v>
      </c>
      <c r="H431" s="6" t="s">
        <v>1972</v>
      </c>
      <c r="I431" s="6" t="s">
        <v>3226</v>
      </c>
      <c r="J431" s="6" t="s">
        <v>3515</v>
      </c>
      <c r="K431" s="6" t="s">
        <v>355</v>
      </c>
      <c r="L431" s="7">
        <v>25247</v>
      </c>
      <c r="M431" s="6" t="s">
        <v>76</v>
      </c>
      <c r="N431" s="6" t="s">
        <v>124</v>
      </c>
      <c r="O431" s="8">
        <v>0</v>
      </c>
      <c r="P431" s="6" t="s">
        <v>78</v>
      </c>
      <c r="Q431" s="6" t="s">
        <v>79</v>
      </c>
      <c r="R431" s="6" t="s">
        <v>80</v>
      </c>
      <c r="S431" s="6" t="s">
        <v>81</v>
      </c>
      <c r="T431" s="6" t="s">
        <v>82</v>
      </c>
      <c r="U431" s="6" t="s">
        <v>3994</v>
      </c>
      <c r="V431" s="6" t="s">
        <v>1702</v>
      </c>
      <c r="W431" s="6" t="s">
        <v>3995</v>
      </c>
      <c r="X431" s="6" t="s">
        <v>3230</v>
      </c>
      <c r="Y431" s="6" t="s">
        <v>1679</v>
      </c>
      <c r="Z431" s="6" t="s">
        <v>3996</v>
      </c>
      <c r="AA431" s="6" t="s">
        <v>89</v>
      </c>
      <c r="AB431" s="9">
        <v>1</v>
      </c>
      <c r="AC431" s="8">
        <v>0</v>
      </c>
      <c r="AD431" s="6" t="s">
        <v>90</v>
      </c>
      <c r="AE431" s="6" t="s">
        <v>3997</v>
      </c>
      <c r="AF431" s="6" t="s">
        <v>92</v>
      </c>
      <c r="AG431" s="7">
        <v>42450</v>
      </c>
      <c r="AH431" s="6" t="s">
        <v>3993</v>
      </c>
      <c r="AI431" s="7">
        <v>42814</v>
      </c>
    </row>
    <row r="432" spans="1:35" x14ac:dyDescent="0.3">
      <c r="A432" s="10">
        <v>3180</v>
      </c>
      <c r="B432" s="6" t="s">
        <v>3998</v>
      </c>
      <c r="C432" s="6" t="s">
        <v>67</v>
      </c>
      <c r="D432" s="6" t="s">
        <v>90</v>
      </c>
      <c r="E432" s="6" t="s">
        <v>94</v>
      </c>
      <c r="F432" s="6" t="s">
        <v>95</v>
      </c>
      <c r="G432" s="6" t="s">
        <v>71</v>
      </c>
      <c r="H432" s="6" t="s">
        <v>3999</v>
      </c>
      <c r="I432" s="6" t="s">
        <v>3217</v>
      </c>
      <c r="J432" s="6" t="s">
        <v>1134</v>
      </c>
      <c r="K432" s="6" t="s">
        <v>4000</v>
      </c>
      <c r="L432" s="7">
        <v>29582</v>
      </c>
      <c r="M432" s="6" t="s">
        <v>76</v>
      </c>
      <c r="N432" s="6" t="s">
        <v>124</v>
      </c>
      <c r="O432" s="8">
        <v>1</v>
      </c>
      <c r="P432" s="6" t="s">
        <v>446</v>
      </c>
      <c r="Q432" s="6" t="s">
        <v>126</v>
      </c>
      <c r="R432" s="6" t="s">
        <v>4001</v>
      </c>
      <c r="S432" s="6" t="s">
        <v>162</v>
      </c>
      <c r="T432" s="6" t="s">
        <v>82</v>
      </c>
      <c r="U432" s="6" t="s">
        <v>105</v>
      </c>
      <c r="V432" s="6" t="s">
        <v>84</v>
      </c>
      <c r="W432" s="6" t="s">
        <v>4002</v>
      </c>
      <c r="X432" s="6" t="s">
        <v>130</v>
      </c>
      <c r="Y432" s="6" t="s">
        <v>250</v>
      </c>
      <c r="Z432" s="6" t="s">
        <v>4003</v>
      </c>
      <c r="AA432" s="6" t="s">
        <v>89</v>
      </c>
      <c r="AB432" s="9">
        <v>2</v>
      </c>
      <c r="AC432" s="8">
        <v>1</v>
      </c>
      <c r="AD432" s="6" t="s">
        <v>90</v>
      </c>
      <c r="AE432" s="6" t="s">
        <v>4004</v>
      </c>
      <c r="AF432" s="6" t="s">
        <v>92</v>
      </c>
      <c r="AG432" s="7">
        <v>40623</v>
      </c>
      <c r="AH432" s="6" t="s">
        <v>4005</v>
      </c>
      <c r="AI432" s="7"/>
    </row>
    <row r="433" spans="1:35" x14ac:dyDescent="0.3">
      <c r="A433" s="10">
        <v>3204</v>
      </c>
      <c r="B433" s="6" t="s">
        <v>4006</v>
      </c>
      <c r="C433" s="6" t="s">
        <v>67</v>
      </c>
      <c r="D433" s="6" t="s">
        <v>90</v>
      </c>
      <c r="E433" s="6" t="s">
        <v>69</v>
      </c>
      <c r="F433" s="6" t="s">
        <v>70</v>
      </c>
      <c r="G433" s="6" t="s">
        <v>71</v>
      </c>
      <c r="H433" s="6" t="s">
        <v>1972</v>
      </c>
      <c r="I433" s="6" t="s">
        <v>3226</v>
      </c>
      <c r="J433" s="6" t="s">
        <v>2611</v>
      </c>
      <c r="K433" s="6" t="s">
        <v>4007</v>
      </c>
      <c r="L433" s="7">
        <v>27760</v>
      </c>
      <c r="M433" s="6" t="s">
        <v>76</v>
      </c>
      <c r="N433" s="6" t="s">
        <v>77</v>
      </c>
      <c r="O433" s="8">
        <v>0</v>
      </c>
      <c r="P433" s="6" t="s">
        <v>78</v>
      </c>
      <c r="Q433" s="6" t="s">
        <v>79</v>
      </c>
      <c r="R433" s="6" t="s">
        <v>80</v>
      </c>
      <c r="S433" s="6" t="s">
        <v>81</v>
      </c>
      <c r="T433" s="6" t="s">
        <v>82</v>
      </c>
      <c r="U433" s="6" t="s">
        <v>4008</v>
      </c>
      <c r="V433" s="6" t="s">
        <v>84</v>
      </c>
      <c r="W433" s="6" t="s">
        <v>4009</v>
      </c>
      <c r="X433" s="6" t="s">
        <v>3230</v>
      </c>
      <c r="Y433" s="6" t="s">
        <v>1679</v>
      </c>
      <c r="Z433" s="6" t="s">
        <v>4010</v>
      </c>
      <c r="AA433" s="6" t="s">
        <v>89</v>
      </c>
      <c r="AB433" s="9">
        <v>1</v>
      </c>
      <c r="AC433" s="8">
        <v>0</v>
      </c>
      <c r="AD433" s="6" t="s">
        <v>90</v>
      </c>
      <c r="AE433" s="6" t="s">
        <v>4011</v>
      </c>
      <c r="AF433" s="6" t="s">
        <v>92</v>
      </c>
      <c r="AG433" s="7">
        <v>42450</v>
      </c>
      <c r="AH433" s="6" t="s">
        <v>4006</v>
      </c>
      <c r="AI433" s="7"/>
    </row>
    <row r="434" spans="1:35" x14ac:dyDescent="0.3">
      <c r="A434" s="10">
        <v>3233</v>
      </c>
      <c r="B434" s="6" t="s">
        <v>4012</v>
      </c>
      <c r="C434" s="6" t="s">
        <v>67</v>
      </c>
      <c r="D434" s="6" t="s">
        <v>90</v>
      </c>
      <c r="E434" s="6" t="s">
        <v>69</v>
      </c>
      <c r="F434" s="6" t="s">
        <v>70</v>
      </c>
      <c r="G434" s="6" t="s">
        <v>71</v>
      </c>
      <c r="H434" s="6" t="s">
        <v>1972</v>
      </c>
      <c r="I434" s="6" t="s">
        <v>3226</v>
      </c>
      <c r="J434" s="6" t="s">
        <v>4013</v>
      </c>
      <c r="K434" s="6" t="s">
        <v>4014</v>
      </c>
      <c r="L434" s="7">
        <v>29468</v>
      </c>
      <c r="M434" s="6" t="s">
        <v>76</v>
      </c>
      <c r="N434" s="6" t="s">
        <v>77</v>
      </c>
      <c r="O434" s="8">
        <v>0</v>
      </c>
      <c r="P434" s="6" t="s">
        <v>198</v>
      </c>
      <c r="Q434" s="6" t="s">
        <v>114</v>
      </c>
      <c r="R434" s="6" t="s">
        <v>4015</v>
      </c>
      <c r="S434" s="6" t="s">
        <v>1411</v>
      </c>
      <c r="T434" s="6" t="s">
        <v>82</v>
      </c>
      <c r="U434" s="6" t="s">
        <v>105</v>
      </c>
      <c r="V434" s="6" t="s">
        <v>84</v>
      </c>
      <c r="W434" s="6" t="s">
        <v>4016</v>
      </c>
      <c r="X434" s="6" t="s">
        <v>3230</v>
      </c>
      <c r="Y434" s="6" t="s">
        <v>1679</v>
      </c>
      <c r="Z434" s="6" t="s">
        <v>4017</v>
      </c>
      <c r="AA434" s="6" t="s">
        <v>89</v>
      </c>
      <c r="AB434" s="9">
        <v>1</v>
      </c>
      <c r="AC434" s="8">
        <v>0</v>
      </c>
      <c r="AD434" s="6" t="s">
        <v>90</v>
      </c>
      <c r="AE434" s="6" t="s">
        <v>4018</v>
      </c>
      <c r="AF434" s="6" t="s">
        <v>92</v>
      </c>
      <c r="AG434" s="7">
        <v>42481</v>
      </c>
      <c r="AH434" s="6" t="s">
        <v>4012</v>
      </c>
      <c r="AI434" s="7"/>
    </row>
    <row r="435" spans="1:35" x14ac:dyDescent="0.3">
      <c r="A435" s="10">
        <v>3296</v>
      </c>
      <c r="B435" s="6" t="s">
        <v>4019</v>
      </c>
      <c r="C435" s="6" t="s">
        <v>67</v>
      </c>
      <c r="D435" s="6" t="s">
        <v>90</v>
      </c>
      <c r="E435" s="6" t="s">
        <v>69</v>
      </c>
      <c r="F435" s="6" t="s">
        <v>70</v>
      </c>
      <c r="G435" s="6" t="s">
        <v>71</v>
      </c>
      <c r="H435" s="6" t="s">
        <v>1972</v>
      </c>
      <c r="I435" s="6" t="s">
        <v>3226</v>
      </c>
      <c r="J435" s="6" t="s">
        <v>167</v>
      </c>
      <c r="K435" s="6" t="s">
        <v>4020</v>
      </c>
      <c r="L435" s="7">
        <v>29587</v>
      </c>
      <c r="M435" s="6" t="s">
        <v>76</v>
      </c>
      <c r="N435" s="6" t="s">
        <v>124</v>
      </c>
      <c r="O435" s="8">
        <v>0</v>
      </c>
      <c r="P435" s="6" t="s">
        <v>198</v>
      </c>
      <c r="Q435" s="6" t="s">
        <v>114</v>
      </c>
      <c r="R435" s="6" t="s">
        <v>4021</v>
      </c>
      <c r="S435" s="6" t="s">
        <v>2266</v>
      </c>
      <c r="T435" s="6" t="s">
        <v>82</v>
      </c>
      <c r="U435" s="6" t="s">
        <v>105</v>
      </c>
      <c r="V435" s="6" t="s">
        <v>1702</v>
      </c>
      <c r="W435" s="6" t="s">
        <v>4022</v>
      </c>
      <c r="X435" s="6" t="s">
        <v>3230</v>
      </c>
      <c r="Y435" s="6" t="s">
        <v>1679</v>
      </c>
      <c r="Z435" s="6" t="s">
        <v>4023</v>
      </c>
      <c r="AA435" s="6" t="s">
        <v>89</v>
      </c>
      <c r="AB435" s="9">
        <v>1</v>
      </c>
      <c r="AC435" s="8">
        <v>0</v>
      </c>
      <c r="AD435" s="6" t="s">
        <v>90</v>
      </c>
      <c r="AE435" s="6" t="s">
        <v>4024</v>
      </c>
      <c r="AF435" s="6" t="s">
        <v>92</v>
      </c>
      <c r="AG435" s="7">
        <v>42481</v>
      </c>
      <c r="AH435" s="6" t="s">
        <v>4019</v>
      </c>
      <c r="AI435" s="7">
        <v>42814</v>
      </c>
    </row>
    <row r="436" spans="1:35" x14ac:dyDescent="0.3">
      <c r="A436" s="10">
        <v>3311</v>
      </c>
      <c r="B436" s="6" t="s">
        <v>4025</v>
      </c>
      <c r="C436" s="6" t="s">
        <v>67</v>
      </c>
      <c r="D436" s="6" t="s">
        <v>1953</v>
      </c>
      <c r="E436" s="6" t="s">
        <v>94</v>
      </c>
      <c r="F436" s="6" t="s">
        <v>95</v>
      </c>
      <c r="G436" s="6" t="s">
        <v>71</v>
      </c>
      <c r="H436" s="6" t="s">
        <v>2140</v>
      </c>
      <c r="I436" s="6" t="s">
        <v>4026</v>
      </c>
      <c r="J436" s="6" t="s">
        <v>576</v>
      </c>
      <c r="K436" s="6" t="s">
        <v>4027</v>
      </c>
      <c r="L436" s="7">
        <v>30786</v>
      </c>
      <c r="M436" s="6" t="s">
        <v>651</v>
      </c>
      <c r="N436" s="6" t="s">
        <v>124</v>
      </c>
      <c r="O436" s="8">
        <v>0</v>
      </c>
      <c r="P436" s="6" t="s">
        <v>78</v>
      </c>
      <c r="Q436" s="6" t="s">
        <v>79</v>
      </c>
      <c r="R436" s="6" t="s">
        <v>80</v>
      </c>
      <c r="S436" s="6" t="s">
        <v>81</v>
      </c>
      <c r="T436" s="6" t="s">
        <v>82</v>
      </c>
      <c r="U436" s="6" t="s">
        <v>4028</v>
      </c>
      <c r="V436" s="6" t="s">
        <v>84</v>
      </c>
      <c r="W436" s="6" t="s">
        <v>4029</v>
      </c>
      <c r="X436" s="6" t="s">
        <v>4030</v>
      </c>
      <c r="Y436" s="6" t="s">
        <v>250</v>
      </c>
      <c r="Z436" s="6" t="s">
        <v>4031</v>
      </c>
      <c r="AA436" s="6" t="s">
        <v>133</v>
      </c>
      <c r="AB436" s="9">
        <v>1</v>
      </c>
      <c r="AC436" s="8">
        <v>0</v>
      </c>
      <c r="AD436" s="6" t="s">
        <v>1961</v>
      </c>
      <c r="AE436" s="6" t="s">
        <v>4032</v>
      </c>
      <c r="AF436" s="6" t="s">
        <v>92</v>
      </c>
      <c r="AG436" s="7">
        <v>40745</v>
      </c>
      <c r="AH436" s="6" t="s">
        <v>4025</v>
      </c>
      <c r="AI436" s="7"/>
    </row>
    <row r="437" spans="1:35" x14ac:dyDescent="0.3">
      <c r="A437" s="10">
        <v>3324</v>
      </c>
      <c r="B437" s="6" t="s">
        <v>4033</v>
      </c>
      <c r="C437" s="6" t="s">
        <v>67</v>
      </c>
      <c r="D437" s="6" t="s">
        <v>90</v>
      </c>
      <c r="E437" s="6" t="s">
        <v>94</v>
      </c>
      <c r="F437" s="6" t="s">
        <v>95</v>
      </c>
      <c r="G437" s="6" t="s">
        <v>71</v>
      </c>
      <c r="H437" s="6" t="s">
        <v>3216</v>
      </c>
      <c r="I437" s="6" t="s">
        <v>4034</v>
      </c>
      <c r="J437" s="6" t="s">
        <v>4035</v>
      </c>
      <c r="K437" s="6" t="s">
        <v>4036</v>
      </c>
      <c r="L437" s="7">
        <v>29285</v>
      </c>
      <c r="M437" s="6" t="s">
        <v>76</v>
      </c>
      <c r="N437" s="6" t="s">
        <v>124</v>
      </c>
      <c r="O437" s="8">
        <v>1</v>
      </c>
      <c r="P437" s="6" t="s">
        <v>101</v>
      </c>
      <c r="Q437" s="6" t="s">
        <v>102</v>
      </c>
      <c r="R437" s="6" t="s">
        <v>4037</v>
      </c>
      <c r="S437" s="6" t="s">
        <v>667</v>
      </c>
      <c r="T437" s="6" t="s">
        <v>82</v>
      </c>
      <c r="U437" s="6" t="s">
        <v>105</v>
      </c>
      <c r="V437" s="6" t="s">
        <v>84</v>
      </c>
      <c r="W437" s="6" t="s">
        <v>4038</v>
      </c>
      <c r="X437" s="6" t="s">
        <v>130</v>
      </c>
      <c r="Y437" s="6" t="s">
        <v>250</v>
      </c>
      <c r="Z437" s="6" t="s">
        <v>4039</v>
      </c>
      <c r="AA437" s="6" t="s">
        <v>89</v>
      </c>
      <c r="AB437" s="9">
        <v>2</v>
      </c>
      <c r="AC437" s="8">
        <v>1</v>
      </c>
      <c r="AD437" s="6" t="s">
        <v>90</v>
      </c>
      <c r="AE437" s="6" t="s">
        <v>4040</v>
      </c>
      <c r="AF437" s="6" t="s">
        <v>92</v>
      </c>
      <c r="AG437" s="7">
        <v>40776</v>
      </c>
      <c r="AH437" s="6" t="s">
        <v>4033</v>
      </c>
      <c r="AI437" s="7"/>
    </row>
    <row r="438" spans="1:35" x14ac:dyDescent="0.3">
      <c r="A438" s="10">
        <v>3325</v>
      </c>
      <c r="B438" s="6" t="s">
        <v>1015</v>
      </c>
      <c r="C438" s="6" t="s">
        <v>67</v>
      </c>
      <c r="D438" s="6" t="s">
        <v>68</v>
      </c>
      <c r="E438" s="6" t="s">
        <v>69</v>
      </c>
      <c r="F438" s="6" t="s">
        <v>70</v>
      </c>
      <c r="G438" s="6" t="s">
        <v>71</v>
      </c>
      <c r="H438" s="6" t="s">
        <v>72</v>
      </c>
      <c r="I438" s="6" t="s">
        <v>73</v>
      </c>
      <c r="J438" s="6" t="s">
        <v>1016</v>
      </c>
      <c r="K438" s="6" t="s">
        <v>1017</v>
      </c>
      <c r="L438" s="7">
        <v>29564</v>
      </c>
      <c r="M438" s="6" t="s">
        <v>76</v>
      </c>
      <c r="N438" s="6" t="s">
        <v>124</v>
      </c>
      <c r="O438" s="8">
        <v>1</v>
      </c>
      <c r="P438" s="6" t="s">
        <v>78</v>
      </c>
      <c r="Q438" s="6" t="s">
        <v>79</v>
      </c>
      <c r="R438" s="6" t="s">
        <v>80</v>
      </c>
      <c r="S438" s="6" t="s">
        <v>81</v>
      </c>
      <c r="T438" s="6" t="s">
        <v>82</v>
      </c>
      <c r="U438" s="6" t="s">
        <v>1018</v>
      </c>
      <c r="V438" s="6" t="s">
        <v>84</v>
      </c>
      <c r="W438" s="6" t="s">
        <v>1019</v>
      </c>
      <c r="X438" s="6" t="s">
        <v>1020</v>
      </c>
      <c r="Y438" s="6" t="s">
        <v>250</v>
      </c>
      <c r="Z438" s="6" t="s">
        <v>1021</v>
      </c>
      <c r="AA438" s="6" t="s">
        <v>89</v>
      </c>
      <c r="AB438" s="9">
        <v>2</v>
      </c>
      <c r="AC438" s="8">
        <v>1</v>
      </c>
      <c r="AD438" s="6" t="s">
        <v>90</v>
      </c>
      <c r="AE438" s="6" t="s">
        <v>1022</v>
      </c>
      <c r="AF438" s="6" t="s">
        <v>92</v>
      </c>
      <c r="AG438" s="7">
        <v>40776</v>
      </c>
      <c r="AH438" s="6" t="s">
        <v>1015</v>
      </c>
      <c r="AI438" s="7"/>
    </row>
    <row r="439" spans="1:35" x14ac:dyDescent="0.3">
      <c r="A439" s="10">
        <v>3347</v>
      </c>
      <c r="B439" s="6" t="s">
        <v>4041</v>
      </c>
      <c r="C439" s="6" t="s">
        <v>67</v>
      </c>
      <c r="D439" s="6" t="s">
        <v>90</v>
      </c>
      <c r="E439" s="6" t="s">
        <v>69</v>
      </c>
      <c r="F439" s="6" t="s">
        <v>70</v>
      </c>
      <c r="G439" s="6" t="s">
        <v>71</v>
      </c>
      <c r="H439" s="6" t="s">
        <v>2116</v>
      </c>
      <c r="I439" s="6" t="s">
        <v>2557</v>
      </c>
      <c r="J439" s="6" t="s">
        <v>4042</v>
      </c>
      <c r="K439" s="6" t="s">
        <v>4043</v>
      </c>
      <c r="L439" s="7">
        <v>33523</v>
      </c>
      <c r="M439" s="6" t="s">
        <v>76</v>
      </c>
      <c r="N439" s="6" t="s">
        <v>77</v>
      </c>
      <c r="O439" s="8">
        <v>0</v>
      </c>
      <c r="P439" s="6" t="s">
        <v>78</v>
      </c>
      <c r="Q439" s="6" t="s">
        <v>79</v>
      </c>
      <c r="R439" s="6" t="s">
        <v>80</v>
      </c>
      <c r="S439" s="6" t="s">
        <v>81</v>
      </c>
      <c r="T439" s="6" t="s">
        <v>82</v>
      </c>
      <c r="U439" s="6" t="s">
        <v>4044</v>
      </c>
      <c r="V439" s="6" t="s">
        <v>84</v>
      </c>
      <c r="W439" s="6" t="s">
        <v>4045</v>
      </c>
      <c r="X439" s="6" t="s">
        <v>1027</v>
      </c>
      <c r="Y439" s="6" t="s">
        <v>250</v>
      </c>
      <c r="Z439" s="6" t="s">
        <v>4046</v>
      </c>
      <c r="AA439" s="6" t="s">
        <v>89</v>
      </c>
      <c r="AB439" s="9">
        <v>1</v>
      </c>
      <c r="AC439" s="8">
        <v>0</v>
      </c>
      <c r="AD439" s="6" t="s">
        <v>90</v>
      </c>
      <c r="AE439" s="6" t="s">
        <v>4047</v>
      </c>
      <c r="AF439" s="6" t="s">
        <v>92</v>
      </c>
      <c r="AG439" s="7">
        <v>42756</v>
      </c>
      <c r="AH439" s="6" t="s">
        <v>4041</v>
      </c>
      <c r="AI439" s="7"/>
    </row>
    <row r="440" spans="1:35" x14ac:dyDescent="0.3">
      <c r="A440" s="10">
        <v>3370</v>
      </c>
      <c r="B440" s="6" t="s">
        <v>4048</v>
      </c>
      <c r="C440" s="6" t="s">
        <v>67</v>
      </c>
      <c r="D440" s="6" t="s">
        <v>90</v>
      </c>
      <c r="E440" s="6" t="s">
        <v>69</v>
      </c>
      <c r="F440" s="6" t="s">
        <v>70</v>
      </c>
      <c r="G440" s="6" t="s">
        <v>71</v>
      </c>
      <c r="H440" s="6" t="s">
        <v>1972</v>
      </c>
      <c r="I440" s="6" t="s">
        <v>3226</v>
      </c>
      <c r="J440" s="6" t="s">
        <v>1446</v>
      </c>
      <c r="K440" s="6" t="s">
        <v>846</v>
      </c>
      <c r="L440" s="7">
        <v>28856</v>
      </c>
      <c r="M440" s="6" t="s">
        <v>76</v>
      </c>
      <c r="N440" s="6" t="s">
        <v>124</v>
      </c>
      <c r="O440" s="8">
        <v>0</v>
      </c>
      <c r="P440" s="6" t="s">
        <v>78</v>
      </c>
      <c r="Q440" s="6" t="s">
        <v>79</v>
      </c>
      <c r="R440" s="6" t="s">
        <v>80</v>
      </c>
      <c r="S440" s="6" t="s">
        <v>81</v>
      </c>
      <c r="T440" s="6" t="s">
        <v>82</v>
      </c>
      <c r="U440" s="6" t="s">
        <v>4049</v>
      </c>
      <c r="V440" s="6" t="s">
        <v>1702</v>
      </c>
      <c r="W440" s="6" t="s">
        <v>4050</v>
      </c>
      <c r="X440" s="6" t="s">
        <v>3230</v>
      </c>
      <c r="Y440" s="6" t="s">
        <v>1679</v>
      </c>
      <c r="Z440" s="6" t="s">
        <v>4051</v>
      </c>
      <c r="AA440" s="6" t="s">
        <v>89</v>
      </c>
      <c r="AB440" s="9">
        <v>1</v>
      </c>
      <c r="AC440" s="8">
        <v>0</v>
      </c>
      <c r="AD440" s="6" t="s">
        <v>90</v>
      </c>
      <c r="AE440" s="6" t="s">
        <v>4052</v>
      </c>
      <c r="AF440" s="6" t="s">
        <v>92</v>
      </c>
      <c r="AG440" s="7">
        <v>42450</v>
      </c>
      <c r="AH440" s="6" t="s">
        <v>4048</v>
      </c>
      <c r="AI440" s="7">
        <v>42814</v>
      </c>
    </row>
    <row r="441" spans="1:35" x14ac:dyDescent="0.3">
      <c r="A441" s="10">
        <v>3458</v>
      </c>
      <c r="B441" s="6" t="s">
        <v>4053</v>
      </c>
      <c r="C441" s="6" t="s">
        <v>67</v>
      </c>
      <c r="D441" s="6" t="s">
        <v>90</v>
      </c>
      <c r="E441" s="6" t="s">
        <v>69</v>
      </c>
      <c r="F441" s="6" t="s">
        <v>70</v>
      </c>
      <c r="G441" s="6" t="s">
        <v>71</v>
      </c>
      <c r="H441" s="6" t="s">
        <v>1972</v>
      </c>
      <c r="I441" s="6" t="s">
        <v>3226</v>
      </c>
      <c r="J441" s="6" t="s">
        <v>847</v>
      </c>
      <c r="K441" s="6" t="s">
        <v>4054</v>
      </c>
      <c r="L441" s="7">
        <v>28922</v>
      </c>
      <c r="M441" s="6" t="s">
        <v>76</v>
      </c>
      <c r="N441" s="6" t="s">
        <v>124</v>
      </c>
      <c r="O441" s="8">
        <v>0</v>
      </c>
      <c r="P441" s="6" t="s">
        <v>198</v>
      </c>
      <c r="Q441" s="6" t="s">
        <v>114</v>
      </c>
      <c r="R441" s="6" t="s">
        <v>4055</v>
      </c>
      <c r="S441" s="6" t="s">
        <v>1280</v>
      </c>
      <c r="T441" s="6" t="s">
        <v>82</v>
      </c>
      <c r="U441" s="6" t="s">
        <v>105</v>
      </c>
      <c r="V441" s="6" t="s">
        <v>1702</v>
      </c>
      <c r="W441" s="6" t="s">
        <v>4056</v>
      </c>
      <c r="X441" s="6" t="s">
        <v>3230</v>
      </c>
      <c r="Y441" s="6" t="s">
        <v>1679</v>
      </c>
      <c r="Z441" s="6" t="s">
        <v>4057</v>
      </c>
      <c r="AA441" s="6" t="s">
        <v>89</v>
      </c>
      <c r="AB441" s="9">
        <v>1</v>
      </c>
      <c r="AC441" s="8">
        <v>0</v>
      </c>
      <c r="AD441" s="6" t="s">
        <v>90</v>
      </c>
      <c r="AE441" s="6" t="s">
        <v>4058</v>
      </c>
      <c r="AF441" s="6" t="s">
        <v>92</v>
      </c>
      <c r="AG441" s="7">
        <v>42481</v>
      </c>
      <c r="AH441" s="6" t="s">
        <v>4053</v>
      </c>
      <c r="AI441" s="7">
        <v>42814</v>
      </c>
    </row>
    <row r="442" spans="1:35" x14ac:dyDescent="0.3">
      <c r="A442" s="10">
        <v>3460</v>
      </c>
      <c r="B442" s="6" t="s">
        <v>4059</v>
      </c>
      <c r="C442" s="6" t="s">
        <v>67</v>
      </c>
      <c r="D442" s="6" t="s">
        <v>90</v>
      </c>
      <c r="E442" s="6" t="s">
        <v>69</v>
      </c>
      <c r="F442" s="6" t="s">
        <v>70</v>
      </c>
      <c r="G442" s="6" t="s">
        <v>71</v>
      </c>
      <c r="H442" s="6" t="s">
        <v>1972</v>
      </c>
      <c r="I442" s="6" t="s">
        <v>3226</v>
      </c>
      <c r="J442" s="6" t="s">
        <v>4060</v>
      </c>
      <c r="K442" s="6" t="s">
        <v>4061</v>
      </c>
      <c r="L442" s="7">
        <v>26299</v>
      </c>
      <c r="M442" s="6" t="s">
        <v>651</v>
      </c>
      <c r="N442" s="6" t="s">
        <v>77</v>
      </c>
      <c r="O442" s="8">
        <v>0</v>
      </c>
      <c r="P442" s="6" t="s">
        <v>198</v>
      </c>
      <c r="Q442" s="6" t="s">
        <v>114</v>
      </c>
      <c r="R442" s="6" t="s">
        <v>4062</v>
      </c>
      <c r="S442" s="6" t="s">
        <v>116</v>
      </c>
      <c r="T442" s="6" t="s">
        <v>82</v>
      </c>
      <c r="U442" s="6" t="s">
        <v>105</v>
      </c>
      <c r="V442" s="6" t="s">
        <v>1702</v>
      </c>
      <c r="W442" s="6" t="s">
        <v>4063</v>
      </c>
      <c r="X442" s="6" t="s">
        <v>3230</v>
      </c>
      <c r="Y442" s="6" t="s">
        <v>1679</v>
      </c>
      <c r="Z442" s="6" t="s">
        <v>4064</v>
      </c>
      <c r="AA442" s="6" t="s">
        <v>89</v>
      </c>
      <c r="AB442" s="9">
        <v>1</v>
      </c>
      <c r="AC442" s="8">
        <v>0</v>
      </c>
      <c r="AD442" s="6" t="s">
        <v>90</v>
      </c>
      <c r="AE442" s="6" t="s">
        <v>4065</v>
      </c>
      <c r="AF442" s="6" t="s">
        <v>92</v>
      </c>
      <c r="AG442" s="7">
        <v>42603</v>
      </c>
      <c r="AH442" s="6" t="s">
        <v>4059</v>
      </c>
      <c r="AI442" s="7">
        <v>42906</v>
      </c>
    </row>
    <row r="443" spans="1:35" x14ac:dyDescent="0.3">
      <c r="A443" s="10">
        <v>3461</v>
      </c>
      <c r="B443" s="6" t="s">
        <v>4066</v>
      </c>
      <c r="C443" s="6" t="s">
        <v>67</v>
      </c>
      <c r="D443" s="6" t="s">
        <v>90</v>
      </c>
      <c r="E443" s="6" t="s">
        <v>69</v>
      </c>
      <c r="F443" s="6" t="s">
        <v>70</v>
      </c>
      <c r="G443" s="6" t="s">
        <v>71</v>
      </c>
      <c r="H443" s="6" t="s">
        <v>1972</v>
      </c>
      <c r="I443" s="6" t="s">
        <v>3226</v>
      </c>
      <c r="J443" s="6" t="s">
        <v>788</v>
      </c>
      <c r="K443" s="6" t="s">
        <v>4067</v>
      </c>
      <c r="L443" s="7">
        <v>28856</v>
      </c>
      <c r="M443" s="6" t="s">
        <v>76</v>
      </c>
      <c r="N443" s="6" t="s">
        <v>77</v>
      </c>
      <c r="O443" s="8">
        <v>0</v>
      </c>
      <c r="P443" s="6" t="s">
        <v>78</v>
      </c>
      <c r="Q443" s="6" t="s">
        <v>79</v>
      </c>
      <c r="R443" s="6" t="s">
        <v>80</v>
      </c>
      <c r="S443" s="6" t="s">
        <v>81</v>
      </c>
      <c r="T443" s="6" t="s">
        <v>82</v>
      </c>
      <c r="U443" s="6" t="s">
        <v>4068</v>
      </c>
      <c r="V443" s="6" t="s">
        <v>1702</v>
      </c>
      <c r="W443" s="6" t="s">
        <v>4069</v>
      </c>
      <c r="X443" s="6" t="s">
        <v>3230</v>
      </c>
      <c r="Y443" s="6" t="s">
        <v>1679</v>
      </c>
      <c r="Z443" s="6" t="s">
        <v>4070</v>
      </c>
      <c r="AA443" s="6" t="s">
        <v>89</v>
      </c>
      <c r="AB443" s="9">
        <v>1</v>
      </c>
      <c r="AC443" s="8">
        <v>0</v>
      </c>
      <c r="AD443" s="6" t="s">
        <v>90</v>
      </c>
      <c r="AE443" s="6" t="s">
        <v>4071</v>
      </c>
      <c r="AF443" s="6" t="s">
        <v>92</v>
      </c>
      <c r="AG443" s="7">
        <v>42481</v>
      </c>
      <c r="AH443" s="6" t="s">
        <v>4066</v>
      </c>
      <c r="AI443" s="7">
        <v>42814</v>
      </c>
    </row>
    <row r="444" spans="1:35" x14ac:dyDescent="0.3">
      <c r="A444" s="10">
        <v>3462</v>
      </c>
      <c r="B444" s="6" t="s">
        <v>1023</v>
      </c>
      <c r="C444" s="6" t="s">
        <v>67</v>
      </c>
      <c r="D444" s="6" t="s">
        <v>68</v>
      </c>
      <c r="E444" s="6" t="s">
        <v>69</v>
      </c>
      <c r="F444" s="6" t="s">
        <v>70</v>
      </c>
      <c r="G444" s="6" t="s">
        <v>71</v>
      </c>
      <c r="H444" s="6" t="s">
        <v>72</v>
      </c>
      <c r="I444" s="6" t="s">
        <v>73</v>
      </c>
      <c r="J444" s="6" t="s">
        <v>454</v>
      </c>
      <c r="K444" s="6" t="s">
        <v>1024</v>
      </c>
      <c r="L444" s="7">
        <v>30038</v>
      </c>
      <c r="M444" s="6" t="s">
        <v>76</v>
      </c>
      <c r="N444" s="6" t="s">
        <v>124</v>
      </c>
      <c r="O444" s="8">
        <v>0</v>
      </c>
      <c r="P444" s="6" t="s">
        <v>78</v>
      </c>
      <c r="Q444" s="6" t="s">
        <v>79</v>
      </c>
      <c r="R444" s="6" t="s">
        <v>80</v>
      </c>
      <c r="S444" s="6" t="s">
        <v>81</v>
      </c>
      <c r="T444" s="6" t="s">
        <v>82</v>
      </c>
      <c r="U444" s="6" t="s">
        <v>1025</v>
      </c>
      <c r="V444" s="6" t="s">
        <v>84</v>
      </c>
      <c r="W444" s="6" t="s">
        <v>1026</v>
      </c>
      <c r="X444" s="6" t="s">
        <v>1027</v>
      </c>
      <c r="Y444" s="6" t="s">
        <v>250</v>
      </c>
      <c r="Z444" s="6" t="s">
        <v>1028</v>
      </c>
      <c r="AA444" s="6" t="s">
        <v>89</v>
      </c>
      <c r="AB444" s="9">
        <v>1</v>
      </c>
      <c r="AC444" s="8">
        <v>0</v>
      </c>
      <c r="AD444" s="6" t="s">
        <v>90</v>
      </c>
      <c r="AE444" s="6" t="s">
        <v>1029</v>
      </c>
      <c r="AF444" s="6" t="s">
        <v>92</v>
      </c>
      <c r="AG444" s="7">
        <v>42115</v>
      </c>
      <c r="AH444" s="6" t="s">
        <v>1023</v>
      </c>
      <c r="AI444" s="7"/>
    </row>
    <row r="445" spans="1:35" x14ac:dyDescent="0.3">
      <c r="A445" s="10">
        <v>3508</v>
      </c>
      <c r="B445" s="6" t="s">
        <v>4072</v>
      </c>
      <c r="C445" s="6" t="s">
        <v>67</v>
      </c>
      <c r="D445" s="6" t="s">
        <v>90</v>
      </c>
      <c r="E445" s="6" t="s">
        <v>69</v>
      </c>
      <c r="F445" s="6" t="s">
        <v>70</v>
      </c>
      <c r="G445" s="6" t="s">
        <v>71</v>
      </c>
      <c r="H445" s="6" t="s">
        <v>1972</v>
      </c>
      <c r="I445" s="6" t="s">
        <v>3226</v>
      </c>
      <c r="J445" s="6" t="s">
        <v>196</v>
      </c>
      <c r="K445" s="6" t="s">
        <v>4073</v>
      </c>
      <c r="L445" s="7">
        <v>33970</v>
      </c>
      <c r="M445" s="6" t="s">
        <v>76</v>
      </c>
      <c r="N445" s="6" t="s">
        <v>77</v>
      </c>
      <c r="O445" s="8">
        <v>0</v>
      </c>
      <c r="P445" s="6" t="s">
        <v>198</v>
      </c>
      <c r="Q445" s="6" t="s">
        <v>114</v>
      </c>
      <c r="R445" s="6" t="s">
        <v>4074</v>
      </c>
      <c r="S445" s="6" t="s">
        <v>358</v>
      </c>
      <c r="T445" s="6" t="s">
        <v>82</v>
      </c>
      <c r="U445" s="6" t="s">
        <v>105</v>
      </c>
      <c r="V445" s="6" t="s">
        <v>1702</v>
      </c>
      <c r="W445" s="6" t="s">
        <v>4075</v>
      </c>
      <c r="X445" s="6" t="s">
        <v>3230</v>
      </c>
      <c r="Y445" s="6" t="s">
        <v>1679</v>
      </c>
      <c r="Z445" s="6" t="s">
        <v>4076</v>
      </c>
      <c r="AA445" s="6" t="s">
        <v>89</v>
      </c>
      <c r="AB445" s="9">
        <v>1</v>
      </c>
      <c r="AC445" s="8">
        <v>0</v>
      </c>
      <c r="AD445" s="6" t="s">
        <v>90</v>
      </c>
      <c r="AE445" s="6" t="s">
        <v>4077</v>
      </c>
      <c r="AF445" s="6" t="s">
        <v>92</v>
      </c>
      <c r="AG445" s="7">
        <v>42481</v>
      </c>
      <c r="AH445" s="6" t="s">
        <v>4072</v>
      </c>
      <c r="AI445" s="7">
        <v>42814</v>
      </c>
    </row>
    <row r="446" spans="1:35" x14ac:dyDescent="0.3">
      <c r="A446" s="10">
        <v>3512</v>
      </c>
      <c r="B446" s="6" t="s">
        <v>4078</v>
      </c>
      <c r="C446" s="6" t="s">
        <v>67</v>
      </c>
      <c r="D446" s="6" t="s">
        <v>90</v>
      </c>
      <c r="E446" s="6" t="s">
        <v>69</v>
      </c>
      <c r="F446" s="6" t="s">
        <v>70</v>
      </c>
      <c r="G446" s="6" t="s">
        <v>71</v>
      </c>
      <c r="H446" s="6" t="s">
        <v>1972</v>
      </c>
      <c r="I446" s="6" t="s">
        <v>3226</v>
      </c>
      <c r="J446" s="6" t="s">
        <v>4079</v>
      </c>
      <c r="K446" s="6" t="s">
        <v>4080</v>
      </c>
      <c r="L446" s="7">
        <v>33949</v>
      </c>
      <c r="M446" s="6" t="s">
        <v>76</v>
      </c>
      <c r="N446" s="6" t="s">
        <v>124</v>
      </c>
      <c r="O446" s="8">
        <v>0</v>
      </c>
      <c r="P446" s="6" t="s">
        <v>3808</v>
      </c>
      <c r="Q446" s="6" t="s">
        <v>79</v>
      </c>
      <c r="R446" s="6" t="s">
        <v>3809</v>
      </c>
      <c r="S446" s="6" t="s">
        <v>241</v>
      </c>
      <c r="T446" s="6" t="s">
        <v>82</v>
      </c>
      <c r="U446" s="6" t="s">
        <v>4081</v>
      </c>
      <c r="V446" s="6" t="s">
        <v>1702</v>
      </c>
      <c r="W446" s="6" t="s">
        <v>4082</v>
      </c>
      <c r="X446" s="6" t="s">
        <v>3230</v>
      </c>
      <c r="Y446" s="6" t="s">
        <v>1679</v>
      </c>
      <c r="Z446" s="6" t="s">
        <v>4083</v>
      </c>
      <c r="AA446" s="6" t="s">
        <v>89</v>
      </c>
      <c r="AB446" s="9">
        <v>1</v>
      </c>
      <c r="AC446" s="8">
        <v>0</v>
      </c>
      <c r="AD446" s="6" t="s">
        <v>90</v>
      </c>
      <c r="AE446" s="6" t="s">
        <v>4084</v>
      </c>
      <c r="AF446" s="6" t="s">
        <v>92</v>
      </c>
      <c r="AG446" s="7">
        <v>42481</v>
      </c>
      <c r="AH446" s="6" t="s">
        <v>4085</v>
      </c>
      <c r="AI446" s="7">
        <v>42814</v>
      </c>
    </row>
    <row r="447" spans="1:35" x14ac:dyDescent="0.3">
      <c r="A447" s="10">
        <v>3530</v>
      </c>
      <c r="B447" s="6" t="s">
        <v>4086</v>
      </c>
      <c r="C447" s="6" t="s">
        <v>67</v>
      </c>
      <c r="D447" s="6" t="s">
        <v>90</v>
      </c>
      <c r="E447" s="6" t="s">
        <v>69</v>
      </c>
      <c r="F447" s="6" t="s">
        <v>70</v>
      </c>
      <c r="G447" s="6" t="s">
        <v>71</v>
      </c>
      <c r="H447" s="6" t="s">
        <v>1972</v>
      </c>
      <c r="I447" s="6" t="s">
        <v>3226</v>
      </c>
      <c r="J447" s="6" t="s">
        <v>2087</v>
      </c>
      <c r="K447" s="6" t="s">
        <v>4087</v>
      </c>
      <c r="L447" s="7">
        <v>32143</v>
      </c>
      <c r="M447" s="6" t="s">
        <v>76</v>
      </c>
      <c r="N447" s="6" t="s">
        <v>77</v>
      </c>
      <c r="O447" s="8">
        <v>0</v>
      </c>
      <c r="P447" s="6" t="s">
        <v>198</v>
      </c>
      <c r="Q447" s="6" t="s">
        <v>114</v>
      </c>
      <c r="R447" s="6" t="s">
        <v>4088</v>
      </c>
      <c r="S447" s="6" t="s">
        <v>1280</v>
      </c>
      <c r="T447" s="6" t="s">
        <v>82</v>
      </c>
      <c r="U447" s="6" t="s">
        <v>105</v>
      </c>
      <c r="V447" s="6" t="s">
        <v>84</v>
      </c>
      <c r="W447" s="6" t="s">
        <v>4089</v>
      </c>
      <c r="X447" s="6" t="s">
        <v>3230</v>
      </c>
      <c r="Y447" s="6" t="s">
        <v>1679</v>
      </c>
      <c r="Z447" s="6" t="s">
        <v>4090</v>
      </c>
      <c r="AA447" s="6" t="s">
        <v>89</v>
      </c>
      <c r="AB447" s="9">
        <v>1</v>
      </c>
      <c r="AC447" s="8">
        <v>0</v>
      </c>
      <c r="AD447" s="6" t="s">
        <v>90</v>
      </c>
      <c r="AE447" s="6" t="s">
        <v>4091</v>
      </c>
      <c r="AF447" s="6" t="s">
        <v>92</v>
      </c>
      <c r="AG447" s="7">
        <v>42450</v>
      </c>
      <c r="AH447" s="6" t="s">
        <v>4086</v>
      </c>
      <c r="AI447" s="7"/>
    </row>
    <row r="448" spans="1:35" x14ac:dyDescent="0.3">
      <c r="A448" s="10">
        <v>3531</v>
      </c>
      <c r="B448" s="6" t="s">
        <v>4092</v>
      </c>
      <c r="C448" s="6" t="s">
        <v>67</v>
      </c>
      <c r="D448" s="6" t="s">
        <v>90</v>
      </c>
      <c r="E448" s="6" t="s">
        <v>69</v>
      </c>
      <c r="F448" s="6" t="s">
        <v>70</v>
      </c>
      <c r="G448" s="6" t="s">
        <v>71</v>
      </c>
      <c r="H448" s="6" t="s">
        <v>1972</v>
      </c>
      <c r="I448" s="6" t="s">
        <v>3226</v>
      </c>
      <c r="J448" s="6" t="s">
        <v>2506</v>
      </c>
      <c r="K448" s="6" t="s">
        <v>4093</v>
      </c>
      <c r="L448" s="7">
        <v>33604</v>
      </c>
      <c r="M448" s="6" t="s">
        <v>76</v>
      </c>
      <c r="N448" s="6" t="s">
        <v>77</v>
      </c>
      <c r="O448" s="8">
        <v>0</v>
      </c>
      <c r="P448" s="6" t="s">
        <v>198</v>
      </c>
      <c r="Q448" s="6" t="s">
        <v>114</v>
      </c>
      <c r="R448" s="6" t="s">
        <v>4094</v>
      </c>
      <c r="S448" s="6" t="s">
        <v>200</v>
      </c>
      <c r="T448" s="6" t="s">
        <v>82</v>
      </c>
      <c r="U448" s="6" t="s">
        <v>105</v>
      </c>
      <c r="V448" s="6" t="s">
        <v>84</v>
      </c>
      <c r="W448" s="6" t="s">
        <v>4095</v>
      </c>
      <c r="X448" s="6" t="s">
        <v>3230</v>
      </c>
      <c r="Y448" s="6" t="s">
        <v>1679</v>
      </c>
      <c r="Z448" s="6" t="s">
        <v>4096</v>
      </c>
      <c r="AA448" s="6" t="s">
        <v>89</v>
      </c>
      <c r="AB448" s="9">
        <v>1</v>
      </c>
      <c r="AC448" s="8">
        <v>0</v>
      </c>
      <c r="AD448" s="6" t="s">
        <v>90</v>
      </c>
      <c r="AE448" s="6" t="s">
        <v>4097</v>
      </c>
      <c r="AF448" s="6" t="s">
        <v>92</v>
      </c>
      <c r="AG448" s="7">
        <v>42450</v>
      </c>
      <c r="AH448" s="6" t="s">
        <v>4092</v>
      </c>
      <c r="AI448" s="7"/>
    </row>
    <row r="449" spans="1:35" x14ac:dyDescent="0.3">
      <c r="A449" s="10">
        <v>3567</v>
      </c>
      <c r="B449" s="6" t="s">
        <v>4098</v>
      </c>
      <c r="C449" s="6" t="s">
        <v>67</v>
      </c>
      <c r="D449" s="6" t="s">
        <v>90</v>
      </c>
      <c r="E449" s="6" t="s">
        <v>69</v>
      </c>
      <c r="F449" s="6" t="s">
        <v>70</v>
      </c>
      <c r="G449" s="6" t="s">
        <v>71</v>
      </c>
      <c r="H449" s="6" t="s">
        <v>1972</v>
      </c>
      <c r="I449" s="6" t="s">
        <v>3226</v>
      </c>
      <c r="J449" s="6" t="s">
        <v>4099</v>
      </c>
      <c r="K449" s="6" t="s">
        <v>3616</v>
      </c>
      <c r="L449" s="7">
        <v>22647</v>
      </c>
      <c r="M449" s="6" t="s">
        <v>76</v>
      </c>
      <c r="N449" s="6" t="s">
        <v>77</v>
      </c>
      <c r="O449" s="8">
        <v>0</v>
      </c>
      <c r="P449" s="6" t="s">
        <v>198</v>
      </c>
      <c r="Q449" s="6" t="s">
        <v>114</v>
      </c>
      <c r="R449" s="6" t="s">
        <v>4100</v>
      </c>
      <c r="S449" s="6" t="s">
        <v>81</v>
      </c>
      <c r="T449" s="6" t="s">
        <v>82</v>
      </c>
      <c r="U449" s="6" t="s">
        <v>105</v>
      </c>
      <c r="V449" s="6" t="s">
        <v>84</v>
      </c>
      <c r="W449" s="6" t="s">
        <v>4101</v>
      </c>
      <c r="X449" s="6" t="s">
        <v>3230</v>
      </c>
      <c r="Y449" s="6" t="s">
        <v>1679</v>
      </c>
      <c r="Z449" s="6" t="s">
        <v>4102</v>
      </c>
      <c r="AA449" s="6" t="s">
        <v>89</v>
      </c>
      <c r="AB449" s="9">
        <v>1</v>
      </c>
      <c r="AC449" s="8">
        <v>0</v>
      </c>
      <c r="AD449" s="6" t="s">
        <v>90</v>
      </c>
      <c r="AE449" s="6" t="s">
        <v>4103</v>
      </c>
      <c r="AF449" s="6" t="s">
        <v>92</v>
      </c>
      <c r="AG449" s="7">
        <v>42450</v>
      </c>
      <c r="AH449" s="6" t="s">
        <v>4098</v>
      </c>
      <c r="AI449" s="7"/>
    </row>
    <row r="450" spans="1:35" x14ac:dyDescent="0.3">
      <c r="A450" s="10">
        <v>3603</v>
      </c>
      <c r="B450" s="6" t="s">
        <v>1030</v>
      </c>
      <c r="C450" s="6" t="s">
        <v>67</v>
      </c>
      <c r="D450" s="6" t="s">
        <v>68</v>
      </c>
      <c r="E450" s="6" t="s">
        <v>69</v>
      </c>
      <c r="F450" s="6" t="s">
        <v>70</v>
      </c>
      <c r="G450" s="6" t="s">
        <v>71</v>
      </c>
      <c r="H450" s="6" t="s">
        <v>72</v>
      </c>
      <c r="I450" s="6" t="s">
        <v>73</v>
      </c>
      <c r="J450" s="6" t="s">
        <v>1031</v>
      </c>
      <c r="K450" s="6" t="s">
        <v>1032</v>
      </c>
      <c r="L450" s="7">
        <v>32107</v>
      </c>
      <c r="M450" s="6" t="s">
        <v>76</v>
      </c>
      <c r="N450" s="6" t="s">
        <v>124</v>
      </c>
      <c r="O450" s="8">
        <v>0</v>
      </c>
      <c r="P450" s="6" t="s">
        <v>78</v>
      </c>
      <c r="Q450" s="6" t="s">
        <v>79</v>
      </c>
      <c r="R450" s="6" t="s">
        <v>80</v>
      </c>
      <c r="S450" s="6" t="s">
        <v>81</v>
      </c>
      <c r="T450" s="6" t="s">
        <v>82</v>
      </c>
      <c r="U450" s="6" t="s">
        <v>1033</v>
      </c>
      <c r="V450" s="6" t="s">
        <v>84</v>
      </c>
      <c r="W450" s="6" t="s">
        <v>1034</v>
      </c>
      <c r="X450" s="6" t="s">
        <v>1027</v>
      </c>
      <c r="Y450" s="6" t="s">
        <v>250</v>
      </c>
      <c r="Z450" s="6" t="s">
        <v>1035</v>
      </c>
      <c r="AA450" s="6" t="s">
        <v>89</v>
      </c>
      <c r="AB450" s="9">
        <v>1</v>
      </c>
      <c r="AC450" s="8">
        <v>0</v>
      </c>
      <c r="AD450" s="6" t="s">
        <v>90</v>
      </c>
      <c r="AE450" s="6" t="s">
        <v>1036</v>
      </c>
      <c r="AF450" s="6" t="s">
        <v>92</v>
      </c>
      <c r="AG450" s="7">
        <v>42115</v>
      </c>
      <c r="AH450" s="6" t="s">
        <v>1030</v>
      </c>
      <c r="AI450" s="7"/>
    </row>
    <row r="451" spans="1:35" x14ac:dyDescent="0.3">
      <c r="A451" s="10">
        <v>3604</v>
      </c>
      <c r="B451" s="6" t="s">
        <v>4104</v>
      </c>
      <c r="C451" s="6" t="s">
        <v>67</v>
      </c>
      <c r="D451" s="6" t="s">
        <v>90</v>
      </c>
      <c r="E451" s="6" t="s">
        <v>69</v>
      </c>
      <c r="F451" s="6" t="s">
        <v>70</v>
      </c>
      <c r="G451" s="6" t="s">
        <v>71</v>
      </c>
      <c r="H451" s="6" t="s">
        <v>1972</v>
      </c>
      <c r="I451" s="6" t="s">
        <v>3226</v>
      </c>
      <c r="J451" s="6" t="s">
        <v>4105</v>
      </c>
      <c r="K451" s="6" t="s">
        <v>4106</v>
      </c>
      <c r="L451" s="7">
        <v>32509</v>
      </c>
      <c r="M451" s="6" t="s">
        <v>76</v>
      </c>
      <c r="N451" s="6" t="s">
        <v>100</v>
      </c>
      <c r="O451" s="8">
        <v>0</v>
      </c>
      <c r="P451" s="6" t="s">
        <v>198</v>
      </c>
      <c r="Q451" s="6" t="s">
        <v>114</v>
      </c>
      <c r="R451" s="6" t="s">
        <v>4107</v>
      </c>
      <c r="S451" s="6" t="s">
        <v>324</v>
      </c>
      <c r="T451" s="6" t="s">
        <v>82</v>
      </c>
      <c r="U451" s="6" t="s">
        <v>105</v>
      </c>
      <c r="V451" s="6" t="s">
        <v>84</v>
      </c>
      <c r="W451" s="6" t="s">
        <v>4108</v>
      </c>
      <c r="X451" s="6" t="s">
        <v>3230</v>
      </c>
      <c r="Y451" s="6" t="s">
        <v>1679</v>
      </c>
      <c r="Z451" s="6" t="s">
        <v>4109</v>
      </c>
      <c r="AA451" s="6" t="s">
        <v>89</v>
      </c>
      <c r="AB451" s="9">
        <v>1</v>
      </c>
      <c r="AC451" s="8">
        <v>0</v>
      </c>
      <c r="AD451" s="6" t="s">
        <v>90</v>
      </c>
      <c r="AE451" s="6" t="s">
        <v>4110</v>
      </c>
      <c r="AF451" s="6" t="s">
        <v>92</v>
      </c>
      <c r="AG451" s="7">
        <v>42481</v>
      </c>
      <c r="AH451" s="6" t="s">
        <v>4104</v>
      </c>
      <c r="AI451" s="7"/>
    </row>
    <row r="452" spans="1:35" x14ac:dyDescent="0.3">
      <c r="A452" s="10">
        <v>3605</v>
      </c>
      <c r="B452" s="6" t="s">
        <v>1037</v>
      </c>
      <c r="C452" s="6" t="s">
        <v>67</v>
      </c>
      <c r="D452" s="6" t="s">
        <v>68</v>
      </c>
      <c r="E452" s="6" t="s">
        <v>94</v>
      </c>
      <c r="F452" s="6" t="s">
        <v>95</v>
      </c>
      <c r="G452" s="6" t="s">
        <v>71</v>
      </c>
      <c r="H452" s="6" t="s">
        <v>146</v>
      </c>
      <c r="I452" s="6" t="s">
        <v>147</v>
      </c>
      <c r="J452" s="6" t="s">
        <v>561</v>
      </c>
      <c r="K452" s="6" t="s">
        <v>444</v>
      </c>
      <c r="L452" s="7">
        <v>27746</v>
      </c>
      <c r="M452" s="6" t="s">
        <v>76</v>
      </c>
      <c r="N452" s="6" t="s">
        <v>124</v>
      </c>
      <c r="O452" s="8">
        <v>8</v>
      </c>
      <c r="P452" s="6" t="s">
        <v>230</v>
      </c>
      <c r="Q452" s="6" t="s">
        <v>102</v>
      </c>
      <c r="R452" s="6" t="s">
        <v>1038</v>
      </c>
      <c r="S452" s="6" t="s">
        <v>1039</v>
      </c>
      <c r="T452" s="6" t="s">
        <v>82</v>
      </c>
      <c r="U452" s="6" t="s">
        <v>105</v>
      </c>
      <c r="V452" s="6" t="s">
        <v>84</v>
      </c>
      <c r="W452" s="6" t="s">
        <v>1040</v>
      </c>
      <c r="X452" s="6" t="s">
        <v>155</v>
      </c>
      <c r="Y452" s="6" t="s">
        <v>133</v>
      </c>
      <c r="Z452" s="6" t="s">
        <v>1041</v>
      </c>
      <c r="AA452" s="6" t="s">
        <v>89</v>
      </c>
      <c r="AB452" s="9">
        <v>5</v>
      </c>
      <c r="AC452" s="8">
        <v>8</v>
      </c>
      <c r="AD452" s="6" t="s">
        <v>90</v>
      </c>
      <c r="AE452" s="6" t="s">
        <v>1042</v>
      </c>
      <c r="AF452" s="6" t="s">
        <v>92</v>
      </c>
      <c r="AG452" s="7">
        <v>41020</v>
      </c>
      <c r="AH452" s="6" t="s">
        <v>1037</v>
      </c>
      <c r="AI452" s="7"/>
    </row>
    <row r="453" spans="1:35" x14ac:dyDescent="0.3">
      <c r="A453" s="10">
        <v>3626</v>
      </c>
      <c r="B453" s="6" t="s">
        <v>4111</v>
      </c>
      <c r="C453" s="6" t="s">
        <v>67</v>
      </c>
      <c r="D453" s="6" t="s">
        <v>90</v>
      </c>
      <c r="E453" s="6" t="s">
        <v>69</v>
      </c>
      <c r="F453" s="6" t="s">
        <v>70</v>
      </c>
      <c r="G453" s="6" t="s">
        <v>71</v>
      </c>
      <c r="H453" s="6" t="s">
        <v>1972</v>
      </c>
      <c r="I453" s="6" t="s">
        <v>3226</v>
      </c>
      <c r="J453" s="6" t="s">
        <v>4112</v>
      </c>
      <c r="K453" s="6" t="s">
        <v>4113</v>
      </c>
      <c r="L453" s="7">
        <v>28856</v>
      </c>
      <c r="M453" s="6" t="s">
        <v>76</v>
      </c>
      <c r="N453" s="6" t="s">
        <v>124</v>
      </c>
      <c r="O453" s="8">
        <v>0</v>
      </c>
      <c r="P453" s="6" t="s">
        <v>78</v>
      </c>
      <c r="Q453" s="6" t="s">
        <v>79</v>
      </c>
      <c r="R453" s="6" t="s">
        <v>80</v>
      </c>
      <c r="S453" s="6" t="s">
        <v>81</v>
      </c>
      <c r="T453" s="6" t="s">
        <v>82</v>
      </c>
      <c r="U453" s="6" t="s">
        <v>4114</v>
      </c>
      <c r="V453" s="6" t="s">
        <v>1702</v>
      </c>
      <c r="W453" s="6" t="s">
        <v>4115</v>
      </c>
      <c r="X453" s="6" t="s">
        <v>3230</v>
      </c>
      <c r="Y453" s="6" t="s">
        <v>1679</v>
      </c>
      <c r="Z453" s="6" t="s">
        <v>4116</v>
      </c>
      <c r="AA453" s="6" t="s">
        <v>89</v>
      </c>
      <c r="AB453" s="9">
        <v>1</v>
      </c>
      <c r="AC453" s="8">
        <v>0</v>
      </c>
      <c r="AD453" s="6" t="s">
        <v>90</v>
      </c>
      <c r="AE453" s="6" t="s">
        <v>4117</v>
      </c>
      <c r="AF453" s="6" t="s">
        <v>92</v>
      </c>
      <c r="AG453" s="7">
        <v>42481</v>
      </c>
      <c r="AH453" s="6" t="s">
        <v>4111</v>
      </c>
      <c r="AI453" s="7">
        <v>42814</v>
      </c>
    </row>
    <row r="454" spans="1:35" x14ac:dyDescent="0.3">
      <c r="A454" s="10">
        <v>3639</v>
      </c>
      <c r="B454" s="6" t="s">
        <v>4118</v>
      </c>
      <c r="C454" s="6" t="s">
        <v>67</v>
      </c>
      <c r="D454" s="6" t="s">
        <v>1995</v>
      </c>
      <c r="E454" s="6" t="s">
        <v>94</v>
      </c>
      <c r="F454" s="6" t="s">
        <v>95</v>
      </c>
      <c r="G454" s="6" t="s">
        <v>71</v>
      </c>
      <c r="H454" s="6" t="s">
        <v>1996</v>
      </c>
      <c r="I454" s="6" t="s">
        <v>4119</v>
      </c>
      <c r="J454" s="6" t="s">
        <v>1044</v>
      </c>
      <c r="K454" s="6" t="s">
        <v>4120</v>
      </c>
      <c r="L454" s="7">
        <v>32497</v>
      </c>
      <c r="M454" s="6" t="s">
        <v>651</v>
      </c>
      <c r="N454" s="6" t="s">
        <v>124</v>
      </c>
      <c r="O454" s="8">
        <v>1</v>
      </c>
      <c r="P454" s="6" t="s">
        <v>78</v>
      </c>
      <c r="Q454" s="6" t="s">
        <v>79</v>
      </c>
      <c r="R454" s="6" t="s">
        <v>80</v>
      </c>
      <c r="S454" s="6" t="s">
        <v>81</v>
      </c>
      <c r="T454" s="6" t="s">
        <v>82</v>
      </c>
      <c r="U454" s="6" t="s">
        <v>4121</v>
      </c>
      <c r="V454" s="6" t="s">
        <v>84</v>
      </c>
      <c r="W454" s="6" t="s">
        <v>4122</v>
      </c>
      <c r="X454" s="6" t="s">
        <v>155</v>
      </c>
      <c r="Y454" s="6" t="s">
        <v>133</v>
      </c>
      <c r="Z454" s="6" t="s">
        <v>4123</v>
      </c>
      <c r="AA454" s="6" t="s">
        <v>89</v>
      </c>
      <c r="AB454" s="9">
        <v>2</v>
      </c>
      <c r="AC454" s="8">
        <v>1</v>
      </c>
      <c r="AD454" s="6" t="s">
        <v>90</v>
      </c>
      <c r="AE454" s="6" t="s">
        <v>4124</v>
      </c>
      <c r="AF454" s="6" t="s">
        <v>92</v>
      </c>
      <c r="AG454" s="7">
        <v>41050</v>
      </c>
      <c r="AH454" s="6" t="s">
        <v>4118</v>
      </c>
      <c r="AI454" s="7"/>
    </row>
    <row r="455" spans="1:35" x14ac:dyDescent="0.3">
      <c r="A455" s="10">
        <v>3640</v>
      </c>
      <c r="B455" s="6" t="s">
        <v>4125</v>
      </c>
      <c r="C455" s="6" t="s">
        <v>67</v>
      </c>
      <c r="D455" s="6" t="s">
        <v>1995</v>
      </c>
      <c r="E455" s="6" t="s">
        <v>94</v>
      </c>
      <c r="F455" s="6" t="s">
        <v>95</v>
      </c>
      <c r="G455" s="6" t="s">
        <v>71</v>
      </c>
      <c r="H455" s="6" t="s">
        <v>1996</v>
      </c>
      <c r="I455" s="6" t="s">
        <v>4119</v>
      </c>
      <c r="J455" s="6" t="s">
        <v>400</v>
      </c>
      <c r="K455" s="6" t="s">
        <v>4126</v>
      </c>
      <c r="L455" s="7">
        <v>26909</v>
      </c>
      <c r="M455" s="6" t="s">
        <v>651</v>
      </c>
      <c r="N455" s="6" t="s">
        <v>124</v>
      </c>
      <c r="O455" s="8">
        <v>2</v>
      </c>
      <c r="P455" s="6" t="s">
        <v>78</v>
      </c>
      <c r="Q455" s="6" t="s">
        <v>79</v>
      </c>
      <c r="R455" s="6" t="s">
        <v>80</v>
      </c>
      <c r="S455" s="6" t="s">
        <v>81</v>
      </c>
      <c r="T455" s="6" t="s">
        <v>82</v>
      </c>
      <c r="U455" s="6" t="s">
        <v>4127</v>
      </c>
      <c r="V455" s="6" t="s">
        <v>84</v>
      </c>
      <c r="W455" s="6" t="s">
        <v>4128</v>
      </c>
      <c r="X455" s="6" t="s">
        <v>155</v>
      </c>
      <c r="Y455" s="6" t="s">
        <v>133</v>
      </c>
      <c r="Z455" s="6" t="s">
        <v>4129</v>
      </c>
      <c r="AA455" s="6" t="s">
        <v>89</v>
      </c>
      <c r="AB455" s="9">
        <v>3</v>
      </c>
      <c r="AC455" s="8">
        <v>2</v>
      </c>
      <c r="AD455" s="6" t="s">
        <v>90</v>
      </c>
      <c r="AE455" s="6" t="s">
        <v>4130</v>
      </c>
      <c r="AF455" s="6" t="s">
        <v>92</v>
      </c>
      <c r="AG455" s="7">
        <v>41050</v>
      </c>
      <c r="AH455" s="6" t="s">
        <v>4125</v>
      </c>
      <c r="AI455" s="7"/>
    </row>
    <row r="456" spans="1:35" x14ac:dyDescent="0.3">
      <c r="A456" s="10">
        <v>3641</v>
      </c>
      <c r="B456" s="6" t="s">
        <v>1043</v>
      </c>
      <c r="C456" s="6" t="s">
        <v>67</v>
      </c>
      <c r="D456" s="6" t="s">
        <v>68</v>
      </c>
      <c r="E456" s="6" t="s">
        <v>94</v>
      </c>
      <c r="F456" s="6" t="s">
        <v>95</v>
      </c>
      <c r="G456" s="6" t="s">
        <v>71</v>
      </c>
      <c r="H456" s="6" t="s">
        <v>336</v>
      </c>
      <c r="I456" s="6" t="s">
        <v>337</v>
      </c>
      <c r="J456" s="6" t="s">
        <v>1044</v>
      </c>
      <c r="K456" s="6" t="s">
        <v>1045</v>
      </c>
      <c r="L456" s="7">
        <v>31110</v>
      </c>
      <c r="M456" s="6" t="s">
        <v>76</v>
      </c>
      <c r="N456" s="6" t="s">
        <v>124</v>
      </c>
      <c r="O456" s="8">
        <v>2</v>
      </c>
      <c r="P456" s="6" t="s">
        <v>101</v>
      </c>
      <c r="Q456" s="6" t="s">
        <v>102</v>
      </c>
      <c r="R456" s="6" t="s">
        <v>1046</v>
      </c>
      <c r="S456" s="6" t="s">
        <v>586</v>
      </c>
      <c r="T456" s="6" t="s">
        <v>82</v>
      </c>
      <c r="U456" s="6" t="s">
        <v>105</v>
      </c>
      <c r="V456" s="6" t="s">
        <v>84</v>
      </c>
      <c r="W456" s="6" t="s">
        <v>1047</v>
      </c>
      <c r="X456" s="6" t="s">
        <v>130</v>
      </c>
      <c r="Y456" s="6" t="s">
        <v>250</v>
      </c>
      <c r="Z456" s="6" t="s">
        <v>1048</v>
      </c>
      <c r="AA456" s="6" t="s">
        <v>89</v>
      </c>
      <c r="AB456" s="9">
        <v>2.5</v>
      </c>
      <c r="AC456" s="8">
        <v>2</v>
      </c>
      <c r="AD456" s="6" t="s">
        <v>90</v>
      </c>
      <c r="AE456" s="6" t="s">
        <v>1049</v>
      </c>
      <c r="AF456" s="6" t="s">
        <v>92</v>
      </c>
      <c r="AG456" s="7">
        <v>41050</v>
      </c>
      <c r="AH456" s="6" t="s">
        <v>1050</v>
      </c>
      <c r="AI456" s="7"/>
    </row>
    <row r="457" spans="1:35" x14ac:dyDescent="0.3">
      <c r="A457" s="10">
        <v>3642</v>
      </c>
      <c r="B457" s="6" t="s">
        <v>1051</v>
      </c>
      <c r="C457" s="6" t="s">
        <v>67</v>
      </c>
      <c r="D457" s="6" t="s">
        <v>68</v>
      </c>
      <c r="E457" s="6" t="s">
        <v>94</v>
      </c>
      <c r="F457" s="6" t="s">
        <v>95</v>
      </c>
      <c r="G457" s="6" t="s">
        <v>71</v>
      </c>
      <c r="H457" s="6" t="s">
        <v>205</v>
      </c>
      <c r="I457" s="6" t="s">
        <v>97</v>
      </c>
      <c r="J457" s="6" t="s">
        <v>1052</v>
      </c>
      <c r="K457" s="6" t="s">
        <v>1053</v>
      </c>
      <c r="L457" s="7">
        <v>30071</v>
      </c>
      <c r="M457" s="6" t="s">
        <v>76</v>
      </c>
      <c r="N457" s="6" t="s">
        <v>124</v>
      </c>
      <c r="O457" s="8">
        <v>3</v>
      </c>
      <c r="P457" s="6" t="s">
        <v>101</v>
      </c>
      <c r="Q457" s="6" t="s">
        <v>102</v>
      </c>
      <c r="R457" s="6" t="s">
        <v>1054</v>
      </c>
      <c r="S457" s="6" t="s">
        <v>1055</v>
      </c>
      <c r="T457" s="6" t="s">
        <v>82</v>
      </c>
      <c r="U457" s="6" t="s">
        <v>105</v>
      </c>
      <c r="V457" s="6" t="s">
        <v>84</v>
      </c>
      <c r="W457" s="6" t="s">
        <v>1056</v>
      </c>
      <c r="X457" s="6" t="s">
        <v>107</v>
      </c>
      <c r="Y457" s="6" t="s">
        <v>133</v>
      </c>
      <c r="Z457" s="6" t="s">
        <v>1057</v>
      </c>
      <c r="AA457" s="6" t="s">
        <v>89</v>
      </c>
      <c r="AB457" s="9">
        <v>3</v>
      </c>
      <c r="AC457" s="8">
        <v>3</v>
      </c>
      <c r="AD457" s="6" t="s">
        <v>90</v>
      </c>
      <c r="AE457" s="6" t="s">
        <v>1058</v>
      </c>
      <c r="AF457" s="6" t="s">
        <v>92</v>
      </c>
      <c r="AG457" s="7">
        <v>41050</v>
      </c>
      <c r="AH457" s="6" t="s">
        <v>1051</v>
      </c>
      <c r="AI457" s="7"/>
    </row>
    <row r="458" spans="1:35" x14ac:dyDescent="0.3">
      <c r="A458" s="10">
        <v>3644</v>
      </c>
      <c r="B458" s="6" t="s">
        <v>1059</v>
      </c>
      <c r="C458" s="6" t="s">
        <v>67</v>
      </c>
      <c r="D458" s="6" t="s">
        <v>68</v>
      </c>
      <c r="E458" s="6" t="s">
        <v>69</v>
      </c>
      <c r="F458" s="6" t="s">
        <v>70</v>
      </c>
      <c r="G458" s="6" t="s">
        <v>71</v>
      </c>
      <c r="H458" s="6" t="s">
        <v>72</v>
      </c>
      <c r="I458" s="6" t="s">
        <v>73</v>
      </c>
      <c r="J458" s="6" t="s">
        <v>1060</v>
      </c>
      <c r="K458" s="6" t="s">
        <v>1061</v>
      </c>
      <c r="L458" s="7">
        <v>32509</v>
      </c>
      <c r="M458" s="6" t="s">
        <v>76</v>
      </c>
      <c r="N458" s="6" t="s">
        <v>124</v>
      </c>
      <c r="O458" s="8">
        <v>2</v>
      </c>
      <c r="P458" s="6" t="s">
        <v>101</v>
      </c>
      <c r="Q458" s="6" t="s">
        <v>102</v>
      </c>
      <c r="R458" s="6" t="s">
        <v>1062</v>
      </c>
      <c r="S458" s="6" t="s">
        <v>324</v>
      </c>
      <c r="T458" s="6" t="s">
        <v>82</v>
      </c>
      <c r="U458" s="6" t="s">
        <v>105</v>
      </c>
      <c r="V458" s="6" t="s">
        <v>84</v>
      </c>
      <c r="W458" s="6" t="s">
        <v>1063</v>
      </c>
      <c r="X458" s="6" t="s">
        <v>740</v>
      </c>
      <c r="Y458" s="6" t="s">
        <v>250</v>
      </c>
      <c r="Z458" s="6" t="s">
        <v>1064</v>
      </c>
      <c r="AA458" s="6" t="s">
        <v>89</v>
      </c>
      <c r="AB458" s="9">
        <v>2.5</v>
      </c>
      <c r="AC458" s="8">
        <v>2</v>
      </c>
      <c r="AD458" s="6" t="s">
        <v>90</v>
      </c>
      <c r="AE458" s="6" t="s">
        <v>1065</v>
      </c>
      <c r="AF458" s="6" t="s">
        <v>92</v>
      </c>
      <c r="AG458" s="7">
        <v>41050</v>
      </c>
      <c r="AH458" s="6" t="s">
        <v>1059</v>
      </c>
      <c r="AI458" s="7"/>
    </row>
    <row r="459" spans="1:35" x14ac:dyDescent="0.3">
      <c r="A459" s="10">
        <v>3646</v>
      </c>
      <c r="B459" s="6" t="s">
        <v>1066</v>
      </c>
      <c r="C459" s="6" t="s">
        <v>67</v>
      </c>
      <c r="D459" s="6" t="s">
        <v>68</v>
      </c>
      <c r="E459" s="6" t="s">
        <v>94</v>
      </c>
      <c r="F459" s="6" t="s">
        <v>95</v>
      </c>
      <c r="G459" s="6" t="s">
        <v>71</v>
      </c>
      <c r="H459" s="6" t="s">
        <v>1067</v>
      </c>
      <c r="I459" s="6" t="s">
        <v>1068</v>
      </c>
      <c r="J459" s="6" t="s">
        <v>246</v>
      </c>
      <c r="K459" s="6" t="s">
        <v>1069</v>
      </c>
      <c r="L459" s="7">
        <v>31649</v>
      </c>
      <c r="M459" s="6" t="s">
        <v>76</v>
      </c>
      <c r="N459" s="6" t="s">
        <v>124</v>
      </c>
      <c r="O459" s="8">
        <v>1</v>
      </c>
      <c r="P459" s="6" t="s">
        <v>101</v>
      </c>
      <c r="Q459" s="6" t="s">
        <v>102</v>
      </c>
      <c r="R459" s="6" t="s">
        <v>1070</v>
      </c>
      <c r="S459" s="6" t="s">
        <v>116</v>
      </c>
      <c r="T459" s="6" t="s">
        <v>82</v>
      </c>
      <c r="U459" s="6" t="s">
        <v>105</v>
      </c>
      <c r="V459" s="6" t="s">
        <v>84</v>
      </c>
      <c r="W459" s="6" t="s">
        <v>1071</v>
      </c>
      <c r="X459" s="6" t="s">
        <v>130</v>
      </c>
      <c r="Y459" s="6" t="s">
        <v>250</v>
      </c>
      <c r="Z459" s="6" t="s">
        <v>1072</v>
      </c>
      <c r="AA459" s="6" t="s">
        <v>89</v>
      </c>
      <c r="AB459" s="9">
        <v>2</v>
      </c>
      <c r="AC459" s="8">
        <v>1</v>
      </c>
      <c r="AD459" s="6" t="s">
        <v>90</v>
      </c>
      <c r="AE459" s="6" t="s">
        <v>1073</v>
      </c>
      <c r="AF459" s="6" t="s">
        <v>92</v>
      </c>
      <c r="AG459" s="7">
        <v>41050</v>
      </c>
      <c r="AH459" s="6" t="s">
        <v>1066</v>
      </c>
      <c r="AI459" s="7"/>
    </row>
    <row r="460" spans="1:35" x14ac:dyDescent="0.3">
      <c r="A460" s="10">
        <v>3647</v>
      </c>
      <c r="B460" s="6" t="s">
        <v>1074</v>
      </c>
      <c r="C460" s="6" t="s">
        <v>67</v>
      </c>
      <c r="D460" s="6" t="s">
        <v>68</v>
      </c>
      <c r="E460" s="6" t="s">
        <v>69</v>
      </c>
      <c r="F460" s="6" t="s">
        <v>70</v>
      </c>
      <c r="G460" s="6" t="s">
        <v>71</v>
      </c>
      <c r="H460" s="6" t="s">
        <v>72</v>
      </c>
      <c r="I460" s="6" t="s">
        <v>73</v>
      </c>
      <c r="J460" s="6" t="s">
        <v>303</v>
      </c>
      <c r="K460" s="6" t="s">
        <v>1075</v>
      </c>
      <c r="L460" s="7">
        <v>26289</v>
      </c>
      <c r="M460" s="6" t="s">
        <v>76</v>
      </c>
      <c r="N460" s="6" t="s">
        <v>124</v>
      </c>
      <c r="O460" s="8">
        <v>4</v>
      </c>
      <c r="P460" s="6" t="s">
        <v>101</v>
      </c>
      <c r="Q460" s="6" t="s">
        <v>102</v>
      </c>
      <c r="R460" s="6" t="s">
        <v>1076</v>
      </c>
      <c r="S460" s="6" t="s">
        <v>1077</v>
      </c>
      <c r="T460" s="6" t="s">
        <v>82</v>
      </c>
      <c r="U460" s="6" t="s">
        <v>105</v>
      </c>
      <c r="V460" s="6" t="s">
        <v>84</v>
      </c>
      <c r="W460" s="6" t="s">
        <v>1078</v>
      </c>
      <c r="X460" s="6" t="s">
        <v>740</v>
      </c>
      <c r="Y460" s="6" t="s">
        <v>250</v>
      </c>
      <c r="Z460" s="6" t="s">
        <v>1079</v>
      </c>
      <c r="AA460" s="6" t="s">
        <v>89</v>
      </c>
      <c r="AB460" s="9">
        <v>3.5</v>
      </c>
      <c r="AC460" s="8">
        <v>4</v>
      </c>
      <c r="AD460" s="6" t="s">
        <v>90</v>
      </c>
      <c r="AE460" s="6" t="s">
        <v>1080</v>
      </c>
      <c r="AF460" s="6" t="s">
        <v>92</v>
      </c>
      <c r="AG460" s="7">
        <v>41050</v>
      </c>
      <c r="AH460" s="6" t="s">
        <v>1074</v>
      </c>
      <c r="AI460" s="7"/>
    </row>
    <row r="461" spans="1:35" x14ac:dyDescent="0.3">
      <c r="A461" s="10">
        <v>3648</v>
      </c>
      <c r="B461" s="6" t="s">
        <v>1081</v>
      </c>
      <c r="C461" s="6" t="s">
        <v>67</v>
      </c>
      <c r="D461" s="6" t="s">
        <v>68</v>
      </c>
      <c r="E461" s="6" t="s">
        <v>69</v>
      </c>
      <c r="F461" s="6" t="s">
        <v>70</v>
      </c>
      <c r="G461" s="6" t="s">
        <v>71</v>
      </c>
      <c r="H461" s="6" t="s">
        <v>72</v>
      </c>
      <c r="I461" s="6" t="s">
        <v>73</v>
      </c>
      <c r="J461" s="6" t="s">
        <v>1082</v>
      </c>
      <c r="K461" s="6" t="s">
        <v>1083</v>
      </c>
      <c r="L461" s="7">
        <v>30375</v>
      </c>
      <c r="M461" s="6" t="s">
        <v>76</v>
      </c>
      <c r="N461" s="6" t="s">
        <v>124</v>
      </c>
      <c r="O461" s="8">
        <v>1</v>
      </c>
      <c r="P461" s="6" t="s">
        <v>101</v>
      </c>
      <c r="Q461" s="6" t="s">
        <v>102</v>
      </c>
      <c r="R461" s="6" t="s">
        <v>1084</v>
      </c>
      <c r="S461" s="6" t="s">
        <v>131</v>
      </c>
      <c r="T461" s="6" t="s">
        <v>82</v>
      </c>
      <c r="U461" s="6" t="s">
        <v>105</v>
      </c>
      <c r="V461" s="6" t="s">
        <v>84</v>
      </c>
      <c r="W461" s="6" t="s">
        <v>1085</v>
      </c>
      <c r="X461" s="6" t="s">
        <v>740</v>
      </c>
      <c r="Y461" s="6" t="s">
        <v>250</v>
      </c>
      <c r="Z461" s="6" t="s">
        <v>1086</v>
      </c>
      <c r="AA461" s="6" t="s">
        <v>89</v>
      </c>
      <c r="AB461" s="9">
        <v>2</v>
      </c>
      <c r="AC461" s="8">
        <v>1</v>
      </c>
      <c r="AD461" s="6" t="s">
        <v>90</v>
      </c>
      <c r="AE461" s="6" t="s">
        <v>1087</v>
      </c>
      <c r="AF461" s="6" t="s">
        <v>92</v>
      </c>
      <c r="AG461" s="7">
        <v>41050</v>
      </c>
      <c r="AH461" s="6" t="s">
        <v>1081</v>
      </c>
      <c r="AI461" s="7"/>
    </row>
    <row r="462" spans="1:35" x14ac:dyDescent="0.3">
      <c r="A462" s="10">
        <v>3649</v>
      </c>
      <c r="B462" s="6" t="s">
        <v>1088</v>
      </c>
      <c r="C462" s="6" t="s">
        <v>67</v>
      </c>
      <c r="D462" s="6" t="s">
        <v>68</v>
      </c>
      <c r="E462" s="6" t="s">
        <v>69</v>
      </c>
      <c r="F462" s="6" t="s">
        <v>70</v>
      </c>
      <c r="G462" s="6" t="s">
        <v>71</v>
      </c>
      <c r="H462" s="6" t="s">
        <v>72</v>
      </c>
      <c r="I462" s="6" t="s">
        <v>73</v>
      </c>
      <c r="J462" s="6" t="s">
        <v>1089</v>
      </c>
      <c r="K462" s="6" t="s">
        <v>1090</v>
      </c>
      <c r="L462" s="7">
        <v>32576</v>
      </c>
      <c r="M462" s="6" t="s">
        <v>76</v>
      </c>
      <c r="N462" s="6" t="s">
        <v>77</v>
      </c>
      <c r="O462" s="8">
        <v>1</v>
      </c>
      <c r="P462" s="6" t="s">
        <v>101</v>
      </c>
      <c r="Q462" s="6" t="s">
        <v>102</v>
      </c>
      <c r="R462" s="6" t="s">
        <v>1091</v>
      </c>
      <c r="S462" s="6" t="s">
        <v>81</v>
      </c>
      <c r="T462" s="6" t="s">
        <v>82</v>
      </c>
      <c r="U462" s="6" t="s">
        <v>105</v>
      </c>
      <c r="V462" s="6" t="s">
        <v>84</v>
      </c>
      <c r="W462" s="6" t="s">
        <v>1092</v>
      </c>
      <c r="X462" s="6" t="s">
        <v>740</v>
      </c>
      <c r="Y462" s="6" t="s">
        <v>250</v>
      </c>
      <c r="Z462" s="6" t="s">
        <v>1093</v>
      </c>
      <c r="AA462" s="6" t="s">
        <v>89</v>
      </c>
      <c r="AB462" s="9">
        <v>2</v>
      </c>
      <c r="AC462" s="8">
        <v>1</v>
      </c>
      <c r="AD462" s="6" t="s">
        <v>90</v>
      </c>
      <c r="AE462" s="6" t="s">
        <v>1094</v>
      </c>
      <c r="AF462" s="6" t="s">
        <v>92</v>
      </c>
      <c r="AG462" s="7">
        <v>41050</v>
      </c>
      <c r="AH462" s="6" t="s">
        <v>1088</v>
      </c>
      <c r="AI462" s="7"/>
    </row>
    <row r="463" spans="1:35" x14ac:dyDescent="0.3">
      <c r="A463" s="10">
        <v>3650</v>
      </c>
      <c r="B463" s="6" t="s">
        <v>1095</v>
      </c>
      <c r="C463" s="6" t="s">
        <v>67</v>
      </c>
      <c r="D463" s="6" t="s">
        <v>68</v>
      </c>
      <c r="E463" s="6" t="s">
        <v>69</v>
      </c>
      <c r="F463" s="6" t="s">
        <v>70</v>
      </c>
      <c r="G463" s="6" t="s">
        <v>71</v>
      </c>
      <c r="H463" s="6" t="s">
        <v>72</v>
      </c>
      <c r="I463" s="6" t="s">
        <v>73</v>
      </c>
      <c r="J463" s="6" t="s">
        <v>355</v>
      </c>
      <c r="K463" s="6" t="s">
        <v>1096</v>
      </c>
      <c r="L463" s="7">
        <v>31251</v>
      </c>
      <c r="M463" s="6" t="s">
        <v>76</v>
      </c>
      <c r="N463" s="6" t="s">
        <v>124</v>
      </c>
      <c r="O463" s="8">
        <v>0</v>
      </c>
      <c r="P463" s="6" t="s">
        <v>101</v>
      </c>
      <c r="Q463" s="6" t="s">
        <v>102</v>
      </c>
      <c r="R463" s="6" t="s">
        <v>1097</v>
      </c>
      <c r="S463" s="6" t="s">
        <v>479</v>
      </c>
      <c r="T463" s="6" t="s">
        <v>82</v>
      </c>
      <c r="U463" s="6" t="s">
        <v>105</v>
      </c>
      <c r="V463" s="6" t="s">
        <v>84</v>
      </c>
      <c r="W463" s="6" t="s">
        <v>1098</v>
      </c>
      <c r="X463" s="6" t="s">
        <v>740</v>
      </c>
      <c r="Y463" s="6" t="s">
        <v>250</v>
      </c>
      <c r="Z463" s="6" t="s">
        <v>1099</v>
      </c>
      <c r="AA463" s="6" t="s">
        <v>89</v>
      </c>
      <c r="AB463" s="9">
        <v>1</v>
      </c>
      <c r="AC463" s="8">
        <v>0</v>
      </c>
      <c r="AD463" s="6" t="s">
        <v>90</v>
      </c>
      <c r="AE463" s="6" t="s">
        <v>1100</v>
      </c>
      <c r="AF463" s="6" t="s">
        <v>92</v>
      </c>
      <c r="AG463" s="7">
        <v>41050</v>
      </c>
      <c r="AH463" s="6" t="s">
        <v>1095</v>
      </c>
      <c r="AI463" s="7"/>
    </row>
    <row r="464" spans="1:35" x14ac:dyDescent="0.3">
      <c r="A464" s="10">
        <v>3651</v>
      </c>
      <c r="B464" s="6" t="s">
        <v>4131</v>
      </c>
      <c r="C464" s="6" t="s">
        <v>67</v>
      </c>
      <c r="D464" s="6" t="s">
        <v>1953</v>
      </c>
      <c r="E464" s="6" t="s">
        <v>94</v>
      </c>
      <c r="F464" s="6" t="s">
        <v>95</v>
      </c>
      <c r="G464" s="6" t="s">
        <v>71</v>
      </c>
      <c r="H464" s="6" t="s">
        <v>2140</v>
      </c>
      <c r="I464" s="6" t="s">
        <v>4026</v>
      </c>
      <c r="J464" s="6" t="s">
        <v>4132</v>
      </c>
      <c r="K464" s="6" t="s">
        <v>4133</v>
      </c>
      <c r="L464" s="7">
        <v>32509</v>
      </c>
      <c r="M464" s="6" t="s">
        <v>651</v>
      </c>
      <c r="N464" s="6" t="s">
        <v>124</v>
      </c>
      <c r="O464" s="8">
        <v>0</v>
      </c>
      <c r="P464" s="6" t="s">
        <v>101</v>
      </c>
      <c r="Q464" s="6" t="s">
        <v>102</v>
      </c>
      <c r="R464" s="6" t="s">
        <v>4134</v>
      </c>
      <c r="S464" s="6" t="s">
        <v>209</v>
      </c>
      <c r="T464" s="6" t="s">
        <v>82</v>
      </c>
      <c r="U464" s="6" t="s">
        <v>105</v>
      </c>
      <c r="V464" s="6" t="s">
        <v>84</v>
      </c>
      <c r="W464" s="6" t="s">
        <v>4135</v>
      </c>
      <c r="X464" s="6" t="s">
        <v>4030</v>
      </c>
      <c r="Y464" s="6" t="s">
        <v>250</v>
      </c>
      <c r="Z464" s="6" t="s">
        <v>4136</v>
      </c>
      <c r="AA464" s="6" t="s">
        <v>133</v>
      </c>
      <c r="AB464" s="9">
        <v>1</v>
      </c>
      <c r="AC464" s="8">
        <v>0</v>
      </c>
      <c r="AD464" s="6" t="s">
        <v>1961</v>
      </c>
      <c r="AE464" s="6" t="s">
        <v>4137</v>
      </c>
      <c r="AF464" s="6" t="s">
        <v>92</v>
      </c>
      <c r="AG464" s="7">
        <v>41050</v>
      </c>
      <c r="AH464" s="6" t="s">
        <v>4131</v>
      </c>
      <c r="AI464" s="7"/>
    </row>
    <row r="465" spans="1:35" x14ac:dyDescent="0.3">
      <c r="A465" s="10">
        <v>3662</v>
      </c>
      <c r="B465" s="6" t="s">
        <v>4138</v>
      </c>
      <c r="C465" s="6" t="s">
        <v>67</v>
      </c>
      <c r="D465" s="6" t="s">
        <v>90</v>
      </c>
      <c r="E465" s="6" t="s">
        <v>69</v>
      </c>
      <c r="F465" s="6" t="s">
        <v>70</v>
      </c>
      <c r="G465" s="6" t="s">
        <v>71</v>
      </c>
      <c r="H465" s="6" t="s">
        <v>1972</v>
      </c>
      <c r="I465" s="6" t="s">
        <v>3226</v>
      </c>
      <c r="J465" s="6" t="s">
        <v>788</v>
      </c>
      <c r="K465" s="6" t="s">
        <v>4139</v>
      </c>
      <c r="L465" s="7">
        <v>31048</v>
      </c>
      <c r="M465" s="6" t="s">
        <v>76</v>
      </c>
      <c r="N465" s="6" t="s">
        <v>77</v>
      </c>
      <c r="O465" s="8">
        <v>0</v>
      </c>
      <c r="P465" s="6" t="s">
        <v>113</v>
      </c>
      <c r="Q465" s="6" t="s">
        <v>114</v>
      </c>
      <c r="R465" s="6" t="s">
        <v>4140</v>
      </c>
      <c r="S465" s="6" t="s">
        <v>1411</v>
      </c>
      <c r="T465" s="6" t="s">
        <v>82</v>
      </c>
      <c r="U465" s="6" t="s">
        <v>105</v>
      </c>
      <c r="V465" s="6" t="s">
        <v>1702</v>
      </c>
      <c r="W465" s="6" t="s">
        <v>4141</v>
      </c>
      <c r="X465" s="6" t="s">
        <v>3230</v>
      </c>
      <c r="Y465" s="6" t="s">
        <v>1679</v>
      </c>
      <c r="Z465" s="6" t="s">
        <v>4142</v>
      </c>
      <c r="AA465" s="6" t="s">
        <v>89</v>
      </c>
      <c r="AB465" s="9">
        <v>1</v>
      </c>
      <c r="AC465" s="8">
        <v>0</v>
      </c>
      <c r="AD465" s="6" t="s">
        <v>90</v>
      </c>
      <c r="AE465" s="6" t="s">
        <v>4143</v>
      </c>
      <c r="AF465" s="6" t="s">
        <v>92</v>
      </c>
      <c r="AG465" s="7">
        <v>42481</v>
      </c>
      <c r="AH465" s="6" t="s">
        <v>4138</v>
      </c>
      <c r="AI465" s="7">
        <v>42814</v>
      </c>
    </row>
    <row r="466" spans="1:35" x14ac:dyDescent="0.3">
      <c r="A466" s="10">
        <v>3692</v>
      </c>
      <c r="B466" s="6" t="s">
        <v>4144</v>
      </c>
      <c r="C466" s="6" t="s">
        <v>67</v>
      </c>
      <c r="D466" s="6" t="s">
        <v>1953</v>
      </c>
      <c r="E466" s="6" t="s">
        <v>94</v>
      </c>
      <c r="F466" s="6" t="s">
        <v>95</v>
      </c>
      <c r="G466" s="6" t="s">
        <v>71</v>
      </c>
      <c r="H466" s="6" t="s">
        <v>2140</v>
      </c>
      <c r="I466" s="6" t="s">
        <v>4026</v>
      </c>
      <c r="J466" s="6" t="s">
        <v>4145</v>
      </c>
      <c r="K466" s="6" t="s">
        <v>4146</v>
      </c>
      <c r="L466" s="7">
        <v>28941</v>
      </c>
      <c r="M466" s="6" t="s">
        <v>651</v>
      </c>
      <c r="N466" s="6" t="s">
        <v>124</v>
      </c>
      <c r="O466" s="8">
        <v>2</v>
      </c>
      <c r="P466" s="6" t="s">
        <v>78</v>
      </c>
      <c r="Q466" s="6" t="s">
        <v>79</v>
      </c>
      <c r="R466" s="6" t="s">
        <v>80</v>
      </c>
      <c r="S466" s="6" t="s">
        <v>81</v>
      </c>
      <c r="T466" s="6" t="s">
        <v>82</v>
      </c>
      <c r="U466" s="6" t="s">
        <v>4147</v>
      </c>
      <c r="V466" s="6" t="s">
        <v>84</v>
      </c>
      <c r="W466" s="6" t="s">
        <v>4148</v>
      </c>
      <c r="X466" s="6" t="s">
        <v>4030</v>
      </c>
      <c r="Y466" s="6" t="s">
        <v>266</v>
      </c>
      <c r="Z466" s="6" t="s">
        <v>4149</v>
      </c>
      <c r="AA466" s="6" t="s">
        <v>133</v>
      </c>
      <c r="AB466" s="9">
        <v>2.5</v>
      </c>
      <c r="AC466" s="8">
        <v>2</v>
      </c>
      <c r="AD466" s="6" t="s">
        <v>1961</v>
      </c>
      <c r="AE466" s="6" t="s">
        <v>4150</v>
      </c>
      <c r="AF466" s="6" t="s">
        <v>92</v>
      </c>
      <c r="AG466" s="7">
        <v>41103</v>
      </c>
      <c r="AH466" s="6" t="s">
        <v>4144</v>
      </c>
      <c r="AI466" s="7"/>
    </row>
    <row r="467" spans="1:35" x14ac:dyDescent="0.3">
      <c r="A467" s="10">
        <v>3717</v>
      </c>
      <c r="B467" s="6" t="s">
        <v>4151</v>
      </c>
      <c r="C467" s="6" t="s">
        <v>67</v>
      </c>
      <c r="D467" s="6" t="s">
        <v>90</v>
      </c>
      <c r="E467" s="6" t="s">
        <v>69</v>
      </c>
      <c r="F467" s="6" t="s">
        <v>70</v>
      </c>
      <c r="G467" s="6" t="s">
        <v>71</v>
      </c>
      <c r="H467" s="6" t="s">
        <v>2157</v>
      </c>
      <c r="I467" s="6" t="s">
        <v>2158</v>
      </c>
      <c r="J467" s="6" t="s">
        <v>1522</v>
      </c>
      <c r="K467" s="6" t="s">
        <v>4152</v>
      </c>
      <c r="L467" s="7">
        <v>29955</v>
      </c>
      <c r="M467" s="6" t="s">
        <v>76</v>
      </c>
      <c r="N467" s="6" t="s">
        <v>124</v>
      </c>
      <c r="O467" s="8">
        <v>1</v>
      </c>
      <c r="P467" s="6" t="s">
        <v>101</v>
      </c>
      <c r="Q467" s="6" t="s">
        <v>102</v>
      </c>
      <c r="R467" s="6" t="s">
        <v>4153</v>
      </c>
      <c r="S467" s="6" t="s">
        <v>523</v>
      </c>
      <c r="T467" s="6" t="s">
        <v>82</v>
      </c>
      <c r="U467" s="6" t="s">
        <v>105</v>
      </c>
      <c r="V467" s="6" t="s">
        <v>84</v>
      </c>
      <c r="W467" s="6" t="s">
        <v>4154</v>
      </c>
      <c r="X467" s="6" t="s">
        <v>1020</v>
      </c>
      <c r="Y467" s="6" t="s">
        <v>308</v>
      </c>
      <c r="Z467" s="6" t="s">
        <v>4155</v>
      </c>
      <c r="AA467" s="6" t="s">
        <v>89</v>
      </c>
      <c r="AB467" s="9">
        <v>2</v>
      </c>
      <c r="AC467" s="8">
        <v>1</v>
      </c>
      <c r="AD467" s="6" t="s">
        <v>90</v>
      </c>
      <c r="AE467" s="6" t="s">
        <v>4156</v>
      </c>
      <c r="AF467" s="6" t="s">
        <v>92</v>
      </c>
      <c r="AG467" s="7">
        <v>41111</v>
      </c>
      <c r="AH467" s="6" t="s">
        <v>4151</v>
      </c>
      <c r="AI467" s="7"/>
    </row>
    <row r="468" spans="1:35" x14ac:dyDescent="0.3">
      <c r="A468" s="10">
        <v>3718</v>
      </c>
      <c r="B468" s="6" t="s">
        <v>4157</v>
      </c>
      <c r="C468" s="6" t="s">
        <v>67</v>
      </c>
      <c r="D468" s="6" t="s">
        <v>90</v>
      </c>
      <c r="E468" s="6" t="s">
        <v>69</v>
      </c>
      <c r="F468" s="6" t="s">
        <v>70</v>
      </c>
      <c r="G468" s="6" t="s">
        <v>71</v>
      </c>
      <c r="H468" s="6" t="s">
        <v>2157</v>
      </c>
      <c r="I468" s="6" t="s">
        <v>2158</v>
      </c>
      <c r="J468" s="6" t="s">
        <v>567</v>
      </c>
      <c r="K468" s="6" t="s">
        <v>4158</v>
      </c>
      <c r="L468" s="7">
        <v>32863</v>
      </c>
      <c r="M468" s="6" t="s">
        <v>651</v>
      </c>
      <c r="N468" s="6" t="s">
        <v>124</v>
      </c>
      <c r="O468" s="8">
        <v>1</v>
      </c>
      <c r="P468" s="6" t="s">
        <v>198</v>
      </c>
      <c r="Q468" s="6" t="s">
        <v>114</v>
      </c>
      <c r="R468" s="6" t="s">
        <v>4159</v>
      </c>
      <c r="S468" s="6" t="s">
        <v>200</v>
      </c>
      <c r="T468" s="6" t="s">
        <v>82</v>
      </c>
      <c r="U468" s="6" t="s">
        <v>105</v>
      </c>
      <c r="V468" s="6" t="s">
        <v>84</v>
      </c>
      <c r="W468" s="6" t="s">
        <v>4160</v>
      </c>
      <c r="X468" s="6" t="s">
        <v>1020</v>
      </c>
      <c r="Y468" s="6" t="s">
        <v>133</v>
      </c>
      <c r="Z468" s="6" t="s">
        <v>4161</v>
      </c>
      <c r="AA468" s="6" t="s">
        <v>89</v>
      </c>
      <c r="AB468" s="9">
        <v>2</v>
      </c>
      <c r="AC468" s="8">
        <v>1</v>
      </c>
      <c r="AD468" s="6" t="s">
        <v>90</v>
      </c>
      <c r="AE468" s="6" t="s">
        <v>4162</v>
      </c>
      <c r="AF468" s="6" t="s">
        <v>92</v>
      </c>
      <c r="AG468" s="7">
        <v>41111</v>
      </c>
      <c r="AH468" s="6" t="s">
        <v>4157</v>
      </c>
      <c r="AI468" s="7"/>
    </row>
    <row r="469" spans="1:35" x14ac:dyDescent="0.3">
      <c r="A469" s="10">
        <v>3719</v>
      </c>
      <c r="B469" s="6" t="s">
        <v>4163</v>
      </c>
      <c r="C469" s="6" t="s">
        <v>67</v>
      </c>
      <c r="D469" s="6" t="s">
        <v>90</v>
      </c>
      <c r="E469" s="6" t="s">
        <v>69</v>
      </c>
      <c r="F469" s="6" t="s">
        <v>70</v>
      </c>
      <c r="G469" s="6" t="s">
        <v>71</v>
      </c>
      <c r="H469" s="6" t="s">
        <v>2157</v>
      </c>
      <c r="I469" s="6" t="s">
        <v>2158</v>
      </c>
      <c r="J469" s="6" t="s">
        <v>4164</v>
      </c>
      <c r="K469" s="6" t="s">
        <v>4165</v>
      </c>
      <c r="L469" s="7">
        <v>30020</v>
      </c>
      <c r="M469" s="6" t="s">
        <v>651</v>
      </c>
      <c r="N469" s="6" t="s">
        <v>124</v>
      </c>
      <c r="O469" s="8">
        <v>2</v>
      </c>
      <c r="P469" s="6" t="s">
        <v>101</v>
      </c>
      <c r="Q469" s="6" t="s">
        <v>102</v>
      </c>
      <c r="R469" s="6" t="s">
        <v>4166</v>
      </c>
      <c r="S469" s="6" t="s">
        <v>1105</v>
      </c>
      <c r="T469" s="6" t="s">
        <v>82</v>
      </c>
      <c r="U469" s="6" t="s">
        <v>105</v>
      </c>
      <c r="V469" s="6" t="s">
        <v>84</v>
      </c>
      <c r="W469" s="6" t="s">
        <v>4167</v>
      </c>
      <c r="X469" s="6" t="s">
        <v>1020</v>
      </c>
      <c r="Y469" s="6" t="s">
        <v>133</v>
      </c>
      <c r="Z469" s="6" t="s">
        <v>4168</v>
      </c>
      <c r="AA469" s="6" t="s">
        <v>89</v>
      </c>
      <c r="AB469" s="9">
        <v>2.5</v>
      </c>
      <c r="AC469" s="8">
        <v>2</v>
      </c>
      <c r="AD469" s="6" t="s">
        <v>90</v>
      </c>
      <c r="AE469" s="6" t="s">
        <v>4169</v>
      </c>
      <c r="AF469" s="6" t="s">
        <v>92</v>
      </c>
      <c r="AG469" s="7">
        <v>41111</v>
      </c>
      <c r="AH469" s="6" t="s">
        <v>4163</v>
      </c>
      <c r="AI469" s="7"/>
    </row>
    <row r="470" spans="1:35" x14ac:dyDescent="0.3">
      <c r="A470" s="10">
        <v>3720</v>
      </c>
      <c r="B470" s="6" t="s">
        <v>4170</v>
      </c>
      <c r="C470" s="6" t="s">
        <v>67</v>
      </c>
      <c r="D470" s="6" t="s">
        <v>90</v>
      </c>
      <c r="E470" s="6" t="s">
        <v>69</v>
      </c>
      <c r="F470" s="6" t="s">
        <v>70</v>
      </c>
      <c r="G470" s="6" t="s">
        <v>71</v>
      </c>
      <c r="H470" s="6" t="s">
        <v>2157</v>
      </c>
      <c r="I470" s="6" t="s">
        <v>2158</v>
      </c>
      <c r="J470" s="6" t="s">
        <v>262</v>
      </c>
      <c r="K470" s="6" t="s">
        <v>4171</v>
      </c>
      <c r="L470" s="7">
        <v>32374</v>
      </c>
      <c r="M470" s="6" t="s">
        <v>651</v>
      </c>
      <c r="N470" s="6" t="s">
        <v>124</v>
      </c>
      <c r="O470" s="8">
        <v>0</v>
      </c>
      <c r="P470" s="6" t="s">
        <v>101</v>
      </c>
      <c r="Q470" s="6" t="s">
        <v>102</v>
      </c>
      <c r="R470" s="6" t="s">
        <v>4172</v>
      </c>
      <c r="S470" s="6" t="s">
        <v>646</v>
      </c>
      <c r="T470" s="6" t="s">
        <v>82</v>
      </c>
      <c r="U470" s="6" t="s">
        <v>105</v>
      </c>
      <c r="V470" s="6" t="s">
        <v>84</v>
      </c>
      <c r="W470" s="6" t="s">
        <v>4173</v>
      </c>
      <c r="X470" s="6" t="s">
        <v>1020</v>
      </c>
      <c r="Y470" s="6" t="s">
        <v>250</v>
      </c>
      <c r="Z470" s="6" t="s">
        <v>4174</v>
      </c>
      <c r="AA470" s="6" t="s">
        <v>89</v>
      </c>
      <c r="AB470" s="9">
        <v>1</v>
      </c>
      <c r="AC470" s="8">
        <v>0</v>
      </c>
      <c r="AD470" s="6" t="s">
        <v>90</v>
      </c>
      <c r="AE470" s="6" t="s">
        <v>4175</v>
      </c>
      <c r="AF470" s="6" t="s">
        <v>92</v>
      </c>
      <c r="AG470" s="7">
        <v>41111</v>
      </c>
      <c r="AH470" s="6" t="s">
        <v>4170</v>
      </c>
      <c r="AI470" s="7"/>
    </row>
    <row r="471" spans="1:35" x14ac:dyDescent="0.3">
      <c r="A471" s="10">
        <v>3721</v>
      </c>
      <c r="B471" s="6" t="s">
        <v>4176</v>
      </c>
      <c r="C471" s="6" t="s">
        <v>67</v>
      </c>
      <c r="D471" s="6" t="s">
        <v>90</v>
      </c>
      <c r="E471" s="6" t="s">
        <v>69</v>
      </c>
      <c r="F471" s="6" t="s">
        <v>70</v>
      </c>
      <c r="G471" s="6" t="s">
        <v>71</v>
      </c>
      <c r="H471" s="6" t="s">
        <v>2157</v>
      </c>
      <c r="I471" s="6" t="s">
        <v>2158</v>
      </c>
      <c r="J471" s="6" t="s">
        <v>4177</v>
      </c>
      <c r="K471" s="6" t="s">
        <v>4178</v>
      </c>
      <c r="L471" s="7">
        <v>31417</v>
      </c>
      <c r="M471" s="6" t="s">
        <v>76</v>
      </c>
      <c r="N471" s="6" t="s">
        <v>124</v>
      </c>
      <c r="O471" s="8">
        <v>1</v>
      </c>
      <c r="P471" s="6" t="s">
        <v>101</v>
      </c>
      <c r="Q471" s="6" t="s">
        <v>102</v>
      </c>
      <c r="R471" s="6" t="s">
        <v>4179</v>
      </c>
      <c r="S471" s="6" t="s">
        <v>2266</v>
      </c>
      <c r="T471" s="6" t="s">
        <v>82</v>
      </c>
      <c r="U471" s="6" t="s">
        <v>105</v>
      </c>
      <c r="V471" s="6" t="s">
        <v>84</v>
      </c>
      <c r="W471" s="6" t="s">
        <v>4180</v>
      </c>
      <c r="X471" s="6" t="s">
        <v>1020</v>
      </c>
      <c r="Y471" s="6" t="s">
        <v>133</v>
      </c>
      <c r="Z471" s="6" t="s">
        <v>4181</v>
      </c>
      <c r="AA471" s="6" t="s">
        <v>89</v>
      </c>
      <c r="AB471" s="9">
        <v>2</v>
      </c>
      <c r="AC471" s="8">
        <v>1</v>
      </c>
      <c r="AD471" s="6" t="s">
        <v>90</v>
      </c>
      <c r="AE471" s="6" t="s">
        <v>4182</v>
      </c>
      <c r="AF471" s="6" t="s">
        <v>92</v>
      </c>
      <c r="AG471" s="7">
        <v>41111</v>
      </c>
      <c r="AH471" s="6" t="s">
        <v>4176</v>
      </c>
      <c r="AI471" s="7"/>
    </row>
    <row r="472" spans="1:35" x14ac:dyDescent="0.3">
      <c r="A472" s="10">
        <v>3724</v>
      </c>
      <c r="B472" s="6" t="s">
        <v>4183</v>
      </c>
      <c r="C472" s="6" t="s">
        <v>67</v>
      </c>
      <c r="D472" s="6" t="s">
        <v>90</v>
      </c>
      <c r="E472" s="6" t="s">
        <v>69</v>
      </c>
      <c r="F472" s="6" t="s">
        <v>70</v>
      </c>
      <c r="G472" s="6" t="s">
        <v>71</v>
      </c>
      <c r="H472" s="6" t="s">
        <v>2157</v>
      </c>
      <c r="I472" s="6" t="s">
        <v>2158</v>
      </c>
      <c r="J472" s="6" t="s">
        <v>74</v>
      </c>
      <c r="K472" s="6" t="s">
        <v>4184</v>
      </c>
      <c r="L472" s="7">
        <v>28126</v>
      </c>
      <c r="M472" s="6" t="s">
        <v>651</v>
      </c>
      <c r="N472" s="6" t="s">
        <v>77</v>
      </c>
      <c r="O472" s="8">
        <v>0</v>
      </c>
      <c r="P472" s="6" t="s">
        <v>198</v>
      </c>
      <c r="Q472" s="6" t="s">
        <v>114</v>
      </c>
      <c r="R472" s="6" t="s">
        <v>4185</v>
      </c>
      <c r="S472" s="6" t="s">
        <v>395</v>
      </c>
      <c r="T472" s="6" t="s">
        <v>82</v>
      </c>
      <c r="U472" s="6" t="s">
        <v>105</v>
      </c>
      <c r="V472" s="6" t="s">
        <v>84</v>
      </c>
      <c r="W472" s="6" t="s">
        <v>4186</v>
      </c>
      <c r="X472" s="6" t="s">
        <v>1020</v>
      </c>
      <c r="Y472" s="6" t="s">
        <v>133</v>
      </c>
      <c r="Z472" s="6" t="s">
        <v>4187</v>
      </c>
      <c r="AA472" s="6" t="s">
        <v>89</v>
      </c>
      <c r="AB472" s="9">
        <v>1</v>
      </c>
      <c r="AC472" s="8">
        <v>0</v>
      </c>
      <c r="AD472" s="6" t="s">
        <v>90</v>
      </c>
      <c r="AE472" s="6" t="s">
        <v>4188</v>
      </c>
      <c r="AF472" s="6" t="s">
        <v>92</v>
      </c>
      <c r="AG472" s="7">
        <v>41111</v>
      </c>
      <c r="AH472" s="6" t="s">
        <v>4183</v>
      </c>
      <c r="AI472" s="7"/>
    </row>
    <row r="473" spans="1:35" x14ac:dyDescent="0.3">
      <c r="A473" s="10">
        <v>3725</v>
      </c>
      <c r="B473" s="6" t="s">
        <v>4189</v>
      </c>
      <c r="C473" s="6" t="s">
        <v>67</v>
      </c>
      <c r="D473" s="6" t="s">
        <v>90</v>
      </c>
      <c r="E473" s="6" t="s">
        <v>69</v>
      </c>
      <c r="F473" s="6" t="s">
        <v>70</v>
      </c>
      <c r="G473" s="6" t="s">
        <v>71</v>
      </c>
      <c r="H473" s="6" t="s">
        <v>2157</v>
      </c>
      <c r="I473" s="6" t="s">
        <v>2158</v>
      </c>
      <c r="J473" s="6" t="s">
        <v>4190</v>
      </c>
      <c r="K473" s="6" t="s">
        <v>4191</v>
      </c>
      <c r="L473" s="7">
        <v>29492</v>
      </c>
      <c r="M473" s="6" t="s">
        <v>76</v>
      </c>
      <c r="N473" s="6" t="s">
        <v>124</v>
      </c>
      <c r="O473" s="8">
        <v>2</v>
      </c>
      <c r="P473" s="6" t="s">
        <v>101</v>
      </c>
      <c r="Q473" s="6" t="s">
        <v>102</v>
      </c>
      <c r="R473" s="6" t="s">
        <v>4192</v>
      </c>
      <c r="S473" s="6" t="s">
        <v>241</v>
      </c>
      <c r="T473" s="6" t="s">
        <v>82</v>
      </c>
      <c r="U473" s="6" t="s">
        <v>105</v>
      </c>
      <c r="V473" s="6" t="s">
        <v>84</v>
      </c>
      <c r="W473" s="6" t="s">
        <v>4193</v>
      </c>
      <c r="X473" s="6" t="s">
        <v>1020</v>
      </c>
      <c r="Y473" s="6" t="s">
        <v>133</v>
      </c>
      <c r="Z473" s="6" t="s">
        <v>4194</v>
      </c>
      <c r="AA473" s="6" t="s">
        <v>89</v>
      </c>
      <c r="AB473" s="9">
        <v>2.5</v>
      </c>
      <c r="AC473" s="8">
        <v>2</v>
      </c>
      <c r="AD473" s="6" t="s">
        <v>90</v>
      </c>
      <c r="AE473" s="6" t="s">
        <v>4195</v>
      </c>
      <c r="AF473" s="6" t="s">
        <v>92</v>
      </c>
      <c r="AG473" s="7">
        <v>41111</v>
      </c>
      <c r="AH473" s="6" t="s">
        <v>4189</v>
      </c>
      <c r="AI473" s="7"/>
    </row>
    <row r="474" spans="1:35" x14ac:dyDescent="0.3">
      <c r="A474" s="10">
        <v>3726</v>
      </c>
      <c r="B474" s="6" t="s">
        <v>4196</v>
      </c>
      <c r="C474" s="6" t="s">
        <v>67</v>
      </c>
      <c r="D474" s="6" t="s">
        <v>90</v>
      </c>
      <c r="E474" s="6" t="s">
        <v>69</v>
      </c>
      <c r="F474" s="6" t="s">
        <v>70</v>
      </c>
      <c r="G474" s="6" t="s">
        <v>71</v>
      </c>
      <c r="H474" s="6" t="s">
        <v>2157</v>
      </c>
      <c r="I474" s="6" t="s">
        <v>2158</v>
      </c>
      <c r="J474" s="6" t="s">
        <v>1209</v>
      </c>
      <c r="K474" s="6" t="s">
        <v>4197</v>
      </c>
      <c r="L474" s="7">
        <v>30541</v>
      </c>
      <c r="M474" s="6" t="s">
        <v>76</v>
      </c>
      <c r="N474" s="6" t="s">
        <v>124</v>
      </c>
      <c r="O474" s="8">
        <v>2</v>
      </c>
      <c r="P474" s="6" t="s">
        <v>101</v>
      </c>
      <c r="Q474" s="6" t="s">
        <v>102</v>
      </c>
      <c r="R474" s="6" t="s">
        <v>4198</v>
      </c>
      <c r="S474" s="6" t="s">
        <v>1039</v>
      </c>
      <c r="T474" s="6" t="s">
        <v>82</v>
      </c>
      <c r="U474" s="6" t="s">
        <v>105</v>
      </c>
      <c r="V474" s="6" t="s">
        <v>84</v>
      </c>
      <c r="W474" s="6" t="s">
        <v>4199</v>
      </c>
      <c r="X474" s="6" t="s">
        <v>1020</v>
      </c>
      <c r="Y474" s="6" t="s">
        <v>133</v>
      </c>
      <c r="Z474" s="6" t="s">
        <v>4200</v>
      </c>
      <c r="AA474" s="6" t="s">
        <v>89</v>
      </c>
      <c r="AB474" s="9">
        <v>2.5</v>
      </c>
      <c r="AC474" s="8">
        <v>2</v>
      </c>
      <c r="AD474" s="6" t="s">
        <v>90</v>
      </c>
      <c r="AE474" s="6" t="s">
        <v>4201</v>
      </c>
      <c r="AF474" s="6" t="s">
        <v>92</v>
      </c>
      <c r="AG474" s="7">
        <v>41111</v>
      </c>
      <c r="AH474" s="6" t="s">
        <v>4196</v>
      </c>
      <c r="AI474" s="7"/>
    </row>
    <row r="475" spans="1:35" x14ac:dyDescent="0.3">
      <c r="A475" s="10">
        <v>3727</v>
      </c>
      <c r="B475" s="6" t="s">
        <v>4202</v>
      </c>
      <c r="C475" s="6" t="s">
        <v>67</v>
      </c>
      <c r="D475" s="6" t="s">
        <v>90</v>
      </c>
      <c r="E475" s="6" t="s">
        <v>69</v>
      </c>
      <c r="F475" s="6" t="s">
        <v>70</v>
      </c>
      <c r="G475" s="6" t="s">
        <v>71</v>
      </c>
      <c r="H475" s="6" t="s">
        <v>2157</v>
      </c>
      <c r="I475" s="6" t="s">
        <v>2158</v>
      </c>
      <c r="J475" s="6" t="s">
        <v>4203</v>
      </c>
      <c r="K475" s="6" t="s">
        <v>4204</v>
      </c>
      <c r="L475" s="7">
        <v>30900</v>
      </c>
      <c r="M475" s="6" t="s">
        <v>651</v>
      </c>
      <c r="N475" s="6" t="s">
        <v>124</v>
      </c>
      <c r="O475" s="8">
        <v>1</v>
      </c>
      <c r="P475" s="6" t="s">
        <v>2210</v>
      </c>
      <c r="Q475" s="6" t="s">
        <v>114</v>
      </c>
      <c r="R475" s="6" t="s">
        <v>4205</v>
      </c>
      <c r="S475" s="6" t="s">
        <v>2219</v>
      </c>
      <c r="T475" s="6" t="s">
        <v>82</v>
      </c>
      <c r="U475" s="6" t="s">
        <v>105</v>
      </c>
      <c r="V475" s="6" t="s">
        <v>84</v>
      </c>
      <c r="W475" s="6" t="s">
        <v>4206</v>
      </c>
      <c r="X475" s="6" t="s">
        <v>1020</v>
      </c>
      <c r="Y475" s="6" t="s">
        <v>308</v>
      </c>
      <c r="Z475" s="6" t="s">
        <v>4207</v>
      </c>
      <c r="AA475" s="6" t="s">
        <v>89</v>
      </c>
      <c r="AB475" s="9">
        <v>2</v>
      </c>
      <c r="AC475" s="8">
        <v>1</v>
      </c>
      <c r="AD475" s="6" t="s">
        <v>90</v>
      </c>
      <c r="AE475" s="6" t="s">
        <v>4208</v>
      </c>
      <c r="AF475" s="6" t="s">
        <v>92</v>
      </c>
      <c r="AG475" s="7">
        <v>41111</v>
      </c>
      <c r="AH475" s="6" t="s">
        <v>4202</v>
      </c>
      <c r="AI475" s="7"/>
    </row>
    <row r="476" spans="1:35" x14ac:dyDescent="0.3">
      <c r="A476" s="10">
        <v>3737</v>
      </c>
      <c r="B476" s="6" t="s">
        <v>4209</v>
      </c>
      <c r="C476" s="6" t="s">
        <v>67</v>
      </c>
      <c r="D476" s="6" t="s">
        <v>90</v>
      </c>
      <c r="E476" s="6" t="s">
        <v>69</v>
      </c>
      <c r="F476" s="6" t="s">
        <v>70</v>
      </c>
      <c r="G476" s="6" t="s">
        <v>71</v>
      </c>
      <c r="H476" s="6" t="s">
        <v>1972</v>
      </c>
      <c r="I476" s="6" t="s">
        <v>3226</v>
      </c>
      <c r="J476" s="6" t="s">
        <v>188</v>
      </c>
      <c r="K476" s="6" t="s">
        <v>4210</v>
      </c>
      <c r="L476" s="7">
        <v>30317</v>
      </c>
      <c r="M476" s="6" t="s">
        <v>76</v>
      </c>
      <c r="N476" s="6" t="s">
        <v>77</v>
      </c>
      <c r="O476" s="8">
        <v>0</v>
      </c>
      <c r="P476" s="6" t="s">
        <v>113</v>
      </c>
      <c r="Q476" s="6" t="s">
        <v>114</v>
      </c>
      <c r="R476" s="6" t="s">
        <v>4211</v>
      </c>
      <c r="S476" s="6" t="s">
        <v>457</v>
      </c>
      <c r="T476" s="6" t="s">
        <v>82</v>
      </c>
      <c r="U476" s="6" t="s">
        <v>105</v>
      </c>
      <c r="V476" s="6" t="s">
        <v>1702</v>
      </c>
      <c r="W476" s="6" t="s">
        <v>4212</v>
      </c>
      <c r="X476" s="6" t="s">
        <v>3230</v>
      </c>
      <c r="Y476" s="6" t="s">
        <v>1679</v>
      </c>
      <c r="Z476" s="6" t="s">
        <v>4213</v>
      </c>
      <c r="AA476" s="6" t="s">
        <v>89</v>
      </c>
      <c r="AB476" s="9">
        <v>1</v>
      </c>
      <c r="AC476" s="8">
        <v>0</v>
      </c>
      <c r="AD476" s="6" t="s">
        <v>90</v>
      </c>
      <c r="AE476" s="6" t="s">
        <v>4214</v>
      </c>
      <c r="AF476" s="6" t="s">
        <v>92</v>
      </c>
      <c r="AG476" s="7">
        <v>42481</v>
      </c>
      <c r="AH476" s="6" t="s">
        <v>4209</v>
      </c>
      <c r="AI476" s="7">
        <v>42814</v>
      </c>
    </row>
    <row r="477" spans="1:35" x14ac:dyDescent="0.3">
      <c r="A477" s="10">
        <v>3744</v>
      </c>
      <c r="B477" s="6" t="s">
        <v>4215</v>
      </c>
      <c r="C477" s="6" t="s">
        <v>67</v>
      </c>
      <c r="D477" s="6" t="s">
        <v>90</v>
      </c>
      <c r="E477" s="6" t="s">
        <v>69</v>
      </c>
      <c r="F477" s="6" t="s">
        <v>70</v>
      </c>
      <c r="G477" s="6" t="s">
        <v>71</v>
      </c>
      <c r="H477" s="6" t="s">
        <v>1972</v>
      </c>
      <c r="I477" s="6" t="s">
        <v>3226</v>
      </c>
      <c r="J477" s="6" t="s">
        <v>4216</v>
      </c>
      <c r="K477" s="6" t="s">
        <v>4217</v>
      </c>
      <c r="L477" s="7">
        <v>33885</v>
      </c>
      <c r="M477" s="6" t="s">
        <v>76</v>
      </c>
      <c r="N477" s="6" t="s">
        <v>124</v>
      </c>
      <c r="O477" s="8">
        <v>0</v>
      </c>
      <c r="P477" s="6" t="s">
        <v>198</v>
      </c>
      <c r="Q477" s="6" t="s">
        <v>114</v>
      </c>
      <c r="R477" s="6" t="s">
        <v>4218</v>
      </c>
      <c r="S477" s="6" t="s">
        <v>1360</v>
      </c>
      <c r="T477" s="6" t="s">
        <v>82</v>
      </c>
      <c r="U477" s="6" t="s">
        <v>105</v>
      </c>
      <c r="V477" s="6" t="s">
        <v>1702</v>
      </c>
      <c r="W477" s="6" t="s">
        <v>4219</v>
      </c>
      <c r="X477" s="6" t="s">
        <v>3230</v>
      </c>
      <c r="Y477" s="6" t="s">
        <v>1679</v>
      </c>
      <c r="Z477" s="6" t="s">
        <v>4220</v>
      </c>
      <c r="AA477" s="6" t="s">
        <v>89</v>
      </c>
      <c r="AB477" s="9">
        <v>1</v>
      </c>
      <c r="AC477" s="8">
        <v>0</v>
      </c>
      <c r="AD477" s="6" t="s">
        <v>90</v>
      </c>
      <c r="AE477" s="6" t="s">
        <v>4221</v>
      </c>
      <c r="AF477" s="6" t="s">
        <v>92</v>
      </c>
      <c r="AG477" s="7">
        <v>42481</v>
      </c>
      <c r="AH477" s="6" t="s">
        <v>4215</v>
      </c>
      <c r="AI477" s="7">
        <v>42814</v>
      </c>
    </row>
    <row r="478" spans="1:35" x14ac:dyDescent="0.3">
      <c r="A478" s="10">
        <v>3774</v>
      </c>
      <c r="B478" s="6" t="s">
        <v>4222</v>
      </c>
      <c r="C478" s="6" t="s">
        <v>67</v>
      </c>
      <c r="D478" s="6" t="s">
        <v>90</v>
      </c>
      <c r="E478" s="6" t="s">
        <v>69</v>
      </c>
      <c r="F478" s="6" t="s">
        <v>70</v>
      </c>
      <c r="G478" s="6" t="s">
        <v>71</v>
      </c>
      <c r="H478" s="6" t="s">
        <v>1972</v>
      </c>
      <c r="I478" s="6" t="s">
        <v>2065</v>
      </c>
      <c r="J478" s="6" t="s">
        <v>4223</v>
      </c>
      <c r="K478" s="6" t="s">
        <v>4224</v>
      </c>
      <c r="L478" s="7">
        <v>31048</v>
      </c>
      <c r="M478" s="6" t="s">
        <v>76</v>
      </c>
      <c r="N478" s="6" t="s">
        <v>77</v>
      </c>
      <c r="O478" s="8">
        <v>0</v>
      </c>
      <c r="P478" s="6" t="s">
        <v>113</v>
      </c>
      <c r="Q478" s="6" t="s">
        <v>114</v>
      </c>
      <c r="R478" s="6" t="s">
        <v>4225</v>
      </c>
      <c r="S478" s="6" t="s">
        <v>1150</v>
      </c>
      <c r="T478" s="6" t="s">
        <v>82</v>
      </c>
      <c r="U478" s="6" t="s">
        <v>105</v>
      </c>
      <c r="V478" s="6" t="s">
        <v>84</v>
      </c>
      <c r="W478" s="6" t="s">
        <v>4226</v>
      </c>
      <c r="X478" s="6" t="s">
        <v>1020</v>
      </c>
      <c r="Y478" s="6" t="s">
        <v>250</v>
      </c>
      <c r="Z478" s="6" t="s">
        <v>4227</v>
      </c>
      <c r="AA478" s="6" t="s">
        <v>89</v>
      </c>
      <c r="AB478" s="9">
        <v>1</v>
      </c>
      <c r="AC478" s="8">
        <v>0</v>
      </c>
      <c r="AD478" s="6" t="s">
        <v>90</v>
      </c>
      <c r="AE478" s="6" t="s">
        <v>4228</v>
      </c>
      <c r="AF478" s="6" t="s">
        <v>92</v>
      </c>
      <c r="AG478" s="7">
        <v>41142</v>
      </c>
      <c r="AH478" s="6" t="s">
        <v>4222</v>
      </c>
      <c r="AI478" s="7"/>
    </row>
    <row r="479" spans="1:35" x14ac:dyDescent="0.3">
      <c r="A479" s="10">
        <v>3775</v>
      </c>
      <c r="B479" s="6" t="s">
        <v>4229</v>
      </c>
      <c r="C479" s="6" t="s">
        <v>67</v>
      </c>
      <c r="D479" s="6" t="s">
        <v>90</v>
      </c>
      <c r="E479" s="6" t="s">
        <v>69</v>
      </c>
      <c r="F479" s="6" t="s">
        <v>70</v>
      </c>
      <c r="G479" s="6" t="s">
        <v>71</v>
      </c>
      <c r="H479" s="6" t="s">
        <v>2157</v>
      </c>
      <c r="I479" s="6" t="s">
        <v>2158</v>
      </c>
      <c r="J479" s="6" t="s">
        <v>4230</v>
      </c>
      <c r="K479" s="6" t="s">
        <v>4231</v>
      </c>
      <c r="L479" s="7">
        <v>25291</v>
      </c>
      <c r="M479" s="6" t="s">
        <v>651</v>
      </c>
      <c r="N479" s="6" t="s">
        <v>124</v>
      </c>
      <c r="O479" s="8">
        <v>3</v>
      </c>
      <c r="P479" s="6" t="s">
        <v>101</v>
      </c>
      <c r="Q479" s="6" t="s">
        <v>102</v>
      </c>
      <c r="R479" s="6" t="s">
        <v>4232</v>
      </c>
      <c r="S479" s="6" t="s">
        <v>1440</v>
      </c>
      <c r="T479" s="6" t="s">
        <v>82</v>
      </c>
      <c r="U479" s="6" t="s">
        <v>105</v>
      </c>
      <c r="V479" s="6" t="s">
        <v>84</v>
      </c>
      <c r="W479" s="6" t="s">
        <v>4233</v>
      </c>
      <c r="X479" s="6" t="s">
        <v>1020</v>
      </c>
      <c r="Y479" s="6" t="s">
        <v>133</v>
      </c>
      <c r="Z479" s="6" t="s">
        <v>4234</v>
      </c>
      <c r="AA479" s="6" t="s">
        <v>89</v>
      </c>
      <c r="AB479" s="9">
        <v>2.5</v>
      </c>
      <c r="AC479" s="8">
        <v>3</v>
      </c>
      <c r="AD479" s="6" t="s">
        <v>90</v>
      </c>
      <c r="AE479" s="6" t="s">
        <v>4235</v>
      </c>
      <c r="AF479" s="6" t="s">
        <v>92</v>
      </c>
      <c r="AG479" s="7">
        <v>41142</v>
      </c>
      <c r="AH479" s="6" t="s">
        <v>4229</v>
      </c>
      <c r="AI479" s="7"/>
    </row>
    <row r="480" spans="1:35" x14ac:dyDescent="0.3">
      <c r="A480" s="10">
        <v>3776</v>
      </c>
      <c r="B480" s="6" t="s">
        <v>4236</v>
      </c>
      <c r="C480" s="6" t="s">
        <v>67</v>
      </c>
      <c r="D480" s="6" t="s">
        <v>90</v>
      </c>
      <c r="E480" s="6" t="s">
        <v>69</v>
      </c>
      <c r="F480" s="6" t="s">
        <v>70</v>
      </c>
      <c r="G480" s="6" t="s">
        <v>71</v>
      </c>
      <c r="H480" s="6" t="s">
        <v>2157</v>
      </c>
      <c r="I480" s="6" t="s">
        <v>2158</v>
      </c>
      <c r="J480" s="6" t="s">
        <v>1501</v>
      </c>
      <c r="K480" s="6" t="s">
        <v>4237</v>
      </c>
      <c r="L480" s="7">
        <v>27819</v>
      </c>
      <c r="M480" s="6" t="s">
        <v>651</v>
      </c>
      <c r="N480" s="6" t="s">
        <v>124</v>
      </c>
      <c r="O480" s="8">
        <v>3</v>
      </c>
      <c r="P480" s="6" t="s">
        <v>101</v>
      </c>
      <c r="Q480" s="6" t="s">
        <v>102</v>
      </c>
      <c r="R480" s="6" t="s">
        <v>4238</v>
      </c>
      <c r="S480" s="6" t="s">
        <v>890</v>
      </c>
      <c r="T480" s="6" t="s">
        <v>82</v>
      </c>
      <c r="U480" s="6" t="s">
        <v>105</v>
      </c>
      <c r="V480" s="6" t="s">
        <v>84</v>
      </c>
      <c r="W480" s="6" t="s">
        <v>4239</v>
      </c>
      <c r="X480" s="6" t="s">
        <v>1020</v>
      </c>
      <c r="Y480" s="6" t="s">
        <v>133</v>
      </c>
      <c r="Z480" s="6" t="s">
        <v>4240</v>
      </c>
      <c r="AA480" s="6" t="s">
        <v>89</v>
      </c>
      <c r="AB480" s="9">
        <v>3</v>
      </c>
      <c r="AC480" s="8">
        <v>3</v>
      </c>
      <c r="AD480" s="6" t="s">
        <v>90</v>
      </c>
      <c r="AE480" s="6" t="s">
        <v>4241</v>
      </c>
      <c r="AF480" s="6" t="s">
        <v>92</v>
      </c>
      <c r="AG480" s="7">
        <v>41142</v>
      </c>
      <c r="AH480" s="6" t="s">
        <v>4236</v>
      </c>
      <c r="AI480" s="7"/>
    </row>
    <row r="481" spans="1:35" x14ac:dyDescent="0.3">
      <c r="A481" s="10">
        <v>3777</v>
      </c>
      <c r="B481" s="6" t="s">
        <v>4242</v>
      </c>
      <c r="C481" s="6" t="s">
        <v>67</v>
      </c>
      <c r="D481" s="6" t="s">
        <v>90</v>
      </c>
      <c r="E481" s="6" t="s">
        <v>69</v>
      </c>
      <c r="F481" s="6" t="s">
        <v>70</v>
      </c>
      <c r="G481" s="6" t="s">
        <v>71</v>
      </c>
      <c r="H481" s="6" t="s">
        <v>2048</v>
      </c>
      <c r="I481" s="6" t="s">
        <v>4243</v>
      </c>
      <c r="J481" s="6" t="s">
        <v>4244</v>
      </c>
      <c r="K481" s="6" t="s">
        <v>4245</v>
      </c>
      <c r="L481" s="7">
        <v>30676</v>
      </c>
      <c r="M481" s="6" t="s">
        <v>76</v>
      </c>
      <c r="N481" s="6" t="s">
        <v>124</v>
      </c>
      <c r="O481" s="8">
        <v>0</v>
      </c>
      <c r="P481" s="6" t="s">
        <v>198</v>
      </c>
      <c r="Q481" s="6" t="s">
        <v>114</v>
      </c>
      <c r="R481" s="6" t="s">
        <v>4246</v>
      </c>
      <c r="S481" s="6" t="s">
        <v>108</v>
      </c>
      <c r="T481" s="6" t="s">
        <v>82</v>
      </c>
      <c r="U481" s="6" t="s">
        <v>105</v>
      </c>
      <c r="V481" s="6" t="s">
        <v>84</v>
      </c>
      <c r="W481" s="6" t="s">
        <v>4247</v>
      </c>
      <c r="X481" s="6" t="s">
        <v>1020</v>
      </c>
      <c r="Y481" s="6" t="s">
        <v>133</v>
      </c>
      <c r="Z481" s="6" t="s">
        <v>4248</v>
      </c>
      <c r="AA481" s="6" t="s">
        <v>89</v>
      </c>
      <c r="AB481" s="9">
        <v>1</v>
      </c>
      <c r="AC481" s="8">
        <v>0</v>
      </c>
      <c r="AD481" s="6" t="s">
        <v>90</v>
      </c>
      <c r="AE481" s="6" t="s">
        <v>4249</v>
      </c>
      <c r="AF481" s="6" t="s">
        <v>92</v>
      </c>
      <c r="AG481" s="7">
        <v>41142</v>
      </c>
      <c r="AH481" s="6" t="s">
        <v>4242</v>
      </c>
      <c r="AI481" s="7"/>
    </row>
    <row r="482" spans="1:35" x14ac:dyDescent="0.3">
      <c r="A482" s="10">
        <v>3778</v>
      </c>
      <c r="B482" s="6" t="s">
        <v>4250</v>
      </c>
      <c r="C482" s="6" t="s">
        <v>67</v>
      </c>
      <c r="D482" s="6" t="s">
        <v>90</v>
      </c>
      <c r="E482" s="6" t="s">
        <v>69</v>
      </c>
      <c r="F482" s="6" t="s">
        <v>70</v>
      </c>
      <c r="G482" s="6" t="s">
        <v>71</v>
      </c>
      <c r="H482" s="6" t="s">
        <v>2157</v>
      </c>
      <c r="I482" s="6" t="s">
        <v>2158</v>
      </c>
      <c r="J482" s="6" t="s">
        <v>2235</v>
      </c>
      <c r="K482" s="6" t="s">
        <v>4251</v>
      </c>
      <c r="L482" s="7">
        <v>25631</v>
      </c>
      <c r="M482" s="6" t="s">
        <v>651</v>
      </c>
      <c r="N482" s="6" t="s">
        <v>77</v>
      </c>
      <c r="O482" s="8">
        <v>1</v>
      </c>
      <c r="P482" s="6" t="s">
        <v>113</v>
      </c>
      <c r="Q482" s="6" t="s">
        <v>114</v>
      </c>
      <c r="R482" s="6" t="s">
        <v>4252</v>
      </c>
      <c r="S482" s="6" t="s">
        <v>516</v>
      </c>
      <c r="T482" s="6" t="s">
        <v>82</v>
      </c>
      <c r="U482" s="6" t="s">
        <v>105</v>
      </c>
      <c r="V482" s="6" t="s">
        <v>84</v>
      </c>
      <c r="W482" s="6" t="s">
        <v>4253</v>
      </c>
      <c r="X482" s="6" t="s">
        <v>1020</v>
      </c>
      <c r="Y482" s="6" t="s">
        <v>133</v>
      </c>
      <c r="Z482" s="6" t="s">
        <v>4254</v>
      </c>
      <c r="AA482" s="6" t="s">
        <v>89</v>
      </c>
      <c r="AB482" s="9">
        <v>2</v>
      </c>
      <c r="AC482" s="8">
        <v>1</v>
      </c>
      <c r="AD482" s="6" t="s">
        <v>90</v>
      </c>
      <c r="AE482" s="6" t="s">
        <v>4255</v>
      </c>
      <c r="AF482" s="6" t="s">
        <v>92</v>
      </c>
      <c r="AG482" s="7">
        <v>41142</v>
      </c>
      <c r="AH482" s="6" t="s">
        <v>4250</v>
      </c>
      <c r="AI482" s="7"/>
    </row>
    <row r="483" spans="1:35" x14ac:dyDescent="0.3">
      <c r="A483" s="10">
        <v>3779</v>
      </c>
      <c r="B483" s="6" t="s">
        <v>4256</v>
      </c>
      <c r="C483" s="6" t="s">
        <v>67</v>
      </c>
      <c r="D483" s="6" t="s">
        <v>90</v>
      </c>
      <c r="E483" s="6" t="s">
        <v>69</v>
      </c>
      <c r="F483" s="6" t="s">
        <v>70</v>
      </c>
      <c r="G483" s="6" t="s">
        <v>71</v>
      </c>
      <c r="H483" s="6" t="s">
        <v>1972</v>
      </c>
      <c r="I483" s="6" t="s">
        <v>2065</v>
      </c>
      <c r="J483" s="6" t="s">
        <v>3647</v>
      </c>
      <c r="K483" s="6" t="s">
        <v>4257</v>
      </c>
      <c r="L483" s="7">
        <v>31778</v>
      </c>
      <c r="M483" s="6" t="s">
        <v>76</v>
      </c>
      <c r="N483" s="6" t="s">
        <v>77</v>
      </c>
      <c r="O483" s="8">
        <v>2</v>
      </c>
      <c r="P483" s="6" t="s">
        <v>101</v>
      </c>
      <c r="Q483" s="6" t="s">
        <v>102</v>
      </c>
      <c r="R483" s="6" t="s">
        <v>4258</v>
      </c>
      <c r="S483" s="6" t="s">
        <v>131</v>
      </c>
      <c r="T483" s="6" t="s">
        <v>82</v>
      </c>
      <c r="U483" s="6" t="s">
        <v>105</v>
      </c>
      <c r="V483" s="6" t="s">
        <v>84</v>
      </c>
      <c r="W483" s="6" t="s">
        <v>4259</v>
      </c>
      <c r="X483" s="6" t="s">
        <v>1020</v>
      </c>
      <c r="Y483" s="6" t="s">
        <v>250</v>
      </c>
      <c r="Z483" s="6" t="s">
        <v>4260</v>
      </c>
      <c r="AA483" s="6" t="s">
        <v>89</v>
      </c>
      <c r="AB483" s="9">
        <v>2.5</v>
      </c>
      <c r="AC483" s="8">
        <v>2</v>
      </c>
      <c r="AD483" s="6" t="s">
        <v>90</v>
      </c>
      <c r="AE483" s="6" t="s">
        <v>4261</v>
      </c>
      <c r="AF483" s="6" t="s">
        <v>92</v>
      </c>
      <c r="AG483" s="7">
        <v>41142</v>
      </c>
      <c r="AH483" s="6" t="s">
        <v>4256</v>
      </c>
      <c r="AI483" s="7"/>
    </row>
    <row r="484" spans="1:35" x14ac:dyDescent="0.3">
      <c r="A484" s="10">
        <v>3781</v>
      </c>
      <c r="B484" s="6" t="s">
        <v>4262</v>
      </c>
      <c r="C484" s="6" t="s">
        <v>67</v>
      </c>
      <c r="D484" s="6" t="s">
        <v>90</v>
      </c>
      <c r="E484" s="6" t="s">
        <v>69</v>
      </c>
      <c r="F484" s="6" t="s">
        <v>70</v>
      </c>
      <c r="G484" s="6" t="s">
        <v>71</v>
      </c>
      <c r="H484" s="6" t="s">
        <v>1972</v>
      </c>
      <c r="I484" s="6" t="s">
        <v>2065</v>
      </c>
      <c r="J484" s="6" t="s">
        <v>4263</v>
      </c>
      <c r="K484" s="6" t="s">
        <v>4264</v>
      </c>
      <c r="L484" s="7">
        <v>25703</v>
      </c>
      <c r="M484" s="6" t="s">
        <v>76</v>
      </c>
      <c r="N484" s="6" t="s">
        <v>100</v>
      </c>
      <c r="O484" s="8">
        <v>3</v>
      </c>
      <c r="P484" s="6" t="s">
        <v>78</v>
      </c>
      <c r="Q484" s="6" t="s">
        <v>79</v>
      </c>
      <c r="R484" s="6" t="s">
        <v>80</v>
      </c>
      <c r="S484" s="6" t="s">
        <v>81</v>
      </c>
      <c r="T484" s="6" t="s">
        <v>82</v>
      </c>
      <c r="U484" s="6" t="s">
        <v>4265</v>
      </c>
      <c r="V484" s="6" t="s">
        <v>84</v>
      </c>
      <c r="W484" s="6" t="s">
        <v>4266</v>
      </c>
      <c r="X484" s="6" t="s">
        <v>1020</v>
      </c>
      <c r="Y484" s="6" t="s">
        <v>250</v>
      </c>
      <c r="Z484" s="6" t="s">
        <v>4267</v>
      </c>
      <c r="AA484" s="6" t="s">
        <v>89</v>
      </c>
      <c r="AB484" s="9">
        <v>3</v>
      </c>
      <c r="AC484" s="8">
        <v>3</v>
      </c>
      <c r="AD484" s="6" t="s">
        <v>90</v>
      </c>
      <c r="AE484" s="6" t="s">
        <v>4268</v>
      </c>
      <c r="AF484" s="6" t="s">
        <v>92</v>
      </c>
      <c r="AG484" s="7">
        <v>41142</v>
      </c>
      <c r="AH484" s="6" t="s">
        <v>4262</v>
      </c>
      <c r="AI484" s="7"/>
    </row>
    <row r="485" spans="1:35" x14ac:dyDescent="0.3">
      <c r="A485" s="10">
        <v>3785</v>
      </c>
      <c r="B485" s="6" t="s">
        <v>4269</v>
      </c>
      <c r="C485" s="6" t="s">
        <v>67</v>
      </c>
      <c r="D485" s="6" t="s">
        <v>90</v>
      </c>
      <c r="E485" s="6" t="s">
        <v>69</v>
      </c>
      <c r="F485" s="6" t="s">
        <v>70</v>
      </c>
      <c r="G485" s="6" t="s">
        <v>71</v>
      </c>
      <c r="H485" s="6" t="s">
        <v>1972</v>
      </c>
      <c r="I485" s="6" t="s">
        <v>3226</v>
      </c>
      <c r="J485" s="6" t="s">
        <v>4270</v>
      </c>
      <c r="K485" s="6" t="s">
        <v>4271</v>
      </c>
      <c r="L485" s="7">
        <v>27367</v>
      </c>
      <c r="M485" s="6" t="s">
        <v>76</v>
      </c>
      <c r="N485" s="6" t="s">
        <v>124</v>
      </c>
      <c r="O485" s="8">
        <v>0</v>
      </c>
      <c r="P485" s="6" t="s">
        <v>230</v>
      </c>
      <c r="Q485" s="6" t="s">
        <v>102</v>
      </c>
      <c r="R485" s="6" t="s">
        <v>4272</v>
      </c>
      <c r="S485" s="6" t="s">
        <v>608</v>
      </c>
      <c r="T485" s="6" t="s">
        <v>82</v>
      </c>
      <c r="U485" s="6" t="s">
        <v>105</v>
      </c>
      <c r="V485" s="6" t="s">
        <v>84</v>
      </c>
      <c r="W485" s="6" t="s">
        <v>4273</v>
      </c>
      <c r="X485" s="6" t="s">
        <v>3230</v>
      </c>
      <c r="Y485" s="6" t="s">
        <v>1679</v>
      </c>
      <c r="Z485" s="6" t="s">
        <v>4274</v>
      </c>
      <c r="AA485" s="6" t="s">
        <v>89</v>
      </c>
      <c r="AB485" s="9">
        <v>1</v>
      </c>
      <c r="AC485" s="8">
        <v>0</v>
      </c>
      <c r="AD485" s="6" t="s">
        <v>90</v>
      </c>
      <c r="AE485" s="6" t="s">
        <v>4275</v>
      </c>
      <c r="AF485" s="6" t="s">
        <v>92</v>
      </c>
      <c r="AG485" s="7">
        <v>42450</v>
      </c>
      <c r="AH485" s="6" t="s">
        <v>4269</v>
      </c>
      <c r="AI485" s="7"/>
    </row>
    <row r="486" spans="1:35" x14ac:dyDescent="0.3">
      <c r="A486" s="10">
        <v>3795</v>
      </c>
      <c r="B486" s="6" t="s">
        <v>4276</v>
      </c>
      <c r="C486" s="6" t="s">
        <v>67</v>
      </c>
      <c r="D486" s="6" t="s">
        <v>90</v>
      </c>
      <c r="E486" s="6" t="s">
        <v>69</v>
      </c>
      <c r="F486" s="6" t="s">
        <v>70</v>
      </c>
      <c r="G486" s="6" t="s">
        <v>71</v>
      </c>
      <c r="H486" s="6" t="s">
        <v>1972</v>
      </c>
      <c r="I486" s="6" t="s">
        <v>3226</v>
      </c>
      <c r="J486" s="6" t="s">
        <v>788</v>
      </c>
      <c r="K486" s="6" t="s">
        <v>4277</v>
      </c>
      <c r="L486" s="7">
        <v>28491</v>
      </c>
      <c r="M486" s="6" t="s">
        <v>76</v>
      </c>
      <c r="N486" s="6" t="s">
        <v>77</v>
      </c>
      <c r="O486" s="8">
        <v>0</v>
      </c>
      <c r="P486" s="6" t="s">
        <v>78</v>
      </c>
      <c r="Q486" s="6" t="s">
        <v>79</v>
      </c>
      <c r="R486" s="6" t="s">
        <v>80</v>
      </c>
      <c r="S486" s="6" t="s">
        <v>81</v>
      </c>
      <c r="T486" s="6" t="s">
        <v>82</v>
      </c>
      <c r="U486" s="6" t="s">
        <v>4278</v>
      </c>
      <c r="V486" s="6" t="s">
        <v>1702</v>
      </c>
      <c r="W486" s="6" t="s">
        <v>4279</v>
      </c>
      <c r="X486" s="6" t="s">
        <v>3230</v>
      </c>
      <c r="Y486" s="6" t="s">
        <v>1679</v>
      </c>
      <c r="Z486" s="6" t="s">
        <v>4280</v>
      </c>
      <c r="AA486" s="6" t="s">
        <v>89</v>
      </c>
      <c r="AB486" s="9">
        <v>1</v>
      </c>
      <c r="AC486" s="8">
        <v>0</v>
      </c>
      <c r="AD486" s="6" t="s">
        <v>90</v>
      </c>
      <c r="AE486" s="6" t="s">
        <v>4281</v>
      </c>
      <c r="AF486" s="6" t="s">
        <v>92</v>
      </c>
      <c r="AG486" s="7">
        <v>42634</v>
      </c>
      <c r="AH486" s="6" t="s">
        <v>4276</v>
      </c>
      <c r="AI486" s="7">
        <v>42814</v>
      </c>
    </row>
    <row r="487" spans="1:35" x14ac:dyDescent="0.3">
      <c r="A487" s="10">
        <v>3864</v>
      </c>
      <c r="B487" s="6" t="s">
        <v>1101</v>
      </c>
      <c r="C487" s="6" t="s">
        <v>67</v>
      </c>
      <c r="D487" s="6" t="s">
        <v>68</v>
      </c>
      <c r="E487" s="6" t="s">
        <v>94</v>
      </c>
      <c r="F487" s="6" t="s">
        <v>95</v>
      </c>
      <c r="G487" s="6" t="s">
        <v>71</v>
      </c>
      <c r="H487" s="6" t="s">
        <v>136</v>
      </c>
      <c r="I487" s="6" t="s">
        <v>137</v>
      </c>
      <c r="J487" s="6" t="s">
        <v>567</v>
      </c>
      <c r="K487" s="6" t="s">
        <v>1102</v>
      </c>
      <c r="L487" s="7">
        <v>30091</v>
      </c>
      <c r="M487" s="6" t="s">
        <v>76</v>
      </c>
      <c r="N487" s="6" t="s">
        <v>124</v>
      </c>
      <c r="O487" s="8">
        <v>4</v>
      </c>
      <c r="P487" s="6" t="s">
        <v>1103</v>
      </c>
      <c r="Q487" s="6" t="s">
        <v>126</v>
      </c>
      <c r="R487" s="6" t="s">
        <v>1104</v>
      </c>
      <c r="S487" s="6" t="s">
        <v>1105</v>
      </c>
      <c r="T487" s="6" t="s">
        <v>82</v>
      </c>
      <c r="U487" s="6" t="s">
        <v>105</v>
      </c>
      <c r="V487" s="6" t="s">
        <v>84</v>
      </c>
      <c r="W487" s="6" t="s">
        <v>1106</v>
      </c>
      <c r="X487" s="6" t="s">
        <v>130</v>
      </c>
      <c r="Y487" s="6" t="s">
        <v>266</v>
      </c>
      <c r="Z487" s="6" t="s">
        <v>1107</v>
      </c>
      <c r="AA487" s="6" t="s">
        <v>133</v>
      </c>
      <c r="AB487" s="9">
        <v>3.5</v>
      </c>
      <c r="AC487" s="8">
        <v>4</v>
      </c>
      <c r="AD487" s="6" t="s">
        <v>90</v>
      </c>
      <c r="AE487" s="6" t="s">
        <v>1108</v>
      </c>
      <c r="AF487" s="6" t="s">
        <v>92</v>
      </c>
      <c r="AG487" s="7">
        <v>41173</v>
      </c>
      <c r="AH487" s="6" t="s">
        <v>1101</v>
      </c>
      <c r="AI487" s="7"/>
    </row>
    <row r="488" spans="1:35" x14ac:dyDescent="0.3">
      <c r="A488" s="10">
        <v>3886</v>
      </c>
      <c r="B488" s="6" t="s">
        <v>4282</v>
      </c>
      <c r="C488" s="6" t="s">
        <v>67</v>
      </c>
      <c r="D488" s="6" t="s">
        <v>90</v>
      </c>
      <c r="E488" s="6" t="s">
        <v>69</v>
      </c>
      <c r="F488" s="6" t="s">
        <v>70</v>
      </c>
      <c r="G488" s="6" t="s">
        <v>71</v>
      </c>
      <c r="H488" s="6" t="s">
        <v>4283</v>
      </c>
      <c r="I488" s="6" t="s">
        <v>4284</v>
      </c>
      <c r="J488" s="6" t="s">
        <v>490</v>
      </c>
      <c r="K488" s="6" t="s">
        <v>75</v>
      </c>
      <c r="L488" s="7">
        <v>32377</v>
      </c>
      <c r="M488" s="6" t="s">
        <v>76</v>
      </c>
      <c r="N488" s="6" t="s">
        <v>124</v>
      </c>
      <c r="O488" s="8">
        <v>0</v>
      </c>
      <c r="P488" s="6" t="s">
        <v>230</v>
      </c>
      <c r="Q488" s="6" t="s">
        <v>102</v>
      </c>
      <c r="R488" s="6" t="s">
        <v>4285</v>
      </c>
      <c r="S488" s="6" t="s">
        <v>81</v>
      </c>
      <c r="T488" s="6" t="s">
        <v>82</v>
      </c>
      <c r="U488" s="6" t="s">
        <v>105</v>
      </c>
      <c r="V488" s="6" t="s">
        <v>84</v>
      </c>
      <c r="W488" s="6" t="s">
        <v>4286</v>
      </c>
      <c r="X488" s="6" t="s">
        <v>1020</v>
      </c>
      <c r="Y488" s="6" t="s">
        <v>133</v>
      </c>
      <c r="Z488" s="6" t="s">
        <v>4287</v>
      </c>
      <c r="AA488" s="6" t="s">
        <v>89</v>
      </c>
      <c r="AB488" s="9">
        <v>1</v>
      </c>
      <c r="AC488" s="8">
        <v>0</v>
      </c>
      <c r="AD488" s="6" t="s">
        <v>90</v>
      </c>
      <c r="AE488" s="6" t="s">
        <v>4288</v>
      </c>
      <c r="AF488" s="6" t="s">
        <v>92</v>
      </c>
      <c r="AG488" s="7">
        <v>41173</v>
      </c>
      <c r="AH488" s="6" t="s">
        <v>4282</v>
      </c>
      <c r="AI488" s="7"/>
    </row>
    <row r="489" spans="1:35" x14ac:dyDescent="0.3">
      <c r="A489" s="10">
        <v>3887</v>
      </c>
      <c r="B489" s="6" t="s">
        <v>1109</v>
      </c>
      <c r="C489" s="6" t="s">
        <v>67</v>
      </c>
      <c r="D489" s="6" t="s">
        <v>68</v>
      </c>
      <c r="E489" s="6" t="s">
        <v>69</v>
      </c>
      <c r="F489" s="6" t="s">
        <v>70</v>
      </c>
      <c r="G489" s="6" t="s">
        <v>71</v>
      </c>
      <c r="H489" s="6" t="s">
        <v>72</v>
      </c>
      <c r="I489" s="6" t="s">
        <v>73</v>
      </c>
      <c r="J489" s="6" t="s">
        <v>576</v>
      </c>
      <c r="K489" s="6" t="s">
        <v>1110</v>
      </c>
      <c r="L489" s="7">
        <v>30620</v>
      </c>
      <c r="M489" s="6" t="s">
        <v>76</v>
      </c>
      <c r="N489" s="6" t="s">
        <v>124</v>
      </c>
      <c r="O489" s="8">
        <v>0</v>
      </c>
      <c r="P489" s="6" t="s">
        <v>230</v>
      </c>
      <c r="Q489" s="6" t="s">
        <v>102</v>
      </c>
      <c r="R489" s="6" t="s">
        <v>1111</v>
      </c>
      <c r="S489" s="6" t="s">
        <v>291</v>
      </c>
      <c r="T489" s="6" t="s">
        <v>82</v>
      </c>
      <c r="U489" s="6" t="s">
        <v>105</v>
      </c>
      <c r="V489" s="6" t="s">
        <v>84</v>
      </c>
      <c r="W489" s="6" t="s">
        <v>1112</v>
      </c>
      <c r="X489" s="6" t="s">
        <v>740</v>
      </c>
      <c r="Y489" s="6" t="s">
        <v>250</v>
      </c>
      <c r="Z489" s="6" t="s">
        <v>1113</v>
      </c>
      <c r="AA489" s="6" t="s">
        <v>89</v>
      </c>
      <c r="AB489" s="9">
        <v>1</v>
      </c>
      <c r="AC489" s="8">
        <v>0</v>
      </c>
      <c r="AD489" s="6" t="s">
        <v>90</v>
      </c>
      <c r="AE489" s="6" t="s">
        <v>1114</v>
      </c>
      <c r="AF489" s="6" t="s">
        <v>92</v>
      </c>
      <c r="AG489" s="7">
        <v>41173</v>
      </c>
      <c r="AH489" s="6" t="s">
        <v>1109</v>
      </c>
      <c r="AI489" s="7"/>
    </row>
    <row r="490" spans="1:35" x14ac:dyDescent="0.3">
      <c r="A490" s="10">
        <v>3888</v>
      </c>
      <c r="B490" s="6" t="s">
        <v>4289</v>
      </c>
      <c r="C490" s="6" t="s">
        <v>67</v>
      </c>
      <c r="D490" s="6" t="s">
        <v>90</v>
      </c>
      <c r="E490" s="6" t="s">
        <v>69</v>
      </c>
      <c r="F490" s="6" t="s">
        <v>70</v>
      </c>
      <c r="G490" s="6" t="s">
        <v>71</v>
      </c>
      <c r="H490" s="6" t="s">
        <v>3587</v>
      </c>
      <c r="I490" s="6" t="s">
        <v>4290</v>
      </c>
      <c r="J490" s="6" t="s">
        <v>355</v>
      </c>
      <c r="K490" s="6" t="s">
        <v>3059</v>
      </c>
      <c r="L490" s="7">
        <v>32854</v>
      </c>
      <c r="M490" s="6" t="s">
        <v>76</v>
      </c>
      <c r="N490" s="6" t="s">
        <v>124</v>
      </c>
      <c r="O490" s="8">
        <v>1</v>
      </c>
      <c r="P490" s="6" t="s">
        <v>1103</v>
      </c>
      <c r="Q490" s="6" t="s">
        <v>126</v>
      </c>
      <c r="R490" s="6" t="s">
        <v>4291</v>
      </c>
      <c r="S490" s="6" t="s">
        <v>2955</v>
      </c>
      <c r="T490" s="6" t="s">
        <v>82</v>
      </c>
      <c r="U490" s="6" t="s">
        <v>105</v>
      </c>
      <c r="V490" s="6" t="s">
        <v>84</v>
      </c>
      <c r="W490" s="6" t="s">
        <v>4292</v>
      </c>
      <c r="X490" s="6" t="s">
        <v>1020</v>
      </c>
      <c r="Y490" s="6" t="s">
        <v>133</v>
      </c>
      <c r="Z490" s="6" t="s">
        <v>4293</v>
      </c>
      <c r="AA490" s="6" t="s">
        <v>89</v>
      </c>
      <c r="AB490" s="9">
        <v>2</v>
      </c>
      <c r="AC490" s="8">
        <v>1</v>
      </c>
      <c r="AD490" s="6" t="s">
        <v>90</v>
      </c>
      <c r="AE490" s="6" t="s">
        <v>4294</v>
      </c>
      <c r="AF490" s="6" t="s">
        <v>92</v>
      </c>
      <c r="AG490" s="7">
        <v>41173</v>
      </c>
      <c r="AH490" s="6" t="s">
        <v>4289</v>
      </c>
      <c r="AI490" s="7"/>
    </row>
    <row r="491" spans="1:35" x14ac:dyDescent="0.3">
      <c r="A491" s="10">
        <v>3889</v>
      </c>
      <c r="B491" s="6" t="s">
        <v>4295</v>
      </c>
      <c r="C491" s="6" t="s">
        <v>67</v>
      </c>
      <c r="D491" s="6" t="s">
        <v>90</v>
      </c>
      <c r="E491" s="6" t="s">
        <v>69</v>
      </c>
      <c r="F491" s="6" t="s">
        <v>70</v>
      </c>
      <c r="G491" s="6" t="s">
        <v>71</v>
      </c>
      <c r="H491" s="6" t="s">
        <v>4283</v>
      </c>
      <c r="I491" s="6" t="s">
        <v>4284</v>
      </c>
      <c r="J491" s="6" t="s">
        <v>4296</v>
      </c>
      <c r="K491" s="6" t="s">
        <v>4297</v>
      </c>
      <c r="L491" s="7">
        <v>32781</v>
      </c>
      <c r="M491" s="6" t="s">
        <v>76</v>
      </c>
      <c r="N491" s="6" t="s">
        <v>124</v>
      </c>
      <c r="O491" s="8">
        <v>2</v>
      </c>
      <c r="P491" s="6" t="s">
        <v>1103</v>
      </c>
      <c r="Q491" s="6" t="s">
        <v>126</v>
      </c>
      <c r="R491" s="6" t="s">
        <v>4298</v>
      </c>
      <c r="S491" s="6" t="s">
        <v>142</v>
      </c>
      <c r="T491" s="6" t="s">
        <v>82</v>
      </c>
      <c r="U491" s="6" t="s">
        <v>105</v>
      </c>
      <c r="V491" s="6" t="s">
        <v>84</v>
      </c>
      <c r="W491" s="6" t="s">
        <v>4299</v>
      </c>
      <c r="X491" s="6" t="s">
        <v>1020</v>
      </c>
      <c r="Y491" s="6" t="s">
        <v>266</v>
      </c>
      <c r="Z491" s="6" t="s">
        <v>4300</v>
      </c>
      <c r="AA491" s="6" t="s">
        <v>89</v>
      </c>
      <c r="AB491" s="9">
        <v>2.5</v>
      </c>
      <c r="AC491" s="8">
        <v>2</v>
      </c>
      <c r="AD491" s="6" t="s">
        <v>90</v>
      </c>
      <c r="AE491" s="6" t="s">
        <v>4301</v>
      </c>
      <c r="AF491" s="6" t="s">
        <v>92</v>
      </c>
      <c r="AG491" s="7">
        <v>41173</v>
      </c>
      <c r="AH491" s="6" t="s">
        <v>4295</v>
      </c>
      <c r="AI491" s="7"/>
    </row>
    <row r="492" spans="1:35" x14ac:dyDescent="0.3">
      <c r="A492" s="10">
        <v>3949</v>
      </c>
      <c r="B492" s="6" t="s">
        <v>4302</v>
      </c>
      <c r="C492" s="6" t="s">
        <v>67</v>
      </c>
      <c r="D492" s="6" t="s">
        <v>90</v>
      </c>
      <c r="E492" s="6" t="s">
        <v>69</v>
      </c>
      <c r="F492" s="6" t="s">
        <v>70</v>
      </c>
      <c r="G492" s="6" t="s">
        <v>71</v>
      </c>
      <c r="H492" s="6" t="s">
        <v>1972</v>
      </c>
      <c r="I492" s="6" t="s">
        <v>3226</v>
      </c>
      <c r="J492" s="6" t="s">
        <v>788</v>
      </c>
      <c r="K492" s="6" t="s">
        <v>4303</v>
      </c>
      <c r="L492" s="7">
        <v>33981</v>
      </c>
      <c r="M492" s="6" t="s">
        <v>76</v>
      </c>
      <c r="N492" s="6" t="s">
        <v>77</v>
      </c>
      <c r="O492" s="8">
        <v>0</v>
      </c>
      <c r="P492" s="6" t="s">
        <v>198</v>
      </c>
      <c r="Q492" s="6" t="s">
        <v>114</v>
      </c>
      <c r="R492" s="6" t="s">
        <v>4304</v>
      </c>
      <c r="S492" s="6" t="s">
        <v>374</v>
      </c>
      <c r="T492" s="6" t="s">
        <v>82</v>
      </c>
      <c r="U492" s="6" t="s">
        <v>105</v>
      </c>
      <c r="V492" s="6" t="s">
        <v>1702</v>
      </c>
      <c r="W492" s="6" t="s">
        <v>4305</v>
      </c>
      <c r="X492" s="6" t="s">
        <v>3230</v>
      </c>
      <c r="Y492" s="6" t="s">
        <v>1679</v>
      </c>
      <c r="Z492" s="6" t="s">
        <v>4306</v>
      </c>
      <c r="AA492" s="6" t="s">
        <v>89</v>
      </c>
      <c r="AB492" s="9">
        <v>1</v>
      </c>
      <c r="AC492" s="8">
        <v>0</v>
      </c>
      <c r="AD492" s="6" t="s">
        <v>90</v>
      </c>
      <c r="AE492" s="6" t="s">
        <v>4307</v>
      </c>
      <c r="AF492" s="6" t="s">
        <v>92</v>
      </c>
      <c r="AG492" s="7">
        <v>42634</v>
      </c>
      <c r="AH492" s="6" t="s">
        <v>4302</v>
      </c>
      <c r="AI492" s="7">
        <v>42814</v>
      </c>
    </row>
    <row r="493" spans="1:35" x14ac:dyDescent="0.3">
      <c r="A493" s="10">
        <v>3954</v>
      </c>
      <c r="B493" s="6" t="s">
        <v>1115</v>
      </c>
      <c r="C493" s="6" t="s">
        <v>67</v>
      </c>
      <c r="D493" s="6" t="s">
        <v>68</v>
      </c>
      <c r="E493" s="6" t="s">
        <v>69</v>
      </c>
      <c r="F493" s="6" t="s">
        <v>70</v>
      </c>
      <c r="G493" s="6" t="s">
        <v>71</v>
      </c>
      <c r="H493" s="6" t="s">
        <v>72</v>
      </c>
      <c r="I493" s="6" t="s">
        <v>73</v>
      </c>
      <c r="J493" s="6" t="s">
        <v>561</v>
      </c>
      <c r="K493" s="6" t="s">
        <v>1116</v>
      </c>
      <c r="L493" s="7">
        <v>27759</v>
      </c>
      <c r="M493" s="6" t="s">
        <v>76</v>
      </c>
      <c r="N493" s="6" t="s">
        <v>239</v>
      </c>
      <c r="O493" s="8">
        <v>0</v>
      </c>
      <c r="P493" s="6" t="s">
        <v>78</v>
      </c>
      <c r="Q493" s="6" t="s">
        <v>79</v>
      </c>
      <c r="R493" s="6" t="s">
        <v>80</v>
      </c>
      <c r="S493" s="6" t="s">
        <v>81</v>
      </c>
      <c r="T493" s="6" t="s">
        <v>82</v>
      </c>
      <c r="U493" s="6" t="s">
        <v>1117</v>
      </c>
      <c r="V493" s="6" t="s">
        <v>84</v>
      </c>
      <c r="W493" s="6" t="s">
        <v>1118</v>
      </c>
      <c r="X493" s="6" t="s">
        <v>1027</v>
      </c>
      <c r="Y493" s="6" t="s">
        <v>250</v>
      </c>
      <c r="Z493" s="6" t="s">
        <v>1119</v>
      </c>
      <c r="AA493" s="6" t="s">
        <v>89</v>
      </c>
      <c r="AB493" s="9">
        <v>1</v>
      </c>
      <c r="AC493" s="8">
        <v>0</v>
      </c>
      <c r="AD493" s="6" t="s">
        <v>90</v>
      </c>
      <c r="AE493" s="6" t="s">
        <v>1120</v>
      </c>
      <c r="AF493" s="6" t="s">
        <v>92</v>
      </c>
      <c r="AG493" s="7">
        <v>42115</v>
      </c>
      <c r="AH493" s="6" t="s">
        <v>1115</v>
      </c>
      <c r="AI493" s="7"/>
    </row>
    <row r="494" spans="1:35" x14ac:dyDescent="0.3">
      <c r="A494" s="10">
        <v>3966</v>
      </c>
      <c r="B494" s="6" t="s">
        <v>4308</v>
      </c>
      <c r="C494" s="6" t="s">
        <v>67</v>
      </c>
      <c r="D494" s="6" t="s">
        <v>90</v>
      </c>
      <c r="E494" s="6" t="s">
        <v>69</v>
      </c>
      <c r="F494" s="6" t="s">
        <v>70</v>
      </c>
      <c r="G494" s="6" t="s">
        <v>71</v>
      </c>
      <c r="H494" s="6" t="s">
        <v>2157</v>
      </c>
      <c r="I494" s="6" t="s">
        <v>2158</v>
      </c>
      <c r="J494" s="6" t="s">
        <v>935</v>
      </c>
      <c r="K494" s="6" t="s">
        <v>4309</v>
      </c>
      <c r="L494" s="7">
        <v>27493</v>
      </c>
      <c r="M494" s="6" t="s">
        <v>651</v>
      </c>
      <c r="N494" s="6" t="s">
        <v>124</v>
      </c>
      <c r="O494" s="8">
        <v>0</v>
      </c>
      <c r="P494" s="6" t="s">
        <v>101</v>
      </c>
      <c r="Q494" s="6" t="s">
        <v>102</v>
      </c>
      <c r="R494" s="6" t="s">
        <v>4310</v>
      </c>
      <c r="S494" s="6" t="s">
        <v>209</v>
      </c>
      <c r="T494" s="6" t="s">
        <v>82</v>
      </c>
      <c r="U494" s="6" t="s">
        <v>105</v>
      </c>
      <c r="V494" s="6" t="s">
        <v>84</v>
      </c>
      <c r="W494" s="6" t="s">
        <v>4311</v>
      </c>
      <c r="X494" s="6" t="s">
        <v>1020</v>
      </c>
      <c r="Y494" s="6" t="s">
        <v>308</v>
      </c>
      <c r="Z494" s="6" t="s">
        <v>4312</v>
      </c>
      <c r="AA494" s="6" t="s">
        <v>89</v>
      </c>
      <c r="AB494" s="9">
        <v>1</v>
      </c>
      <c r="AC494" s="8">
        <v>0</v>
      </c>
      <c r="AD494" s="6" t="s">
        <v>90</v>
      </c>
      <c r="AE494" s="6" t="s">
        <v>4313</v>
      </c>
      <c r="AF494" s="6" t="s">
        <v>92</v>
      </c>
      <c r="AG494" s="7">
        <v>41203</v>
      </c>
      <c r="AH494" s="6" t="s">
        <v>4308</v>
      </c>
      <c r="AI494" s="7"/>
    </row>
    <row r="495" spans="1:35" x14ac:dyDescent="0.3">
      <c r="A495" s="10">
        <v>3967</v>
      </c>
      <c r="B495" s="6" t="s">
        <v>4314</v>
      </c>
      <c r="C495" s="6" t="s">
        <v>67</v>
      </c>
      <c r="D495" s="6" t="s">
        <v>1953</v>
      </c>
      <c r="E495" s="6" t="s">
        <v>94</v>
      </c>
      <c r="F495" s="6" t="s">
        <v>95</v>
      </c>
      <c r="G495" s="6" t="s">
        <v>71</v>
      </c>
      <c r="H495" s="6" t="s">
        <v>2125</v>
      </c>
      <c r="I495" s="6" t="s">
        <v>147</v>
      </c>
      <c r="J495" s="6" t="s">
        <v>303</v>
      </c>
      <c r="K495" s="6" t="s">
        <v>4315</v>
      </c>
      <c r="L495" s="7">
        <v>32972</v>
      </c>
      <c r="M495" s="6" t="s">
        <v>76</v>
      </c>
      <c r="N495" s="6" t="s">
        <v>124</v>
      </c>
      <c r="O495" s="8">
        <v>0</v>
      </c>
      <c r="P495" s="6" t="s">
        <v>78</v>
      </c>
      <c r="Q495" s="6" t="s">
        <v>79</v>
      </c>
      <c r="R495" s="6" t="s">
        <v>80</v>
      </c>
      <c r="S495" s="6" t="s">
        <v>81</v>
      </c>
      <c r="T495" s="6" t="s">
        <v>82</v>
      </c>
      <c r="U495" s="6" t="s">
        <v>4316</v>
      </c>
      <c r="V495" s="6" t="s">
        <v>84</v>
      </c>
      <c r="W495" s="6" t="s">
        <v>4317</v>
      </c>
      <c r="X495" s="6" t="s">
        <v>155</v>
      </c>
      <c r="Y495" s="6" t="s">
        <v>250</v>
      </c>
      <c r="Z495" s="6" t="s">
        <v>4318</v>
      </c>
      <c r="AA495" s="6" t="s">
        <v>89</v>
      </c>
      <c r="AB495" s="9">
        <v>1</v>
      </c>
      <c r="AC495" s="8">
        <v>0</v>
      </c>
      <c r="AD495" s="6" t="s">
        <v>90</v>
      </c>
      <c r="AE495" s="6" t="s">
        <v>4319</v>
      </c>
      <c r="AF495" s="6" t="s">
        <v>92</v>
      </c>
      <c r="AG495" s="7">
        <v>41203</v>
      </c>
      <c r="AH495" s="6" t="s">
        <v>4314</v>
      </c>
      <c r="AI495" s="7"/>
    </row>
    <row r="496" spans="1:35" x14ac:dyDescent="0.3">
      <c r="A496" s="10">
        <v>4048</v>
      </c>
      <c r="B496" s="6" t="s">
        <v>4320</v>
      </c>
      <c r="C496" s="6" t="s">
        <v>67</v>
      </c>
      <c r="D496" s="6" t="s">
        <v>1953</v>
      </c>
      <c r="E496" s="6" t="s">
        <v>94</v>
      </c>
      <c r="F496" s="6" t="s">
        <v>95</v>
      </c>
      <c r="G496" s="6" t="s">
        <v>71</v>
      </c>
      <c r="H496" s="6" t="s">
        <v>2125</v>
      </c>
      <c r="I496" s="6" t="s">
        <v>147</v>
      </c>
      <c r="J496" s="6" t="s">
        <v>363</v>
      </c>
      <c r="K496" s="6" t="s">
        <v>4321</v>
      </c>
      <c r="L496" s="7">
        <v>30895</v>
      </c>
      <c r="M496" s="6" t="s">
        <v>76</v>
      </c>
      <c r="N496" s="6" t="s">
        <v>124</v>
      </c>
      <c r="O496" s="8">
        <v>3</v>
      </c>
      <c r="P496" s="6" t="s">
        <v>230</v>
      </c>
      <c r="Q496" s="6" t="s">
        <v>102</v>
      </c>
      <c r="R496" s="6" t="s">
        <v>4322</v>
      </c>
      <c r="S496" s="6" t="s">
        <v>1176</v>
      </c>
      <c r="T496" s="6" t="s">
        <v>82</v>
      </c>
      <c r="U496" s="6" t="s">
        <v>105</v>
      </c>
      <c r="V496" s="6" t="s">
        <v>84</v>
      </c>
      <c r="W496" s="6" t="s">
        <v>4323</v>
      </c>
      <c r="X496" s="6" t="s">
        <v>155</v>
      </c>
      <c r="Y496" s="6" t="s">
        <v>250</v>
      </c>
      <c r="Z496" s="6" t="s">
        <v>4324</v>
      </c>
      <c r="AA496" s="6" t="s">
        <v>89</v>
      </c>
      <c r="AB496" s="9">
        <v>3</v>
      </c>
      <c r="AC496" s="8">
        <v>3</v>
      </c>
      <c r="AD496" s="6" t="s">
        <v>90</v>
      </c>
      <c r="AE496" s="6" t="s">
        <v>4325</v>
      </c>
      <c r="AF496" s="6" t="s">
        <v>92</v>
      </c>
      <c r="AG496" s="7">
        <v>41234</v>
      </c>
      <c r="AH496" s="6" t="s">
        <v>4320</v>
      </c>
      <c r="AI496" s="7"/>
    </row>
    <row r="497" spans="1:35" x14ac:dyDescent="0.3">
      <c r="A497" s="10">
        <v>4058</v>
      </c>
      <c r="B497" s="6" t="s">
        <v>4326</v>
      </c>
      <c r="C497" s="6" t="s">
        <v>67</v>
      </c>
      <c r="D497" s="6" t="s">
        <v>90</v>
      </c>
      <c r="E497" s="6" t="s">
        <v>69</v>
      </c>
      <c r="F497" s="6" t="s">
        <v>70</v>
      </c>
      <c r="G497" s="6" t="s">
        <v>71</v>
      </c>
      <c r="H497" s="6" t="s">
        <v>2157</v>
      </c>
      <c r="I497" s="6" t="s">
        <v>2158</v>
      </c>
      <c r="J497" s="6" t="s">
        <v>74</v>
      </c>
      <c r="K497" s="6" t="s">
        <v>4327</v>
      </c>
      <c r="L497" s="7">
        <v>31048</v>
      </c>
      <c r="M497" s="6" t="s">
        <v>76</v>
      </c>
      <c r="N497" s="6" t="s">
        <v>77</v>
      </c>
      <c r="O497" s="8">
        <v>0</v>
      </c>
      <c r="P497" s="6" t="s">
        <v>230</v>
      </c>
      <c r="Q497" s="6" t="s">
        <v>102</v>
      </c>
      <c r="R497" s="6" t="s">
        <v>4328</v>
      </c>
      <c r="S497" s="6" t="s">
        <v>200</v>
      </c>
      <c r="T497" s="6" t="s">
        <v>82</v>
      </c>
      <c r="U497" s="6" t="s">
        <v>105</v>
      </c>
      <c r="V497" s="6" t="s">
        <v>84</v>
      </c>
      <c r="W497" s="6" t="s">
        <v>4329</v>
      </c>
      <c r="X497" s="6" t="s">
        <v>1020</v>
      </c>
      <c r="Y497" s="6" t="s">
        <v>266</v>
      </c>
      <c r="Z497" s="6" t="s">
        <v>4330</v>
      </c>
      <c r="AA497" s="6" t="s">
        <v>89</v>
      </c>
      <c r="AB497" s="9">
        <v>1</v>
      </c>
      <c r="AC497" s="8">
        <v>0</v>
      </c>
      <c r="AD497" s="6" t="s">
        <v>90</v>
      </c>
      <c r="AE497" s="6" t="s">
        <v>4331</v>
      </c>
      <c r="AF497" s="6" t="s">
        <v>92</v>
      </c>
      <c r="AG497" s="7">
        <v>41234</v>
      </c>
      <c r="AH497" s="6" t="s">
        <v>4326</v>
      </c>
      <c r="AI497" s="7"/>
    </row>
    <row r="498" spans="1:35" x14ac:dyDescent="0.3">
      <c r="A498" s="10">
        <v>4088</v>
      </c>
      <c r="B498" s="6" t="s">
        <v>4332</v>
      </c>
      <c r="C498" s="6" t="s">
        <v>67</v>
      </c>
      <c r="D498" s="6" t="s">
        <v>90</v>
      </c>
      <c r="E498" s="6" t="s">
        <v>69</v>
      </c>
      <c r="F498" s="6" t="s">
        <v>70</v>
      </c>
      <c r="G498" s="6" t="s">
        <v>71</v>
      </c>
      <c r="H498" s="6" t="s">
        <v>2116</v>
      </c>
      <c r="I498" s="6" t="s">
        <v>2117</v>
      </c>
      <c r="J498" s="6" t="s">
        <v>262</v>
      </c>
      <c r="K498" s="6" t="s">
        <v>4333</v>
      </c>
      <c r="L498" s="7">
        <v>33668</v>
      </c>
      <c r="M498" s="6" t="s">
        <v>76</v>
      </c>
      <c r="N498" s="6" t="s">
        <v>124</v>
      </c>
      <c r="O498" s="8">
        <v>0</v>
      </c>
      <c r="P498" s="6" t="s">
        <v>198</v>
      </c>
      <c r="Q498" s="6" t="s">
        <v>114</v>
      </c>
      <c r="R498" s="6" t="s">
        <v>4334</v>
      </c>
      <c r="S498" s="6" t="s">
        <v>108</v>
      </c>
      <c r="T498" s="6" t="s">
        <v>82</v>
      </c>
      <c r="U498" s="6" t="s">
        <v>105</v>
      </c>
      <c r="V498" s="6" t="s">
        <v>1702</v>
      </c>
      <c r="W498" s="6" t="s">
        <v>4335</v>
      </c>
      <c r="X498" s="6" t="s">
        <v>3339</v>
      </c>
      <c r="Y498" s="6" t="s">
        <v>1679</v>
      </c>
      <c r="Z498" s="6" t="s">
        <v>4336</v>
      </c>
      <c r="AA498" s="6" t="s">
        <v>89</v>
      </c>
      <c r="AB498" s="9">
        <v>1</v>
      </c>
      <c r="AC498" s="8">
        <v>0</v>
      </c>
      <c r="AD498" s="6" t="s">
        <v>90</v>
      </c>
      <c r="AE498" s="6" t="s">
        <v>4337</v>
      </c>
      <c r="AF498" s="6" t="s">
        <v>92</v>
      </c>
      <c r="AG498" s="7">
        <v>42887</v>
      </c>
      <c r="AH498" s="6" t="s">
        <v>4332</v>
      </c>
      <c r="AI498" s="7">
        <v>42976</v>
      </c>
    </row>
    <row r="499" spans="1:35" x14ac:dyDescent="0.3">
      <c r="A499" s="10">
        <v>4131</v>
      </c>
      <c r="B499" s="6" t="s">
        <v>1121</v>
      </c>
      <c r="C499" s="6" t="s">
        <v>67</v>
      </c>
      <c r="D499" s="6" t="s">
        <v>68</v>
      </c>
      <c r="E499" s="6" t="s">
        <v>69</v>
      </c>
      <c r="F499" s="6" t="s">
        <v>70</v>
      </c>
      <c r="G499" s="6" t="s">
        <v>71</v>
      </c>
      <c r="H499" s="6" t="s">
        <v>72</v>
      </c>
      <c r="I499" s="6" t="s">
        <v>73</v>
      </c>
      <c r="J499" s="6" t="s">
        <v>262</v>
      </c>
      <c r="K499" s="6" t="s">
        <v>1122</v>
      </c>
      <c r="L499" s="7">
        <v>29587</v>
      </c>
      <c r="M499" s="6" t="s">
        <v>76</v>
      </c>
      <c r="N499" s="6" t="s">
        <v>124</v>
      </c>
      <c r="O499" s="8">
        <v>1</v>
      </c>
      <c r="P499" s="6" t="s">
        <v>78</v>
      </c>
      <c r="Q499" s="6" t="s">
        <v>79</v>
      </c>
      <c r="R499" s="6" t="s">
        <v>80</v>
      </c>
      <c r="S499" s="6" t="s">
        <v>81</v>
      </c>
      <c r="T499" s="6" t="s">
        <v>82</v>
      </c>
      <c r="U499" s="6" t="s">
        <v>1123</v>
      </c>
      <c r="V499" s="6" t="s">
        <v>84</v>
      </c>
      <c r="W499" s="6" t="s">
        <v>1124</v>
      </c>
      <c r="X499" s="6" t="s">
        <v>1027</v>
      </c>
      <c r="Y499" s="6" t="s">
        <v>250</v>
      </c>
      <c r="Z499" s="6" t="s">
        <v>1125</v>
      </c>
      <c r="AA499" s="6" t="s">
        <v>89</v>
      </c>
      <c r="AB499" s="9">
        <v>2</v>
      </c>
      <c r="AC499" s="8">
        <v>1</v>
      </c>
      <c r="AD499" s="6" t="s">
        <v>90</v>
      </c>
      <c r="AE499" s="6" t="s">
        <v>1126</v>
      </c>
      <c r="AF499" s="6" t="s">
        <v>92</v>
      </c>
      <c r="AG499" s="7">
        <v>42115</v>
      </c>
      <c r="AH499" s="6" t="s">
        <v>1121</v>
      </c>
      <c r="AI499" s="7"/>
    </row>
    <row r="500" spans="1:35" x14ac:dyDescent="0.3">
      <c r="A500" s="10">
        <v>4135</v>
      </c>
      <c r="B500" s="6" t="s">
        <v>4338</v>
      </c>
      <c r="C500" s="6" t="s">
        <v>67</v>
      </c>
      <c r="D500" s="6" t="s">
        <v>90</v>
      </c>
      <c r="E500" s="6" t="s">
        <v>69</v>
      </c>
      <c r="F500" s="6" t="s">
        <v>70</v>
      </c>
      <c r="G500" s="6" t="s">
        <v>71</v>
      </c>
      <c r="H500" s="6" t="s">
        <v>1972</v>
      </c>
      <c r="I500" s="6" t="s">
        <v>3226</v>
      </c>
      <c r="J500" s="6" t="s">
        <v>4339</v>
      </c>
      <c r="K500" s="6" t="s">
        <v>4340</v>
      </c>
      <c r="L500" s="7">
        <v>31319</v>
      </c>
      <c r="M500" s="6" t="s">
        <v>76</v>
      </c>
      <c r="N500" s="6" t="s">
        <v>124</v>
      </c>
      <c r="O500" s="8">
        <v>2</v>
      </c>
      <c r="P500" s="6" t="s">
        <v>198</v>
      </c>
      <c r="Q500" s="6" t="s">
        <v>114</v>
      </c>
      <c r="R500" s="6" t="s">
        <v>4341</v>
      </c>
      <c r="S500" s="6" t="s">
        <v>818</v>
      </c>
      <c r="T500" s="6" t="s">
        <v>82</v>
      </c>
      <c r="U500" s="6" t="s">
        <v>105</v>
      </c>
      <c r="V500" s="6" t="s">
        <v>1702</v>
      </c>
      <c r="W500" s="6" t="s">
        <v>4342</v>
      </c>
      <c r="X500" s="6" t="s">
        <v>3230</v>
      </c>
      <c r="Y500" s="6" t="s">
        <v>1679</v>
      </c>
      <c r="Z500" s="6" t="s">
        <v>4343</v>
      </c>
      <c r="AA500" s="6" t="s">
        <v>89</v>
      </c>
      <c r="AB500" s="9">
        <v>2.5</v>
      </c>
      <c r="AC500" s="8">
        <v>2</v>
      </c>
      <c r="AD500" s="6" t="s">
        <v>90</v>
      </c>
      <c r="AE500" s="6" t="s">
        <v>4344</v>
      </c>
      <c r="AF500" s="6" t="s">
        <v>92</v>
      </c>
      <c r="AG500" s="7">
        <v>42481</v>
      </c>
      <c r="AH500" s="6" t="s">
        <v>4338</v>
      </c>
      <c r="AI500" s="7">
        <v>42814</v>
      </c>
    </row>
    <row r="501" spans="1:35" x14ac:dyDescent="0.3">
      <c r="A501" s="10">
        <v>4177</v>
      </c>
      <c r="B501" s="6" t="s">
        <v>4345</v>
      </c>
      <c r="C501" s="6" t="s">
        <v>67</v>
      </c>
      <c r="D501" s="6" t="s">
        <v>90</v>
      </c>
      <c r="E501" s="6" t="s">
        <v>69</v>
      </c>
      <c r="F501" s="6" t="s">
        <v>70</v>
      </c>
      <c r="G501" s="6" t="s">
        <v>71</v>
      </c>
      <c r="H501" s="6" t="s">
        <v>1972</v>
      </c>
      <c r="I501" s="6" t="s">
        <v>3226</v>
      </c>
      <c r="J501" s="6" t="s">
        <v>167</v>
      </c>
      <c r="K501" s="6" t="s">
        <v>4346</v>
      </c>
      <c r="L501" s="7">
        <v>28638</v>
      </c>
      <c r="M501" s="6" t="s">
        <v>76</v>
      </c>
      <c r="N501" s="6" t="s">
        <v>124</v>
      </c>
      <c r="O501" s="8">
        <v>0</v>
      </c>
      <c r="P501" s="6" t="s">
        <v>198</v>
      </c>
      <c r="Q501" s="6" t="s">
        <v>114</v>
      </c>
      <c r="R501" s="6" t="s">
        <v>4347</v>
      </c>
      <c r="S501" s="6" t="s">
        <v>1077</v>
      </c>
      <c r="T501" s="6" t="s">
        <v>82</v>
      </c>
      <c r="U501" s="6" t="s">
        <v>105</v>
      </c>
      <c r="V501" s="6" t="s">
        <v>1702</v>
      </c>
      <c r="W501" s="6" t="s">
        <v>4348</v>
      </c>
      <c r="X501" s="6" t="s">
        <v>3230</v>
      </c>
      <c r="Y501" s="6" t="s">
        <v>1679</v>
      </c>
      <c r="Z501" s="6" t="s">
        <v>4349</v>
      </c>
      <c r="AA501" s="6" t="s">
        <v>89</v>
      </c>
      <c r="AB501" s="9">
        <v>1</v>
      </c>
      <c r="AC501" s="8">
        <v>0</v>
      </c>
      <c r="AD501" s="6" t="s">
        <v>90</v>
      </c>
      <c r="AE501" s="6" t="s">
        <v>4350</v>
      </c>
      <c r="AF501" s="6" t="s">
        <v>92</v>
      </c>
      <c r="AG501" s="7">
        <v>42481</v>
      </c>
      <c r="AH501" s="6" t="s">
        <v>4345</v>
      </c>
      <c r="AI501" s="7">
        <v>42814</v>
      </c>
    </row>
    <row r="502" spans="1:35" x14ac:dyDescent="0.3">
      <c r="A502" s="10">
        <v>4178</v>
      </c>
      <c r="B502" s="6" t="s">
        <v>4351</v>
      </c>
      <c r="C502" s="6" t="s">
        <v>67</v>
      </c>
      <c r="D502" s="6" t="s">
        <v>90</v>
      </c>
      <c r="E502" s="6" t="s">
        <v>69</v>
      </c>
      <c r="F502" s="6" t="s">
        <v>70</v>
      </c>
      <c r="G502" s="6" t="s">
        <v>71</v>
      </c>
      <c r="H502" s="6" t="s">
        <v>1972</v>
      </c>
      <c r="I502" s="6" t="s">
        <v>3226</v>
      </c>
      <c r="J502" s="6" t="s">
        <v>4352</v>
      </c>
      <c r="K502" s="6" t="s">
        <v>4353</v>
      </c>
      <c r="L502" s="7">
        <v>31776</v>
      </c>
      <c r="M502" s="6" t="s">
        <v>76</v>
      </c>
      <c r="N502" s="6" t="s">
        <v>77</v>
      </c>
      <c r="O502" s="8">
        <v>0</v>
      </c>
      <c r="P502" s="6" t="s">
        <v>113</v>
      </c>
      <c r="Q502" s="6" t="s">
        <v>114</v>
      </c>
      <c r="R502" s="6" t="s">
        <v>4354</v>
      </c>
      <c r="S502" s="6" t="s">
        <v>507</v>
      </c>
      <c r="T502" s="6" t="s">
        <v>82</v>
      </c>
      <c r="U502" s="6" t="s">
        <v>105</v>
      </c>
      <c r="V502" s="6" t="s">
        <v>1702</v>
      </c>
      <c r="W502" s="6" t="s">
        <v>4355</v>
      </c>
      <c r="X502" s="6" t="s">
        <v>3230</v>
      </c>
      <c r="Y502" s="6" t="s">
        <v>1679</v>
      </c>
      <c r="Z502" s="6" t="s">
        <v>4356</v>
      </c>
      <c r="AA502" s="6" t="s">
        <v>89</v>
      </c>
      <c r="AB502" s="9">
        <v>1</v>
      </c>
      <c r="AC502" s="8">
        <v>0</v>
      </c>
      <c r="AD502" s="6" t="s">
        <v>90</v>
      </c>
      <c r="AE502" s="6" t="s">
        <v>4357</v>
      </c>
      <c r="AF502" s="6" t="s">
        <v>92</v>
      </c>
      <c r="AG502" s="7">
        <v>42481</v>
      </c>
      <c r="AH502" s="6" t="s">
        <v>4351</v>
      </c>
      <c r="AI502" s="7">
        <v>42814</v>
      </c>
    </row>
    <row r="503" spans="1:35" x14ac:dyDescent="0.3">
      <c r="A503" s="10">
        <v>4179</v>
      </c>
      <c r="B503" s="6" t="s">
        <v>4358</v>
      </c>
      <c r="C503" s="6" t="s">
        <v>67</v>
      </c>
      <c r="D503" s="6" t="s">
        <v>90</v>
      </c>
      <c r="E503" s="6" t="s">
        <v>69</v>
      </c>
      <c r="F503" s="6" t="s">
        <v>70</v>
      </c>
      <c r="G503" s="6" t="s">
        <v>71</v>
      </c>
      <c r="H503" s="6" t="s">
        <v>1972</v>
      </c>
      <c r="I503" s="6" t="s">
        <v>3226</v>
      </c>
      <c r="J503" s="6" t="s">
        <v>2365</v>
      </c>
      <c r="K503" s="6" t="s">
        <v>4359</v>
      </c>
      <c r="L503" s="7">
        <v>33238</v>
      </c>
      <c r="M503" s="6" t="s">
        <v>76</v>
      </c>
      <c r="N503" s="6" t="s">
        <v>77</v>
      </c>
      <c r="O503" s="8">
        <v>0</v>
      </c>
      <c r="P503" s="6" t="s">
        <v>198</v>
      </c>
      <c r="Q503" s="6" t="s">
        <v>114</v>
      </c>
      <c r="R503" s="6" t="s">
        <v>4360</v>
      </c>
      <c r="S503" s="6" t="s">
        <v>2368</v>
      </c>
      <c r="T503" s="6" t="s">
        <v>82</v>
      </c>
      <c r="U503" s="6" t="s">
        <v>105</v>
      </c>
      <c r="V503" s="6" t="s">
        <v>84</v>
      </c>
      <c r="W503" s="6" t="s">
        <v>4361</v>
      </c>
      <c r="X503" s="6" t="s">
        <v>3230</v>
      </c>
      <c r="Y503" s="6" t="s">
        <v>1679</v>
      </c>
      <c r="Z503" s="6" t="s">
        <v>4362</v>
      </c>
      <c r="AA503" s="6" t="s">
        <v>89</v>
      </c>
      <c r="AB503" s="9">
        <v>1</v>
      </c>
      <c r="AC503" s="8">
        <v>0</v>
      </c>
      <c r="AD503" s="6" t="s">
        <v>90</v>
      </c>
      <c r="AE503" s="6" t="s">
        <v>4363</v>
      </c>
      <c r="AF503" s="6" t="s">
        <v>92</v>
      </c>
      <c r="AG503" s="7">
        <v>42450</v>
      </c>
      <c r="AH503" s="6" t="s">
        <v>4358</v>
      </c>
      <c r="AI503" s="7"/>
    </row>
    <row r="504" spans="1:35" x14ac:dyDescent="0.3">
      <c r="A504" s="10">
        <v>4180</v>
      </c>
      <c r="B504" s="6" t="s">
        <v>4364</v>
      </c>
      <c r="C504" s="6" t="s">
        <v>67</v>
      </c>
      <c r="D504" s="6" t="s">
        <v>90</v>
      </c>
      <c r="E504" s="6" t="s">
        <v>69</v>
      </c>
      <c r="F504" s="6" t="s">
        <v>70</v>
      </c>
      <c r="G504" s="6" t="s">
        <v>71</v>
      </c>
      <c r="H504" s="6" t="s">
        <v>1972</v>
      </c>
      <c r="I504" s="6" t="s">
        <v>3226</v>
      </c>
      <c r="J504" s="6" t="s">
        <v>4365</v>
      </c>
      <c r="K504" s="6" t="s">
        <v>4366</v>
      </c>
      <c r="L504" s="7">
        <v>29221</v>
      </c>
      <c r="M504" s="6" t="s">
        <v>76</v>
      </c>
      <c r="N504" s="6" t="s">
        <v>124</v>
      </c>
      <c r="O504" s="8">
        <v>0</v>
      </c>
      <c r="P504" s="6" t="s">
        <v>198</v>
      </c>
      <c r="Q504" s="6" t="s">
        <v>114</v>
      </c>
      <c r="R504" s="6" t="s">
        <v>4367</v>
      </c>
      <c r="S504" s="6" t="s">
        <v>825</v>
      </c>
      <c r="T504" s="6" t="s">
        <v>82</v>
      </c>
      <c r="U504" s="6" t="s">
        <v>105</v>
      </c>
      <c r="V504" s="6" t="s">
        <v>1702</v>
      </c>
      <c r="W504" s="6" t="s">
        <v>4368</v>
      </c>
      <c r="X504" s="6" t="s">
        <v>3230</v>
      </c>
      <c r="Y504" s="6" t="s">
        <v>1679</v>
      </c>
      <c r="Z504" s="6" t="s">
        <v>4369</v>
      </c>
      <c r="AA504" s="6" t="s">
        <v>89</v>
      </c>
      <c r="AB504" s="9">
        <v>1</v>
      </c>
      <c r="AC504" s="8">
        <v>0</v>
      </c>
      <c r="AD504" s="6" t="s">
        <v>90</v>
      </c>
      <c r="AE504" s="6" t="s">
        <v>4370</v>
      </c>
      <c r="AF504" s="6" t="s">
        <v>92</v>
      </c>
      <c r="AG504" s="7">
        <v>42450</v>
      </c>
      <c r="AH504" s="6" t="s">
        <v>4364</v>
      </c>
      <c r="AI504" s="7">
        <v>42814</v>
      </c>
    </row>
    <row r="505" spans="1:35" x14ac:dyDescent="0.3">
      <c r="A505" s="10">
        <v>4203</v>
      </c>
      <c r="B505" s="6" t="s">
        <v>4371</v>
      </c>
      <c r="C505" s="6" t="s">
        <v>67</v>
      </c>
      <c r="D505" s="6" t="s">
        <v>1995</v>
      </c>
      <c r="E505" s="6" t="s">
        <v>94</v>
      </c>
      <c r="F505" s="6" t="s">
        <v>95</v>
      </c>
      <c r="G505" s="6" t="s">
        <v>71</v>
      </c>
      <c r="H505" s="6" t="s">
        <v>1996</v>
      </c>
      <c r="I505" s="6" t="s">
        <v>2103</v>
      </c>
      <c r="J505" s="6" t="s">
        <v>4372</v>
      </c>
      <c r="K505" s="6" t="s">
        <v>1338</v>
      </c>
      <c r="L505" s="7">
        <v>31485</v>
      </c>
      <c r="M505" s="6" t="s">
        <v>76</v>
      </c>
      <c r="N505" s="6" t="s">
        <v>100</v>
      </c>
      <c r="O505" s="8">
        <v>1</v>
      </c>
      <c r="P505" s="6" t="s">
        <v>1684</v>
      </c>
      <c r="Q505" s="6" t="s">
        <v>102</v>
      </c>
      <c r="R505" s="6" t="s">
        <v>4373</v>
      </c>
      <c r="S505" s="6" t="s">
        <v>366</v>
      </c>
      <c r="T505" s="6" t="s">
        <v>82</v>
      </c>
      <c r="U505" s="6" t="s">
        <v>105</v>
      </c>
      <c r="V505" s="6" t="s">
        <v>84</v>
      </c>
      <c r="W505" s="6" t="s">
        <v>4374</v>
      </c>
      <c r="X505" s="6" t="s">
        <v>107</v>
      </c>
      <c r="Y505" s="6" t="s">
        <v>87</v>
      </c>
      <c r="Z505" s="6" t="s">
        <v>4375</v>
      </c>
      <c r="AA505" s="6" t="s">
        <v>608</v>
      </c>
      <c r="AB505" s="9">
        <v>2</v>
      </c>
      <c r="AC505" s="8">
        <v>1</v>
      </c>
      <c r="AD505" s="6" t="s">
        <v>90</v>
      </c>
      <c r="AE505" s="6" t="s">
        <v>4376</v>
      </c>
      <c r="AF505" s="6" t="s">
        <v>92</v>
      </c>
      <c r="AG505" s="7">
        <v>41326</v>
      </c>
      <c r="AH505" s="6" t="s">
        <v>4371</v>
      </c>
      <c r="AI505" s="7"/>
    </row>
    <row r="506" spans="1:35" x14ac:dyDescent="0.3">
      <c r="A506" s="10">
        <v>4204</v>
      </c>
      <c r="B506" s="6" t="s">
        <v>4377</v>
      </c>
      <c r="C506" s="6" t="s">
        <v>67</v>
      </c>
      <c r="D506" s="6" t="s">
        <v>90</v>
      </c>
      <c r="E506" s="6" t="s">
        <v>69</v>
      </c>
      <c r="F506" s="6" t="s">
        <v>70</v>
      </c>
      <c r="G506" s="6" t="s">
        <v>71</v>
      </c>
      <c r="H506" s="6" t="s">
        <v>2116</v>
      </c>
      <c r="I506" s="6" t="s">
        <v>2117</v>
      </c>
      <c r="J506" s="6" t="s">
        <v>4378</v>
      </c>
      <c r="K506" s="6" t="s">
        <v>4379</v>
      </c>
      <c r="L506" s="7">
        <v>32497</v>
      </c>
      <c r="M506" s="6" t="s">
        <v>76</v>
      </c>
      <c r="N506" s="6" t="s">
        <v>124</v>
      </c>
      <c r="O506" s="8">
        <v>1</v>
      </c>
      <c r="P506" s="6" t="s">
        <v>101</v>
      </c>
      <c r="Q506" s="6" t="s">
        <v>102</v>
      </c>
      <c r="R506" s="6" t="s">
        <v>4380</v>
      </c>
      <c r="S506" s="6" t="s">
        <v>646</v>
      </c>
      <c r="T506" s="6" t="s">
        <v>82</v>
      </c>
      <c r="U506" s="6" t="s">
        <v>105</v>
      </c>
      <c r="V506" s="6" t="s">
        <v>84</v>
      </c>
      <c r="W506" s="6" t="s">
        <v>4381</v>
      </c>
      <c r="X506" s="6" t="s">
        <v>1020</v>
      </c>
      <c r="Y506" s="6" t="s">
        <v>308</v>
      </c>
      <c r="Z506" s="6" t="s">
        <v>4382</v>
      </c>
      <c r="AA506" s="6" t="s">
        <v>89</v>
      </c>
      <c r="AB506" s="9">
        <v>2</v>
      </c>
      <c r="AC506" s="8">
        <v>1</v>
      </c>
      <c r="AD506" s="6" t="s">
        <v>90</v>
      </c>
      <c r="AE506" s="6" t="s">
        <v>4383</v>
      </c>
      <c r="AF506" s="6" t="s">
        <v>92</v>
      </c>
      <c r="AG506" s="7">
        <v>41326</v>
      </c>
      <c r="AH506" s="6" t="s">
        <v>4377</v>
      </c>
      <c r="AI506" s="7"/>
    </row>
    <row r="507" spans="1:35" x14ac:dyDescent="0.3">
      <c r="A507" s="10">
        <v>4205</v>
      </c>
      <c r="B507" s="6" t="s">
        <v>4384</v>
      </c>
      <c r="C507" s="6" t="s">
        <v>67</v>
      </c>
      <c r="D507" s="6" t="s">
        <v>90</v>
      </c>
      <c r="E507" s="6" t="s">
        <v>69</v>
      </c>
      <c r="F507" s="6" t="s">
        <v>70</v>
      </c>
      <c r="G507" s="6" t="s">
        <v>71</v>
      </c>
      <c r="H507" s="6" t="s">
        <v>2116</v>
      </c>
      <c r="I507" s="6" t="s">
        <v>2117</v>
      </c>
      <c r="J507" s="6" t="s">
        <v>2073</v>
      </c>
      <c r="K507" s="6" t="s">
        <v>4385</v>
      </c>
      <c r="L507" s="7">
        <v>32716</v>
      </c>
      <c r="M507" s="6" t="s">
        <v>76</v>
      </c>
      <c r="N507" s="6" t="s">
        <v>124</v>
      </c>
      <c r="O507" s="8">
        <v>0</v>
      </c>
      <c r="P507" s="6" t="s">
        <v>101</v>
      </c>
      <c r="Q507" s="6" t="s">
        <v>102</v>
      </c>
      <c r="R507" s="6" t="s">
        <v>4386</v>
      </c>
      <c r="S507" s="6" t="s">
        <v>1766</v>
      </c>
      <c r="T507" s="6" t="s">
        <v>82</v>
      </c>
      <c r="U507" s="6" t="s">
        <v>105</v>
      </c>
      <c r="V507" s="6" t="s">
        <v>84</v>
      </c>
      <c r="W507" s="6" t="s">
        <v>4387</v>
      </c>
      <c r="X507" s="6" t="s">
        <v>1020</v>
      </c>
      <c r="Y507" s="6" t="s">
        <v>133</v>
      </c>
      <c r="Z507" s="6" t="s">
        <v>4388</v>
      </c>
      <c r="AA507" s="6" t="s">
        <v>89</v>
      </c>
      <c r="AB507" s="9">
        <v>1</v>
      </c>
      <c r="AC507" s="8">
        <v>0</v>
      </c>
      <c r="AD507" s="6" t="s">
        <v>90</v>
      </c>
      <c r="AE507" s="6" t="s">
        <v>4389</v>
      </c>
      <c r="AF507" s="6" t="s">
        <v>92</v>
      </c>
      <c r="AG507" s="7">
        <v>41326</v>
      </c>
      <c r="AH507" s="6" t="s">
        <v>4384</v>
      </c>
      <c r="AI507" s="7"/>
    </row>
    <row r="508" spans="1:35" x14ac:dyDescent="0.3">
      <c r="A508" s="10">
        <v>4207</v>
      </c>
      <c r="B508" s="6" t="s">
        <v>1127</v>
      </c>
      <c r="C508" s="6" t="s">
        <v>67</v>
      </c>
      <c r="D508" s="6" t="s">
        <v>68</v>
      </c>
      <c r="E508" s="6" t="s">
        <v>94</v>
      </c>
      <c r="F508" s="6" t="s">
        <v>95</v>
      </c>
      <c r="G508" s="6" t="s">
        <v>71</v>
      </c>
      <c r="H508" s="6" t="s">
        <v>336</v>
      </c>
      <c r="I508" s="6" t="s">
        <v>867</v>
      </c>
      <c r="J508" s="6" t="s">
        <v>781</v>
      </c>
      <c r="K508" s="6" t="s">
        <v>1128</v>
      </c>
      <c r="L508" s="7">
        <v>31112</v>
      </c>
      <c r="M508" s="6" t="s">
        <v>76</v>
      </c>
      <c r="N508" s="6" t="s">
        <v>124</v>
      </c>
      <c r="O508" s="8">
        <v>2</v>
      </c>
      <c r="P508" s="6" t="s">
        <v>101</v>
      </c>
      <c r="Q508" s="6" t="s">
        <v>102</v>
      </c>
      <c r="R508" s="6" t="s">
        <v>1129</v>
      </c>
      <c r="S508" s="6" t="s">
        <v>291</v>
      </c>
      <c r="T508" s="6" t="s">
        <v>82</v>
      </c>
      <c r="U508" s="6" t="s">
        <v>105</v>
      </c>
      <c r="V508" s="6" t="s">
        <v>84</v>
      </c>
      <c r="W508" s="6" t="s">
        <v>1130</v>
      </c>
      <c r="X508" s="6" t="s">
        <v>130</v>
      </c>
      <c r="Y508" s="6" t="s">
        <v>250</v>
      </c>
      <c r="Z508" s="6" t="s">
        <v>1131</v>
      </c>
      <c r="AA508" s="6" t="s">
        <v>89</v>
      </c>
      <c r="AB508" s="9">
        <v>2.5</v>
      </c>
      <c r="AC508" s="8">
        <v>2</v>
      </c>
      <c r="AD508" s="6" t="s">
        <v>90</v>
      </c>
      <c r="AE508" s="6" t="s">
        <v>1132</v>
      </c>
      <c r="AF508" s="6" t="s">
        <v>92</v>
      </c>
      <c r="AG508" s="7">
        <v>41326</v>
      </c>
      <c r="AH508" s="6" t="s">
        <v>1127</v>
      </c>
      <c r="AI508" s="7"/>
    </row>
    <row r="509" spans="1:35" x14ac:dyDescent="0.3">
      <c r="A509" s="10">
        <v>4208</v>
      </c>
      <c r="B509" s="6" t="s">
        <v>4390</v>
      </c>
      <c r="C509" s="6" t="s">
        <v>67</v>
      </c>
      <c r="D509" s="6" t="s">
        <v>1953</v>
      </c>
      <c r="E509" s="6" t="s">
        <v>69</v>
      </c>
      <c r="F509" s="6" t="s">
        <v>70</v>
      </c>
      <c r="G509" s="6" t="s">
        <v>71</v>
      </c>
      <c r="H509" s="6" t="s">
        <v>1987</v>
      </c>
      <c r="I509" s="6" t="s">
        <v>1988</v>
      </c>
      <c r="J509" s="6" t="s">
        <v>303</v>
      </c>
      <c r="K509" s="6" t="s">
        <v>4391</v>
      </c>
      <c r="L509" s="7">
        <v>29912</v>
      </c>
      <c r="M509" s="6" t="s">
        <v>76</v>
      </c>
      <c r="N509" s="6" t="s">
        <v>124</v>
      </c>
      <c r="O509" s="8">
        <v>0</v>
      </c>
      <c r="P509" s="6" t="s">
        <v>198</v>
      </c>
      <c r="Q509" s="6" t="s">
        <v>114</v>
      </c>
      <c r="R509" s="6" t="s">
        <v>4392</v>
      </c>
      <c r="S509" s="6" t="s">
        <v>718</v>
      </c>
      <c r="T509" s="6" t="s">
        <v>82</v>
      </c>
      <c r="U509" s="6" t="s">
        <v>105</v>
      </c>
      <c r="V509" s="6" t="s">
        <v>84</v>
      </c>
      <c r="W509" s="6" t="s">
        <v>4393</v>
      </c>
      <c r="X509" s="6" t="s">
        <v>467</v>
      </c>
      <c r="Y509" s="6" t="s">
        <v>87</v>
      </c>
      <c r="Z509" s="6" t="s">
        <v>4394</v>
      </c>
      <c r="AA509" s="6" t="s">
        <v>89</v>
      </c>
      <c r="AB509" s="9">
        <v>1</v>
      </c>
      <c r="AC509" s="8">
        <v>0</v>
      </c>
      <c r="AD509" s="6" t="s">
        <v>90</v>
      </c>
      <c r="AE509" s="6" t="s">
        <v>4395</v>
      </c>
      <c r="AF509" s="6" t="s">
        <v>92</v>
      </c>
      <c r="AG509" s="7">
        <v>41326</v>
      </c>
      <c r="AH509" s="6" t="s">
        <v>4390</v>
      </c>
      <c r="AI509" s="7"/>
    </row>
    <row r="510" spans="1:35" x14ac:dyDescent="0.3">
      <c r="A510" s="10">
        <v>4209</v>
      </c>
      <c r="B510" s="6" t="s">
        <v>1133</v>
      </c>
      <c r="C510" s="6" t="s">
        <v>67</v>
      </c>
      <c r="D510" s="6" t="s">
        <v>68</v>
      </c>
      <c r="E510" s="6" t="s">
        <v>69</v>
      </c>
      <c r="F510" s="6" t="s">
        <v>70</v>
      </c>
      <c r="G510" s="6" t="s">
        <v>71</v>
      </c>
      <c r="H510" s="6" t="s">
        <v>72</v>
      </c>
      <c r="I510" s="6" t="s">
        <v>73</v>
      </c>
      <c r="J510" s="6" t="s">
        <v>1134</v>
      </c>
      <c r="K510" s="6" t="s">
        <v>1135</v>
      </c>
      <c r="L510" s="7">
        <v>30487</v>
      </c>
      <c r="M510" s="6" t="s">
        <v>76</v>
      </c>
      <c r="N510" s="6" t="s">
        <v>124</v>
      </c>
      <c r="O510" s="8">
        <v>2</v>
      </c>
      <c r="P510" s="6" t="s">
        <v>101</v>
      </c>
      <c r="Q510" s="6" t="s">
        <v>102</v>
      </c>
      <c r="R510" s="6" t="s">
        <v>1136</v>
      </c>
      <c r="S510" s="6" t="s">
        <v>1077</v>
      </c>
      <c r="T510" s="6" t="s">
        <v>82</v>
      </c>
      <c r="U510" s="6" t="s">
        <v>105</v>
      </c>
      <c r="V510" s="6" t="s">
        <v>84</v>
      </c>
      <c r="W510" s="6" t="s">
        <v>1137</v>
      </c>
      <c r="X510" s="6" t="s">
        <v>740</v>
      </c>
      <c r="Y510" s="6" t="s">
        <v>250</v>
      </c>
      <c r="Z510" s="6" t="s">
        <v>1138</v>
      </c>
      <c r="AA510" s="6" t="s">
        <v>89</v>
      </c>
      <c r="AB510" s="9">
        <v>2.5</v>
      </c>
      <c r="AC510" s="8">
        <v>2</v>
      </c>
      <c r="AD510" s="6" t="s">
        <v>90</v>
      </c>
      <c r="AE510" s="6" t="s">
        <v>1139</v>
      </c>
      <c r="AF510" s="6" t="s">
        <v>92</v>
      </c>
      <c r="AG510" s="7">
        <v>41326</v>
      </c>
      <c r="AH510" s="6" t="s">
        <v>1133</v>
      </c>
      <c r="AI510" s="7"/>
    </row>
    <row r="511" spans="1:35" x14ac:dyDescent="0.3">
      <c r="A511" s="10">
        <v>4210</v>
      </c>
      <c r="B511" s="6" t="s">
        <v>4396</v>
      </c>
      <c r="C511" s="6" t="s">
        <v>67</v>
      </c>
      <c r="D511" s="6" t="s">
        <v>90</v>
      </c>
      <c r="E511" s="6" t="s">
        <v>94</v>
      </c>
      <c r="F511" s="6" t="s">
        <v>95</v>
      </c>
      <c r="G511" s="6" t="s">
        <v>71</v>
      </c>
      <c r="H511" s="6" t="s">
        <v>2576</v>
      </c>
      <c r="I511" s="6" t="s">
        <v>2103</v>
      </c>
      <c r="J511" s="6" t="s">
        <v>286</v>
      </c>
      <c r="K511" s="6" t="s">
        <v>4397</v>
      </c>
      <c r="L511" s="7">
        <v>29141</v>
      </c>
      <c r="M511" s="6" t="s">
        <v>76</v>
      </c>
      <c r="N511" s="6" t="s">
        <v>124</v>
      </c>
      <c r="O511" s="8">
        <v>1</v>
      </c>
      <c r="P511" s="6" t="s">
        <v>113</v>
      </c>
      <c r="Q511" s="6" t="s">
        <v>114</v>
      </c>
      <c r="R511" s="6" t="s">
        <v>4398</v>
      </c>
      <c r="S511" s="6" t="s">
        <v>1637</v>
      </c>
      <c r="T511" s="6" t="s">
        <v>82</v>
      </c>
      <c r="U511" s="6" t="s">
        <v>105</v>
      </c>
      <c r="V511" s="6" t="s">
        <v>84</v>
      </c>
      <c r="W511" s="6" t="s">
        <v>4399</v>
      </c>
      <c r="X511" s="6" t="s">
        <v>107</v>
      </c>
      <c r="Y511" s="6" t="s">
        <v>87</v>
      </c>
      <c r="Z511" s="6" t="s">
        <v>4400</v>
      </c>
      <c r="AA511" s="6" t="s">
        <v>608</v>
      </c>
      <c r="AB511" s="9">
        <v>2.5</v>
      </c>
      <c r="AC511" s="8">
        <v>1</v>
      </c>
      <c r="AD511" s="6" t="s">
        <v>90</v>
      </c>
      <c r="AE511" s="6" t="s">
        <v>4401</v>
      </c>
      <c r="AF511" s="6" t="s">
        <v>92</v>
      </c>
      <c r="AG511" s="7">
        <v>41326</v>
      </c>
      <c r="AH511" s="6" t="s">
        <v>4402</v>
      </c>
      <c r="AI511" s="7"/>
    </row>
    <row r="512" spans="1:35" x14ac:dyDescent="0.3">
      <c r="A512" s="10">
        <v>4211</v>
      </c>
      <c r="B512" s="6" t="s">
        <v>4403</v>
      </c>
      <c r="C512" s="6" t="s">
        <v>67</v>
      </c>
      <c r="D512" s="6" t="s">
        <v>1953</v>
      </c>
      <c r="E512" s="6" t="s">
        <v>94</v>
      </c>
      <c r="F512" s="6" t="s">
        <v>95</v>
      </c>
      <c r="G512" s="6" t="s">
        <v>71</v>
      </c>
      <c r="H512" s="6" t="s">
        <v>1954</v>
      </c>
      <c r="I512" s="6" t="s">
        <v>1955</v>
      </c>
      <c r="J512" s="6" t="s">
        <v>729</v>
      </c>
      <c r="K512" s="6" t="s">
        <v>4404</v>
      </c>
      <c r="L512" s="7">
        <v>29864</v>
      </c>
      <c r="M512" s="6" t="s">
        <v>651</v>
      </c>
      <c r="N512" s="6" t="s">
        <v>124</v>
      </c>
      <c r="O512" s="8">
        <v>0</v>
      </c>
      <c r="P512" s="6" t="s">
        <v>1684</v>
      </c>
      <c r="Q512" s="6" t="s">
        <v>102</v>
      </c>
      <c r="R512" s="6" t="s">
        <v>4405</v>
      </c>
      <c r="S512" s="6" t="s">
        <v>718</v>
      </c>
      <c r="T512" s="6" t="s">
        <v>82</v>
      </c>
      <c r="U512" s="6" t="s">
        <v>105</v>
      </c>
      <c r="V512" s="6" t="s">
        <v>84</v>
      </c>
      <c r="W512" s="6" t="s">
        <v>4406</v>
      </c>
      <c r="X512" s="6" t="s">
        <v>1959</v>
      </c>
      <c r="Y512" s="6" t="s">
        <v>266</v>
      </c>
      <c r="Z512" s="6" t="s">
        <v>4407</v>
      </c>
      <c r="AA512" s="6" t="s">
        <v>133</v>
      </c>
      <c r="AB512" s="9">
        <v>1</v>
      </c>
      <c r="AC512" s="8">
        <v>0</v>
      </c>
      <c r="AD512" s="6" t="s">
        <v>1961</v>
      </c>
      <c r="AE512" s="6" t="s">
        <v>4408</v>
      </c>
      <c r="AF512" s="6" t="s">
        <v>92</v>
      </c>
      <c r="AG512" s="7">
        <v>41326</v>
      </c>
      <c r="AH512" s="6" t="s">
        <v>4403</v>
      </c>
      <c r="AI512" s="7"/>
    </row>
    <row r="513" spans="1:35" x14ac:dyDescent="0.3">
      <c r="A513" s="10">
        <v>4213</v>
      </c>
      <c r="B513" s="6" t="s">
        <v>4409</v>
      </c>
      <c r="C513" s="6" t="s">
        <v>67</v>
      </c>
      <c r="D513" s="6" t="s">
        <v>90</v>
      </c>
      <c r="E513" s="6" t="s">
        <v>69</v>
      </c>
      <c r="F513" s="6" t="s">
        <v>70</v>
      </c>
      <c r="G513" s="6" t="s">
        <v>71</v>
      </c>
      <c r="H513" s="6" t="s">
        <v>2116</v>
      </c>
      <c r="I513" s="6" t="s">
        <v>2117</v>
      </c>
      <c r="J513" s="6" t="s">
        <v>4164</v>
      </c>
      <c r="K513" s="6" t="s">
        <v>4410</v>
      </c>
      <c r="L513" s="7">
        <v>29952</v>
      </c>
      <c r="M513" s="6" t="s">
        <v>76</v>
      </c>
      <c r="N513" s="6" t="s">
        <v>124</v>
      </c>
      <c r="O513" s="8">
        <v>1</v>
      </c>
      <c r="P513" s="6" t="s">
        <v>198</v>
      </c>
      <c r="Q513" s="6" t="s">
        <v>114</v>
      </c>
      <c r="R513" s="6" t="s">
        <v>4411</v>
      </c>
      <c r="S513" s="6" t="s">
        <v>349</v>
      </c>
      <c r="T513" s="6" t="s">
        <v>82</v>
      </c>
      <c r="U513" s="6" t="s">
        <v>105</v>
      </c>
      <c r="V513" s="6" t="s">
        <v>84</v>
      </c>
      <c r="W513" s="6" t="s">
        <v>4412</v>
      </c>
      <c r="X513" s="6" t="s">
        <v>1020</v>
      </c>
      <c r="Y513" s="6" t="s">
        <v>133</v>
      </c>
      <c r="Z513" s="6" t="s">
        <v>4413</v>
      </c>
      <c r="AA513" s="6" t="s">
        <v>89</v>
      </c>
      <c r="AB513" s="9">
        <v>2</v>
      </c>
      <c r="AC513" s="8">
        <v>1</v>
      </c>
      <c r="AD513" s="6" t="s">
        <v>90</v>
      </c>
      <c r="AE513" s="6" t="s">
        <v>4414</v>
      </c>
      <c r="AF513" s="6" t="s">
        <v>92</v>
      </c>
      <c r="AG513" s="7">
        <v>41326</v>
      </c>
      <c r="AH513" s="6" t="s">
        <v>4409</v>
      </c>
      <c r="AI513" s="7"/>
    </row>
    <row r="514" spans="1:35" x14ac:dyDescent="0.3">
      <c r="A514" s="10">
        <v>4214</v>
      </c>
      <c r="B514" s="6" t="s">
        <v>4415</v>
      </c>
      <c r="C514" s="6" t="s">
        <v>67</v>
      </c>
      <c r="D514" s="6" t="s">
        <v>90</v>
      </c>
      <c r="E514" s="6" t="s">
        <v>94</v>
      </c>
      <c r="F514" s="6" t="s">
        <v>95</v>
      </c>
      <c r="G514" s="6" t="s">
        <v>71</v>
      </c>
      <c r="H514" s="6" t="s">
        <v>2116</v>
      </c>
      <c r="I514" s="6" t="s">
        <v>2291</v>
      </c>
      <c r="J514" s="6" t="s">
        <v>576</v>
      </c>
      <c r="K514" s="6" t="s">
        <v>4416</v>
      </c>
      <c r="L514" s="7">
        <v>31747</v>
      </c>
      <c r="M514" s="6" t="s">
        <v>76</v>
      </c>
      <c r="N514" s="6" t="s">
        <v>124</v>
      </c>
      <c r="O514" s="8">
        <v>2</v>
      </c>
      <c r="P514" s="6" t="s">
        <v>113</v>
      </c>
      <c r="Q514" s="6" t="s">
        <v>114</v>
      </c>
      <c r="R514" s="6" t="s">
        <v>4417</v>
      </c>
      <c r="S514" s="6" t="s">
        <v>1933</v>
      </c>
      <c r="T514" s="6" t="s">
        <v>82</v>
      </c>
      <c r="U514" s="6" t="s">
        <v>105</v>
      </c>
      <c r="V514" s="6" t="s">
        <v>84</v>
      </c>
      <c r="W514" s="6" t="s">
        <v>4418</v>
      </c>
      <c r="X514" s="6" t="s">
        <v>130</v>
      </c>
      <c r="Y514" s="6" t="s">
        <v>250</v>
      </c>
      <c r="Z514" s="6" t="s">
        <v>4419</v>
      </c>
      <c r="AA514" s="6" t="s">
        <v>89</v>
      </c>
      <c r="AB514" s="9">
        <v>2.5</v>
      </c>
      <c r="AC514" s="8">
        <v>2</v>
      </c>
      <c r="AD514" s="6" t="s">
        <v>90</v>
      </c>
      <c r="AE514" s="6" t="s">
        <v>4420</v>
      </c>
      <c r="AF514" s="6" t="s">
        <v>92</v>
      </c>
      <c r="AG514" s="7">
        <v>41326</v>
      </c>
      <c r="AH514" s="6" t="s">
        <v>4415</v>
      </c>
      <c r="AI514" s="7"/>
    </row>
    <row r="515" spans="1:35" x14ac:dyDescent="0.3">
      <c r="A515" s="10">
        <v>4215</v>
      </c>
      <c r="B515" s="6" t="s">
        <v>4421</v>
      </c>
      <c r="C515" s="6" t="s">
        <v>67</v>
      </c>
      <c r="D515" s="6" t="s">
        <v>90</v>
      </c>
      <c r="E515" s="6" t="s">
        <v>69</v>
      </c>
      <c r="F515" s="6" t="s">
        <v>70</v>
      </c>
      <c r="G515" s="6" t="s">
        <v>71</v>
      </c>
      <c r="H515" s="6" t="s">
        <v>2116</v>
      </c>
      <c r="I515" s="6" t="s">
        <v>2117</v>
      </c>
      <c r="J515" s="6" t="s">
        <v>535</v>
      </c>
      <c r="K515" s="6" t="s">
        <v>1447</v>
      </c>
      <c r="L515" s="7">
        <v>28491</v>
      </c>
      <c r="M515" s="6" t="s">
        <v>76</v>
      </c>
      <c r="N515" s="6" t="s">
        <v>124</v>
      </c>
      <c r="O515" s="8">
        <v>2</v>
      </c>
      <c r="P515" s="6" t="s">
        <v>113</v>
      </c>
      <c r="Q515" s="6" t="s">
        <v>114</v>
      </c>
      <c r="R515" s="6" t="s">
        <v>4422</v>
      </c>
      <c r="S515" s="6" t="s">
        <v>366</v>
      </c>
      <c r="T515" s="6" t="s">
        <v>82</v>
      </c>
      <c r="U515" s="6" t="s">
        <v>105</v>
      </c>
      <c r="V515" s="6" t="s">
        <v>84</v>
      </c>
      <c r="W515" s="6" t="s">
        <v>4423</v>
      </c>
      <c r="X515" s="6" t="s">
        <v>1020</v>
      </c>
      <c r="Y515" s="6" t="s">
        <v>266</v>
      </c>
      <c r="Z515" s="6" t="s">
        <v>4424</v>
      </c>
      <c r="AA515" s="6" t="s">
        <v>89</v>
      </c>
      <c r="AB515" s="9">
        <v>2.5</v>
      </c>
      <c r="AC515" s="8">
        <v>2</v>
      </c>
      <c r="AD515" s="6" t="s">
        <v>90</v>
      </c>
      <c r="AE515" s="6" t="s">
        <v>4425</v>
      </c>
      <c r="AF515" s="6" t="s">
        <v>92</v>
      </c>
      <c r="AG515" s="7">
        <v>41326</v>
      </c>
      <c r="AH515" s="6" t="s">
        <v>4421</v>
      </c>
      <c r="AI515" s="7"/>
    </row>
    <row r="516" spans="1:35" x14ac:dyDescent="0.3">
      <c r="A516" s="10">
        <v>4216</v>
      </c>
      <c r="B516" s="6" t="s">
        <v>4426</v>
      </c>
      <c r="C516" s="6" t="s">
        <v>67</v>
      </c>
      <c r="D516" s="6" t="s">
        <v>90</v>
      </c>
      <c r="E516" s="6" t="s">
        <v>69</v>
      </c>
      <c r="F516" s="6" t="s">
        <v>70</v>
      </c>
      <c r="G516" s="6" t="s">
        <v>71</v>
      </c>
      <c r="H516" s="6" t="s">
        <v>2116</v>
      </c>
      <c r="I516" s="6" t="s">
        <v>2117</v>
      </c>
      <c r="J516" s="6" t="s">
        <v>4132</v>
      </c>
      <c r="K516" s="6" t="s">
        <v>4427</v>
      </c>
      <c r="L516" s="7">
        <v>32789</v>
      </c>
      <c r="M516" s="6" t="s">
        <v>76</v>
      </c>
      <c r="N516" s="6" t="s">
        <v>124</v>
      </c>
      <c r="O516" s="8">
        <v>0</v>
      </c>
      <c r="P516" s="6" t="s">
        <v>101</v>
      </c>
      <c r="Q516" s="6" t="s">
        <v>102</v>
      </c>
      <c r="R516" s="6" t="s">
        <v>4428</v>
      </c>
      <c r="S516" s="6" t="s">
        <v>818</v>
      </c>
      <c r="T516" s="6" t="s">
        <v>82</v>
      </c>
      <c r="U516" s="6" t="s">
        <v>105</v>
      </c>
      <c r="V516" s="6" t="s">
        <v>84</v>
      </c>
      <c r="W516" s="6" t="s">
        <v>4429</v>
      </c>
      <c r="X516" s="6" t="s">
        <v>1020</v>
      </c>
      <c r="Y516" s="6" t="s">
        <v>133</v>
      </c>
      <c r="Z516" s="6" t="s">
        <v>4430</v>
      </c>
      <c r="AA516" s="6" t="s">
        <v>89</v>
      </c>
      <c r="AB516" s="9">
        <v>1</v>
      </c>
      <c r="AC516" s="8">
        <v>0</v>
      </c>
      <c r="AD516" s="6" t="s">
        <v>90</v>
      </c>
      <c r="AE516" s="6" t="s">
        <v>4431</v>
      </c>
      <c r="AF516" s="6" t="s">
        <v>92</v>
      </c>
      <c r="AG516" s="7">
        <v>41326</v>
      </c>
      <c r="AH516" s="6" t="s">
        <v>4432</v>
      </c>
      <c r="AI516" s="7"/>
    </row>
    <row r="517" spans="1:35" x14ac:dyDescent="0.3">
      <c r="A517" s="10">
        <v>4219</v>
      </c>
      <c r="B517" s="6" t="s">
        <v>4433</v>
      </c>
      <c r="C517" s="6" t="s">
        <v>67</v>
      </c>
      <c r="D517" s="6" t="s">
        <v>1953</v>
      </c>
      <c r="E517" s="6" t="s">
        <v>94</v>
      </c>
      <c r="F517" s="6" t="s">
        <v>95</v>
      </c>
      <c r="G517" s="6" t="s">
        <v>71</v>
      </c>
      <c r="H517" s="6" t="s">
        <v>1987</v>
      </c>
      <c r="I517" s="6" t="s">
        <v>3704</v>
      </c>
      <c r="J517" s="6" t="s">
        <v>1446</v>
      </c>
      <c r="K517" s="6" t="s">
        <v>4434</v>
      </c>
      <c r="L517" s="7">
        <v>32844</v>
      </c>
      <c r="M517" s="6" t="s">
        <v>76</v>
      </c>
      <c r="N517" s="6" t="s">
        <v>124</v>
      </c>
      <c r="O517" s="8">
        <v>0</v>
      </c>
      <c r="P517" s="6" t="s">
        <v>78</v>
      </c>
      <c r="Q517" s="6" t="s">
        <v>79</v>
      </c>
      <c r="R517" s="6" t="s">
        <v>80</v>
      </c>
      <c r="S517" s="6" t="s">
        <v>81</v>
      </c>
      <c r="T517" s="6" t="s">
        <v>82</v>
      </c>
      <c r="U517" s="6" t="s">
        <v>4435</v>
      </c>
      <c r="V517" s="6" t="s">
        <v>84</v>
      </c>
      <c r="W517" s="6" t="s">
        <v>4436</v>
      </c>
      <c r="X517" s="6" t="s">
        <v>107</v>
      </c>
      <c r="Y517" s="6" t="s">
        <v>89</v>
      </c>
      <c r="Z517" s="6" t="s">
        <v>4437</v>
      </c>
      <c r="AA517" s="6" t="s">
        <v>89</v>
      </c>
      <c r="AB517" s="9">
        <v>1</v>
      </c>
      <c r="AC517" s="8">
        <v>0</v>
      </c>
      <c r="AD517" s="6" t="s">
        <v>90</v>
      </c>
      <c r="AE517" s="6" t="s">
        <v>4438</v>
      </c>
      <c r="AF517" s="6" t="s">
        <v>92</v>
      </c>
      <c r="AG517" s="7">
        <v>41326</v>
      </c>
      <c r="AH517" s="6" t="s">
        <v>4433</v>
      </c>
      <c r="AI517" s="7"/>
    </row>
    <row r="518" spans="1:35" x14ac:dyDescent="0.3">
      <c r="A518" s="10">
        <v>4220</v>
      </c>
      <c r="B518" s="6" t="s">
        <v>4439</v>
      </c>
      <c r="C518" s="6" t="s">
        <v>67</v>
      </c>
      <c r="D518" s="6" t="s">
        <v>90</v>
      </c>
      <c r="E518" s="6" t="s">
        <v>94</v>
      </c>
      <c r="F518" s="6" t="s">
        <v>95</v>
      </c>
      <c r="G518" s="6" t="s">
        <v>71</v>
      </c>
      <c r="H518" s="6" t="s">
        <v>1972</v>
      </c>
      <c r="I518" s="6" t="s">
        <v>1973</v>
      </c>
      <c r="J518" s="6" t="s">
        <v>4440</v>
      </c>
      <c r="K518" s="6" t="s">
        <v>4441</v>
      </c>
      <c r="L518" s="7">
        <v>32554</v>
      </c>
      <c r="M518" s="6" t="s">
        <v>76</v>
      </c>
      <c r="N518" s="6" t="s">
        <v>124</v>
      </c>
      <c r="O518" s="8">
        <v>1</v>
      </c>
      <c r="P518" s="6" t="s">
        <v>113</v>
      </c>
      <c r="Q518" s="6" t="s">
        <v>114</v>
      </c>
      <c r="R518" s="6" t="s">
        <v>4442</v>
      </c>
      <c r="S518" s="6" t="s">
        <v>1720</v>
      </c>
      <c r="T518" s="6" t="s">
        <v>82</v>
      </c>
      <c r="U518" s="6" t="s">
        <v>105</v>
      </c>
      <c r="V518" s="6" t="s">
        <v>84</v>
      </c>
      <c r="W518" s="6" t="s">
        <v>4443</v>
      </c>
      <c r="X518" s="6" t="s">
        <v>130</v>
      </c>
      <c r="Y518" s="6" t="s">
        <v>250</v>
      </c>
      <c r="Z518" s="6" t="s">
        <v>4444</v>
      </c>
      <c r="AA518" s="6" t="s">
        <v>89</v>
      </c>
      <c r="AB518" s="9">
        <v>2</v>
      </c>
      <c r="AC518" s="8">
        <v>1</v>
      </c>
      <c r="AD518" s="6" t="s">
        <v>90</v>
      </c>
      <c r="AE518" s="6" t="s">
        <v>4445</v>
      </c>
      <c r="AF518" s="6" t="s">
        <v>92</v>
      </c>
      <c r="AG518" s="7">
        <v>41326</v>
      </c>
      <c r="AH518" s="6" t="s">
        <v>4439</v>
      </c>
      <c r="AI518" s="7"/>
    </row>
    <row r="519" spans="1:35" x14ac:dyDescent="0.3">
      <c r="A519" s="10">
        <v>4232</v>
      </c>
      <c r="B519" s="6" t="s">
        <v>4446</v>
      </c>
      <c r="C519" s="6" t="s">
        <v>67</v>
      </c>
      <c r="D519" s="6" t="s">
        <v>90</v>
      </c>
      <c r="E519" s="6" t="s">
        <v>69</v>
      </c>
      <c r="F519" s="6" t="s">
        <v>70</v>
      </c>
      <c r="G519" s="6" t="s">
        <v>71</v>
      </c>
      <c r="H519" s="6" t="s">
        <v>1972</v>
      </c>
      <c r="I519" s="6" t="s">
        <v>3226</v>
      </c>
      <c r="J519" s="6" t="s">
        <v>4447</v>
      </c>
      <c r="K519" s="6" t="s">
        <v>4448</v>
      </c>
      <c r="L519" s="7">
        <v>31695</v>
      </c>
      <c r="M519" s="6" t="s">
        <v>76</v>
      </c>
      <c r="N519" s="6" t="s">
        <v>124</v>
      </c>
      <c r="O519" s="8">
        <v>0</v>
      </c>
      <c r="P519" s="6" t="s">
        <v>3808</v>
      </c>
      <c r="Q519" s="6" t="s">
        <v>79</v>
      </c>
      <c r="R519" s="6" t="s">
        <v>3809</v>
      </c>
      <c r="S519" s="6" t="s">
        <v>241</v>
      </c>
      <c r="T519" s="6" t="s">
        <v>82</v>
      </c>
      <c r="U519" s="6" t="s">
        <v>4449</v>
      </c>
      <c r="V519" s="6" t="s">
        <v>1702</v>
      </c>
      <c r="W519" s="6" t="s">
        <v>4450</v>
      </c>
      <c r="X519" s="6" t="s">
        <v>3230</v>
      </c>
      <c r="Y519" s="6" t="s">
        <v>1679</v>
      </c>
      <c r="Z519" s="6" t="s">
        <v>4451</v>
      </c>
      <c r="AA519" s="6" t="s">
        <v>89</v>
      </c>
      <c r="AB519" s="9">
        <v>1</v>
      </c>
      <c r="AC519" s="8">
        <v>0</v>
      </c>
      <c r="AD519" s="6" t="s">
        <v>90</v>
      </c>
      <c r="AE519" s="6" t="s">
        <v>4452</v>
      </c>
      <c r="AF519" s="6" t="s">
        <v>92</v>
      </c>
      <c r="AG519" s="7">
        <v>42481</v>
      </c>
      <c r="AH519" s="6" t="s">
        <v>4446</v>
      </c>
      <c r="AI519" s="7">
        <v>42814</v>
      </c>
    </row>
    <row r="520" spans="1:35" x14ac:dyDescent="0.3">
      <c r="A520" s="10">
        <v>4233</v>
      </c>
      <c r="B520" s="6" t="s">
        <v>4453</v>
      </c>
      <c r="C520" s="6" t="s">
        <v>67</v>
      </c>
      <c r="D520" s="6" t="s">
        <v>90</v>
      </c>
      <c r="E520" s="6" t="s">
        <v>69</v>
      </c>
      <c r="F520" s="6" t="s">
        <v>70</v>
      </c>
      <c r="G520" s="6" t="s">
        <v>71</v>
      </c>
      <c r="H520" s="6" t="s">
        <v>1972</v>
      </c>
      <c r="I520" s="6" t="s">
        <v>3226</v>
      </c>
      <c r="J520" s="6" t="s">
        <v>4454</v>
      </c>
      <c r="K520" s="6" t="s">
        <v>4455</v>
      </c>
      <c r="L520" s="7">
        <v>33236</v>
      </c>
      <c r="M520" s="6" t="s">
        <v>76</v>
      </c>
      <c r="N520" s="6" t="s">
        <v>124</v>
      </c>
      <c r="O520" s="8">
        <v>0</v>
      </c>
      <c r="P520" s="6" t="s">
        <v>198</v>
      </c>
      <c r="Q520" s="6" t="s">
        <v>114</v>
      </c>
      <c r="R520" s="6" t="s">
        <v>4456</v>
      </c>
      <c r="S520" s="6" t="s">
        <v>1930</v>
      </c>
      <c r="T520" s="6" t="s">
        <v>82</v>
      </c>
      <c r="U520" s="6" t="s">
        <v>105</v>
      </c>
      <c r="V520" s="6" t="s">
        <v>84</v>
      </c>
      <c r="W520" s="6" t="s">
        <v>4457</v>
      </c>
      <c r="X520" s="6" t="s">
        <v>3230</v>
      </c>
      <c r="Y520" s="6" t="s">
        <v>1679</v>
      </c>
      <c r="Z520" s="6" t="s">
        <v>4458</v>
      </c>
      <c r="AA520" s="6" t="s">
        <v>89</v>
      </c>
      <c r="AB520" s="9">
        <v>1</v>
      </c>
      <c r="AC520" s="8">
        <v>0</v>
      </c>
      <c r="AD520" s="6" t="s">
        <v>90</v>
      </c>
      <c r="AE520" s="6" t="s">
        <v>4459</v>
      </c>
      <c r="AF520" s="6" t="s">
        <v>92</v>
      </c>
      <c r="AG520" s="7">
        <v>42450</v>
      </c>
      <c r="AH520" s="6" t="s">
        <v>4453</v>
      </c>
      <c r="AI520" s="7"/>
    </row>
    <row r="521" spans="1:35" x14ac:dyDescent="0.3">
      <c r="A521" s="10">
        <v>4235</v>
      </c>
      <c r="B521" s="6" t="s">
        <v>4460</v>
      </c>
      <c r="C521" s="6" t="s">
        <v>67</v>
      </c>
      <c r="D521" s="6" t="s">
        <v>90</v>
      </c>
      <c r="E521" s="6" t="s">
        <v>69</v>
      </c>
      <c r="F521" s="6" t="s">
        <v>70</v>
      </c>
      <c r="G521" s="6" t="s">
        <v>71</v>
      </c>
      <c r="H521" s="6" t="s">
        <v>4283</v>
      </c>
      <c r="I521" s="6" t="s">
        <v>4284</v>
      </c>
      <c r="J521" s="6" t="s">
        <v>4461</v>
      </c>
      <c r="K521" s="6" t="s">
        <v>4462</v>
      </c>
      <c r="L521" s="7">
        <v>32513</v>
      </c>
      <c r="M521" s="6" t="s">
        <v>651</v>
      </c>
      <c r="N521" s="6" t="s">
        <v>124</v>
      </c>
      <c r="O521" s="8">
        <v>0</v>
      </c>
      <c r="P521" s="6" t="s">
        <v>113</v>
      </c>
      <c r="Q521" s="6" t="s">
        <v>114</v>
      </c>
      <c r="R521" s="6" t="s">
        <v>4463</v>
      </c>
      <c r="S521" s="6" t="s">
        <v>1253</v>
      </c>
      <c r="T521" s="6" t="s">
        <v>82</v>
      </c>
      <c r="U521" s="6" t="s">
        <v>105</v>
      </c>
      <c r="V521" s="6" t="s">
        <v>84</v>
      </c>
      <c r="W521" s="6" t="s">
        <v>4464</v>
      </c>
      <c r="X521" s="6" t="s">
        <v>1027</v>
      </c>
      <c r="Y521" s="6" t="s">
        <v>250</v>
      </c>
      <c r="Z521" s="6" t="s">
        <v>4465</v>
      </c>
      <c r="AA521" s="6" t="s">
        <v>89</v>
      </c>
      <c r="AB521" s="9">
        <v>1</v>
      </c>
      <c r="AC521" s="8">
        <v>0</v>
      </c>
      <c r="AD521" s="6" t="s">
        <v>90</v>
      </c>
      <c r="AE521" s="6" t="s">
        <v>4466</v>
      </c>
      <c r="AF521" s="6" t="s">
        <v>92</v>
      </c>
      <c r="AG521" s="7">
        <v>42237</v>
      </c>
      <c r="AH521" s="6" t="s">
        <v>4460</v>
      </c>
      <c r="AI521" s="7"/>
    </row>
    <row r="522" spans="1:35" x14ac:dyDescent="0.3">
      <c r="A522" s="10">
        <v>4257</v>
      </c>
      <c r="B522" s="6" t="s">
        <v>1140</v>
      </c>
      <c r="C522" s="6" t="s">
        <v>67</v>
      </c>
      <c r="D522" s="6" t="s">
        <v>68</v>
      </c>
      <c r="E522" s="6" t="s">
        <v>69</v>
      </c>
      <c r="F522" s="6" t="s">
        <v>70</v>
      </c>
      <c r="G522" s="6" t="s">
        <v>71</v>
      </c>
      <c r="H522" s="6" t="s">
        <v>72</v>
      </c>
      <c r="I522" s="6" t="s">
        <v>73</v>
      </c>
      <c r="J522" s="6" t="s">
        <v>567</v>
      </c>
      <c r="K522" s="6" t="s">
        <v>1141</v>
      </c>
      <c r="L522" s="7">
        <v>28470</v>
      </c>
      <c r="M522" s="6" t="s">
        <v>76</v>
      </c>
      <c r="N522" s="6" t="s">
        <v>124</v>
      </c>
      <c r="O522" s="8">
        <v>1</v>
      </c>
      <c r="P522" s="6" t="s">
        <v>78</v>
      </c>
      <c r="Q522" s="6" t="s">
        <v>79</v>
      </c>
      <c r="R522" s="6" t="s">
        <v>80</v>
      </c>
      <c r="S522" s="6" t="s">
        <v>81</v>
      </c>
      <c r="T522" s="6" t="s">
        <v>82</v>
      </c>
      <c r="U522" s="6" t="s">
        <v>1142</v>
      </c>
      <c r="V522" s="6" t="s">
        <v>84</v>
      </c>
      <c r="W522" s="6" t="s">
        <v>1143</v>
      </c>
      <c r="X522" s="6" t="s">
        <v>1027</v>
      </c>
      <c r="Y522" s="6" t="s">
        <v>250</v>
      </c>
      <c r="Z522" s="6" t="s">
        <v>1144</v>
      </c>
      <c r="AA522" s="6" t="s">
        <v>89</v>
      </c>
      <c r="AB522" s="9">
        <v>2</v>
      </c>
      <c r="AC522" s="8">
        <v>1</v>
      </c>
      <c r="AD522" s="6" t="s">
        <v>90</v>
      </c>
      <c r="AE522" s="6" t="s">
        <v>1145</v>
      </c>
      <c r="AF522" s="6" t="s">
        <v>92</v>
      </c>
      <c r="AG522" s="7">
        <v>42115</v>
      </c>
      <c r="AH522" s="6" t="s">
        <v>1140</v>
      </c>
      <c r="AI522" s="7"/>
    </row>
    <row r="523" spans="1:35" x14ac:dyDescent="0.3">
      <c r="A523" s="10">
        <v>4258</v>
      </c>
      <c r="B523" s="6" t="s">
        <v>4467</v>
      </c>
      <c r="C523" s="6" t="s">
        <v>67</v>
      </c>
      <c r="D523" s="6" t="s">
        <v>90</v>
      </c>
      <c r="E523" s="6" t="s">
        <v>69</v>
      </c>
      <c r="F523" s="6" t="s">
        <v>70</v>
      </c>
      <c r="G523" s="6" t="s">
        <v>71</v>
      </c>
      <c r="H523" s="6" t="s">
        <v>1972</v>
      </c>
      <c r="I523" s="6" t="s">
        <v>3226</v>
      </c>
      <c r="J523" s="6" t="s">
        <v>1209</v>
      </c>
      <c r="K523" s="6" t="s">
        <v>4468</v>
      </c>
      <c r="L523" s="7">
        <v>32577</v>
      </c>
      <c r="M523" s="6" t="s">
        <v>76</v>
      </c>
      <c r="N523" s="6" t="s">
        <v>124</v>
      </c>
      <c r="O523" s="8">
        <v>0</v>
      </c>
      <c r="P523" s="6" t="s">
        <v>198</v>
      </c>
      <c r="Q523" s="6" t="s">
        <v>114</v>
      </c>
      <c r="R523" s="6" t="s">
        <v>4469</v>
      </c>
      <c r="S523" s="6" t="s">
        <v>291</v>
      </c>
      <c r="T523" s="6" t="s">
        <v>82</v>
      </c>
      <c r="U523" s="6" t="s">
        <v>105</v>
      </c>
      <c r="V523" s="6" t="s">
        <v>1702</v>
      </c>
      <c r="W523" s="6" t="s">
        <v>4470</v>
      </c>
      <c r="X523" s="6" t="s">
        <v>3230</v>
      </c>
      <c r="Y523" s="6" t="s">
        <v>1679</v>
      </c>
      <c r="Z523" s="6" t="s">
        <v>4471</v>
      </c>
      <c r="AA523" s="6" t="s">
        <v>89</v>
      </c>
      <c r="AB523" s="9">
        <v>1</v>
      </c>
      <c r="AC523" s="8">
        <v>0</v>
      </c>
      <c r="AD523" s="6" t="s">
        <v>90</v>
      </c>
      <c r="AE523" s="6" t="s">
        <v>4472</v>
      </c>
      <c r="AF523" s="6" t="s">
        <v>92</v>
      </c>
      <c r="AG523" s="7">
        <v>42481</v>
      </c>
      <c r="AH523" s="6" t="s">
        <v>4467</v>
      </c>
      <c r="AI523" s="7">
        <v>42814</v>
      </c>
    </row>
    <row r="524" spans="1:35" x14ac:dyDescent="0.3">
      <c r="A524" s="10">
        <v>4259</v>
      </c>
      <c r="B524" s="6" t="s">
        <v>4473</v>
      </c>
      <c r="C524" s="6" t="s">
        <v>67</v>
      </c>
      <c r="D524" s="6" t="s">
        <v>90</v>
      </c>
      <c r="E524" s="6" t="s">
        <v>69</v>
      </c>
      <c r="F524" s="6" t="s">
        <v>70</v>
      </c>
      <c r="G524" s="6" t="s">
        <v>71</v>
      </c>
      <c r="H524" s="6" t="s">
        <v>1972</v>
      </c>
      <c r="I524" s="6" t="s">
        <v>3226</v>
      </c>
      <c r="J524" s="6" t="s">
        <v>576</v>
      </c>
      <c r="K524" s="6" t="s">
        <v>4474</v>
      </c>
      <c r="L524" s="7">
        <v>30939</v>
      </c>
      <c r="M524" s="6" t="s">
        <v>76</v>
      </c>
      <c r="N524" s="6" t="s">
        <v>124</v>
      </c>
      <c r="O524" s="8">
        <v>0</v>
      </c>
      <c r="P524" s="6" t="s">
        <v>198</v>
      </c>
      <c r="Q524" s="6" t="s">
        <v>114</v>
      </c>
      <c r="R524" s="6" t="s">
        <v>4475</v>
      </c>
      <c r="S524" s="6" t="s">
        <v>104</v>
      </c>
      <c r="T524" s="6" t="s">
        <v>82</v>
      </c>
      <c r="U524" s="6" t="s">
        <v>105</v>
      </c>
      <c r="V524" s="6" t="s">
        <v>84</v>
      </c>
      <c r="W524" s="6" t="s">
        <v>4476</v>
      </c>
      <c r="X524" s="6" t="s">
        <v>3230</v>
      </c>
      <c r="Y524" s="6" t="s">
        <v>1679</v>
      </c>
      <c r="Z524" s="6" t="s">
        <v>4477</v>
      </c>
      <c r="AA524" s="6" t="s">
        <v>89</v>
      </c>
      <c r="AB524" s="9">
        <v>1</v>
      </c>
      <c r="AC524" s="8">
        <v>0</v>
      </c>
      <c r="AD524" s="6" t="s">
        <v>90</v>
      </c>
      <c r="AE524" s="6" t="s">
        <v>4478</v>
      </c>
      <c r="AF524" s="6" t="s">
        <v>92</v>
      </c>
      <c r="AG524" s="7">
        <v>42481</v>
      </c>
      <c r="AH524" s="6" t="s">
        <v>4473</v>
      </c>
      <c r="AI524" s="7"/>
    </row>
    <row r="525" spans="1:35" x14ac:dyDescent="0.3">
      <c r="A525" s="10">
        <v>4261</v>
      </c>
      <c r="B525" s="6" t="s">
        <v>4479</v>
      </c>
      <c r="C525" s="6" t="s">
        <v>67</v>
      </c>
      <c r="D525" s="6" t="s">
        <v>90</v>
      </c>
      <c r="E525" s="6" t="s">
        <v>69</v>
      </c>
      <c r="F525" s="6" t="s">
        <v>70</v>
      </c>
      <c r="G525" s="6" t="s">
        <v>71</v>
      </c>
      <c r="H525" s="6" t="s">
        <v>1972</v>
      </c>
      <c r="I525" s="6" t="s">
        <v>3226</v>
      </c>
      <c r="J525" s="6" t="s">
        <v>188</v>
      </c>
      <c r="K525" s="6" t="s">
        <v>4480</v>
      </c>
      <c r="L525" s="7">
        <v>33239</v>
      </c>
      <c r="M525" s="6" t="s">
        <v>76</v>
      </c>
      <c r="N525" s="6" t="s">
        <v>77</v>
      </c>
      <c r="O525" s="8">
        <v>0</v>
      </c>
      <c r="P525" s="6" t="s">
        <v>198</v>
      </c>
      <c r="Q525" s="6" t="s">
        <v>114</v>
      </c>
      <c r="R525" s="6" t="s">
        <v>4481</v>
      </c>
      <c r="S525" s="6" t="s">
        <v>479</v>
      </c>
      <c r="T525" s="6" t="s">
        <v>82</v>
      </c>
      <c r="U525" s="6" t="s">
        <v>105</v>
      </c>
      <c r="V525" s="6" t="s">
        <v>1702</v>
      </c>
      <c r="W525" s="6" t="s">
        <v>4482</v>
      </c>
      <c r="X525" s="6" t="s">
        <v>3230</v>
      </c>
      <c r="Y525" s="6" t="s">
        <v>1679</v>
      </c>
      <c r="Z525" s="6" t="s">
        <v>4483</v>
      </c>
      <c r="AA525" s="6" t="s">
        <v>89</v>
      </c>
      <c r="AB525" s="9">
        <v>1</v>
      </c>
      <c r="AC525" s="8">
        <v>0</v>
      </c>
      <c r="AD525" s="6" t="s">
        <v>90</v>
      </c>
      <c r="AE525" s="6" t="s">
        <v>4484</v>
      </c>
      <c r="AF525" s="6" t="s">
        <v>92</v>
      </c>
      <c r="AG525" s="7">
        <v>42481</v>
      </c>
      <c r="AH525" s="6" t="s">
        <v>4479</v>
      </c>
      <c r="AI525" s="7">
        <v>42814</v>
      </c>
    </row>
    <row r="526" spans="1:35" x14ac:dyDescent="0.3">
      <c r="A526" s="10">
        <v>4262</v>
      </c>
      <c r="B526" s="6" t="s">
        <v>4485</v>
      </c>
      <c r="C526" s="6" t="s">
        <v>67</v>
      </c>
      <c r="D526" s="6" t="s">
        <v>90</v>
      </c>
      <c r="E526" s="6" t="s">
        <v>69</v>
      </c>
      <c r="F526" s="6" t="s">
        <v>70</v>
      </c>
      <c r="G526" s="6" t="s">
        <v>71</v>
      </c>
      <c r="H526" s="6" t="s">
        <v>1972</v>
      </c>
      <c r="I526" s="6" t="s">
        <v>3226</v>
      </c>
      <c r="J526" s="6" t="s">
        <v>4486</v>
      </c>
      <c r="K526" s="6" t="s">
        <v>4487</v>
      </c>
      <c r="L526" s="7">
        <v>31879</v>
      </c>
      <c r="M526" s="6" t="s">
        <v>76</v>
      </c>
      <c r="N526" s="6" t="s">
        <v>124</v>
      </c>
      <c r="O526" s="8">
        <v>0</v>
      </c>
      <c r="P526" s="6" t="s">
        <v>198</v>
      </c>
      <c r="Q526" s="6" t="s">
        <v>114</v>
      </c>
      <c r="R526" s="6" t="s">
        <v>4488</v>
      </c>
      <c r="S526" s="6" t="s">
        <v>1253</v>
      </c>
      <c r="T526" s="6" t="s">
        <v>82</v>
      </c>
      <c r="U526" s="6" t="s">
        <v>105</v>
      </c>
      <c r="V526" s="6" t="s">
        <v>1702</v>
      </c>
      <c r="W526" s="6" t="s">
        <v>4489</v>
      </c>
      <c r="X526" s="6" t="s">
        <v>3230</v>
      </c>
      <c r="Y526" s="6" t="s">
        <v>1679</v>
      </c>
      <c r="Z526" s="6" t="s">
        <v>4490</v>
      </c>
      <c r="AA526" s="6" t="s">
        <v>89</v>
      </c>
      <c r="AB526" s="9">
        <v>1</v>
      </c>
      <c r="AC526" s="8">
        <v>0</v>
      </c>
      <c r="AD526" s="6" t="s">
        <v>90</v>
      </c>
      <c r="AE526" s="6" t="s">
        <v>4491</v>
      </c>
      <c r="AF526" s="6" t="s">
        <v>92</v>
      </c>
      <c r="AG526" s="7">
        <v>42481</v>
      </c>
      <c r="AH526" s="6" t="s">
        <v>4485</v>
      </c>
      <c r="AI526" s="7">
        <v>42814</v>
      </c>
    </row>
    <row r="527" spans="1:35" x14ac:dyDescent="0.3">
      <c r="A527" s="10">
        <v>4266</v>
      </c>
      <c r="B527" s="6" t="s">
        <v>1146</v>
      </c>
      <c r="C527" s="6" t="s">
        <v>67</v>
      </c>
      <c r="D527" s="6" t="s">
        <v>68</v>
      </c>
      <c r="E527" s="6" t="s">
        <v>69</v>
      </c>
      <c r="F527" s="6" t="s">
        <v>70</v>
      </c>
      <c r="G527" s="6" t="s">
        <v>71</v>
      </c>
      <c r="H527" s="6" t="s">
        <v>72</v>
      </c>
      <c r="I527" s="6" t="s">
        <v>73</v>
      </c>
      <c r="J527" s="6" t="s">
        <v>1147</v>
      </c>
      <c r="K527" s="6" t="s">
        <v>1148</v>
      </c>
      <c r="L527" s="7">
        <v>30328</v>
      </c>
      <c r="M527" s="6" t="s">
        <v>76</v>
      </c>
      <c r="N527" s="6" t="s">
        <v>124</v>
      </c>
      <c r="O527" s="8">
        <v>0</v>
      </c>
      <c r="P527" s="6" t="s">
        <v>198</v>
      </c>
      <c r="Q527" s="6" t="s">
        <v>114</v>
      </c>
      <c r="R527" s="6" t="s">
        <v>1149</v>
      </c>
      <c r="S527" s="6" t="s">
        <v>1150</v>
      </c>
      <c r="T527" s="6" t="s">
        <v>82</v>
      </c>
      <c r="U527" s="6" t="s">
        <v>105</v>
      </c>
      <c r="V527" s="6" t="s">
        <v>84</v>
      </c>
      <c r="W527" s="6" t="s">
        <v>1151</v>
      </c>
      <c r="X527" s="6" t="s">
        <v>1027</v>
      </c>
      <c r="Y527" s="6" t="s">
        <v>250</v>
      </c>
      <c r="Z527" s="6" t="s">
        <v>1152</v>
      </c>
      <c r="AA527" s="6" t="s">
        <v>89</v>
      </c>
      <c r="AB527" s="9">
        <v>1</v>
      </c>
      <c r="AC527" s="8">
        <v>0</v>
      </c>
      <c r="AD527" s="6" t="s">
        <v>90</v>
      </c>
      <c r="AE527" s="6" t="s">
        <v>1153</v>
      </c>
      <c r="AF527" s="6" t="s">
        <v>92</v>
      </c>
      <c r="AG527" s="7">
        <v>42450</v>
      </c>
      <c r="AH527" s="6" t="s">
        <v>1146</v>
      </c>
      <c r="AI527" s="7"/>
    </row>
    <row r="528" spans="1:35" x14ac:dyDescent="0.3">
      <c r="A528" s="10">
        <v>4268</v>
      </c>
      <c r="B528" s="6" t="s">
        <v>4492</v>
      </c>
      <c r="C528" s="6" t="s">
        <v>67</v>
      </c>
      <c r="D528" s="6" t="s">
        <v>90</v>
      </c>
      <c r="E528" s="6" t="s">
        <v>69</v>
      </c>
      <c r="F528" s="6" t="s">
        <v>70</v>
      </c>
      <c r="G528" s="6" t="s">
        <v>71</v>
      </c>
      <c r="H528" s="6" t="s">
        <v>1972</v>
      </c>
      <c r="I528" s="6" t="s">
        <v>3226</v>
      </c>
      <c r="J528" s="6" t="s">
        <v>4493</v>
      </c>
      <c r="K528" s="6" t="s">
        <v>4494</v>
      </c>
      <c r="L528" s="7">
        <v>26641</v>
      </c>
      <c r="M528" s="6" t="s">
        <v>76</v>
      </c>
      <c r="N528" s="6" t="s">
        <v>124</v>
      </c>
      <c r="O528" s="8">
        <v>0</v>
      </c>
      <c r="P528" s="6" t="s">
        <v>198</v>
      </c>
      <c r="Q528" s="6" t="s">
        <v>114</v>
      </c>
      <c r="R528" s="6" t="s">
        <v>4495</v>
      </c>
      <c r="S528" s="6" t="s">
        <v>349</v>
      </c>
      <c r="T528" s="6" t="s">
        <v>82</v>
      </c>
      <c r="U528" s="6" t="s">
        <v>105</v>
      </c>
      <c r="V528" s="6" t="s">
        <v>1702</v>
      </c>
      <c r="W528" s="6" t="s">
        <v>4496</v>
      </c>
      <c r="X528" s="6" t="s">
        <v>3230</v>
      </c>
      <c r="Y528" s="6" t="s">
        <v>1679</v>
      </c>
      <c r="Z528" s="6" t="s">
        <v>4497</v>
      </c>
      <c r="AA528" s="6" t="s">
        <v>89</v>
      </c>
      <c r="AB528" s="9">
        <v>1</v>
      </c>
      <c r="AC528" s="8">
        <v>0</v>
      </c>
      <c r="AD528" s="6" t="s">
        <v>90</v>
      </c>
      <c r="AE528" s="6" t="s">
        <v>4498</v>
      </c>
      <c r="AF528" s="6" t="s">
        <v>92</v>
      </c>
      <c r="AG528" s="7">
        <v>42481</v>
      </c>
      <c r="AH528" s="6" t="s">
        <v>4492</v>
      </c>
      <c r="AI528" s="7">
        <v>42814</v>
      </c>
    </row>
    <row r="529" spans="1:35" x14ac:dyDescent="0.3">
      <c r="A529" s="10">
        <v>4286</v>
      </c>
      <c r="B529" s="6" t="s">
        <v>4499</v>
      </c>
      <c r="C529" s="6" t="s">
        <v>67</v>
      </c>
      <c r="D529" s="6" t="s">
        <v>90</v>
      </c>
      <c r="E529" s="6" t="s">
        <v>69</v>
      </c>
      <c r="F529" s="6" t="s">
        <v>70</v>
      </c>
      <c r="G529" s="6" t="s">
        <v>71</v>
      </c>
      <c r="H529" s="6" t="s">
        <v>2116</v>
      </c>
      <c r="I529" s="6" t="s">
        <v>2117</v>
      </c>
      <c r="J529" s="6" t="s">
        <v>4500</v>
      </c>
      <c r="K529" s="6" t="s">
        <v>4501</v>
      </c>
      <c r="L529" s="7">
        <v>29770</v>
      </c>
      <c r="M529" s="6" t="s">
        <v>76</v>
      </c>
      <c r="N529" s="6" t="s">
        <v>124</v>
      </c>
      <c r="O529" s="8">
        <v>0</v>
      </c>
      <c r="P529" s="6" t="s">
        <v>113</v>
      </c>
      <c r="Q529" s="6" t="s">
        <v>114</v>
      </c>
      <c r="R529" s="6" t="s">
        <v>4502</v>
      </c>
      <c r="S529" s="6" t="s">
        <v>1105</v>
      </c>
      <c r="T529" s="6" t="s">
        <v>82</v>
      </c>
      <c r="U529" s="6" t="s">
        <v>105</v>
      </c>
      <c r="V529" s="6" t="s">
        <v>84</v>
      </c>
      <c r="W529" s="6" t="s">
        <v>4503</v>
      </c>
      <c r="X529" s="6" t="s">
        <v>1020</v>
      </c>
      <c r="Y529" s="6" t="s">
        <v>133</v>
      </c>
      <c r="Z529" s="6" t="s">
        <v>4504</v>
      </c>
      <c r="AA529" s="6" t="s">
        <v>89</v>
      </c>
      <c r="AB529" s="9">
        <v>1</v>
      </c>
      <c r="AC529" s="8">
        <v>0</v>
      </c>
      <c r="AD529" s="6" t="s">
        <v>90</v>
      </c>
      <c r="AE529" s="6" t="s">
        <v>4505</v>
      </c>
      <c r="AF529" s="6" t="s">
        <v>92</v>
      </c>
      <c r="AG529" s="7">
        <v>41354</v>
      </c>
      <c r="AH529" s="6" t="s">
        <v>4499</v>
      </c>
      <c r="AI529" s="7"/>
    </row>
    <row r="530" spans="1:35" x14ac:dyDescent="0.3">
      <c r="A530" s="10">
        <v>4287</v>
      </c>
      <c r="B530" s="6" t="s">
        <v>1154</v>
      </c>
      <c r="C530" s="6" t="s">
        <v>67</v>
      </c>
      <c r="D530" s="6" t="s">
        <v>68</v>
      </c>
      <c r="E530" s="6" t="s">
        <v>94</v>
      </c>
      <c r="F530" s="6" t="s">
        <v>95</v>
      </c>
      <c r="G530" s="6" t="s">
        <v>71</v>
      </c>
      <c r="H530" s="6" t="s">
        <v>528</v>
      </c>
      <c r="I530" s="6" t="s">
        <v>97</v>
      </c>
      <c r="J530" s="6" t="s">
        <v>729</v>
      </c>
      <c r="K530" s="6" t="s">
        <v>1155</v>
      </c>
      <c r="L530" s="7">
        <v>30337</v>
      </c>
      <c r="M530" s="6" t="s">
        <v>651</v>
      </c>
      <c r="N530" s="6" t="s">
        <v>124</v>
      </c>
      <c r="O530" s="8">
        <v>2</v>
      </c>
      <c r="P530" s="6" t="s">
        <v>198</v>
      </c>
      <c r="Q530" s="6" t="s">
        <v>114</v>
      </c>
      <c r="R530" s="6" t="s">
        <v>1156</v>
      </c>
      <c r="S530" s="6" t="s">
        <v>556</v>
      </c>
      <c r="T530" s="6" t="s">
        <v>82</v>
      </c>
      <c r="U530" s="6" t="s">
        <v>105</v>
      </c>
      <c r="V530" s="6" t="s">
        <v>84</v>
      </c>
      <c r="W530" s="6" t="s">
        <v>1157</v>
      </c>
      <c r="X530" s="6" t="s">
        <v>107</v>
      </c>
      <c r="Y530" s="6" t="s">
        <v>266</v>
      </c>
      <c r="Z530" s="6" t="s">
        <v>1158</v>
      </c>
      <c r="AA530" s="6" t="s">
        <v>89</v>
      </c>
      <c r="AB530" s="9">
        <v>2.5</v>
      </c>
      <c r="AC530" s="8">
        <v>2</v>
      </c>
      <c r="AD530" s="6" t="s">
        <v>90</v>
      </c>
      <c r="AE530" s="6" t="s">
        <v>1159</v>
      </c>
      <c r="AF530" s="6" t="s">
        <v>92</v>
      </c>
      <c r="AG530" s="7">
        <v>41354</v>
      </c>
      <c r="AH530" s="6" t="s">
        <v>1154</v>
      </c>
      <c r="AI530" s="7"/>
    </row>
    <row r="531" spans="1:35" x14ac:dyDescent="0.3">
      <c r="A531" s="10">
        <v>4288</v>
      </c>
      <c r="B531" s="6" t="s">
        <v>4506</v>
      </c>
      <c r="C531" s="6" t="s">
        <v>67</v>
      </c>
      <c r="D531" s="6" t="s">
        <v>1995</v>
      </c>
      <c r="E531" s="6" t="s">
        <v>94</v>
      </c>
      <c r="F531" s="6" t="s">
        <v>95</v>
      </c>
      <c r="G531" s="6" t="s">
        <v>71</v>
      </c>
      <c r="H531" s="6" t="s">
        <v>1996</v>
      </c>
      <c r="I531" s="6" t="s">
        <v>4119</v>
      </c>
      <c r="J531" s="6" t="s">
        <v>4507</v>
      </c>
      <c r="K531" s="6" t="s">
        <v>4508</v>
      </c>
      <c r="L531" s="7">
        <v>26714</v>
      </c>
      <c r="M531" s="6" t="s">
        <v>651</v>
      </c>
      <c r="N531" s="6" t="s">
        <v>124</v>
      </c>
      <c r="O531" s="8">
        <v>4</v>
      </c>
      <c r="P531" s="6" t="s">
        <v>198</v>
      </c>
      <c r="Q531" s="6" t="s">
        <v>114</v>
      </c>
      <c r="R531" s="6" t="s">
        <v>4509</v>
      </c>
      <c r="S531" s="6" t="s">
        <v>374</v>
      </c>
      <c r="T531" s="6" t="s">
        <v>82</v>
      </c>
      <c r="U531" s="6" t="s">
        <v>105</v>
      </c>
      <c r="V531" s="6" t="s">
        <v>84</v>
      </c>
      <c r="W531" s="6" t="s">
        <v>4510</v>
      </c>
      <c r="X531" s="6" t="s">
        <v>155</v>
      </c>
      <c r="Y531" s="6" t="s">
        <v>133</v>
      </c>
      <c r="Z531" s="6" t="s">
        <v>4511</v>
      </c>
      <c r="AA531" s="6" t="s">
        <v>89</v>
      </c>
      <c r="AB531" s="9">
        <v>3</v>
      </c>
      <c r="AC531" s="8">
        <v>4</v>
      </c>
      <c r="AD531" s="6" t="s">
        <v>90</v>
      </c>
      <c r="AE531" s="6" t="s">
        <v>4512</v>
      </c>
      <c r="AF531" s="6" t="s">
        <v>92</v>
      </c>
      <c r="AG531" s="7">
        <v>41354</v>
      </c>
      <c r="AH531" s="6" t="s">
        <v>4506</v>
      </c>
      <c r="AI531" s="7"/>
    </row>
    <row r="532" spans="1:35" x14ac:dyDescent="0.3">
      <c r="A532" s="10">
        <v>4306</v>
      </c>
      <c r="B532" s="6" t="s">
        <v>4513</v>
      </c>
      <c r="C532" s="6" t="s">
        <v>67</v>
      </c>
      <c r="D532" s="6" t="s">
        <v>90</v>
      </c>
      <c r="E532" s="6" t="s">
        <v>69</v>
      </c>
      <c r="F532" s="6" t="s">
        <v>70</v>
      </c>
      <c r="G532" s="6" t="s">
        <v>71</v>
      </c>
      <c r="H532" s="6" t="s">
        <v>1972</v>
      </c>
      <c r="I532" s="6" t="s">
        <v>3226</v>
      </c>
      <c r="J532" s="6" t="s">
        <v>2365</v>
      </c>
      <c r="K532" s="6" t="s">
        <v>4514</v>
      </c>
      <c r="L532" s="7">
        <v>32966</v>
      </c>
      <c r="M532" s="6" t="s">
        <v>76</v>
      </c>
      <c r="N532" s="6" t="s">
        <v>77</v>
      </c>
      <c r="O532" s="8">
        <v>0</v>
      </c>
      <c r="P532" s="6" t="s">
        <v>198</v>
      </c>
      <c r="Q532" s="6" t="s">
        <v>114</v>
      </c>
      <c r="R532" s="6" t="s">
        <v>4515</v>
      </c>
      <c r="S532" s="6" t="s">
        <v>952</v>
      </c>
      <c r="T532" s="6" t="s">
        <v>82</v>
      </c>
      <c r="U532" s="6" t="s">
        <v>105</v>
      </c>
      <c r="V532" s="6" t="s">
        <v>84</v>
      </c>
      <c r="W532" s="6" t="s">
        <v>4516</v>
      </c>
      <c r="X532" s="6" t="s">
        <v>3230</v>
      </c>
      <c r="Y532" s="6" t="s">
        <v>1679</v>
      </c>
      <c r="Z532" s="6" t="s">
        <v>4517</v>
      </c>
      <c r="AA532" s="6" t="s">
        <v>89</v>
      </c>
      <c r="AB532" s="9">
        <v>1</v>
      </c>
      <c r="AC532" s="8">
        <v>0</v>
      </c>
      <c r="AD532" s="6" t="s">
        <v>90</v>
      </c>
      <c r="AE532" s="6" t="s">
        <v>4518</v>
      </c>
      <c r="AF532" s="6" t="s">
        <v>92</v>
      </c>
      <c r="AG532" s="7">
        <v>42450</v>
      </c>
      <c r="AH532" s="6" t="s">
        <v>4513</v>
      </c>
      <c r="AI532" s="7"/>
    </row>
    <row r="533" spans="1:35" x14ac:dyDescent="0.3">
      <c r="A533" s="10">
        <v>4318</v>
      </c>
      <c r="B533" s="6" t="s">
        <v>4519</v>
      </c>
      <c r="C533" s="6" t="s">
        <v>67</v>
      </c>
      <c r="D533" s="6" t="s">
        <v>1953</v>
      </c>
      <c r="E533" s="6" t="s">
        <v>94</v>
      </c>
      <c r="F533" s="6" t="s">
        <v>95</v>
      </c>
      <c r="G533" s="6" t="s">
        <v>71</v>
      </c>
      <c r="H533" s="6" t="s">
        <v>2125</v>
      </c>
      <c r="I533" s="6" t="s">
        <v>147</v>
      </c>
      <c r="J533" s="6" t="s">
        <v>490</v>
      </c>
      <c r="K533" s="6" t="s">
        <v>4520</v>
      </c>
      <c r="L533" s="7">
        <v>23410</v>
      </c>
      <c r="M533" s="6" t="s">
        <v>76</v>
      </c>
      <c r="N533" s="6" t="s">
        <v>124</v>
      </c>
      <c r="O533" s="8">
        <v>4</v>
      </c>
      <c r="P533" s="6" t="s">
        <v>3808</v>
      </c>
      <c r="Q533" s="6" t="s">
        <v>79</v>
      </c>
      <c r="R533" s="6" t="s">
        <v>3809</v>
      </c>
      <c r="S533" s="6" t="s">
        <v>241</v>
      </c>
      <c r="T533" s="6" t="s">
        <v>82</v>
      </c>
      <c r="U533" s="6" t="s">
        <v>4521</v>
      </c>
      <c r="V533" s="6" t="s">
        <v>84</v>
      </c>
      <c r="W533" s="6" t="s">
        <v>4522</v>
      </c>
      <c r="X533" s="6" t="s">
        <v>155</v>
      </c>
      <c r="Y533" s="6" t="s">
        <v>266</v>
      </c>
      <c r="Z533" s="6" t="s">
        <v>4523</v>
      </c>
      <c r="AA533" s="6" t="s">
        <v>89</v>
      </c>
      <c r="AB533" s="9">
        <v>3.5</v>
      </c>
      <c r="AC533" s="8">
        <v>4</v>
      </c>
      <c r="AD533" s="6" t="s">
        <v>90</v>
      </c>
      <c r="AE533" s="6" t="s">
        <v>4524</v>
      </c>
      <c r="AF533" s="6" t="s">
        <v>92</v>
      </c>
      <c r="AG533" s="7">
        <v>41385</v>
      </c>
      <c r="AH533" s="6" t="s">
        <v>4519</v>
      </c>
      <c r="AI533" s="7"/>
    </row>
    <row r="534" spans="1:35" x14ac:dyDescent="0.3">
      <c r="A534" s="10">
        <v>4319</v>
      </c>
      <c r="B534" s="6" t="s">
        <v>4525</v>
      </c>
      <c r="C534" s="6" t="s">
        <v>67</v>
      </c>
      <c r="D534" s="6" t="s">
        <v>90</v>
      </c>
      <c r="E534" s="6" t="s">
        <v>94</v>
      </c>
      <c r="F534" s="6" t="s">
        <v>95</v>
      </c>
      <c r="G534" s="6" t="s">
        <v>71</v>
      </c>
      <c r="H534" s="6" t="s">
        <v>2185</v>
      </c>
      <c r="I534" s="6" t="s">
        <v>2186</v>
      </c>
      <c r="J534" s="6" t="s">
        <v>4526</v>
      </c>
      <c r="K534" s="6" t="s">
        <v>4527</v>
      </c>
      <c r="L534" s="7">
        <v>31413</v>
      </c>
      <c r="M534" s="6" t="s">
        <v>76</v>
      </c>
      <c r="N534" s="6" t="s">
        <v>124</v>
      </c>
      <c r="O534" s="8">
        <v>1</v>
      </c>
      <c r="P534" s="6" t="s">
        <v>198</v>
      </c>
      <c r="Q534" s="6" t="s">
        <v>114</v>
      </c>
      <c r="R534" s="6" t="s">
        <v>4528</v>
      </c>
      <c r="S534" s="6" t="s">
        <v>257</v>
      </c>
      <c r="T534" s="6" t="s">
        <v>82</v>
      </c>
      <c r="U534" s="6" t="s">
        <v>105</v>
      </c>
      <c r="V534" s="6" t="s">
        <v>84</v>
      </c>
      <c r="W534" s="6" t="s">
        <v>4529</v>
      </c>
      <c r="X534" s="6" t="s">
        <v>130</v>
      </c>
      <c r="Y534" s="6" t="s">
        <v>250</v>
      </c>
      <c r="Z534" s="6" t="s">
        <v>4530</v>
      </c>
      <c r="AA534" s="6" t="s">
        <v>89</v>
      </c>
      <c r="AB534" s="9">
        <v>2</v>
      </c>
      <c r="AC534" s="8">
        <v>1</v>
      </c>
      <c r="AD534" s="6" t="s">
        <v>90</v>
      </c>
      <c r="AE534" s="6" t="s">
        <v>4531</v>
      </c>
      <c r="AF534" s="6" t="s">
        <v>92</v>
      </c>
      <c r="AG534" s="7">
        <v>41385</v>
      </c>
      <c r="AH534" s="6" t="s">
        <v>4532</v>
      </c>
      <c r="AI534" s="7"/>
    </row>
    <row r="535" spans="1:35" x14ac:dyDescent="0.3">
      <c r="A535" s="10">
        <v>4320</v>
      </c>
      <c r="B535" s="6" t="s">
        <v>4533</v>
      </c>
      <c r="C535" s="6" t="s">
        <v>67</v>
      </c>
      <c r="D535" s="6" t="s">
        <v>90</v>
      </c>
      <c r="E535" s="6" t="s">
        <v>94</v>
      </c>
      <c r="F535" s="6" t="s">
        <v>95</v>
      </c>
      <c r="G535" s="6" t="s">
        <v>71</v>
      </c>
      <c r="H535" s="6" t="s">
        <v>2185</v>
      </c>
      <c r="I535" s="6" t="s">
        <v>2186</v>
      </c>
      <c r="J535" s="6" t="s">
        <v>385</v>
      </c>
      <c r="K535" s="6" t="s">
        <v>4534</v>
      </c>
      <c r="L535" s="7">
        <v>31390</v>
      </c>
      <c r="M535" s="6" t="s">
        <v>651</v>
      </c>
      <c r="N535" s="6" t="s">
        <v>124</v>
      </c>
      <c r="O535" s="8">
        <v>1</v>
      </c>
      <c r="P535" s="6" t="s">
        <v>198</v>
      </c>
      <c r="Q535" s="6" t="s">
        <v>114</v>
      </c>
      <c r="R535" s="6" t="s">
        <v>4535</v>
      </c>
      <c r="S535" s="6" t="s">
        <v>1280</v>
      </c>
      <c r="T535" s="6" t="s">
        <v>82</v>
      </c>
      <c r="U535" s="6" t="s">
        <v>105</v>
      </c>
      <c r="V535" s="6" t="s">
        <v>84</v>
      </c>
      <c r="W535" s="6" t="s">
        <v>4536</v>
      </c>
      <c r="X535" s="6" t="s">
        <v>130</v>
      </c>
      <c r="Y535" s="6" t="s">
        <v>250</v>
      </c>
      <c r="Z535" s="6" t="s">
        <v>4537</v>
      </c>
      <c r="AA535" s="6" t="s">
        <v>89</v>
      </c>
      <c r="AB535" s="9">
        <v>2</v>
      </c>
      <c r="AC535" s="8">
        <v>1</v>
      </c>
      <c r="AD535" s="6" t="s">
        <v>90</v>
      </c>
      <c r="AE535" s="6" t="s">
        <v>4538</v>
      </c>
      <c r="AF535" s="6" t="s">
        <v>92</v>
      </c>
      <c r="AG535" s="7">
        <v>41385</v>
      </c>
      <c r="AH535" s="6" t="s">
        <v>4533</v>
      </c>
      <c r="AI535" s="7"/>
    </row>
    <row r="536" spans="1:35" x14ac:dyDescent="0.3">
      <c r="A536" s="10">
        <v>4321</v>
      </c>
      <c r="B536" s="6" t="s">
        <v>4539</v>
      </c>
      <c r="C536" s="6" t="s">
        <v>67</v>
      </c>
      <c r="D536" s="6" t="s">
        <v>90</v>
      </c>
      <c r="E536" s="6" t="s">
        <v>94</v>
      </c>
      <c r="F536" s="6" t="s">
        <v>95</v>
      </c>
      <c r="G536" s="6" t="s">
        <v>71</v>
      </c>
      <c r="H536" s="6" t="s">
        <v>2048</v>
      </c>
      <c r="I536" s="6" t="s">
        <v>2049</v>
      </c>
      <c r="J536" s="6" t="s">
        <v>4540</v>
      </c>
      <c r="K536" s="6" t="s">
        <v>4541</v>
      </c>
      <c r="L536" s="7">
        <v>32715</v>
      </c>
      <c r="M536" s="6" t="s">
        <v>76</v>
      </c>
      <c r="N536" s="6" t="s">
        <v>77</v>
      </c>
      <c r="O536" s="8">
        <v>3</v>
      </c>
      <c r="P536" s="6" t="s">
        <v>198</v>
      </c>
      <c r="Q536" s="6" t="s">
        <v>114</v>
      </c>
      <c r="R536" s="6" t="s">
        <v>4542</v>
      </c>
      <c r="S536" s="6" t="s">
        <v>1176</v>
      </c>
      <c r="T536" s="6" t="s">
        <v>82</v>
      </c>
      <c r="U536" s="6" t="s">
        <v>105</v>
      </c>
      <c r="V536" s="6" t="s">
        <v>84</v>
      </c>
      <c r="W536" s="6" t="s">
        <v>4543</v>
      </c>
      <c r="X536" s="6" t="s">
        <v>130</v>
      </c>
      <c r="Y536" s="6" t="s">
        <v>250</v>
      </c>
      <c r="Z536" s="6" t="s">
        <v>4544</v>
      </c>
      <c r="AA536" s="6" t="s">
        <v>89</v>
      </c>
      <c r="AB536" s="9">
        <v>3</v>
      </c>
      <c r="AC536" s="8">
        <v>3</v>
      </c>
      <c r="AD536" s="6" t="s">
        <v>90</v>
      </c>
      <c r="AE536" s="6" t="s">
        <v>4545</v>
      </c>
      <c r="AF536" s="6" t="s">
        <v>92</v>
      </c>
      <c r="AG536" s="7">
        <v>41385</v>
      </c>
      <c r="AH536" s="6" t="s">
        <v>4539</v>
      </c>
      <c r="AI536" s="7"/>
    </row>
    <row r="537" spans="1:35" x14ac:dyDescent="0.3">
      <c r="A537" s="10">
        <v>4327</v>
      </c>
      <c r="B537" s="6" t="s">
        <v>4546</v>
      </c>
      <c r="C537" s="6" t="s">
        <v>67</v>
      </c>
      <c r="D537" s="6" t="s">
        <v>90</v>
      </c>
      <c r="E537" s="6" t="s">
        <v>69</v>
      </c>
      <c r="F537" s="6" t="s">
        <v>70</v>
      </c>
      <c r="G537" s="6" t="s">
        <v>71</v>
      </c>
      <c r="H537" s="6" t="s">
        <v>1972</v>
      </c>
      <c r="I537" s="6" t="s">
        <v>3226</v>
      </c>
      <c r="J537" s="6" t="s">
        <v>4547</v>
      </c>
      <c r="K537" s="6" t="s">
        <v>4548</v>
      </c>
      <c r="L537" s="7">
        <v>29214</v>
      </c>
      <c r="M537" s="6" t="s">
        <v>76</v>
      </c>
      <c r="N537" s="6" t="s">
        <v>124</v>
      </c>
      <c r="O537" s="8">
        <v>0</v>
      </c>
      <c r="P537" s="6" t="s">
        <v>198</v>
      </c>
      <c r="Q537" s="6" t="s">
        <v>114</v>
      </c>
      <c r="R537" s="6" t="s">
        <v>4549</v>
      </c>
      <c r="S537" s="6" t="s">
        <v>1590</v>
      </c>
      <c r="T537" s="6" t="s">
        <v>82</v>
      </c>
      <c r="U537" s="6" t="s">
        <v>105</v>
      </c>
      <c r="V537" s="6" t="s">
        <v>84</v>
      </c>
      <c r="W537" s="6" t="s">
        <v>4550</v>
      </c>
      <c r="X537" s="6" t="s">
        <v>3230</v>
      </c>
      <c r="Y537" s="6" t="s">
        <v>1679</v>
      </c>
      <c r="Z537" s="6" t="s">
        <v>4551</v>
      </c>
      <c r="AA537" s="6" t="s">
        <v>89</v>
      </c>
      <c r="AB537" s="9">
        <v>1</v>
      </c>
      <c r="AC537" s="8">
        <v>0</v>
      </c>
      <c r="AD537" s="6" t="s">
        <v>90</v>
      </c>
      <c r="AE537" s="6" t="s">
        <v>4552</v>
      </c>
      <c r="AF537" s="6" t="s">
        <v>92</v>
      </c>
      <c r="AG537" s="7">
        <v>42450</v>
      </c>
      <c r="AH537" s="6" t="s">
        <v>4546</v>
      </c>
      <c r="AI537" s="7"/>
    </row>
    <row r="538" spans="1:35" x14ac:dyDescent="0.3">
      <c r="A538" s="10">
        <v>4328</v>
      </c>
      <c r="B538" s="6" t="s">
        <v>4553</v>
      </c>
      <c r="C538" s="6" t="s">
        <v>1937</v>
      </c>
      <c r="D538" s="6" t="s">
        <v>90</v>
      </c>
      <c r="E538" s="6" t="s">
        <v>69</v>
      </c>
      <c r="F538" s="6" t="s">
        <v>70</v>
      </c>
      <c r="G538" s="6" t="s">
        <v>71</v>
      </c>
      <c r="H538" s="6" t="s">
        <v>3587</v>
      </c>
      <c r="I538" s="6" t="s">
        <v>4290</v>
      </c>
      <c r="J538" s="6" t="s">
        <v>576</v>
      </c>
      <c r="K538" s="6" t="s">
        <v>4554</v>
      </c>
      <c r="L538" s="7">
        <v>32488</v>
      </c>
      <c r="M538" s="6" t="s">
        <v>651</v>
      </c>
      <c r="N538" s="6" t="s">
        <v>124</v>
      </c>
      <c r="O538" s="8">
        <v>1</v>
      </c>
      <c r="P538" s="6" t="s">
        <v>113</v>
      </c>
      <c r="Q538" s="6" t="s">
        <v>114</v>
      </c>
      <c r="R538" s="6" t="s">
        <v>4555</v>
      </c>
      <c r="S538" s="6" t="s">
        <v>667</v>
      </c>
      <c r="T538" s="6" t="s">
        <v>82</v>
      </c>
      <c r="U538" s="6" t="s">
        <v>105</v>
      </c>
      <c r="V538" s="6" t="s">
        <v>84</v>
      </c>
      <c r="W538" s="6" t="s">
        <v>4556</v>
      </c>
      <c r="X538" s="6" t="s">
        <v>1027</v>
      </c>
      <c r="Y538" s="6" t="s">
        <v>133</v>
      </c>
      <c r="Z538" s="6" t="s">
        <v>4557</v>
      </c>
      <c r="AA538" s="6" t="s">
        <v>89</v>
      </c>
      <c r="AB538" s="9">
        <v>2</v>
      </c>
      <c r="AC538" s="8">
        <v>1</v>
      </c>
      <c r="AD538" s="6" t="s">
        <v>90</v>
      </c>
      <c r="AE538" s="6" t="s">
        <v>4558</v>
      </c>
      <c r="AF538" s="6" t="s">
        <v>92</v>
      </c>
      <c r="AG538" s="7">
        <v>42237</v>
      </c>
      <c r="AH538" s="6" t="s">
        <v>4553</v>
      </c>
      <c r="AI538" s="7"/>
    </row>
    <row r="539" spans="1:35" x14ac:dyDescent="0.3">
      <c r="A539" s="10">
        <v>4330</v>
      </c>
      <c r="B539" s="6" t="s">
        <v>4559</v>
      </c>
      <c r="C539" s="6" t="s">
        <v>67</v>
      </c>
      <c r="D539" s="6" t="s">
        <v>90</v>
      </c>
      <c r="E539" s="6" t="s">
        <v>69</v>
      </c>
      <c r="F539" s="6" t="s">
        <v>70</v>
      </c>
      <c r="G539" s="6" t="s">
        <v>71</v>
      </c>
      <c r="H539" s="6" t="s">
        <v>4283</v>
      </c>
      <c r="I539" s="6" t="s">
        <v>4284</v>
      </c>
      <c r="J539" s="6" t="s">
        <v>4560</v>
      </c>
      <c r="K539" s="6" t="s">
        <v>4561</v>
      </c>
      <c r="L539" s="7">
        <v>30526</v>
      </c>
      <c r="M539" s="6" t="s">
        <v>76</v>
      </c>
      <c r="N539" s="6" t="s">
        <v>124</v>
      </c>
      <c r="O539" s="8">
        <v>1</v>
      </c>
      <c r="P539" s="6" t="s">
        <v>113</v>
      </c>
      <c r="Q539" s="6" t="s">
        <v>114</v>
      </c>
      <c r="R539" s="6" t="s">
        <v>4562</v>
      </c>
      <c r="S539" s="6" t="s">
        <v>2527</v>
      </c>
      <c r="T539" s="6" t="s">
        <v>82</v>
      </c>
      <c r="U539" s="6" t="s">
        <v>105</v>
      </c>
      <c r="V539" s="6" t="s">
        <v>84</v>
      </c>
      <c r="W539" s="6" t="s">
        <v>4563</v>
      </c>
      <c r="X539" s="6" t="s">
        <v>1027</v>
      </c>
      <c r="Y539" s="6" t="s">
        <v>89</v>
      </c>
      <c r="Z539" s="6" t="s">
        <v>4564</v>
      </c>
      <c r="AA539" s="6" t="s">
        <v>89</v>
      </c>
      <c r="AB539" s="9">
        <v>2</v>
      </c>
      <c r="AC539" s="8">
        <v>1</v>
      </c>
      <c r="AD539" s="6" t="s">
        <v>90</v>
      </c>
      <c r="AE539" s="6" t="s">
        <v>4565</v>
      </c>
      <c r="AF539" s="6" t="s">
        <v>92</v>
      </c>
      <c r="AG539" s="7">
        <v>42237</v>
      </c>
      <c r="AH539" s="6" t="s">
        <v>4559</v>
      </c>
      <c r="AI539" s="7"/>
    </row>
    <row r="540" spans="1:35" x14ac:dyDescent="0.3">
      <c r="A540" s="10">
        <v>4331</v>
      </c>
      <c r="B540" s="6" t="s">
        <v>4566</v>
      </c>
      <c r="C540" s="6" t="s">
        <v>67</v>
      </c>
      <c r="D540" s="6" t="s">
        <v>90</v>
      </c>
      <c r="E540" s="6" t="s">
        <v>69</v>
      </c>
      <c r="F540" s="6" t="s">
        <v>70</v>
      </c>
      <c r="G540" s="6" t="s">
        <v>71</v>
      </c>
      <c r="H540" s="6" t="s">
        <v>3587</v>
      </c>
      <c r="I540" s="6" t="s">
        <v>4290</v>
      </c>
      <c r="J540" s="6" t="s">
        <v>4567</v>
      </c>
      <c r="K540" s="6" t="s">
        <v>4568</v>
      </c>
      <c r="L540" s="7">
        <v>29952</v>
      </c>
      <c r="M540" s="6" t="s">
        <v>651</v>
      </c>
      <c r="N540" s="6" t="s">
        <v>124</v>
      </c>
      <c r="O540" s="8">
        <v>1</v>
      </c>
      <c r="P540" s="6" t="s">
        <v>2210</v>
      </c>
      <c r="Q540" s="6" t="s">
        <v>114</v>
      </c>
      <c r="R540" s="6" t="s">
        <v>4569</v>
      </c>
      <c r="S540" s="6" t="s">
        <v>1930</v>
      </c>
      <c r="T540" s="6" t="s">
        <v>82</v>
      </c>
      <c r="U540" s="6" t="s">
        <v>105</v>
      </c>
      <c r="V540" s="6" t="s">
        <v>84</v>
      </c>
      <c r="W540" s="6" t="s">
        <v>4570</v>
      </c>
      <c r="X540" s="6" t="s">
        <v>1027</v>
      </c>
      <c r="Y540" s="6" t="s">
        <v>133</v>
      </c>
      <c r="Z540" s="6" t="s">
        <v>4571</v>
      </c>
      <c r="AA540" s="6" t="s">
        <v>89</v>
      </c>
      <c r="AB540" s="9">
        <v>2</v>
      </c>
      <c r="AC540" s="8">
        <v>1</v>
      </c>
      <c r="AD540" s="6" t="s">
        <v>90</v>
      </c>
      <c r="AE540" s="6" t="s">
        <v>4572</v>
      </c>
      <c r="AF540" s="6" t="s">
        <v>92</v>
      </c>
      <c r="AG540" s="7">
        <v>42237</v>
      </c>
      <c r="AH540" s="6" t="s">
        <v>4566</v>
      </c>
      <c r="AI540" s="7"/>
    </row>
    <row r="541" spans="1:35" x14ac:dyDescent="0.3">
      <c r="A541" s="10">
        <v>4354</v>
      </c>
      <c r="B541" s="6" t="s">
        <v>4573</v>
      </c>
      <c r="C541" s="6" t="s">
        <v>67</v>
      </c>
      <c r="D541" s="6" t="s">
        <v>90</v>
      </c>
      <c r="E541" s="6" t="s">
        <v>69</v>
      </c>
      <c r="F541" s="6" t="s">
        <v>70</v>
      </c>
      <c r="G541" s="6" t="s">
        <v>71</v>
      </c>
      <c r="H541" s="6" t="s">
        <v>3587</v>
      </c>
      <c r="I541" s="6" t="s">
        <v>4290</v>
      </c>
      <c r="J541" s="6" t="s">
        <v>1501</v>
      </c>
      <c r="K541" s="6" t="s">
        <v>4574</v>
      </c>
      <c r="L541" s="7">
        <v>29384</v>
      </c>
      <c r="M541" s="6" t="s">
        <v>76</v>
      </c>
      <c r="N541" s="6" t="s">
        <v>124</v>
      </c>
      <c r="O541" s="8">
        <v>0</v>
      </c>
      <c r="P541" s="6" t="s">
        <v>113</v>
      </c>
      <c r="Q541" s="6" t="s">
        <v>114</v>
      </c>
      <c r="R541" s="6" t="s">
        <v>4575</v>
      </c>
      <c r="S541" s="6" t="s">
        <v>667</v>
      </c>
      <c r="T541" s="6" t="s">
        <v>82</v>
      </c>
      <c r="U541" s="6" t="s">
        <v>105</v>
      </c>
      <c r="V541" s="6" t="s">
        <v>84</v>
      </c>
      <c r="W541" s="6" t="s">
        <v>4576</v>
      </c>
      <c r="X541" s="6" t="s">
        <v>1027</v>
      </c>
      <c r="Y541" s="6" t="s">
        <v>266</v>
      </c>
      <c r="Z541" s="6" t="s">
        <v>4577</v>
      </c>
      <c r="AA541" s="6" t="s">
        <v>89</v>
      </c>
      <c r="AB541" s="9">
        <v>1</v>
      </c>
      <c r="AC541" s="8">
        <v>0</v>
      </c>
      <c r="AD541" s="6" t="s">
        <v>90</v>
      </c>
      <c r="AE541" s="6" t="s">
        <v>4578</v>
      </c>
      <c r="AF541" s="6" t="s">
        <v>92</v>
      </c>
      <c r="AG541" s="7">
        <v>42237</v>
      </c>
      <c r="AH541" s="6" t="s">
        <v>4573</v>
      </c>
      <c r="AI541" s="7"/>
    </row>
    <row r="542" spans="1:35" x14ac:dyDescent="0.3">
      <c r="A542" s="10">
        <v>4356</v>
      </c>
      <c r="B542" s="6" t="s">
        <v>4579</v>
      </c>
      <c r="C542" s="6" t="s">
        <v>67</v>
      </c>
      <c r="D542" s="6" t="s">
        <v>90</v>
      </c>
      <c r="E542" s="6" t="s">
        <v>69</v>
      </c>
      <c r="F542" s="6" t="s">
        <v>70</v>
      </c>
      <c r="G542" s="6" t="s">
        <v>71</v>
      </c>
      <c r="H542" s="6" t="s">
        <v>4283</v>
      </c>
      <c r="I542" s="6" t="s">
        <v>4284</v>
      </c>
      <c r="J542" s="6" t="s">
        <v>4580</v>
      </c>
      <c r="K542" s="6" t="s">
        <v>4581</v>
      </c>
      <c r="L542" s="7">
        <v>31636</v>
      </c>
      <c r="M542" s="6" t="s">
        <v>76</v>
      </c>
      <c r="N542" s="6" t="s">
        <v>124</v>
      </c>
      <c r="O542" s="8">
        <v>0</v>
      </c>
      <c r="P542" s="6" t="s">
        <v>78</v>
      </c>
      <c r="Q542" s="6" t="s">
        <v>79</v>
      </c>
      <c r="R542" s="6" t="s">
        <v>80</v>
      </c>
      <c r="S542" s="6" t="s">
        <v>81</v>
      </c>
      <c r="T542" s="6" t="s">
        <v>82</v>
      </c>
      <c r="U542" s="6" t="s">
        <v>4582</v>
      </c>
      <c r="V542" s="6" t="s">
        <v>84</v>
      </c>
      <c r="W542" s="6" t="s">
        <v>4583</v>
      </c>
      <c r="X542" s="6" t="s">
        <v>1027</v>
      </c>
      <c r="Y542" s="6" t="s">
        <v>266</v>
      </c>
      <c r="Z542" s="6" t="s">
        <v>4584</v>
      </c>
      <c r="AA542" s="6" t="s">
        <v>89</v>
      </c>
      <c r="AB542" s="9">
        <v>1</v>
      </c>
      <c r="AC542" s="8">
        <v>0</v>
      </c>
      <c r="AD542" s="6" t="s">
        <v>90</v>
      </c>
      <c r="AE542" s="6" t="s">
        <v>4585</v>
      </c>
      <c r="AF542" s="6" t="s">
        <v>92</v>
      </c>
      <c r="AG542" s="7">
        <v>42237</v>
      </c>
      <c r="AH542" s="6" t="s">
        <v>4579</v>
      </c>
      <c r="AI542" s="7"/>
    </row>
    <row r="543" spans="1:35" x14ac:dyDescent="0.3">
      <c r="A543" s="10">
        <v>4359</v>
      </c>
      <c r="B543" s="6" t="s">
        <v>4586</v>
      </c>
      <c r="C543" s="6" t="s">
        <v>67</v>
      </c>
      <c r="D543" s="6" t="s">
        <v>90</v>
      </c>
      <c r="E543" s="6" t="s">
        <v>69</v>
      </c>
      <c r="F543" s="6" t="s">
        <v>70</v>
      </c>
      <c r="G543" s="6" t="s">
        <v>71</v>
      </c>
      <c r="H543" s="6" t="s">
        <v>3587</v>
      </c>
      <c r="I543" s="6" t="s">
        <v>4290</v>
      </c>
      <c r="J543" s="6" t="s">
        <v>605</v>
      </c>
      <c r="K543" s="6" t="s">
        <v>4587</v>
      </c>
      <c r="L543" s="7">
        <v>31838</v>
      </c>
      <c r="M543" s="6" t="s">
        <v>76</v>
      </c>
      <c r="N543" s="6" t="s">
        <v>100</v>
      </c>
      <c r="O543" s="8">
        <v>0</v>
      </c>
      <c r="P543" s="6" t="s">
        <v>198</v>
      </c>
      <c r="Q543" s="6" t="s">
        <v>114</v>
      </c>
      <c r="R543" s="6" t="s">
        <v>4588</v>
      </c>
      <c r="S543" s="6" t="s">
        <v>2368</v>
      </c>
      <c r="T543" s="6" t="s">
        <v>82</v>
      </c>
      <c r="U543" s="6" t="s">
        <v>105</v>
      </c>
      <c r="V543" s="6" t="s">
        <v>84</v>
      </c>
      <c r="W543" s="6" t="s">
        <v>4589</v>
      </c>
      <c r="X543" s="6" t="s">
        <v>1027</v>
      </c>
      <c r="Y543" s="6" t="s">
        <v>266</v>
      </c>
      <c r="Z543" s="6" t="s">
        <v>4590</v>
      </c>
      <c r="AA543" s="6" t="s">
        <v>89</v>
      </c>
      <c r="AB543" s="9">
        <v>1</v>
      </c>
      <c r="AC543" s="8">
        <v>0</v>
      </c>
      <c r="AD543" s="6" t="s">
        <v>90</v>
      </c>
      <c r="AE543" s="6" t="s">
        <v>4591</v>
      </c>
      <c r="AF543" s="6" t="s">
        <v>92</v>
      </c>
      <c r="AG543" s="7">
        <v>42237</v>
      </c>
      <c r="AH543" s="6" t="s">
        <v>4586</v>
      </c>
      <c r="AI543" s="7"/>
    </row>
    <row r="544" spans="1:35" x14ac:dyDescent="0.3">
      <c r="A544" s="10">
        <v>4361</v>
      </c>
      <c r="B544" s="6" t="s">
        <v>4592</v>
      </c>
      <c r="C544" s="6" t="s">
        <v>67</v>
      </c>
      <c r="D544" s="6" t="s">
        <v>90</v>
      </c>
      <c r="E544" s="6" t="s">
        <v>69</v>
      </c>
      <c r="F544" s="6" t="s">
        <v>70</v>
      </c>
      <c r="G544" s="6" t="s">
        <v>71</v>
      </c>
      <c r="H544" s="6" t="s">
        <v>3587</v>
      </c>
      <c r="I544" s="6" t="s">
        <v>4290</v>
      </c>
      <c r="J544" s="6" t="s">
        <v>1312</v>
      </c>
      <c r="K544" s="6" t="s">
        <v>4593</v>
      </c>
      <c r="L544" s="7">
        <v>29808</v>
      </c>
      <c r="M544" s="6" t="s">
        <v>651</v>
      </c>
      <c r="N544" s="6" t="s">
        <v>124</v>
      </c>
      <c r="O544" s="8">
        <v>0</v>
      </c>
      <c r="P544" s="6" t="s">
        <v>78</v>
      </c>
      <c r="Q544" s="6" t="s">
        <v>79</v>
      </c>
      <c r="R544" s="6" t="s">
        <v>80</v>
      </c>
      <c r="S544" s="6" t="s">
        <v>81</v>
      </c>
      <c r="T544" s="6" t="s">
        <v>82</v>
      </c>
      <c r="U544" s="6" t="s">
        <v>4594</v>
      </c>
      <c r="V544" s="6" t="s">
        <v>84</v>
      </c>
      <c r="W544" s="6" t="s">
        <v>4595</v>
      </c>
      <c r="X544" s="6" t="s">
        <v>1027</v>
      </c>
      <c r="Y544" s="6" t="s">
        <v>133</v>
      </c>
      <c r="Z544" s="6" t="s">
        <v>4596</v>
      </c>
      <c r="AA544" s="6" t="s">
        <v>89</v>
      </c>
      <c r="AB544" s="9">
        <v>1</v>
      </c>
      <c r="AC544" s="8">
        <v>0</v>
      </c>
      <c r="AD544" s="6" t="s">
        <v>90</v>
      </c>
      <c r="AE544" s="6" t="s">
        <v>4597</v>
      </c>
      <c r="AF544" s="6" t="s">
        <v>92</v>
      </c>
      <c r="AG544" s="7">
        <v>42237</v>
      </c>
      <c r="AH544" s="6" t="s">
        <v>4592</v>
      </c>
      <c r="AI544" s="7"/>
    </row>
    <row r="545" spans="1:35" x14ac:dyDescent="0.3">
      <c r="A545" s="10">
        <v>4362</v>
      </c>
      <c r="B545" s="6" t="s">
        <v>4598</v>
      </c>
      <c r="C545" s="6" t="s">
        <v>67</v>
      </c>
      <c r="D545" s="6" t="s">
        <v>90</v>
      </c>
      <c r="E545" s="6" t="s">
        <v>69</v>
      </c>
      <c r="F545" s="6" t="s">
        <v>70</v>
      </c>
      <c r="G545" s="6" t="s">
        <v>71</v>
      </c>
      <c r="H545" s="6" t="s">
        <v>3587</v>
      </c>
      <c r="I545" s="6" t="s">
        <v>4290</v>
      </c>
      <c r="J545" s="6" t="s">
        <v>1800</v>
      </c>
      <c r="K545" s="6" t="s">
        <v>4599</v>
      </c>
      <c r="L545" s="7">
        <v>32298</v>
      </c>
      <c r="M545" s="6" t="s">
        <v>651</v>
      </c>
      <c r="N545" s="6" t="s">
        <v>124</v>
      </c>
      <c r="O545" s="8">
        <v>2</v>
      </c>
      <c r="P545" s="6" t="s">
        <v>78</v>
      </c>
      <c r="Q545" s="6" t="s">
        <v>79</v>
      </c>
      <c r="R545" s="6" t="s">
        <v>80</v>
      </c>
      <c r="S545" s="6" t="s">
        <v>81</v>
      </c>
      <c r="T545" s="6" t="s">
        <v>82</v>
      </c>
      <c r="U545" s="6" t="s">
        <v>4600</v>
      </c>
      <c r="V545" s="6" t="s">
        <v>84</v>
      </c>
      <c r="W545" s="6" t="s">
        <v>4601</v>
      </c>
      <c r="X545" s="6" t="s">
        <v>1027</v>
      </c>
      <c r="Y545" s="6" t="s">
        <v>133</v>
      </c>
      <c r="Z545" s="6" t="s">
        <v>4602</v>
      </c>
      <c r="AA545" s="6" t="s">
        <v>89</v>
      </c>
      <c r="AB545" s="9">
        <v>2.5</v>
      </c>
      <c r="AC545" s="8">
        <v>2</v>
      </c>
      <c r="AD545" s="6" t="s">
        <v>90</v>
      </c>
      <c r="AE545" s="6" t="s">
        <v>4603</v>
      </c>
      <c r="AF545" s="6" t="s">
        <v>92</v>
      </c>
      <c r="AG545" s="7">
        <v>42237</v>
      </c>
      <c r="AH545" s="6" t="s">
        <v>4598</v>
      </c>
      <c r="AI545" s="7"/>
    </row>
    <row r="546" spans="1:35" x14ac:dyDescent="0.3">
      <c r="A546" s="10">
        <v>4363</v>
      </c>
      <c r="B546" s="6" t="s">
        <v>2923</v>
      </c>
      <c r="C546" s="6" t="s">
        <v>67</v>
      </c>
      <c r="D546" s="6" t="s">
        <v>90</v>
      </c>
      <c r="E546" s="6" t="s">
        <v>94</v>
      </c>
      <c r="F546" s="6" t="s">
        <v>95</v>
      </c>
      <c r="G546" s="6" t="s">
        <v>71</v>
      </c>
      <c r="H546" s="6" t="s">
        <v>3999</v>
      </c>
      <c r="I546" s="6" t="s">
        <v>3217</v>
      </c>
      <c r="J546" s="6" t="s">
        <v>714</v>
      </c>
      <c r="K546" s="6" t="s">
        <v>410</v>
      </c>
      <c r="L546" s="7">
        <v>30179</v>
      </c>
      <c r="M546" s="6" t="s">
        <v>76</v>
      </c>
      <c r="N546" s="6" t="s">
        <v>124</v>
      </c>
      <c r="O546" s="8">
        <v>0</v>
      </c>
      <c r="P546" s="6" t="s">
        <v>113</v>
      </c>
      <c r="Q546" s="6" t="s">
        <v>114</v>
      </c>
      <c r="R546" s="6" t="s">
        <v>4604</v>
      </c>
      <c r="S546" s="6" t="s">
        <v>216</v>
      </c>
      <c r="T546" s="6" t="s">
        <v>82</v>
      </c>
      <c r="U546" s="6" t="s">
        <v>105</v>
      </c>
      <c r="V546" s="6" t="s">
        <v>84</v>
      </c>
      <c r="W546" s="6" t="s">
        <v>4605</v>
      </c>
      <c r="X546" s="6" t="s">
        <v>130</v>
      </c>
      <c r="Y546" s="6" t="s">
        <v>250</v>
      </c>
      <c r="Z546" s="6" t="s">
        <v>4606</v>
      </c>
      <c r="AA546" s="6" t="s">
        <v>89</v>
      </c>
      <c r="AB546" s="9">
        <v>1</v>
      </c>
      <c r="AC546" s="8">
        <v>0</v>
      </c>
      <c r="AD546" s="6" t="s">
        <v>90</v>
      </c>
      <c r="AE546" s="6" t="s">
        <v>2919</v>
      </c>
      <c r="AF546" s="6" t="s">
        <v>92</v>
      </c>
      <c r="AG546" s="7">
        <v>42237</v>
      </c>
      <c r="AH546" s="6" t="s">
        <v>2923</v>
      </c>
      <c r="AI546" s="7"/>
    </row>
    <row r="547" spans="1:35" x14ac:dyDescent="0.3">
      <c r="A547" s="10">
        <v>4365</v>
      </c>
      <c r="B547" s="6" t="s">
        <v>4607</v>
      </c>
      <c r="C547" s="6" t="s">
        <v>67</v>
      </c>
      <c r="D547" s="6" t="s">
        <v>90</v>
      </c>
      <c r="E547" s="6" t="s">
        <v>69</v>
      </c>
      <c r="F547" s="6" t="s">
        <v>70</v>
      </c>
      <c r="G547" s="6" t="s">
        <v>71</v>
      </c>
      <c r="H547" s="6" t="s">
        <v>4283</v>
      </c>
      <c r="I547" s="6" t="s">
        <v>4284</v>
      </c>
      <c r="J547" s="6" t="s">
        <v>2235</v>
      </c>
      <c r="K547" s="6" t="s">
        <v>4608</v>
      </c>
      <c r="L547" s="7">
        <v>34675</v>
      </c>
      <c r="M547" s="6" t="s">
        <v>651</v>
      </c>
      <c r="N547" s="6" t="s">
        <v>77</v>
      </c>
      <c r="O547" s="8">
        <v>1</v>
      </c>
      <c r="P547" s="6" t="s">
        <v>113</v>
      </c>
      <c r="Q547" s="6" t="s">
        <v>114</v>
      </c>
      <c r="R547" s="6" t="s">
        <v>4609</v>
      </c>
      <c r="S547" s="6" t="s">
        <v>1176</v>
      </c>
      <c r="T547" s="6" t="s">
        <v>82</v>
      </c>
      <c r="U547" s="6" t="s">
        <v>105</v>
      </c>
      <c r="V547" s="6" t="s">
        <v>84</v>
      </c>
      <c r="W547" s="6" t="s">
        <v>4610</v>
      </c>
      <c r="X547" s="6" t="s">
        <v>1027</v>
      </c>
      <c r="Y547" s="6" t="s">
        <v>133</v>
      </c>
      <c r="Z547" s="6" t="s">
        <v>4611</v>
      </c>
      <c r="AA547" s="6" t="s">
        <v>89</v>
      </c>
      <c r="AB547" s="9">
        <v>2</v>
      </c>
      <c r="AC547" s="8">
        <v>1</v>
      </c>
      <c r="AD547" s="6" t="s">
        <v>90</v>
      </c>
      <c r="AE547" s="6" t="s">
        <v>4612</v>
      </c>
      <c r="AF547" s="6" t="s">
        <v>92</v>
      </c>
      <c r="AG547" s="7">
        <v>42237</v>
      </c>
      <c r="AH547" s="6" t="s">
        <v>4607</v>
      </c>
      <c r="AI547" s="7"/>
    </row>
    <row r="548" spans="1:35" x14ac:dyDescent="0.3">
      <c r="A548" s="10">
        <v>4367</v>
      </c>
      <c r="B548" s="6" t="s">
        <v>1160</v>
      </c>
      <c r="C548" s="6" t="s">
        <v>67</v>
      </c>
      <c r="D548" s="6" t="s">
        <v>68</v>
      </c>
      <c r="E548" s="6" t="s">
        <v>69</v>
      </c>
      <c r="F548" s="6" t="s">
        <v>70</v>
      </c>
      <c r="G548" s="6" t="s">
        <v>71</v>
      </c>
      <c r="H548" s="6" t="s">
        <v>72</v>
      </c>
      <c r="I548" s="6" t="s">
        <v>73</v>
      </c>
      <c r="J548" s="6" t="s">
        <v>1161</v>
      </c>
      <c r="K548" s="6" t="s">
        <v>1162</v>
      </c>
      <c r="L548" s="7">
        <v>31208</v>
      </c>
      <c r="M548" s="6" t="s">
        <v>76</v>
      </c>
      <c r="N548" s="6" t="s">
        <v>124</v>
      </c>
      <c r="O548" s="8">
        <v>0</v>
      </c>
      <c r="P548" s="6" t="s">
        <v>198</v>
      </c>
      <c r="Q548" s="6" t="s">
        <v>114</v>
      </c>
      <c r="R548" s="6" t="s">
        <v>1163</v>
      </c>
      <c r="S548" s="6" t="s">
        <v>374</v>
      </c>
      <c r="T548" s="6" t="s">
        <v>82</v>
      </c>
      <c r="U548" s="6" t="s">
        <v>105</v>
      </c>
      <c r="V548" s="6" t="s">
        <v>84</v>
      </c>
      <c r="W548" s="6" t="s">
        <v>1164</v>
      </c>
      <c r="X548" s="6" t="s">
        <v>1027</v>
      </c>
      <c r="Y548" s="6" t="s">
        <v>250</v>
      </c>
      <c r="Z548" s="6" t="s">
        <v>1165</v>
      </c>
      <c r="AA548" s="6" t="s">
        <v>89</v>
      </c>
      <c r="AB548" s="9">
        <v>1</v>
      </c>
      <c r="AC548" s="8">
        <v>0</v>
      </c>
      <c r="AD548" s="6" t="s">
        <v>90</v>
      </c>
      <c r="AE548" s="6" t="s">
        <v>1166</v>
      </c>
      <c r="AF548" s="6" t="s">
        <v>92</v>
      </c>
      <c r="AG548" s="7">
        <v>42237</v>
      </c>
      <c r="AH548" s="6" t="s">
        <v>1160</v>
      </c>
      <c r="AI548" s="7"/>
    </row>
    <row r="549" spans="1:35" x14ac:dyDescent="0.3">
      <c r="A549" s="10">
        <v>4370</v>
      </c>
      <c r="B549" s="6" t="s">
        <v>4613</v>
      </c>
      <c r="C549" s="6" t="s">
        <v>67</v>
      </c>
      <c r="D549" s="6" t="s">
        <v>90</v>
      </c>
      <c r="E549" s="6" t="s">
        <v>69</v>
      </c>
      <c r="F549" s="6" t="s">
        <v>70</v>
      </c>
      <c r="G549" s="6" t="s">
        <v>71</v>
      </c>
      <c r="H549" s="6" t="s">
        <v>3587</v>
      </c>
      <c r="I549" s="6" t="s">
        <v>4290</v>
      </c>
      <c r="J549" s="6" t="s">
        <v>1928</v>
      </c>
      <c r="K549" s="6" t="s">
        <v>4614</v>
      </c>
      <c r="L549" s="7">
        <v>32139</v>
      </c>
      <c r="M549" s="6" t="s">
        <v>76</v>
      </c>
      <c r="N549" s="6" t="s">
        <v>124</v>
      </c>
      <c r="O549" s="8">
        <v>0</v>
      </c>
      <c r="P549" s="6" t="s">
        <v>113</v>
      </c>
      <c r="Q549" s="6" t="s">
        <v>114</v>
      </c>
      <c r="R549" s="6" t="s">
        <v>4615</v>
      </c>
      <c r="S549" s="6" t="s">
        <v>1936</v>
      </c>
      <c r="T549" s="6" t="s">
        <v>82</v>
      </c>
      <c r="U549" s="6" t="s">
        <v>105</v>
      </c>
      <c r="V549" s="6" t="s">
        <v>84</v>
      </c>
      <c r="W549" s="6" t="s">
        <v>4616</v>
      </c>
      <c r="X549" s="6" t="s">
        <v>1027</v>
      </c>
      <c r="Y549" s="6" t="s">
        <v>266</v>
      </c>
      <c r="Z549" s="6" t="s">
        <v>4617</v>
      </c>
      <c r="AA549" s="6" t="s">
        <v>89</v>
      </c>
      <c r="AB549" s="9">
        <v>1</v>
      </c>
      <c r="AC549" s="8">
        <v>0</v>
      </c>
      <c r="AD549" s="6" t="s">
        <v>90</v>
      </c>
      <c r="AE549" s="6" t="s">
        <v>4618</v>
      </c>
      <c r="AF549" s="6" t="s">
        <v>92</v>
      </c>
      <c r="AG549" s="7">
        <v>42237</v>
      </c>
      <c r="AH549" s="6" t="s">
        <v>4613</v>
      </c>
      <c r="AI549" s="7"/>
    </row>
    <row r="550" spans="1:35" x14ac:dyDescent="0.3">
      <c r="A550" s="10">
        <v>4371</v>
      </c>
      <c r="B550" s="6" t="s">
        <v>4619</v>
      </c>
      <c r="C550" s="6" t="s">
        <v>67</v>
      </c>
      <c r="D550" s="6" t="s">
        <v>90</v>
      </c>
      <c r="E550" s="6" t="s">
        <v>69</v>
      </c>
      <c r="F550" s="6" t="s">
        <v>70</v>
      </c>
      <c r="G550" s="6" t="s">
        <v>71</v>
      </c>
      <c r="H550" s="6" t="s">
        <v>4283</v>
      </c>
      <c r="I550" s="6" t="s">
        <v>4284</v>
      </c>
      <c r="J550" s="6" t="s">
        <v>2173</v>
      </c>
      <c r="K550" s="6" t="s">
        <v>4620</v>
      </c>
      <c r="L550" s="7">
        <v>32874</v>
      </c>
      <c r="M550" s="6" t="s">
        <v>76</v>
      </c>
      <c r="N550" s="6" t="s">
        <v>100</v>
      </c>
      <c r="O550" s="8">
        <v>0</v>
      </c>
      <c r="P550" s="6" t="s">
        <v>78</v>
      </c>
      <c r="Q550" s="6" t="s">
        <v>79</v>
      </c>
      <c r="R550" s="6" t="s">
        <v>80</v>
      </c>
      <c r="S550" s="6" t="s">
        <v>81</v>
      </c>
      <c r="T550" s="6" t="s">
        <v>82</v>
      </c>
      <c r="U550" s="6" t="s">
        <v>4621</v>
      </c>
      <c r="V550" s="6" t="s">
        <v>84</v>
      </c>
      <c r="W550" s="6" t="s">
        <v>4622</v>
      </c>
      <c r="X550" s="6" t="s">
        <v>1027</v>
      </c>
      <c r="Y550" s="6" t="s">
        <v>133</v>
      </c>
      <c r="Z550" s="6" t="s">
        <v>4623</v>
      </c>
      <c r="AA550" s="6" t="s">
        <v>89</v>
      </c>
      <c r="AB550" s="9">
        <v>1</v>
      </c>
      <c r="AC550" s="8">
        <v>0</v>
      </c>
      <c r="AD550" s="6" t="s">
        <v>90</v>
      </c>
      <c r="AE550" s="6" t="s">
        <v>4624</v>
      </c>
      <c r="AF550" s="6" t="s">
        <v>92</v>
      </c>
      <c r="AG550" s="7">
        <v>42237</v>
      </c>
      <c r="AH550" s="6" t="s">
        <v>4619</v>
      </c>
      <c r="AI550" s="7"/>
    </row>
    <row r="551" spans="1:35" x14ac:dyDescent="0.3">
      <c r="A551" s="10">
        <v>4372</v>
      </c>
      <c r="B551" s="6" t="s">
        <v>4625</v>
      </c>
      <c r="C551" s="6" t="s">
        <v>67</v>
      </c>
      <c r="D551" s="6" t="s">
        <v>90</v>
      </c>
      <c r="E551" s="6" t="s">
        <v>69</v>
      </c>
      <c r="F551" s="6" t="s">
        <v>70</v>
      </c>
      <c r="G551" s="6" t="s">
        <v>71</v>
      </c>
      <c r="H551" s="6" t="s">
        <v>3587</v>
      </c>
      <c r="I551" s="6" t="s">
        <v>4290</v>
      </c>
      <c r="J551" s="6" t="s">
        <v>246</v>
      </c>
      <c r="K551" s="6" t="s">
        <v>4626</v>
      </c>
      <c r="L551" s="7">
        <v>31220</v>
      </c>
      <c r="M551" s="6" t="s">
        <v>651</v>
      </c>
      <c r="N551" s="6" t="s">
        <v>124</v>
      </c>
      <c r="O551" s="8">
        <v>0</v>
      </c>
      <c r="P551" s="6" t="s">
        <v>113</v>
      </c>
      <c r="Q551" s="6" t="s">
        <v>114</v>
      </c>
      <c r="R551" s="6" t="s">
        <v>4627</v>
      </c>
      <c r="S551" s="6" t="s">
        <v>1932</v>
      </c>
      <c r="T551" s="6" t="s">
        <v>82</v>
      </c>
      <c r="U551" s="6" t="s">
        <v>105</v>
      </c>
      <c r="V551" s="6" t="s">
        <v>84</v>
      </c>
      <c r="W551" s="6" t="s">
        <v>4628</v>
      </c>
      <c r="X551" s="6" t="s">
        <v>1027</v>
      </c>
      <c r="Y551" s="6" t="s">
        <v>133</v>
      </c>
      <c r="Z551" s="6" t="s">
        <v>4629</v>
      </c>
      <c r="AA551" s="6" t="s">
        <v>89</v>
      </c>
      <c r="AB551" s="9">
        <v>1</v>
      </c>
      <c r="AC551" s="8">
        <v>0</v>
      </c>
      <c r="AD551" s="6" t="s">
        <v>90</v>
      </c>
      <c r="AE551" s="6" t="s">
        <v>4630</v>
      </c>
      <c r="AF551" s="6" t="s">
        <v>92</v>
      </c>
      <c r="AG551" s="7">
        <v>42237</v>
      </c>
      <c r="AH551" s="6" t="s">
        <v>4625</v>
      </c>
      <c r="AI551" s="7"/>
    </row>
    <row r="552" spans="1:35" x14ac:dyDescent="0.3">
      <c r="A552" s="10">
        <v>4374</v>
      </c>
      <c r="B552" s="6" t="s">
        <v>4631</v>
      </c>
      <c r="C552" s="6" t="s">
        <v>67</v>
      </c>
      <c r="D552" s="6" t="s">
        <v>90</v>
      </c>
      <c r="E552" s="6" t="s">
        <v>69</v>
      </c>
      <c r="F552" s="6" t="s">
        <v>70</v>
      </c>
      <c r="G552" s="6" t="s">
        <v>71</v>
      </c>
      <c r="H552" s="6" t="s">
        <v>4283</v>
      </c>
      <c r="I552" s="6" t="s">
        <v>4284</v>
      </c>
      <c r="J552" s="6" t="s">
        <v>1134</v>
      </c>
      <c r="K552" s="6" t="s">
        <v>4632</v>
      </c>
      <c r="L552" s="7">
        <v>27835</v>
      </c>
      <c r="M552" s="6" t="s">
        <v>651</v>
      </c>
      <c r="N552" s="6" t="s">
        <v>124</v>
      </c>
      <c r="O552" s="8">
        <v>2</v>
      </c>
      <c r="P552" s="6" t="s">
        <v>198</v>
      </c>
      <c r="Q552" s="6" t="s">
        <v>114</v>
      </c>
      <c r="R552" s="6" t="s">
        <v>4633</v>
      </c>
      <c r="S552" s="6" t="s">
        <v>696</v>
      </c>
      <c r="T552" s="6" t="s">
        <v>82</v>
      </c>
      <c r="U552" s="6" t="s">
        <v>105</v>
      </c>
      <c r="V552" s="6" t="s">
        <v>84</v>
      </c>
      <c r="W552" s="6" t="s">
        <v>4634</v>
      </c>
      <c r="X552" s="6" t="s">
        <v>1027</v>
      </c>
      <c r="Y552" s="6" t="s">
        <v>308</v>
      </c>
      <c r="Z552" s="6" t="s">
        <v>4635</v>
      </c>
      <c r="AA552" s="6" t="s">
        <v>89</v>
      </c>
      <c r="AB552" s="9">
        <v>2.5</v>
      </c>
      <c r="AC552" s="8">
        <v>2</v>
      </c>
      <c r="AD552" s="6" t="s">
        <v>90</v>
      </c>
      <c r="AE552" s="6" t="s">
        <v>4636</v>
      </c>
      <c r="AF552" s="6" t="s">
        <v>92</v>
      </c>
      <c r="AG552" s="7">
        <v>42237</v>
      </c>
      <c r="AH552" s="6" t="s">
        <v>4631</v>
      </c>
      <c r="AI552" s="7"/>
    </row>
    <row r="553" spans="1:35" x14ac:dyDescent="0.3">
      <c r="A553" s="10">
        <v>4382</v>
      </c>
      <c r="B553" s="6" t="s">
        <v>1167</v>
      </c>
      <c r="C553" s="6" t="s">
        <v>67</v>
      </c>
      <c r="D553" s="6" t="s">
        <v>68</v>
      </c>
      <c r="E553" s="6" t="s">
        <v>69</v>
      </c>
      <c r="F553" s="6" t="s">
        <v>70</v>
      </c>
      <c r="G553" s="6" t="s">
        <v>71</v>
      </c>
      <c r="H553" s="6" t="s">
        <v>72</v>
      </c>
      <c r="I553" s="6" t="s">
        <v>73</v>
      </c>
      <c r="J553" s="6" t="s">
        <v>1168</v>
      </c>
      <c r="K553" s="6" t="s">
        <v>1169</v>
      </c>
      <c r="L553" s="7">
        <v>26665</v>
      </c>
      <c r="M553" s="6" t="s">
        <v>651</v>
      </c>
      <c r="N553" s="6" t="s">
        <v>124</v>
      </c>
      <c r="O553" s="8">
        <v>1</v>
      </c>
      <c r="P553" s="6" t="s">
        <v>78</v>
      </c>
      <c r="Q553" s="6" t="s">
        <v>79</v>
      </c>
      <c r="R553" s="6" t="s">
        <v>80</v>
      </c>
      <c r="S553" s="6" t="s">
        <v>81</v>
      </c>
      <c r="T553" s="6" t="s">
        <v>82</v>
      </c>
      <c r="U553" s="6" t="s">
        <v>1170</v>
      </c>
      <c r="V553" s="6" t="s">
        <v>84</v>
      </c>
      <c r="W553" s="6" t="s">
        <v>1171</v>
      </c>
      <c r="X553" s="6" t="s">
        <v>740</v>
      </c>
      <c r="Y553" s="6" t="s">
        <v>250</v>
      </c>
      <c r="Z553" s="6" t="s">
        <v>1172</v>
      </c>
      <c r="AA553" s="6" t="s">
        <v>89</v>
      </c>
      <c r="AB553" s="9">
        <v>2</v>
      </c>
      <c r="AC553" s="8">
        <v>1</v>
      </c>
      <c r="AD553" s="6" t="s">
        <v>90</v>
      </c>
      <c r="AE553" s="6" t="s">
        <v>1173</v>
      </c>
      <c r="AF553" s="6" t="s">
        <v>92</v>
      </c>
      <c r="AG553" s="7">
        <v>41415</v>
      </c>
      <c r="AH553" s="6" t="s">
        <v>1167</v>
      </c>
      <c r="AI553" s="7"/>
    </row>
    <row r="554" spans="1:35" x14ac:dyDescent="0.3">
      <c r="A554" s="10">
        <v>4383</v>
      </c>
      <c r="B554" s="6" t="s">
        <v>20</v>
      </c>
      <c r="C554" s="6" t="s">
        <v>67</v>
      </c>
      <c r="D554" s="6" t="s">
        <v>68</v>
      </c>
      <c r="E554" s="6" t="s">
        <v>69</v>
      </c>
      <c r="F554" s="6" t="s">
        <v>70</v>
      </c>
      <c r="G554" s="6" t="s">
        <v>71</v>
      </c>
      <c r="H554" s="6" t="s">
        <v>72</v>
      </c>
      <c r="I554" s="6" t="s">
        <v>73</v>
      </c>
      <c r="J554" s="6" t="s">
        <v>74</v>
      </c>
      <c r="K554" s="6" t="s">
        <v>1174</v>
      </c>
      <c r="L554" s="7">
        <v>28126</v>
      </c>
      <c r="M554" s="6" t="s">
        <v>651</v>
      </c>
      <c r="N554" s="6" t="s">
        <v>77</v>
      </c>
      <c r="O554" s="8">
        <v>1</v>
      </c>
      <c r="P554" s="6" t="s">
        <v>198</v>
      </c>
      <c r="Q554" s="6" t="s">
        <v>114</v>
      </c>
      <c r="R554" s="6" t="s">
        <v>1175</v>
      </c>
      <c r="S554" s="6" t="s">
        <v>1176</v>
      </c>
      <c r="T554" s="6" t="s">
        <v>82</v>
      </c>
      <c r="U554" s="6" t="s">
        <v>105</v>
      </c>
      <c r="V554" s="6" t="s">
        <v>84</v>
      </c>
      <c r="W554" s="6" t="s">
        <v>1177</v>
      </c>
      <c r="X554" s="6" t="s">
        <v>740</v>
      </c>
      <c r="Y554" s="6" t="s">
        <v>250</v>
      </c>
      <c r="Z554" s="6" t="s">
        <v>1178</v>
      </c>
      <c r="AA554" s="6" t="s">
        <v>89</v>
      </c>
      <c r="AB554" s="9">
        <v>2</v>
      </c>
      <c r="AC554" s="8">
        <v>1</v>
      </c>
      <c r="AD554" s="6" t="s">
        <v>90</v>
      </c>
      <c r="AE554" s="6" t="s">
        <v>1179</v>
      </c>
      <c r="AF554" s="6" t="s">
        <v>92</v>
      </c>
      <c r="AG554" s="7">
        <v>41415</v>
      </c>
      <c r="AH554" s="6" t="s">
        <v>20</v>
      </c>
      <c r="AI554" s="7"/>
    </row>
    <row r="555" spans="1:35" x14ac:dyDescent="0.3">
      <c r="A555" s="10">
        <v>4384</v>
      </c>
      <c r="B555" s="6" t="s">
        <v>4637</v>
      </c>
      <c r="C555" s="6" t="s">
        <v>67</v>
      </c>
      <c r="D555" s="6" t="s">
        <v>90</v>
      </c>
      <c r="E555" s="6" t="s">
        <v>94</v>
      </c>
      <c r="F555" s="6" t="s">
        <v>95</v>
      </c>
      <c r="G555" s="6" t="s">
        <v>71</v>
      </c>
      <c r="H555" s="6" t="s">
        <v>2960</v>
      </c>
      <c r="I555" s="6" t="s">
        <v>2961</v>
      </c>
      <c r="J555" s="6" t="s">
        <v>3548</v>
      </c>
      <c r="K555" s="6" t="s">
        <v>4638</v>
      </c>
      <c r="L555" s="7">
        <v>29526</v>
      </c>
      <c r="M555" s="6" t="s">
        <v>76</v>
      </c>
      <c r="N555" s="6" t="s">
        <v>124</v>
      </c>
      <c r="O555" s="8">
        <v>0</v>
      </c>
      <c r="P555" s="6" t="s">
        <v>101</v>
      </c>
      <c r="Q555" s="6" t="s">
        <v>102</v>
      </c>
      <c r="R555" s="6" t="s">
        <v>4639</v>
      </c>
      <c r="S555" s="6" t="s">
        <v>1440</v>
      </c>
      <c r="T555" s="6" t="s">
        <v>82</v>
      </c>
      <c r="U555" s="6" t="s">
        <v>105</v>
      </c>
      <c r="V555" s="6" t="s">
        <v>84</v>
      </c>
      <c r="W555" s="6" t="s">
        <v>4640</v>
      </c>
      <c r="X555" s="6" t="s">
        <v>107</v>
      </c>
      <c r="Y555" s="6" t="s">
        <v>308</v>
      </c>
      <c r="Z555" s="6" t="s">
        <v>4641</v>
      </c>
      <c r="AA555" s="6" t="s">
        <v>89</v>
      </c>
      <c r="AB555" s="9">
        <v>1</v>
      </c>
      <c r="AC555" s="8">
        <v>0</v>
      </c>
      <c r="AD555" s="6" t="s">
        <v>90</v>
      </c>
      <c r="AE555" s="6" t="s">
        <v>4642</v>
      </c>
      <c r="AF555" s="6" t="s">
        <v>92</v>
      </c>
      <c r="AG555" s="7">
        <v>41415</v>
      </c>
      <c r="AH555" s="6" t="s">
        <v>4637</v>
      </c>
      <c r="AI555" s="7"/>
    </row>
    <row r="556" spans="1:35" x14ac:dyDescent="0.3">
      <c r="A556" s="10">
        <v>4390</v>
      </c>
      <c r="B556" s="6" t="s">
        <v>4643</v>
      </c>
      <c r="C556" s="6" t="s">
        <v>67</v>
      </c>
      <c r="D556" s="6" t="s">
        <v>90</v>
      </c>
      <c r="E556" s="6" t="s">
        <v>69</v>
      </c>
      <c r="F556" s="6" t="s">
        <v>70</v>
      </c>
      <c r="G556" s="6" t="s">
        <v>71</v>
      </c>
      <c r="H556" s="6" t="s">
        <v>3587</v>
      </c>
      <c r="I556" s="6" t="s">
        <v>4290</v>
      </c>
      <c r="J556" s="6" t="s">
        <v>4644</v>
      </c>
      <c r="K556" s="6" t="s">
        <v>4645</v>
      </c>
      <c r="L556" s="7">
        <v>31269</v>
      </c>
      <c r="M556" s="6" t="s">
        <v>76</v>
      </c>
      <c r="N556" s="6" t="s">
        <v>124</v>
      </c>
      <c r="O556" s="8">
        <v>0</v>
      </c>
      <c r="P556" s="6" t="s">
        <v>198</v>
      </c>
      <c r="Q556" s="6" t="s">
        <v>114</v>
      </c>
      <c r="R556" s="6" t="s">
        <v>4646</v>
      </c>
      <c r="S556" s="6" t="s">
        <v>324</v>
      </c>
      <c r="T556" s="6" t="s">
        <v>82</v>
      </c>
      <c r="U556" s="6" t="s">
        <v>105</v>
      </c>
      <c r="V556" s="6" t="s">
        <v>84</v>
      </c>
      <c r="W556" s="6" t="s">
        <v>4647</v>
      </c>
      <c r="X556" s="6" t="s">
        <v>1027</v>
      </c>
      <c r="Y556" s="6" t="s">
        <v>133</v>
      </c>
      <c r="Z556" s="6" t="s">
        <v>4648</v>
      </c>
      <c r="AA556" s="6" t="s">
        <v>89</v>
      </c>
      <c r="AB556" s="9">
        <v>1</v>
      </c>
      <c r="AC556" s="8">
        <v>0</v>
      </c>
      <c r="AD556" s="6" t="s">
        <v>90</v>
      </c>
      <c r="AE556" s="6" t="s">
        <v>4649</v>
      </c>
      <c r="AF556" s="6" t="s">
        <v>92</v>
      </c>
      <c r="AG556" s="7">
        <v>42237</v>
      </c>
      <c r="AH556" s="6" t="s">
        <v>4650</v>
      </c>
      <c r="AI556" s="7"/>
    </row>
    <row r="557" spans="1:35" x14ac:dyDescent="0.3">
      <c r="A557" s="10">
        <v>4401</v>
      </c>
      <c r="B557" s="6" t="s">
        <v>4651</v>
      </c>
      <c r="C557" s="6" t="s">
        <v>67</v>
      </c>
      <c r="D557" s="6" t="s">
        <v>90</v>
      </c>
      <c r="E557" s="6" t="s">
        <v>69</v>
      </c>
      <c r="F557" s="6" t="s">
        <v>70</v>
      </c>
      <c r="G557" s="6" t="s">
        <v>71</v>
      </c>
      <c r="H557" s="6" t="s">
        <v>3587</v>
      </c>
      <c r="I557" s="6" t="s">
        <v>4290</v>
      </c>
      <c r="J557" s="6" t="s">
        <v>4652</v>
      </c>
      <c r="K557" s="6" t="s">
        <v>4653</v>
      </c>
      <c r="L557" s="7">
        <v>29318</v>
      </c>
      <c r="M557" s="6" t="s">
        <v>651</v>
      </c>
      <c r="N557" s="6" t="s">
        <v>124</v>
      </c>
      <c r="O557" s="8">
        <v>0</v>
      </c>
      <c r="P557" s="6" t="s">
        <v>198</v>
      </c>
      <c r="Q557" s="6" t="s">
        <v>114</v>
      </c>
      <c r="R557" s="6" t="s">
        <v>4654</v>
      </c>
      <c r="S557" s="6" t="s">
        <v>366</v>
      </c>
      <c r="T557" s="6" t="s">
        <v>82</v>
      </c>
      <c r="U557" s="6" t="s">
        <v>105</v>
      </c>
      <c r="V557" s="6" t="s">
        <v>84</v>
      </c>
      <c r="W557" s="6" t="s">
        <v>4655</v>
      </c>
      <c r="X557" s="6" t="s">
        <v>1027</v>
      </c>
      <c r="Y557" s="6" t="s">
        <v>266</v>
      </c>
      <c r="Z557" s="6" t="s">
        <v>4656</v>
      </c>
      <c r="AA557" s="6" t="s">
        <v>89</v>
      </c>
      <c r="AB557" s="9">
        <v>1</v>
      </c>
      <c r="AC557" s="8">
        <v>0</v>
      </c>
      <c r="AD557" s="6" t="s">
        <v>90</v>
      </c>
      <c r="AE557" s="6" t="s">
        <v>4657</v>
      </c>
      <c r="AF557" s="6" t="s">
        <v>92</v>
      </c>
      <c r="AG557" s="7">
        <v>42237</v>
      </c>
      <c r="AH557" s="6" t="s">
        <v>4651</v>
      </c>
      <c r="AI557" s="7"/>
    </row>
    <row r="558" spans="1:35" x14ac:dyDescent="0.3">
      <c r="A558" s="10">
        <v>4404</v>
      </c>
      <c r="B558" s="6" t="s">
        <v>4658</v>
      </c>
      <c r="C558" s="6" t="s">
        <v>67</v>
      </c>
      <c r="D558" s="6" t="s">
        <v>90</v>
      </c>
      <c r="E558" s="6" t="s">
        <v>69</v>
      </c>
      <c r="F558" s="6" t="s">
        <v>70</v>
      </c>
      <c r="G558" s="6" t="s">
        <v>71</v>
      </c>
      <c r="H558" s="6" t="s">
        <v>3587</v>
      </c>
      <c r="I558" s="6" t="s">
        <v>4290</v>
      </c>
      <c r="J558" s="6" t="s">
        <v>3464</v>
      </c>
      <c r="K558" s="6" t="s">
        <v>4659</v>
      </c>
      <c r="L558" s="7">
        <v>29661</v>
      </c>
      <c r="M558" s="6" t="s">
        <v>651</v>
      </c>
      <c r="N558" s="6" t="s">
        <v>124</v>
      </c>
      <c r="O558" s="8">
        <v>0</v>
      </c>
      <c r="P558" s="6" t="s">
        <v>113</v>
      </c>
      <c r="Q558" s="6" t="s">
        <v>114</v>
      </c>
      <c r="R558" s="6" t="s">
        <v>4660</v>
      </c>
      <c r="S558" s="6" t="s">
        <v>291</v>
      </c>
      <c r="T558" s="6" t="s">
        <v>82</v>
      </c>
      <c r="U558" s="6" t="s">
        <v>105</v>
      </c>
      <c r="V558" s="6" t="s">
        <v>84</v>
      </c>
      <c r="W558" s="6" t="s">
        <v>4661</v>
      </c>
      <c r="X558" s="6" t="s">
        <v>1027</v>
      </c>
      <c r="Y558" s="6" t="s">
        <v>133</v>
      </c>
      <c r="Z558" s="6" t="s">
        <v>4662</v>
      </c>
      <c r="AA558" s="6" t="s">
        <v>89</v>
      </c>
      <c r="AB558" s="9">
        <v>1</v>
      </c>
      <c r="AC558" s="8">
        <v>0</v>
      </c>
      <c r="AD558" s="6" t="s">
        <v>90</v>
      </c>
      <c r="AE558" s="6" t="s">
        <v>4663</v>
      </c>
      <c r="AF558" s="6" t="s">
        <v>92</v>
      </c>
      <c r="AG558" s="7">
        <v>42237</v>
      </c>
      <c r="AH558" s="6" t="s">
        <v>4658</v>
      </c>
      <c r="AI558" s="7"/>
    </row>
    <row r="559" spans="1:35" x14ac:dyDescent="0.3">
      <c r="A559" s="10">
        <v>4408</v>
      </c>
      <c r="B559" s="6" t="s">
        <v>4664</v>
      </c>
      <c r="C559" s="6" t="s">
        <v>67</v>
      </c>
      <c r="D559" s="6" t="s">
        <v>90</v>
      </c>
      <c r="E559" s="6" t="s">
        <v>69</v>
      </c>
      <c r="F559" s="6" t="s">
        <v>70</v>
      </c>
      <c r="G559" s="6" t="s">
        <v>71</v>
      </c>
      <c r="H559" s="6" t="s">
        <v>3587</v>
      </c>
      <c r="I559" s="6" t="s">
        <v>4290</v>
      </c>
      <c r="J559" s="6" t="s">
        <v>4665</v>
      </c>
      <c r="K559" s="6" t="s">
        <v>4666</v>
      </c>
      <c r="L559" s="7">
        <v>33836</v>
      </c>
      <c r="M559" s="6" t="s">
        <v>76</v>
      </c>
      <c r="N559" s="6" t="s">
        <v>124</v>
      </c>
      <c r="O559" s="8">
        <v>0</v>
      </c>
      <c r="P559" s="6" t="s">
        <v>198</v>
      </c>
      <c r="Q559" s="6" t="s">
        <v>114</v>
      </c>
      <c r="R559" s="6" t="s">
        <v>4667</v>
      </c>
      <c r="S559" s="6" t="s">
        <v>2933</v>
      </c>
      <c r="T559" s="6" t="s">
        <v>82</v>
      </c>
      <c r="U559" s="6" t="s">
        <v>105</v>
      </c>
      <c r="V559" s="6" t="s">
        <v>84</v>
      </c>
      <c r="W559" s="6" t="s">
        <v>4668</v>
      </c>
      <c r="X559" s="6" t="s">
        <v>1027</v>
      </c>
      <c r="Y559" s="6" t="s">
        <v>308</v>
      </c>
      <c r="Z559" s="6" t="s">
        <v>4669</v>
      </c>
      <c r="AA559" s="6" t="s">
        <v>89</v>
      </c>
      <c r="AB559" s="9">
        <v>1</v>
      </c>
      <c r="AC559" s="8">
        <v>0</v>
      </c>
      <c r="AD559" s="6" t="s">
        <v>90</v>
      </c>
      <c r="AE559" s="6" t="s">
        <v>4670</v>
      </c>
      <c r="AF559" s="6" t="s">
        <v>92</v>
      </c>
      <c r="AG559" s="7">
        <v>42237</v>
      </c>
      <c r="AH559" s="6" t="s">
        <v>4664</v>
      </c>
      <c r="AI559" s="7"/>
    </row>
    <row r="560" spans="1:35" x14ac:dyDescent="0.3">
      <c r="A560" s="10">
        <v>4410</v>
      </c>
      <c r="B560" s="6" t="s">
        <v>4671</v>
      </c>
      <c r="C560" s="6" t="s">
        <v>67</v>
      </c>
      <c r="D560" s="6" t="s">
        <v>90</v>
      </c>
      <c r="E560" s="6" t="s">
        <v>69</v>
      </c>
      <c r="F560" s="6" t="s">
        <v>70</v>
      </c>
      <c r="G560" s="6" t="s">
        <v>71</v>
      </c>
      <c r="H560" s="6" t="s">
        <v>3587</v>
      </c>
      <c r="I560" s="6" t="s">
        <v>4290</v>
      </c>
      <c r="J560" s="6" t="s">
        <v>4672</v>
      </c>
      <c r="K560" s="6" t="s">
        <v>4673</v>
      </c>
      <c r="L560" s="7">
        <v>31721</v>
      </c>
      <c r="M560" s="6" t="s">
        <v>76</v>
      </c>
      <c r="N560" s="6" t="s">
        <v>124</v>
      </c>
      <c r="O560" s="8">
        <v>1</v>
      </c>
      <c r="P560" s="6" t="s">
        <v>198</v>
      </c>
      <c r="Q560" s="6" t="s">
        <v>114</v>
      </c>
      <c r="R560" s="6" t="s">
        <v>4674</v>
      </c>
      <c r="S560" s="6" t="s">
        <v>1286</v>
      </c>
      <c r="T560" s="6" t="s">
        <v>82</v>
      </c>
      <c r="U560" s="6" t="s">
        <v>105</v>
      </c>
      <c r="V560" s="6" t="s">
        <v>84</v>
      </c>
      <c r="W560" s="6" t="s">
        <v>4675</v>
      </c>
      <c r="X560" s="6" t="s">
        <v>1027</v>
      </c>
      <c r="Y560" s="6" t="s">
        <v>133</v>
      </c>
      <c r="Z560" s="6" t="s">
        <v>4676</v>
      </c>
      <c r="AA560" s="6" t="s">
        <v>89</v>
      </c>
      <c r="AB560" s="9">
        <v>2</v>
      </c>
      <c r="AC560" s="8">
        <v>1</v>
      </c>
      <c r="AD560" s="6" t="s">
        <v>90</v>
      </c>
      <c r="AE560" s="6" t="s">
        <v>4677</v>
      </c>
      <c r="AF560" s="6" t="s">
        <v>92</v>
      </c>
      <c r="AG560" s="7">
        <v>42237</v>
      </c>
      <c r="AH560" s="6" t="s">
        <v>4671</v>
      </c>
      <c r="AI560" s="7"/>
    </row>
    <row r="561" spans="1:35" x14ac:dyDescent="0.3">
      <c r="A561" s="10">
        <v>4411</v>
      </c>
      <c r="B561" s="6" t="s">
        <v>4678</v>
      </c>
      <c r="C561" s="6" t="s">
        <v>67</v>
      </c>
      <c r="D561" s="6" t="s">
        <v>90</v>
      </c>
      <c r="E561" s="6" t="s">
        <v>69</v>
      </c>
      <c r="F561" s="6" t="s">
        <v>70</v>
      </c>
      <c r="G561" s="6" t="s">
        <v>71</v>
      </c>
      <c r="H561" s="6" t="s">
        <v>4283</v>
      </c>
      <c r="I561" s="6" t="s">
        <v>4284</v>
      </c>
      <c r="J561" s="6" t="s">
        <v>4679</v>
      </c>
      <c r="K561" s="6" t="s">
        <v>4680</v>
      </c>
      <c r="L561" s="7">
        <v>31298</v>
      </c>
      <c r="M561" s="6" t="s">
        <v>76</v>
      </c>
      <c r="N561" s="6" t="s">
        <v>124</v>
      </c>
      <c r="O561" s="8">
        <v>0</v>
      </c>
      <c r="P561" s="6" t="s">
        <v>198</v>
      </c>
      <c r="Q561" s="6" t="s">
        <v>114</v>
      </c>
      <c r="R561" s="6" t="s">
        <v>4681</v>
      </c>
      <c r="S561" s="6" t="s">
        <v>1253</v>
      </c>
      <c r="T561" s="6" t="s">
        <v>82</v>
      </c>
      <c r="U561" s="6" t="s">
        <v>105</v>
      </c>
      <c r="V561" s="6" t="s">
        <v>84</v>
      </c>
      <c r="W561" s="6" t="s">
        <v>4682</v>
      </c>
      <c r="X561" s="6" t="s">
        <v>1027</v>
      </c>
      <c r="Y561" s="6" t="s">
        <v>133</v>
      </c>
      <c r="Z561" s="6" t="s">
        <v>4683</v>
      </c>
      <c r="AA561" s="6" t="s">
        <v>89</v>
      </c>
      <c r="AB561" s="9">
        <v>1</v>
      </c>
      <c r="AC561" s="8">
        <v>0</v>
      </c>
      <c r="AD561" s="6" t="s">
        <v>90</v>
      </c>
      <c r="AE561" s="6" t="s">
        <v>4684</v>
      </c>
      <c r="AF561" s="6" t="s">
        <v>92</v>
      </c>
      <c r="AG561" s="7">
        <v>42237</v>
      </c>
      <c r="AH561" s="6" t="s">
        <v>4678</v>
      </c>
      <c r="AI561" s="7"/>
    </row>
    <row r="562" spans="1:35" x14ac:dyDescent="0.3">
      <c r="A562" s="10">
        <v>4412</v>
      </c>
      <c r="B562" s="6" t="s">
        <v>4685</v>
      </c>
      <c r="C562" s="6" t="s">
        <v>67</v>
      </c>
      <c r="D562" s="6" t="s">
        <v>90</v>
      </c>
      <c r="E562" s="6" t="s">
        <v>69</v>
      </c>
      <c r="F562" s="6" t="s">
        <v>70</v>
      </c>
      <c r="G562" s="6" t="s">
        <v>71</v>
      </c>
      <c r="H562" s="6" t="s">
        <v>1972</v>
      </c>
      <c r="I562" s="6" t="s">
        <v>3226</v>
      </c>
      <c r="J562" s="6" t="s">
        <v>4686</v>
      </c>
      <c r="K562" s="6" t="s">
        <v>4687</v>
      </c>
      <c r="L562" s="7">
        <v>28856</v>
      </c>
      <c r="M562" s="6" t="s">
        <v>76</v>
      </c>
      <c r="N562" s="6" t="s">
        <v>124</v>
      </c>
      <c r="O562" s="8">
        <v>0</v>
      </c>
      <c r="P562" s="6" t="s">
        <v>113</v>
      </c>
      <c r="Q562" s="6" t="s">
        <v>114</v>
      </c>
      <c r="R562" s="6" t="s">
        <v>4688</v>
      </c>
      <c r="S562" s="6" t="s">
        <v>1389</v>
      </c>
      <c r="T562" s="6" t="s">
        <v>82</v>
      </c>
      <c r="U562" s="6" t="s">
        <v>105</v>
      </c>
      <c r="V562" s="6" t="s">
        <v>1702</v>
      </c>
      <c r="W562" s="6" t="s">
        <v>4689</v>
      </c>
      <c r="X562" s="6" t="s">
        <v>3230</v>
      </c>
      <c r="Y562" s="6" t="s">
        <v>1679</v>
      </c>
      <c r="Z562" s="6" t="s">
        <v>4690</v>
      </c>
      <c r="AA562" s="6" t="s">
        <v>89</v>
      </c>
      <c r="AB562" s="9">
        <v>1</v>
      </c>
      <c r="AC562" s="8">
        <v>0</v>
      </c>
      <c r="AD562" s="6" t="s">
        <v>90</v>
      </c>
      <c r="AE562" s="6" t="s">
        <v>4691</v>
      </c>
      <c r="AF562" s="6" t="s">
        <v>92</v>
      </c>
      <c r="AG562" s="7">
        <v>42481</v>
      </c>
      <c r="AH562" s="6" t="s">
        <v>4685</v>
      </c>
      <c r="AI562" s="7">
        <v>42814</v>
      </c>
    </row>
    <row r="563" spans="1:35" x14ac:dyDescent="0.3">
      <c r="A563" s="10">
        <v>4417</v>
      </c>
      <c r="B563" s="6" t="s">
        <v>1180</v>
      </c>
      <c r="C563" s="6" t="s">
        <v>67</v>
      </c>
      <c r="D563" s="6" t="s">
        <v>68</v>
      </c>
      <c r="E563" s="6" t="s">
        <v>69</v>
      </c>
      <c r="F563" s="6" t="s">
        <v>70</v>
      </c>
      <c r="G563" s="6" t="s">
        <v>71</v>
      </c>
      <c r="H563" s="6" t="s">
        <v>72</v>
      </c>
      <c r="I563" s="6" t="s">
        <v>73</v>
      </c>
      <c r="J563" s="6" t="s">
        <v>303</v>
      </c>
      <c r="K563" s="6" t="s">
        <v>1181</v>
      </c>
      <c r="L563" s="7">
        <v>32132</v>
      </c>
      <c r="M563" s="6" t="s">
        <v>76</v>
      </c>
      <c r="N563" s="6" t="s">
        <v>124</v>
      </c>
      <c r="O563" s="8">
        <v>1</v>
      </c>
      <c r="P563" s="6" t="s">
        <v>198</v>
      </c>
      <c r="Q563" s="6" t="s">
        <v>114</v>
      </c>
      <c r="R563" s="6" t="s">
        <v>1182</v>
      </c>
      <c r="S563" s="6" t="s">
        <v>403</v>
      </c>
      <c r="T563" s="6" t="s">
        <v>82</v>
      </c>
      <c r="U563" s="6" t="s">
        <v>105</v>
      </c>
      <c r="V563" s="6" t="s">
        <v>84</v>
      </c>
      <c r="W563" s="6" t="s">
        <v>1183</v>
      </c>
      <c r="X563" s="6" t="s">
        <v>1027</v>
      </c>
      <c r="Y563" s="6" t="s">
        <v>250</v>
      </c>
      <c r="Z563" s="6" t="s">
        <v>1184</v>
      </c>
      <c r="AA563" s="6" t="s">
        <v>89</v>
      </c>
      <c r="AB563" s="9">
        <v>2</v>
      </c>
      <c r="AC563" s="8">
        <v>1</v>
      </c>
      <c r="AD563" s="6" t="s">
        <v>90</v>
      </c>
      <c r="AE563" s="6" t="s">
        <v>1185</v>
      </c>
      <c r="AF563" s="6" t="s">
        <v>92</v>
      </c>
      <c r="AG563" s="7">
        <v>42237</v>
      </c>
      <c r="AH563" s="6" t="s">
        <v>1180</v>
      </c>
      <c r="AI563" s="7"/>
    </row>
    <row r="564" spans="1:35" x14ac:dyDescent="0.3">
      <c r="A564" s="10">
        <v>4419</v>
      </c>
      <c r="B564" s="6" t="s">
        <v>4692</v>
      </c>
      <c r="C564" s="6" t="s">
        <v>67</v>
      </c>
      <c r="D564" s="6" t="s">
        <v>90</v>
      </c>
      <c r="E564" s="6" t="s">
        <v>69</v>
      </c>
      <c r="F564" s="6" t="s">
        <v>70</v>
      </c>
      <c r="G564" s="6" t="s">
        <v>71</v>
      </c>
      <c r="H564" s="6" t="s">
        <v>3999</v>
      </c>
      <c r="I564" s="6" t="s">
        <v>4693</v>
      </c>
      <c r="J564" s="6" t="s">
        <v>262</v>
      </c>
      <c r="K564" s="6" t="s">
        <v>4694</v>
      </c>
      <c r="L564" s="7">
        <v>33644</v>
      </c>
      <c r="M564" s="6" t="s">
        <v>76</v>
      </c>
      <c r="N564" s="6" t="s">
        <v>124</v>
      </c>
      <c r="O564" s="8">
        <v>0</v>
      </c>
      <c r="P564" s="6" t="s">
        <v>78</v>
      </c>
      <c r="Q564" s="6" t="s">
        <v>79</v>
      </c>
      <c r="R564" s="6" t="s">
        <v>80</v>
      </c>
      <c r="S564" s="6" t="s">
        <v>81</v>
      </c>
      <c r="T564" s="6" t="s">
        <v>82</v>
      </c>
      <c r="U564" s="6" t="s">
        <v>4695</v>
      </c>
      <c r="V564" s="6" t="s">
        <v>84</v>
      </c>
      <c r="W564" s="6" t="s">
        <v>4696</v>
      </c>
      <c r="X564" s="6" t="s">
        <v>1027</v>
      </c>
      <c r="Y564" s="6" t="s">
        <v>266</v>
      </c>
      <c r="Z564" s="6" t="s">
        <v>4697</v>
      </c>
      <c r="AA564" s="6" t="s">
        <v>89</v>
      </c>
      <c r="AB564" s="9">
        <v>1</v>
      </c>
      <c r="AC564" s="8">
        <v>0</v>
      </c>
      <c r="AD564" s="6" t="s">
        <v>90</v>
      </c>
      <c r="AE564" s="6" t="s">
        <v>4698</v>
      </c>
      <c r="AF564" s="6" t="s">
        <v>92</v>
      </c>
      <c r="AG564" s="7">
        <v>42237</v>
      </c>
      <c r="AH564" s="6" t="s">
        <v>4692</v>
      </c>
      <c r="AI564" s="7"/>
    </row>
    <row r="565" spans="1:35" x14ac:dyDescent="0.3">
      <c r="A565" s="10">
        <v>4420</v>
      </c>
      <c r="B565" s="6" t="s">
        <v>4699</v>
      </c>
      <c r="C565" s="6" t="s">
        <v>67</v>
      </c>
      <c r="D565" s="6" t="s">
        <v>90</v>
      </c>
      <c r="E565" s="6" t="s">
        <v>69</v>
      </c>
      <c r="F565" s="6" t="s">
        <v>70</v>
      </c>
      <c r="G565" s="6" t="s">
        <v>71</v>
      </c>
      <c r="H565" s="6" t="s">
        <v>3587</v>
      </c>
      <c r="I565" s="6" t="s">
        <v>4290</v>
      </c>
      <c r="J565" s="6" t="s">
        <v>4700</v>
      </c>
      <c r="K565" s="6" t="s">
        <v>4701</v>
      </c>
      <c r="L565" s="7">
        <v>31048</v>
      </c>
      <c r="M565" s="6" t="s">
        <v>651</v>
      </c>
      <c r="N565" s="6" t="s">
        <v>124</v>
      </c>
      <c r="O565" s="8">
        <v>0</v>
      </c>
      <c r="P565" s="6" t="s">
        <v>113</v>
      </c>
      <c r="Q565" s="6" t="s">
        <v>114</v>
      </c>
      <c r="R565" s="6" t="s">
        <v>4702</v>
      </c>
      <c r="S565" s="6" t="s">
        <v>2219</v>
      </c>
      <c r="T565" s="6" t="s">
        <v>82</v>
      </c>
      <c r="U565" s="6" t="s">
        <v>105</v>
      </c>
      <c r="V565" s="6" t="s">
        <v>84</v>
      </c>
      <c r="W565" s="6" t="s">
        <v>4703</v>
      </c>
      <c r="X565" s="6" t="s">
        <v>1027</v>
      </c>
      <c r="Y565" s="6" t="s">
        <v>266</v>
      </c>
      <c r="Z565" s="6" t="s">
        <v>4704</v>
      </c>
      <c r="AA565" s="6" t="s">
        <v>89</v>
      </c>
      <c r="AB565" s="9">
        <v>1</v>
      </c>
      <c r="AC565" s="8">
        <v>0</v>
      </c>
      <c r="AD565" s="6" t="s">
        <v>90</v>
      </c>
      <c r="AE565" s="6" t="s">
        <v>4705</v>
      </c>
      <c r="AF565" s="6" t="s">
        <v>92</v>
      </c>
      <c r="AG565" s="7">
        <v>42237</v>
      </c>
      <c r="AH565" s="6" t="s">
        <v>4699</v>
      </c>
      <c r="AI565" s="7"/>
    </row>
    <row r="566" spans="1:35" x14ac:dyDescent="0.3">
      <c r="A566" s="10">
        <v>4425</v>
      </c>
      <c r="B566" s="6" t="s">
        <v>4706</v>
      </c>
      <c r="C566" s="6" t="s">
        <v>67</v>
      </c>
      <c r="D566" s="6" t="s">
        <v>90</v>
      </c>
      <c r="E566" s="6" t="s">
        <v>69</v>
      </c>
      <c r="F566" s="6" t="s">
        <v>70</v>
      </c>
      <c r="G566" s="6" t="s">
        <v>71</v>
      </c>
      <c r="H566" s="6" t="s">
        <v>3587</v>
      </c>
      <c r="I566" s="6" t="s">
        <v>4290</v>
      </c>
      <c r="J566" s="6" t="s">
        <v>4707</v>
      </c>
      <c r="K566" s="6" t="s">
        <v>4708</v>
      </c>
      <c r="L566" s="7">
        <v>34335</v>
      </c>
      <c r="M566" s="6" t="s">
        <v>76</v>
      </c>
      <c r="N566" s="6" t="s">
        <v>77</v>
      </c>
      <c r="O566" s="8">
        <v>0</v>
      </c>
      <c r="P566" s="6" t="s">
        <v>113</v>
      </c>
      <c r="Q566" s="6" t="s">
        <v>114</v>
      </c>
      <c r="R566" s="6" t="s">
        <v>4709</v>
      </c>
      <c r="S566" s="6" t="s">
        <v>570</v>
      </c>
      <c r="T566" s="6" t="s">
        <v>82</v>
      </c>
      <c r="U566" s="6" t="s">
        <v>105</v>
      </c>
      <c r="V566" s="6" t="s">
        <v>84</v>
      </c>
      <c r="W566" s="6" t="s">
        <v>4710</v>
      </c>
      <c r="X566" s="6" t="s">
        <v>1027</v>
      </c>
      <c r="Y566" s="6" t="s">
        <v>266</v>
      </c>
      <c r="Z566" s="6" t="s">
        <v>4711</v>
      </c>
      <c r="AA566" s="6" t="s">
        <v>89</v>
      </c>
      <c r="AB566" s="9">
        <v>1</v>
      </c>
      <c r="AC566" s="8">
        <v>0</v>
      </c>
      <c r="AD566" s="6" t="s">
        <v>90</v>
      </c>
      <c r="AE566" s="6" t="s">
        <v>4712</v>
      </c>
      <c r="AF566" s="6" t="s">
        <v>92</v>
      </c>
      <c r="AG566" s="7">
        <v>42237</v>
      </c>
      <c r="AH566" s="6" t="s">
        <v>4706</v>
      </c>
      <c r="AI566" s="7"/>
    </row>
    <row r="567" spans="1:35" x14ac:dyDescent="0.3">
      <c r="A567" s="10">
        <v>4426</v>
      </c>
      <c r="B567" s="6" t="s">
        <v>4713</v>
      </c>
      <c r="C567" s="6" t="s">
        <v>67</v>
      </c>
      <c r="D567" s="6" t="s">
        <v>90</v>
      </c>
      <c r="E567" s="6" t="s">
        <v>69</v>
      </c>
      <c r="F567" s="6" t="s">
        <v>70</v>
      </c>
      <c r="G567" s="6" t="s">
        <v>71</v>
      </c>
      <c r="H567" s="6" t="s">
        <v>1972</v>
      </c>
      <c r="I567" s="6" t="s">
        <v>3226</v>
      </c>
      <c r="J567" s="6" t="s">
        <v>4714</v>
      </c>
      <c r="K567" s="6" t="s">
        <v>4715</v>
      </c>
      <c r="L567" s="7">
        <v>34520</v>
      </c>
      <c r="M567" s="6" t="s">
        <v>76</v>
      </c>
      <c r="N567" s="6" t="s">
        <v>124</v>
      </c>
      <c r="O567" s="8">
        <v>0</v>
      </c>
      <c r="P567" s="6" t="s">
        <v>78</v>
      </c>
      <c r="Q567" s="6" t="s">
        <v>79</v>
      </c>
      <c r="R567" s="6" t="s">
        <v>80</v>
      </c>
      <c r="S567" s="6" t="s">
        <v>81</v>
      </c>
      <c r="T567" s="6" t="s">
        <v>82</v>
      </c>
      <c r="U567" s="6" t="s">
        <v>4716</v>
      </c>
      <c r="V567" s="6" t="s">
        <v>1702</v>
      </c>
      <c r="W567" s="6" t="s">
        <v>4717</v>
      </c>
      <c r="X567" s="6" t="s">
        <v>3230</v>
      </c>
      <c r="Y567" s="6" t="s">
        <v>1679</v>
      </c>
      <c r="Z567" s="6" t="s">
        <v>4718</v>
      </c>
      <c r="AA567" s="6" t="s">
        <v>89</v>
      </c>
      <c r="AB567" s="9">
        <v>1</v>
      </c>
      <c r="AC567" s="8">
        <v>0</v>
      </c>
      <c r="AD567" s="6" t="s">
        <v>90</v>
      </c>
      <c r="AE567" s="6" t="s">
        <v>4719</v>
      </c>
      <c r="AF567" s="6" t="s">
        <v>92</v>
      </c>
      <c r="AG567" s="7">
        <v>42481</v>
      </c>
      <c r="AH567" s="6" t="s">
        <v>4713</v>
      </c>
      <c r="AI567" s="7">
        <v>42814</v>
      </c>
    </row>
    <row r="568" spans="1:35" x14ac:dyDescent="0.3">
      <c r="A568" s="10">
        <v>4439</v>
      </c>
      <c r="B568" s="6" t="s">
        <v>4720</v>
      </c>
      <c r="C568" s="6" t="s">
        <v>67</v>
      </c>
      <c r="D568" s="6" t="s">
        <v>90</v>
      </c>
      <c r="E568" s="6" t="s">
        <v>69</v>
      </c>
      <c r="F568" s="6" t="s">
        <v>70</v>
      </c>
      <c r="G568" s="6" t="s">
        <v>71</v>
      </c>
      <c r="H568" s="6" t="s">
        <v>1972</v>
      </c>
      <c r="I568" s="6" t="s">
        <v>3226</v>
      </c>
      <c r="J568" s="6" t="s">
        <v>1423</v>
      </c>
      <c r="K568" s="6" t="s">
        <v>4721</v>
      </c>
      <c r="L568" s="7">
        <v>31762</v>
      </c>
      <c r="M568" s="6" t="s">
        <v>76</v>
      </c>
      <c r="N568" s="6" t="s">
        <v>124</v>
      </c>
      <c r="O568" s="8">
        <v>0</v>
      </c>
      <c r="P568" s="6" t="s">
        <v>198</v>
      </c>
      <c r="Q568" s="6" t="s">
        <v>114</v>
      </c>
      <c r="R568" s="6" t="s">
        <v>4722</v>
      </c>
      <c r="S568" s="6" t="s">
        <v>289</v>
      </c>
      <c r="T568" s="6" t="s">
        <v>82</v>
      </c>
      <c r="U568" s="6" t="s">
        <v>105</v>
      </c>
      <c r="V568" s="6" t="s">
        <v>1702</v>
      </c>
      <c r="W568" s="6" t="s">
        <v>4723</v>
      </c>
      <c r="X568" s="6" t="s">
        <v>3230</v>
      </c>
      <c r="Y568" s="6" t="s">
        <v>1679</v>
      </c>
      <c r="Z568" s="6" t="s">
        <v>4724</v>
      </c>
      <c r="AA568" s="6" t="s">
        <v>89</v>
      </c>
      <c r="AB568" s="9">
        <v>1</v>
      </c>
      <c r="AC568" s="8">
        <v>0</v>
      </c>
      <c r="AD568" s="6" t="s">
        <v>90</v>
      </c>
      <c r="AE568" s="6" t="s">
        <v>4725</v>
      </c>
      <c r="AF568" s="6" t="s">
        <v>92</v>
      </c>
      <c r="AG568" s="7">
        <v>42603</v>
      </c>
      <c r="AH568" s="6" t="s">
        <v>4720</v>
      </c>
      <c r="AI568" s="7">
        <v>42814</v>
      </c>
    </row>
    <row r="569" spans="1:35" x14ac:dyDescent="0.3">
      <c r="A569" s="10">
        <v>4440</v>
      </c>
      <c r="B569" s="6" t="s">
        <v>4726</v>
      </c>
      <c r="C569" s="6" t="s">
        <v>67</v>
      </c>
      <c r="D569" s="6" t="s">
        <v>90</v>
      </c>
      <c r="E569" s="6" t="s">
        <v>69</v>
      </c>
      <c r="F569" s="6" t="s">
        <v>70</v>
      </c>
      <c r="G569" s="6" t="s">
        <v>71</v>
      </c>
      <c r="H569" s="6" t="s">
        <v>3587</v>
      </c>
      <c r="I569" s="6" t="s">
        <v>4290</v>
      </c>
      <c r="J569" s="6" t="s">
        <v>385</v>
      </c>
      <c r="K569" s="6" t="s">
        <v>4727</v>
      </c>
      <c r="L569" s="7">
        <v>30797</v>
      </c>
      <c r="M569" s="6" t="s">
        <v>76</v>
      </c>
      <c r="N569" s="6" t="s">
        <v>124</v>
      </c>
      <c r="O569" s="8">
        <v>0</v>
      </c>
      <c r="P569" s="6" t="s">
        <v>198</v>
      </c>
      <c r="Q569" s="6" t="s">
        <v>114</v>
      </c>
      <c r="R569" s="6" t="s">
        <v>4728</v>
      </c>
      <c r="S569" s="6" t="s">
        <v>1967</v>
      </c>
      <c r="T569" s="6" t="s">
        <v>82</v>
      </c>
      <c r="U569" s="6" t="s">
        <v>105</v>
      </c>
      <c r="V569" s="6" t="s">
        <v>84</v>
      </c>
      <c r="W569" s="6" t="s">
        <v>4729</v>
      </c>
      <c r="X569" s="6" t="s">
        <v>1027</v>
      </c>
      <c r="Y569" s="6" t="s">
        <v>133</v>
      </c>
      <c r="Z569" s="6" t="s">
        <v>4730</v>
      </c>
      <c r="AA569" s="6" t="s">
        <v>89</v>
      </c>
      <c r="AB569" s="9">
        <v>1</v>
      </c>
      <c r="AC569" s="8">
        <v>0</v>
      </c>
      <c r="AD569" s="6" t="s">
        <v>90</v>
      </c>
      <c r="AE569" s="6" t="s">
        <v>4731</v>
      </c>
      <c r="AF569" s="6" t="s">
        <v>92</v>
      </c>
      <c r="AG569" s="7">
        <v>42237</v>
      </c>
      <c r="AH569" s="6" t="s">
        <v>4726</v>
      </c>
      <c r="AI569" s="7"/>
    </row>
    <row r="570" spans="1:35" x14ac:dyDescent="0.3">
      <c r="A570" s="10">
        <v>4445</v>
      </c>
      <c r="B570" s="6" t="s">
        <v>4732</v>
      </c>
      <c r="C570" s="6" t="s">
        <v>67</v>
      </c>
      <c r="D570" s="6" t="s">
        <v>90</v>
      </c>
      <c r="E570" s="6" t="s">
        <v>69</v>
      </c>
      <c r="F570" s="6" t="s">
        <v>70</v>
      </c>
      <c r="G570" s="6" t="s">
        <v>71</v>
      </c>
      <c r="H570" s="6" t="s">
        <v>4283</v>
      </c>
      <c r="I570" s="6" t="s">
        <v>4284</v>
      </c>
      <c r="J570" s="6" t="s">
        <v>454</v>
      </c>
      <c r="K570" s="6" t="s">
        <v>4733</v>
      </c>
      <c r="L570" s="7">
        <v>30310</v>
      </c>
      <c r="M570" s="6" t="s">
        <v>76</v>
      </c>
      <c r="N570" s="6" t="s">
        <v>124</v>
      </c>
      <c r="O570" s="8">
        <v>0</v>
      </c>
      <c r="P570" s="6" t="s">
        <v>198</v>
      </c>
      <c r="Q570" s="6" t="s">
        <v>114</v>
      </c>
      <c r="R570" s="6" t="s">
        <v>4734</v>
      </c>
      <c r="S570" s="6" t="s">
        <v>646</v>
      </c>
      <c r="T570" s="6" t="s">
        <v>82</v>
      </c>
      <c r="U570" s="6" t="s">
        <v>105</v>
      </c>
      <c r="V570" s="6" t="s">
        <v>84</v>
      </c>
      <c r="W570" s="6" t="s">
        <v>4735</v>
      </c>
      <c r="X570" s="6" t="s">
        <v>1027</v>
      </c>
      <c r="Y570" s="6" t="s">
        <v>133</v>
      </c>
      <c r="Z570" s="6" t="s">
        <v>4736</v>
      </c>
      <c r="AA570" s="6" t="s">
        <v>89</v>
      </c>
      <c r="AB570" s="9">
        <v>1</v>
      </c>
      <c r="AC570" s="8">
        <v>0</v>
      </c>
      <c r="AD570" s="6" t="s">
        <v>90</v>
      </c>
      <c r="AE570" s="6" t="s">
        <v>4737</v>
      </c>
      <c r="AF570" s="6" t="s">
        <v>92</v>
      </c>
      <c r="AG570" s="7">
        <v>42237</v>
      </c>
      <c r="AH570" s="6" t="s">
        <v>4738</v>
      </c>
      <c r="AI570" s="7"/>
    </row>
    <row r="571" spans="1:35" x14ac:dyDescent="0.3">
      <c r="A571" s="10">
        <v>4470</v>
      </c>
      <c r="B571" s="6" t="s">
        <v>1186</v>
      </c>
      <c r="C571" s="6" t="s">
        <v>67</v>
      </c>
      <c r="D571" s="6" t="s">
        <v>68</v>
      </c>
      <c r="E571" s="6" t="s">
        <v>94</v>
      </c>
      <c r="F571" s="6" t="s">
        <v>95</v>
      </c>
      <c r="G571" s="6" t="s">
        <v>71</v>
      </c>
      <c r="H571" s="6" t="s">
        <v>136</v>
      </c>
      <c r="I571" s="6" t="s">
        <v>137</v>
      </c>
      <c r="J571" s="6" t="s">
        <v>1187</v>
      </c>
      <c r="K571" s="6" t="s">
        <v>1188</v>
      </c>
      <c r="L571" s="7">
        <v>30993</v>
      </c>
      <c r="M571" s="6" t="s">
        <v>651</v>
      </c>
      <c r="N571" s="6" t="s">
        <v>124</v>
      </c>
      <c r="O571" s="8">
        <v>1</v>
      </c>
      <c r="P571" s="6" t="s">
        <v>101</v>
      </c>
      <c r="Q571" s="6" t="s">
        <v>102</v>
      </c>
      <c r="R571" s="6" t="s">
        <v>1189</v>
      </c>
      <c r="S571" s="6" t="s">
        <v>986</v>
      </c>
      <c r="T571" s="6" t="s">
        <v>82</v>
      </c>
      <c r="U571" s="6" t="s">
        <v>105</v>
      </c>
      <c r="V571" s="6" t="s">
        <v>84</v>
      </c>
      <c r="W571" s="6" t="s">
        <v>1190</v>
      </c>
      <c r="X571" s="6" t="s">
        <v>130</v>
      </c>
      <c r="Y571" s="6" t="s">
        <v>89</v>
      </c>
      <c r="Z571" s="6" t="s">
        <v>1191</v>
      </c>
      <c r="AA571" s="6" t="s">
        <v>133</v>
      </c>
      <c r="AB571" s="9">
        <v>2</v>
      </c>
      <c r="AC571" s="8">
        <v>1</v>
      </c>
      <c r="AD571" s="6" t="s">
        <v>90</v>
      </c>
      <c r="AE571" s="6" t="s">
        <v>1192</v>
      </c>
      <c r="AF571" s="6" t="s">
        <v>92</v>
      </c>
      <c r="AG571" s="7">
        <v>41446</v>
      </c>
      <c r="AH571" s="6" t="s">
        <v>1193</v>
      </c>
      <c r="AI571" s="7"/>
    </row>
    <row r="572" spans="1:35" x14ac:dyDescent="0.3">
      <c r="A572" s="10">
        <v>4482</v>
      </c>
      <c r="B572" s="6" t="s">
        <v>4739</v>
      </c>
      <c r="C572" s="6" t="s">
        <v>67</v>
      </c>
      <c r="D572" s="6" t="s">
        <v>90</v>
      </c>
      <c r="E572" s="6" t="s">
        <v>69</v>
      </c>
      <c r="F572" s="6" t="s">
        <v>70</v>
      </c>
      <c r="G572" s="6" t="s">
        <v>71</v>
      </c>
      <c r="H572" s="6" t="s">
        <v>1972</v>
      </c>
      <c r="I572" s="6" t="s">
        <v>3226</v>
      </c>
      <c r="J572" s="6" t="s">
        <v>356</v>
      </c>
      <c r="K572" s="6" t="s">
        <v>4740</v>
      </c>
      <c r="L572" s="7">
        <v>34319</v>
      </c>
      <c r="M572" s="6" t="s">
        <v>76</v>
      </c>
      <c r="N572" s="6" t="s">
        <v>124</v>
      </c>
      <c r="O572" s="8">
        <v>0</v>
      </c>
      <c r="P572" s="6" t="s">
        <v>113</v>
      </c>
      <c r="Q572" s="6" t="s">
        <v>114</v>
      </c>
      <c r="R572" s="6" t="s">
        <v>4741</v>
      </c>
      <c r="S572" s="6" t="s">
        <v>1212</v>
      </c>
      <c r="T572" s="6" t="s">
        <v>82</v>
      </c>
      <c r="U572" s="6" t="s">
        <v>105</v>
      </c>
      <c r="V572" s="6" t="s">
        <v>1702</v>
      </c>
      <c r="W572" s="6" t="s">
        <v>4742</v>
      </c>
      <c r="X572" s="6" t="s">
        <v>3230</v>
      </c>
      <c r="Y572" s="6" t="s">
        <v>1679</v>
      </c>
      <c r="Z572" s="6" t="s">
        <v>4743</v>
      </c>
      <c r="AA572" s="6" t="s">
        <v>89</v>
      </c>
      <c r="AB572" s="9">
        <v>1</v>
      </c>
      <c r="AC572" s="8">
        <v>0</v>
      </c>
      <c r="AD572" s="6" t="s">
        <v>90</v>
      </c>
      <c r="AE572" s="6" t="s">
        <v>4744</v>
      </c>
      <c r="AF572" s="6" t="s">
        <v>92</v>
      </c>
      <c r="AG572" s="7">
        <v>42481</v>
      </c>
      <c r="AH572" s="6" t="s">
        <v>4739</v>
      </c>
      <c r="AI572" s="7">
        <v>42814</v>
      </c>
    </row>
    <row r="573" spans="1:35" x14ac:dyDescent="0.3">
      <c r="A573" s="10">
        <v>4483</v>
      </c>
      <c r="B573" s="6" t="s">
        <v>4745</v>
      </c>
      <c r="C573" s="6" t="s">
        <v>67</v>
      </c>
      <c r="D573" s="6" t="s">
        <v>90</v>
      </c>
      <c r="E573" s="6" t="s">
        <v>69</v>
      </c>
      <c r="F573" s="6" t="s">
        <v>70</v>
      </c>
      <c r="G573" s="6" t="s">
        <v>71</v>
      </c>
      <c r="H573" s="6" t="s">
        <v>1972</v>
      </c>
      <c r="I573" s="6" t="s">
        <v>3226</v>
      </c>
      <c r="J573" s="6" t="s">
        <v>385</v>
      </c>
      <c r="K573" s="6" t="s">
        <v>4746</v>
      </c>
      <c r="L573" s="7">
        <v>31778</v>
      </c>
      <c r="M573" s="6" t="s">
        <v>76</v>
      </c>
      <c r="N573" s="6" t="s">
        <v>124</v>
      </c>
      <c r="O573" s="8">
        <v>0</v>
      </c>
      <c r="P573" s="6" t="s">
        <v>198</v>
      </c>
      <c r="Q573" s="6" t="s">
        <v>114</v>
      </c>
      <c r="R573" s="6" t="s">
        <v>4747</v>
      </c>
      <c r="S573" s="6" t="s">
        <v>291</v>
      </c>
      <c r="T573" s="6" t="s">
        <v>82</v>
      </c>
      <c r="U573" s="6" t="s">
        <v>105</v>
      </c>
      <c r="V573" s="6" t="s">
        <v>84</v>
      </c>
      <c r="W573" s="6" t="s">
        <v>4748</v>
      </c>
      <c r="X573" s="6" t="s">
        <v>3230</v>
      </c>
      <c r="Y573" s="6" t="s">
        <v>1679</v>
      </c>
      <c r="Z573" s="6" t="s">
        <v>4749</v>
      </c>
      <c r="AA573" s="6" t="s">
        <v>89</v>
      </c>
      <c r="AB573" s="9">
        <v>1</v>
      </c>
      <c r="AC573" s="8">
        <v>0</v>
      </c>
      <c r="AD573" s="6" t="s">
        <v>90</v>
      </c>
      <c r="AE573" s="6" t="s">
        <v>4750</v>
      </c>
      <c r="AF573" s="6" t="s">
        <v>92</v>
      </c>
      <c r="AG573" s="7">
        <v>42450</v>
      </c>
      <c r="AH573" s="6" t="s">
        <v>4745</v>
      </c>
      <c r="AI573" s="7"/>
    </row>
    <row r="574" spans="1:35" x14ac:dyDescent="0.3">
      <c r="A574" s="10">
        <v>4486</v>
      </c>
      <c r="B574" s="6" t="s">
        <v>4751</v>
      </c>
      <c r="C574" s="6" t="s">
        <v>67</v>
      </c>
      <c r="D574" s="6" t="s">
        <v>90</v>
      </c>
      <c r="E574" s="6" t="s">
        <v>69</v>
      </c>
      <c r="F574" s="6" t="s">
        <v>70</v>
      </c>
      <c r="G574" s="6" t="s">
        <v>71</v>
      </c>
      <c r="H574" s="6" t="s">
        <v>1972</v>
      </c>
      <c r="I574" s="6" t="s">
        <v>3226</v>
      </c>
      <c r="J574" s="6" t="s">
        <v>4752</v>
      </c>
      <c r="K574" s="6" t="s">
        <v>4753</v>
      </c>
      <c r="L574" s="7">
        <v>34688</v>
      </c>
      <c r="M574" s="6" t="s">
        <v>76</v>
      </c>
      <c r="N574" s="6" t="s">
        <v>124</v>
      </c>
      <c r="O574" s="8">
        <v>0</v>
      </c>
      <c r="P574" s="6" t="s">
        <v>78</v>
      </c>
      <c r="Q574" s="6" t="s">
        <v>79</v>
      </c>
      <c r="R574" s="6" t="s">
        <v>80</v>
      </c>
      <c r="S574" s="6" t="s">
        <v>81</v>
      </c>
      <c r="T574" s="6" t="s">
        <v>82</v>
      </c>
      <c r="U574" s="6" t="s">
        <v>4754</v>
      </c>
      <c r="V574" s="6" t="s">
        <v>1702</v>
      </c>
      <c r="W574" s="6" t="s">
        <v>4755</v>
      </c>
      <c r="X574" s="6" t="s">
        <v>3230</v>
      </c>
      <c r="Y574" s="6" t="s">
        <v>1679</v>
      </c>
      <c r="Z574" s="6" t="s">
        <v>4756</v>
      </c>
      <c r="AA574" s="6" t="s">
        <v>89</v>
      </c>
      <c r="AB574" s="9">
        <v>1</v>
      </c>
      <c r="AC574" s="8">
        <v>0</v>
      </c>
      <c r="AD574" s="6" t="s">
        <v>90</v>
      </c>
      <c r="AE574" s="6" t="s">
        <v>4757</v>
      </c>
      <c r="AF574" s="6" t="s">
        <v>92</v>
      </c>
      <c r="AG574" s="7">
        <v>42450</v>
      </c>
      <c r="AH574" s="6" t="s">
        <v>4751</v>
      </c>
      <c r="AI574" s="7">
        <v>42814</v>
      </c>
    </row>
    <row r="575" spans="1:35" x14ac:dyDescent="0.3">
      <c r="A575" s="10">
        <v>4487</v>
      </c>
      <c r="B575" s="6" t="s">
        <v>4758</v>
      </c>
      <c r="C575" s="6" t="s">
        <v>67</v>
      </c>
      <c r="D575" s="6" t="s">
        <v>90</v>
      </c>
      <c r="E575" s="6" t="s">
        <v>69</v>
      </c>
      <c r="F575" s="6" t="s">
        <v>70</v>
      </c>
      <c r="G575" s="6" t="s">
        <v>71</v>
      </c>
      <c r="H575" s="6" t="s">
        <v>3587</v>
      </c>
      <c r="I575" s="6" t="s">
        <v>4290</v>
      </c>
      <c r="J575" s="6" t="s">
        <v>454</v>
      </c>
      <c r="K575" s="6" t="s">
        <v>4759</v>
      </c>
      <c r="L575" s="7">
        <v>31944</v>
      </c>
      <c r="M575" s="6" t="s">
        <v>76</v>
      </c>
      <c r="N575" s="6" t="s">
        <v>124</v>
      </c>
      <c r="O575" s="8">
        <v>0</v>
      </c>
      <c r="P575" s="6" t="s">
        <v>113</v>
      </c>
      <c r="Q575" s="6" t="s">
        <v>114</v>
      </c>
      <c r="R575" s="6" t="s">
        <v>4760</v>
      </c>
      <c r="S575" s="6" t="s">
        <v>516</v>
      </c>
      <c r="T575" s="6" t="s">
        <v>82</v>
      </c>
      <c r="U575" s="6" t="s">
        <v>105</v>
      </c>
      <c r="V575" s="6" t="s">
        <v>84</v>
      </c>
      <c r="W575" s="6" t="s">
        <v>4761</v>
      </c>
      <c r="X575" s="6" t="s">
        <v>1027</v>
      </c>
      <c r="Y575" s="6" t="s">
        <v>266</v>
      </c>
      <c r="Z575" s="6" t="s">
        <v>4762</v>
      </c>
      <c r="AA575" s="6" t="s">
        <v>89</v>
      </c>
      <c r="AB575" s="9">
        <v>1</v>
      </c>
      <c r="AC575" s="8">
        <v>0</v>
      </c>
      <c r="AD575" s="6" t="s">
        <v>90</v>
      </c>
      <c r="AE575" s="6" t="s">
        <v>4763</v>
      </c>
      <c r="AF575" s="6" t="s">
        <v>92</v>
      </c>
      <c r="AG575" s="7">
        <v>42237</v>
      </c>
      <c r="AH575" s="6" t="s">
        <v>4758</v>
      </c>
      <c r="AI575" s="7"/>
    </row>
    <row r="576" spans="1:35" x14ac:dyDescent="0.3">
      <c r="A576" s="10">
        <v>4489</v>
      </c>
      <c r="B576" s="6" t="s">
        <v>4764</v>
      </c>
      <c r="C576" s="6" t="s">
        <v>67</v>
      </c>
      <c r="D576" s="6" t="s">
        <v>90</v>
      </c>
      <c r="E576" s="6" t="s">
        <v>69</v>
      </c>
      <c r="F576" s="6" t="s">
        <v>70</v>
      </c>
      <c r="G576" s="6" t="s">
        <v>71</v>
      </c>
      <c r="H576" s="6" t="s">
        <v>4283</v>
      </c>
      <c r="I576" s="6" t="s">
        <v>4284</v>
      </c>
      <c r="J576" s="6" t="s">
        <v>576</v>
      </c>
      <c r="K576" s="6" t="s">
        <v>4765</v>
      </c>
      <c r="L576" s="7">
        <v>33966</v>
      </c>
      <c r="M576" s="6" t="s">
        <v>76</v>
      </c>
      <c r="N576" s="6" t="s">
        <v>124</v>
      </c>
      <c r="O576" s="8">
        <v>0</v>
      </c>
      <c r="P576" s="6" t="s">
        <v>113</v>
      </c>
      <c r="Q576" s="6" t="s">
        <v>114</v>
      </c>
      <c r="R576" s="6" t="s">
        <v>4766</v>
      </c>
      <c r="S576" s="6" t="s">
        <v>184</v>
      </c>
      <c r="T576" s="6" t="s">
        <v>82</v>
      </c>
      <c r="U576" s="6" t="s">
        <v>105</v>
      </c>
      <c r="V576" s="6" t="s">
        <v>84</v>
      </c>
      <c r="W576" s="6" t="s">
        <v>4767</v>
      </c>
      <c r="X576" s="6" t="s">
        <v>1027</v>
      </c>
      <c r="Y576" s="6" t="s">
        <v>133</v>
      </c>
      <c r="Z576" s="6" t="s">
        <v>4768</v>
      </c>
      <c r="AA576" s="6" t="s">
        <v>89</v>
      </c>
      <c r="AB576" s="9">
        <v>1</v>
      </c>
      <c r="AC576" s="8">
        <v>0</v>
      </c>
      <c r="AD576" s="6" t="s">
        <v>90</v>
      </c>
      <c r="AE576" s="6" t="s">
        <v>4769</v>
      </c>
      <c r="AF576" s="6" t="s">
        <v>92</v>
      </c>
      <c r="AG576" s="7">
        <v>42237</v>
      </c>
      <c r="AH576" s="6" t="s">
        <v>4764</v>
      </c>
      <c r="AI576" s="7"/>
    </row>
    <row r="577" spans="1:35" x14ac:dyDescent="0.3">
      <c r="A577" s="10">
        <v>4490</v>
      </c>
      <c r="B577" s="6" t="s">
        <v>4770</v>
      </c>
      <c r="C577" s="6" t="s">
        <v>67</v>
      </c>
      <c r="D577" s="6" t="s">
        <v>90</v>
      </c>
      <c r="E577" s="6" t="s">
        <v>69</v>
      </c>
      <c r="F577" s="6" t="s">
        <v>70</v>
      </c>
      <c r="G577" s="6" t="s">
        <v>71</v>
      </c>
      <c r="H577" s="6" t="s">
        <v>3587</v>
      </c>
      <c r="I577" s="6" t="s">
        <v>4290</v>
      </c>
      <c r="J577" s="6" t="s">
        <v>4771</v>
      </c>
      <c r="K577" s="6" t="s">
        <v>4772</v>
      </c>
      <c r="L577" s="7">
        <v>28492</v>
      </c>
      <c r="M577" s="6" t="s">
        <v>76</v>
      </c>
      <c r="N577" s="6" t="s">
        <v>124</v>
      </c>
      <c r="O577" s="8">
        <v>0</v>
      </c>
      <c r="P577" s="6" t="s">
        <v>113</v>
      </c>
      <c r="Q577" s="6" t="s">
        <v>114</v>
      </c>
      <c r="R577" s="6" t="s">
        <v>4773</v>
      </c>
      <c r="S577" s="6" t="s">
        <v>172</v>
      </c>
      <c r="T577" s="6" t="s">
        <v>82</v>
      </c>
      <c r="U577" s="6" t="s">
        <v>105</v>
      </c>
      <c r="V577" s="6" t="s">
        <v>84</v>
      </c>
      <c r="W577" s="6" t="s">
        <v>4774</v>
      </c>
      <c r="X577" s="6" t="s">
        <v>1027</v>
      </c>
      <c r="Y577" s="6" t="s">
        <v>308</v>
      </c>
      <c r="Z577" s="6" t="s">
        <v>4775</v>
      </c>
      <c r="AA577" s="6" t="s">
        <v>89</v>
      </c>
      <c r="AB577" s="9">
        <v>1</v>
      </c>
      <c r="AC577" s="8">
        <v>0</v>
      </c>
      <c r="AD577" s="6" t="s">
        <v>90</v>
      </c>
      <c r="AE577" s="6" t="s">
        <v>4776</v>
      </c>
      <c r="AF577" s="6" t="s">
        <v>92</v>
      </c>
      <c r="AG577" s="7">
        <v>42237</v>
      </c>
      <c r="AH577" s="6" t="s">
        <v>4770</v>
      </c>
      <c r="AI577" s="7"/>
    </row>
    <row r="578" spans="1:35" x14ac:dyDescent="0.3">
      <c r="A578" s="10">
        <v>4495</v>
      </c>
      <c r="B578" s="6" t="s">
        <v>4777</v>
      </c>
      <c r="C578" s="6" t="s">
        <v>67</v>
      </c>
      <c r="D578" s="6" t="s">
        <v>90</v>
      </c>
      <c r="E578" s="6" t="s">
        <v>69</v>
      </c>
      <c r="F578" s="6" t="s">
        <v>70</v>
      </c>
      <c r="G578" s="6" t="s">
        <v>71</v>
      </c>
      <c r="H578" s="6" t="s">
        <v>4283</v>
      </c>
      <c r="I578" s="6" t="s">
        <v>4284</v>
      </c>
      <c r="J578" s="6" t="s">
        <v>385</v>
      </c>
      <c r="K578" s="6" t="s">
        <v>576</v>
      </c>
      <c r="L578" s="7">
        <v>30317</v>
      </c>
      <c r="M578" s="6" t="s">
        <v>76</v>
      </c>
      <c r="N578" s="6" t="s">
        <v>124</v>
      </c>
      <c r="O578" s="8">
        <v>0</v>
      </c>
      <c r="P578" s="6" t="s">
        <v>198</v>
      </c>
      <c r="Q578" s="6" t="s">
        <v>114</v>
      </c>
      <c r="R578" s="6" t="s">
        <v>4778</v>
      </c>
      <c r="S578" s="6" t="s">
        <v>2007</v>
      </c>
      <c r="T578" s="6" t="s">
        <v>82</v>
      </c>
      <c r="U578" s="6" t="s">
        <v>105</v>
      </c>
      <c r="V578" s="6" t="s">
        <v>84</v>
      </c>
      <c r="W578" s="6" t="s">
        <v>4779</v>
      </c>
      <c r="X578" s="6" t="s">
        <v>1027</v>
      </c>
      <c r="Y578" s="6" t="s">
        <v>133</v>
      </c>
      <c r="Z578" s="6" t="s">
        <v>4780</v>
      </c>
      <c r="AA578" s="6" t="s">
        <v>89</v>
      </c>
      <c r="AB578" s="9">
        <v>1</v>
      </c>
      <c r="AC578" s="8">
        <v>0</v>
      </c>
      <c r="AD578" s="6" t="s">
        <v>90</v>
      </c>
      <c r="AE578" s="6" t="s">
        <v>4781</v>
      </c>
      <c r="AF578" s="6" t="s">
        <v>92</v>
      </c>
      <c r="AG578" s="7">
        <v>42237</v>
      </c>
      <c r="AH578" s="6" t="s">
        <v>4777</v>
      </c>
      <c r="AI578" s="7"/>
    </row>
    <row r="579" spans="1:35" x14ac:dyDescent="0.3">
      <c r="A579" s="10">
        <v>4497</v>
      </c>
      <c r="B579" s="6" t="s">
        <v>4782</v>
      </c>
      <c r="C579" s="6" t="s">
        <v>67</v>
      </c>
      <c r="D579" s="6" t="s">
        <v>90</v>
      </c>
      <c r="E579" s="6" t="s">
        <v>69</v>
      </c>
      <c r="F579" s="6" t="s">
        <v>70</v>
      </c>
      <c r="G579" s="6" t="s">
        <v>71</v>
      </c>
      <c r="H579" s="6" t="s">
        <v>3999</v>
      </c>
      <c r="I579" s="6" t="s">
        <v>4693</v>
      </c>
      <c r="J579" s="6" t="s">
        <v>781</v>
      </c>
      <c r="K579" s="6" t="s">
        <v>4783</v>
      </c>
      <c r="L579" s="7">
        <v>29575</v>
      </c>
      <c r="M579" s="6" t="s">
        <v>76</v>
      </c>
      <c r="N579" s="6" t="s">
        <v>124</v>
      </c>
      <c r="O579" s="8">
        <v>0</v>
      </c>
      <c r="P579" s="6" t="s">
        <v>113</v>
      </c>
      <c r="Q579" s="6" t="s">
        <v>114</v>
      </c>
      <c r="R579" s="6" t="s">
        <v>4784</v>
      </c>
      <c r="S579" s="6" t="s">
        <v>1150</v>
      </c>
      <c r="T579" s="6" t="s">
        <v>82</v>
      </c>
      <c r="U579" s="6" t="s">
        <v>105</v>
      </c>
      <c r="V579" s="6" t="s">
        <v>84</v>
      </c>
      <c r="W579" s="6" t="s">
        <v>4785</v>
      </c>
      <c r="X579" s="6" t="s">
        <v>1027</v>
      </c>
      <c r="Y579" s="6" t="s">
        <v>133</v>
      </c>
      <c r="Z579" s="6" t="s">
        <v>4786</v>
      </c>
      <c r="AA579" s="6" t="s">
        <v>89</v>
      </c>
      <c r="AB579" s="9">
        <v>1</v>
      </c>
      <c r="AC579" s="8">
        <v>0</v>
      </c>
      <c r="AD579" s="6" t="s">
        <v>90</v>
      </c>
      <c r="AE579" s="6" t="s">
        <v>4787</v>
      </c>
      <c r="AF579" s="6" t="s">
        <v>92</v>
      </c>
      <c r="AG579" s="7">
        <v>42237</v>
      </c>
      <c r="AH579" s="6" t="s">
        <v>4782</v>
      </c>
      <c r="AI579" s="7"/>
    </row>
    <row r="580" spans="1:35" x14ac:dyDescent="0.3">
      <c r="A580" s="10">
        <v>4530</v>
      </c>
      <c r="B580" s="6" t="s">
        <v>4788</v>
      </c>
      <c r="C580" s="6" t="s">
        <v>67</v>
      </c>
      <c r="D580" s="6" t="s">
        <v>90</v>
      </c>
      <c r="E580" s="6" t="s">
        <v>69</v>
      </c>
      <c r="F580" s="6" t="s">
        <v>70</v>
      </c>
      <c r="G580" s="6" t="s">
        <v>71</v>
      </c>
      <c r="H580" s="6" t="s">
        <v>1972</v>
      </c>
      <c r="I580" s="6" t="s">
        <v>3226</v>
      </c>
      <c r="J580" s="6" t="s">
        <v>4789</v>
      </c>
      <c r="K580" s="6" t="s">
        <v>4790</v>
      </c>
      <c r="L580" s="7">
        <v>33227</v>
      </c>
      <c r="M580" s="6" t="s">
        <v>76</v>
      </c>
      <c r="N580" s="6" t="s">
        <v>124</v>
      </c>
      <c r="O580" s="8">
        <v>0</v>
      </c>
      <c r="P580" s="6" t="s">
        <v>3808</v>
      </c>
      <c r="Q580" s="6" t="s">
        <v>79</v>
      </c>
      <c r="R580" s="6" t="s">
        <v>3809</v>
      </c>
      <c r="S580" s="6" t="s">
        <v>241</v>
      </c>
      <c r="T580" s="6" t="s">
        <v>82</v>
      </c>
      <c r="U580" s="6" t="s">
        <v>4791</v>
      </c>
      <c r="V580" s="6" t="s">
        <v>84</v>
      </c>
      <c r="W580" s="6" t="s">
        <v>4792</v>
      </c>
      <c r="X580" s="6" t="s">
        <v>3230</v>
      </c>
      <c r="Y580" s="6" t="s">
        <v>1679</v>
      </c>
      <c r="Z580" s="6" t="s">
        <v>4793</v>
      </c>
      <c r="AA580" s="6" t="s">
        <v>89</v>
      </c>
      <c r="AB580" s="9">
        <v>1</v>
      </c>
      <c r="AC580" s="8">
        <v>0</v>
      </c>
      <c r="AD580" s="6" t="s">
        <v>90</v>
      </c>
      <c r="AE580" s="6" t="s">
        <v>4794</v>
      </c>
      <c r="AF580" s="6" t="s">
        <v>92</v>
      </c>
      <c r="AG580" s="7">
        <v>42450</v>
      </c>
      <c r="AH580" s="6" t="s">
        <v>4788</v>
      </c>
      <c r="AI580" s="7"/>
    </row>
    <row r="581" spans="1:35" x14ac:dyDescent="0.3">
      <c r="A581" s="10">
        <v>4666</v>
      </c>
      <c r="B581" s="6" t="s">
        <v>1194</v>
      </c>
      <c r="C581" s="6" t="s">
        <v>67</v>
      </c>
      <c r="D581" s="6" t="s">
        <v>68</v>
      </c>
      <c r="E581" s="6" t="s">
        <v>69</v>
      </c>
      <c r="F581" s="6" t="s">
        <v>70</v>
      </c>
      <c r="G581" s="6" t="s">
        <v>71</v>
      </c>
      <c r="H581" s="6" t="s">
        <v>72</v>
      </c>
      <c r="I581" s="6" t="s">
        <v>73</v>
      </c>
      <c r="J581" s="6" t="s">
        <v>1195</v>
      </c>
      <c r="K581" s="6" t="s">
        <v>1196</v>
      </c>
      <c r="L581" s="7">
        <v>31404</v>
      </c>
      <c r="M581" s="6" t="s">
        <v>76</v>
      </c>
      <c r="N581" s="6" t="s">
        <v>124</v>
      </c>
      <c r="O581" s="8">
        <v>2</v>
      </c>
      <c r="P581" s="6" t="s">
        <v>198</v>
      </c>
      <c r="Q581" s="6" t="s">
        <v>114</v>
      </c>
      <c r="R581" s="6" t="s">
        <v>1197</v>
      </c>
      <c r="S581" s="6" t="s">
        <v>291</v>
      </c>
      <c r="T581" s="6" t="s">
        <v>82</v>
      </c>
      <c r="U581" s="6" t="s">
        <v>105</v>
      </c>
      <c r="V581" s="6" t="s">
        <v>84</v>
      </c>
      <c r="W581" s="6" t="s">
        <v>1198</v>
      </c>
      <c r="X581" s="6" t="s">
        <v>740</v>
      </c>
      <c r="Y581" s="6" t="s">
        <v>250</v>
      </c>
      <c r="Z581" s="6" t="s">
        <v>1199</v>
      </c>
      <c r="AA581" s="6" t="s">
        <v>89</v>
      </c>
      <c r="AB581" s="9">
        <v>2.5</v>
      </c>
      <c r="AC581" s="8">
        <v>2</v>
      </c>
      <c r="AD581" s="6" t="s">
        <v>90</v>
      </c>
      <c r="AE581" s="6" t="s">
        <v>1200</v>
      </c>
      <c r="AF581" s="6" t="s">
        <v>92</v>
      </c>
      <c r="AG581" s="7">
        <v>41507</v>
      </c>
      <c r="AH581" s="6" t="s">
        <v>1194</v>
      </c>
      <c r="AI581" s="7"/>
    </row>
    <row r="582" spans="1:35" x14ac:dyDescent="0.3">
      <c r="A582" s="10">
        <v>4669</v>
      </c>
      <c r="B582" s="6" t="s">
        <v>4795</v>
      </c>
      <c r="C582" s="6" t="s">
        <v>67</v>
      </c>
      <c r="D582" s="6" t="s">
        <v>90</v>
      </c>
      <c r="E582" s="6" t="s">
        <v>69</v>
      </c>
      <c r="F582" s="6" t="s">
        <v>70</v>
      </c>
      <c r="G582" s="6" t="s">
        <v>71</v>
      </c>
      <c r="H582" s="6" t="s">
        <v>1972</v>
      </c>
      <c r="I582" s="6" t="s">
        <v>2065</v>
      </c>
      <c r="J582" s="6" t="s">
        <v>2424</v>
      </c>
      <c r="K582" s="6" t="s">
        <v>4796</v>
      </c>
      <c r="L582" s="7">
        <v>33518</v>
      </c>
      <c r="M582" s="6" t="s">
        <v>76</v>
      </c>
      <c r="N582" s="6" t="s">
        <v>77</v>
      </c>
      <c r="O582" s="8">
        <v>0</v>
      </c>
      <c r="P582" s="6" t="s">
        <v>198</v>
      </c>
      <c r="Q582" s="6" t="s">
        <v>114</v>
      </c>
      <c r="R582" s="6" t="s">
        <v>4797</v>
      </c>
      <c r="S582" s="6" t="s">
        <v>593</v>
      </c>
      <c r="T582" s="6" t="s">
        <v>82</v>
      </c>
      <c r="U582" s="6" t="s">
        <v>105</v>
      </c>
      <c r="V582" s="6" t="s">
        <v>84</v>
      </c>
      <c r="W582" s="6" t="s">
        <v>4798</v>
      </c>
      <c r="X582" s="6" t="s">
        <v>1020</v>
      </c>
      <c r="Y582" s="6" t="s">
        <v>250</v>
      </c>
      <c r="Z582" s="6" t="s">
        <v>4799</v>
      </c>
      <c r="AA582" s="6" t="s">
        <v>89</v>
      </c>
      <c r="AB582" s="9">
        <v>1</v>
      </c>
      <c r="AC582" s="8">
        <v>0</v>
      </c>
      <c r="AD582" s="6" t="s">
        <v>90</v>
      </c>
      <c r="AE582" s="6" t="s">
        <v>4800</v>
      </c>
      <c r="AF582" s="6" t="s">
        <v>92</v>
      </c>
      <c r="AG582" s="7">
        <v>41507</v>
      </c>
      <c r="AH582" s="6" t="s">
        <v>4795</v>
      </c>
      <c r="AI582" s="7"/>
    </row>
    <row r="583" spans="1:35" x14ac:dyDescent="0.3">
      <c r="A583" s="10">
        <v>4670</v>
      </c>
      <c r="B583" s="6" t="s">
        <v>1201</v>
      </c>
      <c r="C583" s="6" t="s">
        <v>67</v>
      </c>
      <c r="D583" s="6" t="s">
        <v>68</v>
      </c>
      <c r="E583" s="6" t="s">
        <v>69</v>
      </c>
      <c r="F583" s="6" t="s">
        <v>70</v>
      </c>
      <c r="G583" s="6" t="s">
        <v>71</v>
      </c>
      <c r="H583" s="6" t="s">
        <v>72</v>
      </c>
      <c r="I583" s="6" t="s">
        <v>73</v>
      </c>
      <c r="J583" s="6" t="s">
        <v>1202</v>
      </c>
      <c r="K583" s="6" t="s">
        <v>1203</v>
      </c>
      <c r="L583" s="7">
        <v>29587</v>
      </c>
      <c r="M583" s="6" t="s">
        <v>76</v>
      </c>
      <c r="N583" s="6" t="s">
        <v>124</v>
      </c>
      <c r="O583" s="8">
        <v>1</v>
      </c>
      <c r="P583" s="6" t="s">
        <v>78</v>
      </c>
      <c r="Q583" s="6" t="s">
        <v>79</v>
      </c>
      <c r="R583" s="6" t="s">
        <v>80</v>
      </c>
      <c r="S583" s="6" t="s">
        <v>81</v>
      </c>
      <c r="T583" s="6" t="s">
        <v>82</v>
      </c>
      <c r="U583" s="6" t="s">
        <v>1204</v>
      </c>
      <c r="V583" s="6" t="s">
        <v>84</v>
      </c>
      <c r="W583" s="6" t="s">
        <v>1205</v>
      </c>
      <c r="X583" s="6" t="s">
        <v>740</v>
      </c>
      <c r="Y583" s="6" t="s">
        <v>250</v>
      </c>
      <c r="Z583" s="6" t="s">
        <v>1206</v>
      </c>
      <c r="AA583" s="6" t="s">
        <v>89</v>
      </c>
      <c r="AB583" s="9">
        <v>2</v>
      </c>
      <c r="AC583" s="8">
        <v>1</v>
      </c>
      <c r="AD583" s="6" t="s">
        <v>90</v>
      </c>
      <c r="AE583" s="6" t="s">
        <v>1207</v>
      </c>
      <c r="AF583" s="6" t="s">
        <v>92</v>
      </c>
      <c r="AG583" s="7">
        <v>41507</v>
      </c>
      <c r="AH583" s="6" t="s">
        <v>1201</v>
      </c>
      <c r="AI583" s="7"/>
    </row>
    <row r="584" spans="1:35" x14ac:dyDescent="0.3">
      <c r="A584" s="10">
        <v>4672</v>
      </c>
      <c r="B584" s="6" t="s">
        <v>4801</v>
      </c>
      <c r="C584" s="6" t="s">
        <v>67</v>
      </c>
      <c r="D584" s="6" t="s">
        <v>90</v>
      </c>
      <c r="E584" s="6" t="s">
        <v>69</v>
      </c>
      <c r="F584" s="6" t="s">
        <v>70</v>
      </c>
      <c r="G584" s="6" t="s">
        <v>71</v>
      </c>
      <c r="H584" s="6" t="s">
        <v>1972</v>
      </c>
      <c r="I584" s="6" t="s">
        <v>2065</v>
      </c>
      <c r="J584" s="6" t="s">
        <v>355</v>
      </c>
      <c r="K584" s="6" t="s">
        <v>4802</v>
      </c>
      <c r="L584" s="7">
        <v>27030</v>
      </c>
      <c r="M584" s="6" t="s">
        <v>76</v>
      </c>
      <c r="N584" s="6" t="s">
        <v>124</v>
      </c>
      <c r="O584" s="8">
        <v>2</v>
      </c>
      <c r="P584" s="6" t="s">
        <v>198</v>
      </c>
      <c r="Q584" s="6" t="s">
        <v>114</v>
      </c>
      <c r="R584" s="6" t="s">
        <v>4803</v>
      </c>
      <c r="S584" s="6" t="s">
        <v>696</v>
      </c>
      <c r="T584" s="6" t="s">
        <v>82</v>
      </c>
      <c r="U584" s="6" t="s">
        <v>105</v>
      </c>
      <c r="V584" s="6" t="s">
        <v>84</v>
      </c>
      <c r="W584" s="6" t="s">
        <v>4804</v>
      </c>
      <c r="X584" s="6" t="s">
        <v>1027</v>
      </c>
      <c r="Y584" s="6" t="s">
        <v>250</v>
      </c>
      <c r="Z584" s="6" t="s">
        <v>4805</v>
      </c>
      <c r="AA584" s="6" t="s">
        <v>89</v>
      </c>
      <c r="AB584" s="9">
        <v>2.5</v>
      </c>
      <c r="AC584" s="8">
        <v>2</v>
      </c>
      <c r="AD584" s="6" t="s">
        <v>90</v>
      </c>
      <c r="AE584" s="6" t="s">
        <v>4806</v>
      </c>
      <c r="AF584" s="6" t="s">
        <v>92</v>
      </c>
      <c r="AG584" s="7">
        <v>41507</v>
      </c>
      <c r="AH584" s="6" t="s">
        <v>4801</v>
      </c>
      <c r="AI584" s="7"/>
    </row>
    <row r="585" spans="1:35" x14ac:dyDescent="0.3">
      <c r="A585" s="10">
        <v>4678</v>
      </c>
      <c r="B585" s="6" t="s">
        <v>1208</v>
      </c>
      <c r="C585" s="6" t="s">
        <v>67</v>
      </c>
      <c r="D585" s="6" t="s">
        <v>68</v>
      </c>
      <c r="E585" s="6" t="s">
        <v>69</v>
      </c>
      <c r="F585" s="6" t="s">
        <v>70</v>
      </c>
      <c r="G585" s="6" t="s">
        <v>71</v>
      </c>
      <c r="H585" s="6" t="s">
        <v>72</v>
      </c>
      <c r="I585" s="6" t="s">
        <v>73</v>
      </c>
      <c r="J585" s="6" t="s">
        <v>1209</v>
      </c>
      <c r="K585" s="6" t="s">
        <v>1210</v>
      </c>
      <c r="L585" s="7">
        <v>34330</v>
      </c>
      <c r="M585" s="6" t="s">
        <v>76</v>
      </c>
      <c r="N585" s="6" t="s">
        <v>124</v>
      </c>
      <c r="O585" s="8">
        <v>1</v>
      </c>
      <c r="P585" s="6" t="s">
        <v>113</v>
      </c>
      <c r="Q585" s="6" t="s">
        <v>114</v>
      </c>
      <c r="R585" s="6" t="s">
        <v>1211</v>
      </c>
      <c r="S585" s="6" t="s">
        <v>1212</v>
      </c>
      <c r="T585" s="6" t="s">
        <v>82</v>
      </c>
      <c r="U585" s="6" t="s">
        <v>105</v>
      </c>
      <c r="V585" s="6" t="s">
        <v>84</v>
      </c>
      <c r="W585" s="6" t="s">
        <v>1213</v>
      </c>
      <c r="X585" s="6" t="s">
        <v>1020</v>
      </c>
      <c r="Y585" s="6" t="s">
        <v>250</v>
      </c>
      <c r="Z585" s="6" t="s">
        <v>1214</v>
      </c>
      <c r="AA585" s="6" t="s">
        <v>89</v>
      </c>
      <c r="AB585" s="9">
        <v>2</v>
      </c>
      <c r="AC585" s="8">
        <v>1</v>
      </c>
      <c r="AD585" s="6" t="s">
        <v>90</v>
      </c>
      <c r="AE585" s="6" t="s">
        <v>1215</v>
      </c>
      <c r="AF585" s="6" t="s">
        <v>92</v>
      </c>
      <c r="AG585" s="7">
        <v>41507</v>
      </c>
      <c r="AH585" s="6" t="s">
        <v>1208</v>
      </c>
      <c r="AI585" s="7"/>
    </row>
    <row r="586" spans="1:35" x14ac:dyDescent="0.3">
      <c r="A586" s="10">
        <v>4681</v>
      </c>
      <c r="B586" s="6" t="s">
        <v>4807</v>
      </c>
      <c r="C586" s="6" t="s">
        <v>67</v>
      </c>
      <c r="D586" s="6" t="s">
        <v>90</v>
      </c>
      <c r="E586" s="6" t="s">
        <v>69</v>
      </c>
      <c r="F586" s="6" t="s">
        <v>70</v>
      </c>
      <c r="G586" s="6" t="s">
        <v>71</v>
      </c>
      <c r="H586" s="6" t="s">
        <v>1972</v>
      </c>
      <c r="I586" s="6" t="s">
        <v>2065</v>
      </c>
      <c r="J586" s="6" t="s">
        <v>781</v>
      </c>
      <c r="K586" s="6" t="s">
        <v>4808</v>
      </c>
      <c r="L586" s="7">
        <v>31328</v>
      </c>
      <c r="M586" s="6" t="s">
        <v>76</v>
      </c>
      <c r="N586" s="6" t="s">
        <v>124</v>
      </c>
      <c r="O586" s="8">
        <v>2</v>
      </c>
      <c r="P586" s="6" t="s">
        <v>78</v>
      </c>
      <c r="Q586" s="6" t="s">
        <v>79</v>
      </c>
      <c r="R586" s="6" t="s">
        <v>80</v>
      </c>
      <c r="S586" s="6" t="s">
        <v>81</v>
      </c>
      <c r="T586" s="6" t="s">
        <v>82</v>
      </c>
      <c r="U586" s="6" t="s">
        <v>4809</v>
      </c>
      <c r="V586" s="6" t="s">
        <v>84</v>
      </c>
      <c r="W586" s="6" t="s">
        <v>4810</v>
      </c>
      <c r="X586" s="6" t="s">
        <v>1020</v>
      </c>
      <c r="Y586" s="6" t="s">
        <v>250</v>
      </c>
      <c r="Z586" s="6" t="s">
        <v>4811</v>
      </c>
      <c r="AA586" s="6" t="s">
        <v>89</v>
      </c>
      <c r="AB586" s="9">
        <v>2.5</v>
      </c>
      <c r="AC586" s="8">
        <v>2</v>
      </c>
      <c r="AD586" s="6" t="s">
        <v>90</v>
      </c>
      <c r="AE586" s="6" t="s">
        <v>4812</v>
      </c>
      <c r="AF586" s="6" t="s">
        <v>92</v>
      </c>
      <c r="AG586" s="7">
        <v>41507</v>
      </c>
      <c r="AH586" s="6" t="s">
        <v>4807</v>
      </c>
      <c r="AI586" s="7"/>
    </row>
    <row r="587" spans="1:35" x14ac:dyDescent="0.3">
      <c r="A587" s="10">
        <v>4683</v>
      </c>
      <c r="B587" s="6" t="s">
        <v>4813</v>
      </c>
      <c r="C587" s="6" t="s">
        <v>67</v>
      </c>
      <c r="D587" s="6" t="s">
        <v>90</v>
      </c>
      <c r="E587" s="6" t="s">
        <v>69</v>
      </c>
      <c r="F587" s="6" t="s">
        <v>70</v>
      </c>
      <c r="G587" s="6" t="s">
        <v>71</v>
      </c>
      <c r="H587" s="6" t="s">
        <v>1972</v>
      </c>
      <c r="I587" s="6" t="s">
        <v>2065</v>
      </c>
      <c r="J587" s="6" t="s">
        <v>4487</v>
      </c>
      <c r="K587" s="6" t="s">
        <v>4814</v>
      </c>
      <c r="L587" s="7">
        <v>33243</v>
      </c>
      <c r="M587" s="6" t="s">
        <v>76</v>
      </c>
      <c r="N587" s="6" t="s">
        <v>124</v>
      </c>
      <c r="O587" s="8">
        <v>0</v>
      </c>
      <c r="P587" s="6" t="s">
        <v>198</v>
      </c>
      <c r="Q587" s="6" t="s">
        <v>114</v>
      </c>
      <c r="R587" s="6" t="s">
        <v>4815</v>
      </c>
      <c r="S587" s="6" t="s">
        <v>366</v>
      </c>
      <c r="T587" s="6" t="s">
        <v>82</v>
      </c>
      <c r="U587" s="6" t="s">
        <v>105</v>
      </c>
      <c r="V587" s="6" t="s">
        <v>84</v>
      </c>
      <c r="W587" s="6" t="s">
        <v>4816</v>
      </c>
      <c r="X587" s="6" t="s">
        <v>1020</v>
      </c>
      <c r="Y587" s="6" t="s">
        <v>250</v>
      </c>
      <c r="Z587" s="6" t="s">
        <v>4817</v>
      </c>
      <c r="AA587" s="6" t="s">
        <v>89</v>
      </c>
      <c r="AB587" s="9">
        <v>1</v>
      </c>
      <c r="AC587" s="8">
        <v>0</v>
      </c>
      <c r="AD587" s="6" t="s">
        <v>90</v>
      </c>
      <c r="AE587" s="6" t="s">
        <v>4818</v>
      </c>
      <c r="AF587" s="6" t="s">
        <v>92</v>
      </c>
      <c r="AG587" s="7">
        <v>41507</v>
      </c>
      <c r="AH587" s="6" t="s">
        <v>4813</v>
      </c>
      <c r="AI587" s="7"/>
    </row>
    <row r="588" spans="1:35" x14ac:dyDescent="0.3">
      <c r="A588" s="10">
        <v>4684</v>
      </c>
      <c r="B588" s="6" t="s">
        <v>4819</v>
      </c>
      <c r="C588" s="6" t="s">
        <v>67</v>
      </c>
      <c r="D588" s="6" t="s">
        <v>90</v>
      </c>
      <c r="E588" s="6" t="s">
        <v>69</v>
      </c>
      <c r="F588" s="6" t="s">
        <v>70</v>
      </c>
      <c r="G588" s="6" t="s">
        <v>71</v>
      </c>
      <c r="H588" s="6" t="s">
        <v>1972</v>
      </c>
      <c r="I588" s="6" t="s">
        <v>2065</v>
      </c>
      <c r="J588" s="6" t="s">
        <v>445</v>
      </c>
      <c r="K588" s="6" t="s">
        <v>491</v>
      </c>
      <c r="L588" s="7">
        <v>32878</v>
      </c>
      <c r="M588" s="6" t="s">
        <v>76</v>
      </c>
      <c r="N588" s="6" t="s">
        <v>77</v>
      </c>
      <c r="O588" s="8">
        <v>1</v>
      </c>
      <c r="P588" s="6" t="s">
        <v>101</v>
      </c>
      <c r="Q588" s="6" t="s">
        <v>102</v>
      </c>
      <c r="R588" s="6" t="s">
        <v>4820</v>
      </c>
      <c r="S588" s="6" t="s">
        <v>395</v>
      </c>
      <c r="T588" s="6" t="s">
        <v>82</v>
      </c>
      <c r="U588" s="6" t="s">
        <v>105</v>
      </c>
      <c r="V588" s="6" t="s">
        <v>84</v>
      </c>
      <c r="W588" s="6" t="s">
        <v>4821</v>
      </c>
      <c r="X588" s="6" t="s">
        <v>1020</v>
      </c>
      <c r="Y588" s="6" t="s">
        <v>250</v>
      </c>
      <c r="Z588" s="6" t="s">
        <v>4822</v>
      </c>
      <c r="AA588" s="6" t="s">
        <v>89</v>
      </c>
      <c r="AB588" s="9">
        <v>2</v>
      </c>
      <c r="AC588" s="8">
        <v>1</v>
      </c>
      <c r="AD588" s="6" t="s">
        <v>90</v>
      </c>
      <c r="AE588" s="6" t="s">
        <v>4823</v>
      </c>
      <c r="AF588" s="6" t="s">
        <v>92</v>
      </c>
      <c r="AG588" s="7">
        <v>41507</v>
      </c>
      <c r="AH588" s="6" t="s">
        <v>4819</v>
      </c>
      <c r="AI588" s="7"/>
    </row>
    <row r="589" spans="1:35" x14ac:dyDescent="0.3">
      <c r="A589" s="10">
        <v>4687</v>
      </c>
      <c r="B589" s="6" t="s">
        <v>4824</v>
      </c>
      <c r="C589" s="6" t="s">
        <v>67</v>
      </c>
      <c r="D589" s="6" t="s">
        <v>90</v>
      </c>
      <c r="E589" s="6" t="s">
        <v>69</v>
      </c>
      <c r="F589" s="6" t="s">
        <v>70</v>
      </c>
      <c r="G589" s="6" t="s">
        <v>71</v>
      </c>
      <c r="H589" s="6" t="s">
        <v>1972</v>
      </c>
      <c r="I589" s="6" t="s">
        <v>2065</v>
      </c>
      <c r="J589" s="6" t="s">
        <v>4825</v>
      </c>
      <c r="K589" s="6" t="s">
        <v>4826</v>
      </c>
      <c r="L589" s="7">
        <v>26299</v>
      </c>
      <c r="M589" s="6" t="s">
        <v>76</v>
      </c>
      <c r="N589" s="6" t="s">
        <v>124</v>
      </c>
      <c r="O589" s="8">
        <v>4</v>
      </c>
      <c r="P589" s="6" t="s">
        <v>198</v>
      </c>
      <c r="Q589" s="6" t="s">
        <v>114</v>
      </c>
      <c r="R589" s="6" t="s">
        <v>4827</v>
      </c>
      <c r="S589" s="6" t="s">
        <v>667</v>
      </c>
      <c r="T589" s="6" t="s">
        <v>82</v>
      </c>
      <c r="U589" s="6" t="s">
        <v>105</v>
      </c>
      <c r="V589" s="6" t="s">
        <v>84</v>
      </c>
      <c r="W589" s="6" t="s">
        <v>4828</v>
      </c>
      <c r="X589" s="6" t="s">
        <v>1020</v>
      </c>
      <c r="Y589" s="6" t="s">
        <v>250</v>
      </c>
      <c r="Z589" s="6" t="s">
        <v>4829</v>
      </c>
      <c r="AA589" s="6" t="s">
        <v>89</v>
      </c>
      <c r="AB589" s="9">
        <v>3.5</v>
      </c>
      <c r="AC589" s="8">
        <v>4</v>
      </c>
      <c r="AD589" s="6" t="s">
        <v>90</v>
      </c>
      <c r="AE589" s="6" t="s">
        <v>4830</v>
      </c>
      <c r="AF589" s="6" t="s">
        <v>92</v>
      </c>
      <c r="AG589" s="7">
        <v>41507</v>
      </c>
      <c r="AH589" s="6" t="s">
        <v>4824</v>
      </c>
      <c r="AI589" s="7"/>
    </row>
    <row r="590" spans="1:35" x14ac:dyDescent="0.3">
      <c r="A590" s="10">
        <v>4689</v>
      </c>
      <c r="B590" s="6" t="s">
        <v>4831</v>
      </c>
      <c r="C590" s="6" t="s">
        <v>67</v>
      </c>
      <c r="D590" s="6" t="s">
        <v>90</v>
      </c>
      <c r="E590" s="6" t="s">
        <v>69</v>
      </c>
      <c r="F590" s="6" t="s">
        <v>70</v>
      </c>
      <c r="G590" s="6" t="s">
        <v>71</v>
      </c>
      <c r="H590" s="6" t="s">
        <v>1972</v>
      </c>
      <c r="I590" s="6" t="s">
        <v>2065</v>
      </c>
      <c r="J590" s="6" t="s">
        <v>4832</v>
      </c>
      <c r="K590" s="6" t="s">
        <v>4833</v>
      </c>
      <c r="L590" s="7">
        <v>34079</v>
      </c>
      <c r="M590" s="6" t="s">
        <v>76</v>
      </c>
      <c r="N590" s="6" t="s">
        <v>124</v>
      </c>
      <c r="O590" s="8">
        <v>0</v>
      </c>
      <c r="P590" s="6" t="s">
        <v>198</v>
      </c>
      <c r="Q590" s="6" t="s">
        <v>114</v>
      </c>
      <c r="R590" s="6" t="s">
        <v>4834</v>
      </c>
      <c r="S590" s="6" t="s">
        <v>507</v>
      </c>
      <c r="T590" s="6" t="s">
        <v>82</v>
      </c>
      <c r="U590" s="6" t="s">
        <v>105</v>
      </c>
      <c r="V590" s="6" t="s">
        <v>84</v>
      </c>
      <c r="W590" s="6" t="s">
        <v>4835</v>
      </c>
      <c r="X590" s="6" t="s">
        <v>1020</v>
      </c>
      <c r="Y590" s="6" t="s">
        <v>250</v>
      </c>
      <c r="Z590" s="6" t="s">
        <v>4836</v>
      </c>
      <c r="AA590" s="6" t="s">
        <v>89</v>
      </c>
      <c r="AB590" s="9">
        <v>1</v>
      </c>
      <c r="AC590" s="8">
        <v>0</v>
      </c>
      <c r="AD590" s="6" t="s">
        <v>90</v>
      </c>
      <c r="AE590" s="6" t="s">
        <v>4837</v>
      </c>
      <c r="AF590" s="6" t="s">
        <v>92</v>
      </c>
      <c r="AG590" s="7">
        <v>41507</v>
      </c>
      <c r="AH590" s="6" t="s">
        <v>4831</v>
      </c>
      <c r="AI590" s="7"/>
    </row>
    <row r="591" spans="1:35" x14ac:dyDescent="0.3">
      <c r="A591" s="10">
        <v>4690</v>
      </c>
      <c r="B591" s="6" t="s">
        <v>4838</v>
      </c>
      <c r="C591" s="6" t="s">
        <v>67</v>
      </c>
      <c r="D591" s="6" t="s">
        <v>90</v>
      </c>
      <c r="E591" s="6" t="s">
        <v>69</v>
      </c>
      <c r="F591" s="6" t="s">
        <v>70</v>
      </c>
      <c r="G591" s="6" t="s">
        <v>71</v>
      </c>
      <c r="H591" s="6" t="s">
        <v>1972</v>
      </c>
      <c r="I591" s="6" t="s">
        <v>2065</v>
      </c>
      <c r="J591" s="6" t="s">
        <v>4839</v>
      </c>
      <c r="K591" s="6" t="s">
        <v>4840</v>
      </c>
      <c r="L591" s="7">
        <v>31132</v>
      </c>
      <c r="M591" s="6" t="s">
        <v>651</v>
      </c>
      <c r="N591" s="6" t="s">
        <v>124</v>
      </c>
      <c r="O591" s="8">
        <v>1</v>
      </c>
      <c r="P591" s="6" t="s">
        <v>78</v>
      </c>
      <c r="Q591" s="6" t="s">
        <v>79</v>
      </c>
      <c r="R591" s="6" t="s">
        <v>80</v>
      </c>
      <c r="S591" s="6" t="s">
        <v>81</v>
      </c>
      <c r="T591" s="6" t="s">
        <v>82</v>
      </c>
      <c r="U591" s="6" t="s">
        <v>4841</v>
      </c>
      <c r="V591" s="6" t="s">
        <v>84</v>
      </c>
      <c r="W591" s="6" t="s">
        <v>4842</v>
      </c>
      <c r="X591" s="6" t="s">
        <v>1020</v>
      </c>
      <c r="Y591" s="6" t="s">
        <v>250</v>
      </c>
      <c r="Z591" s="6" t="s">
        <v>4843</v>
      </c>
      <c r="AA591" s="6" t="s">
        <v>89</v>
      </c>
      <c r="AB591" s="9">
        <v>2</v>
      </c>
      <c r="AC591" s="8">
        <v>1</v>
      </c>
      <c r="AD591" s="6" t="s">
        <v>90</v>
      </c>
      <c r="AE591" s="6" t="s">
        <v>4844</v>
      </c>
      <c r="AF591" s="6" t="s">
        <v>92</v>
      </c>
      <c r="AG591" s="7">
        <v>41507</v>
      </c>
      <c r="AH591" s="6" t="s">
        <v>4838</v>
      </c>
      <c r="AI591" s="7"/>
    </row>
    <row r="592" spans="1:35" x14ac:dyDescent="0.3">
      <c r="A592" s="10">
        <v>4691</v>
      </c>
      <c r="B592" s="6" t="s">
        <v>4845</v>
      </c>
      <c r="C592" s="6" t="s">
        <v>67</v>
      </c>
      <c r="D592" s="6" t="s">
        <v>90</v>
      </c>
      <c r="E592" s="6" t="s">
        <v>69</v>
      </c>
      <c r="F592" s="6" t="s">
        <v>70</v>
      </c>
      <c r="G592" s="6" t="s">
        <v>71</v>
      </c>
      <c r="H592" s="6" t="s">
        <v>1972</v>
      </c>
      <c r="I592" s="6" t="s">
        <v>2065</v>
      </c>
      <c r="J592" s="6" t="s">
        <v>2019</v>
      </c>
      <c r="K592" s="6" t="s">
        <v>4846</v>
      </c>
      <c r="L592" s="7">
        <v>32874</v>
      </c>
      <c r="M592" s="6" t="s">
        <v>76</v>
      </c>
      <c r="N592" s="6" t="s">
        <v>77</v>
      </c>
      <c r="O592" s="8">
        <v>0</v>
      </c>
      <c r="P592" s="6" t="s">
        <v>101</v>
      </c>
      <c r="Q592" s="6" t="s">
        <v>102</v>
      </c>
      <c r="R592" s="6" t="s">
        <v>4847</v>
      </c>
      <c r="S592" s="6" t="s">
        <v>696</v>
      </c>
      <c r="T592" s="6" t="s">
        <v>82</v>
      </c>
      <c r="U592" s="6" t="s">
        <v>105</v>
      </c>
      <c r="V592" s="6" t="s">
        <v>84</v>
      </c>
      <c r="W592" s="6" t="s">
        <v>4848</v>
      </c>
      <c r="X592" s="6" t="s">
        <v>1020</v>
      </c>
      <c r="Y592" s="6" t="s">
        <v>250</v>
      </c>
      <c r="Z592" s="6" t="s">
        <v>4849</v>
      </c>
      <c r="AA592" s="6" t="s">
        <v>89</v>
      </c>
      <c r="AB592" s="9">
        <v>1</v>
      </c>
      <c r="AC592" s="8">
        <v>0</v>
      </c>
      <c r="AD592" s="6" t="s">
        <v>90</v>
      </c>
      <c r="AE592" s="6" t="s">
        <v>4850</v>
      </c>
      <c r="AF592" s="6" t="s">
        <v>92</v>
      </c>
      <c r="AG592" s="7">
        <v>41507</v>
      </c>
      <c r="AH592" s="6" t="s">
        <v>4845</v>
      </c>
      <c r="AI592" s="7"/>
    </row>
    <row r="593" spans="1:35" x14ac:dyDescent="0.3">
      <c r="A593" s="10">
        <v>4692</v>
      </c>
      <c r="B593" s="6" t="s">
        <v>4851</v>
      </c>
      <c r="C593" s="6" t="s">
        <v>67</v>
      </c>
      <c r="D593" s="6" t="s">
        <v>90</v>
      </c>
      <c r="E593" s="6" t="s">
        <v>69</v>
      </c>
      <c r="F593" s="6" t="s">
        <v>70</v>
      </c>
      <c r="G593" s="6" t="s">
        <v>71</v>
      </c>
      <c r="H593" s="6" t="s">
        <v>1972</v>
      </c>
      <c r="I593" s="6" t="s">
        <v>2065</v>
      </c>
      <c r="J593" s="6" t="s">
        <v>4852</v>
      </c>
      <c r="K593" s="6" t="s">
        <v>4853</v>
      </c>
      <c r="L593" s="7">
        <v>33834</v>
      </c>
      <c r="M593" s="6" t="s">
        <v>76</v>
      </c>
      <c r="N593" s="6" t="s">
        <v>77</v>
      </c>
      <c r="O593" s="8">
        <v>0</v>
      </c>
      <c r="P593" s="6" t="s">
        <v>198</v>
      </c>
      <c r="Q593" s="6" t="s">
        <v>114</v>
      </c>
      <c r="R593" s="6" t="s">
        <v>4854</v>
      </c>
      <c r="S593" s="6" t="s">
        <v>104</v>
      </c>
      <c r="T593" s="6" t="s">
        <v>82</v>
      </c>
      <c r="U593" s="6" t="s">
        <v>105</v>
      </c>
      <c r="V593" s="6" t="s">
        <v>84</v>
      </c>
      <c r="W593" s="6" t="s">
        <v>4855</v>
      </c>
      <c r="X593" s="6" t="s">
        <v>1020</v>
      </c>
      <c r="Y593" s="6" t="s">
        <v>250</v>
      </c>
      <c r="Z593" s="6" t="s">
        <v>4856</v>
      </c>
      <c r="AA593" s="6" t="s">
        <v>89</v>
      </c>
      <c r="AB593" s="9">
        <v>1</v>
      </c>
      <c r="AC593" s="8">
        <v>0</v>
      </c>
      <c r="AD593" s="6" t="s">
        <v>90</v>
      </c>
      <c r="AE593" s="6" t="s">
        <v>4857</v>
      </c>
      <c r="AF593" s="6" t="s">
        <v>92</v>
      </c>
      <c r="AG593" s="7">
        <v>41507</v>
      </c>
      <c r="AH593" s="6" t="s">
        <v>4851</v>
      </c>
      <c r="AI593" s="7"/>
    </row>
    <row r="594" spans="1:35" x14ac:dyDescent="0.3">
      <c r="A594" s="10">
        <v>4694</v>
      </c>
      <c r="B594" s="6" t="s">
        <v>4858</v>
      </c>
      <c r="C594" s="6" t="s">
        <v>67</v>
      </c>
      <c r="D594" s="6" t="s">
        <v>90</v>
      </c>
      <c r="E594" s="6" t="s">
        <v>69</v>
      </c>
      <c r="F594" s="6" t="s">
        <v>70</v>
      </c>
      <c r="G594" s="6" t="s">
        <v>71</v>
      </c>
      <c r="H594" s="6" t="s">
        <v>1972</v>
      </c>
      <c r="I594" s="6" t="s">
        <v>2065</v>
      </c>
      <c r="J594" s="6" t="s">
        <v>246</v>
      </c>
      <c r="K594" s="6" t="s">
        <v>4859</v>
      </c>
      <c r="L594" s="7">
        <v>32509</v>
      </c>
      <c r="M594" s="6" t="s">
        <v>76</v>
      </c>
      <c r="N594" s="6" t="s">
        <v>124</v>
      </c>
      <c r="O594" s="8">
        <v>0</v>
      </c>
      <c r="P594" s="6" t="s">
        <v>198</v>
      </c>
      <c r="Q594" s="6" t="s">
        <v>114</v>
      </c>
      <c r="R594" s="6" t="s">
        <v>4860</v>
      </c>
      <c r="S594" s="6" t="s">
        <v>1253</v>
      </c>
      <c r="T594" s="6" t="s">
        <v>82</v>
      </c>
      <c r="U594" s="6" t="s">
        <v>105</v>
      </c>
      <c r="V594" s="6" t="s">
        <v>84</v>
      </c>
      <c r="W594" s="6" t="s">
        <v>4861</v>
      </c>
      <c r="X594" s="6" t="s">
        <v>1020</v>
      </c>
      <c r="Y594" s="6" t="s">
        <v>250</v>
      </c>
      <c r="Z594" s="6" t="s">
        <v>4862</v>
      </c>
      <c r="AA594" s="6" t="s">
        <v>89</v>
      </c>
      <c r="AB594" s="9">
        <v>1</v>
      </c>
      <c r="AC594" s="8">
        <v>0</v>
      </c>
      <c r="AD594" s="6" t="s">
        <v>90</v>
      </c>
      <c r="AE594" s="6" t="s">
        <v>4863</v>
      </c>
      <c r="AF594" s="6" t="s">
        <v>92</v>
      </c>
      <c r="AG594" s="7">
        <v>41507</v>
      </c>
      <c r="AH594" s="6" t="s">
        <v>4858</v>
      </c>
      <c r="AI594" s="7"/>
    </row>
    <row r="595" spans="1:35" x14ac:dyDescent="0.3">
      <c r="A595" s="10">
        <v>4696</v>
      </c>
      <c r="B595" s="6" t="s">
        <v>4864</v>
      </c>
      <c r="C595" s="6" t="s">
        <v>67</v>
      </c>
      <c r="D595" s="6" t="s">
        <v>90</v>
      </c>
      <c r="E595" s="6" t="s">
        <v>69</v>
      </c>
      <c r="F595" s="6" t="s">
        <v>70</v>
      </c>
      <c r="G595" s="6" t="s">
        <v>71</v>
      </c>
      <c r="H595" s="6" t="s">
        <v>1972</v>
      </c>
      <c r="I595" s="6" t="s">
        <v>2065</v>
      </c>
      <c r="J595" s="6" t="s">
        <v>188</v>
      </c>
      <c r="K595" s="6" t="s">
        <v>4865</v>
      </c>
      <c r="L595" s="7">
        <v>29221</v>
      </c>
      <c r="M595" s="6" t="s">
        <v>76</v>
      </c>
      <c r="N595" s="6" t="s">
        <v>77</v>
      </c>
      <c r="O595" s="8">
        <v>2</v>
      </c>
      <c r="P595" s="6" t="s">
        <v>113</v>
      </c>
      <c r="Q595" s="6" t="s">
        <v>114</v>
      </c>
      <c r="R595" s="6" t="s">
        <v>4866</v>
      </c>
      <c r="S595" s="6" t="s">
        <v>1267</v>
      </c>
      <c r="T595" s="6" t="s">
        <v>82</v>
      </c>
      <c r="U595" s="6" t="s">
        <v>105</v>
      </c>
      <c r="V595" s="6" t="s">
        <v>84</v>
      </c>
      <c r="W595" s="6" t="s">
        <v>4867</v>
      </c>
      <c r="X595" s="6" t="s">
        <v>1020</v>
      </c>
      <c r="Y595" s="6" t="s">
        <v>250</v>
      </c>
      <c r="Z595" s="6" t="s">
        <v>4868</v>
      </c>
      <c r="AA595" s="6" t="s">
        <v>89</v>
      </c>
      <c r="AB595" s="9">
        <v>2.5</v>
      </c>
      <c r="AC595" s="8">
        <v>2</v>
      </c>
      <c r="AD595" s="6" t="s">
        <v>90</v>
      </c>
      <c r="AE595" s="6" t="s">
        <v>4869</v>
      </c>
      <c r="AF595" s="6" t="s">
        <v>92</v>
      </c>
      <c r="AG595" s="7">
        <v>41507</v>
      </c>
      <c r="AH595" s="6" t="s">
        <v>4864</v>
      </c>
      <c r="AI595" s="7"/>
    </row>
    <row r="596" spans="1:35" x14ac:dyDescent="0.3">
      <c r="A596" s="10">
        <v>4699</v>
      </c>
      <c r="B596" s="6" t="s">
        <v>4870</v>
      </c>
      <c r="C596" s="6" t="s">
        <v>67</v>
      </c>
      <c r="D596" s="6" t="s">
        <v>90</v>
      </c>
      <c r="E596" s="6" t="s">
        <v>69</v>
      </c>
      <c r="F596" s="6" t="s">
        <v>70</v>
      </c>
      <c r="G596" s="6" t="s">
        <v>71</v>
      </c>
      <c r="H596" s="6" t="s">
        <v>1972</v>
      </c>
      <c r="I596" s="6" t="s">
        <v>2065</v>
      </c>
      <c r="J596" s="6" t="s">
        <v>1912</v>
      </c>
      <c r="K596" s="6" t="s">
        <v>4871</v>
      </c>
      <c r="L596" s="7">
        <v>28490</v>
      </c>
      <c r="M596" s="6" t="s">
        <v>76</v>
      </c>
      <c r="N596" s="6" t="s">
        <v>77</v>
      </c>
      <c r="O596" s="8">
        <v>1</v>
      </c>
      <c r="P596" s="6" t="s">
        <v>113</v>
      </c>
      <c r="Q596" s="6" t="s">
        <v>114</v>
      </c>
      <c r="R596" s="6" t="s">
        <v>4872</v>
      </c>
      <c r="S596" s="6" t="s">
        <v>1226</v>
      </c>
      <c r="T596" s="6" t="s">
        <v>82</v>
      </c>
      <c r="U596" s="6" t="s">
        <v>105</v>
      </c>
      <c r="V596" s="6" t="s">
        <v>84</v>
      </c>
      <c r="W596" s="6" t="s">
        <v>4873</v>
      </c>
      <c r="X596" s="6" t="s">
        <v>1020</v>
      </c>
      <c r="Y596" s="6" t="s">
        <v>250</v>
      </c>
      <c r="Z596" s="6" t="s">
        <v>4874</v>
      </c>
      <c r="AA596" s="6" t="s">
        <v>89</v>
      </c>
      <c r="AB596" s="9">
        <v>2</v>
      </c>
      <c r="AC596" s="8">
        <v>1</v>
      </c>
      <c r="AD596" s="6" t="s">
        <v>90</v>
      </c>
      <c r="AE596" s="6" t="s">
        <v>4875</v>
      </c>
      <c r="AF596" s="6" t="s">
        <v>92</v>
      </c>
      <c r="AG596" s="7">
        <v>41507</v>
      </c>
      <c r="AH596" s="6" t="s">
        <v>4870</v>
      </c>
      <c r="AI596" s="7"/>
    </row>
    <row r="597" spans="1:35" x14ac:dyDescent="0.3">
      <c r="A597" s="10">
        <v>4700</v>
      </c>
      <c r="B597" s="6" t="s">
        <v>4876</v>
      </c>
      <c r="C597" s="6" t="s">
        <v>67</v>
      </c>
      <c r="D597" s="6" t="s">
        <v>90</v>
      </c>
      <c r="E597" s="6" t="s">
        <v>69</v>
      </c>
      <c r="F597" s="6" t="s">
        <v>70</v>
      </c>
      <c r="G597" s="6" t="s">
        <v>71</v>
      </c>
      <c r="H597" s="6" t="s">
        <v>1972</v>
      </c>
      <c r="I597" s="6" t="s">
        <v>2065</v>
      </c>
      <c r="J597" s="6" t="s">
        <v>4877</v>
      </c>
      <c r="K597" s="6" t="s">
        <v>4878</v>
      </c>
      <c r="L597" s="7">
        <v>24473</v>
      </c>
      <c r="M597" s="6" t="s">
        <v>76</v>
      </c>
      <c r="N597" s="6" t="s">
        <v>77</v>
      </c>
      <c r="O597" s="8">
        <v>3</v>
      </c>
      <c r="P597" s="6" t="s">
        <v>101</v>
      </c>
      <c r="Q597" s="6" t="s">
        <v>102</v>
      </c>
      <c r="R597" s="6" t="s">
        <v>4879</v>
      </c>
      <c r="S597" s="6" t="s">
        <v>479</v>
      </c>
      <c r="T597" s="6" t="s">
        <v>82</v>
      </c>
      <c r="U597" s="6" t="s">
        <v>105</v>
      </c>
      <c r="V597" s="6" t="s">
        <v>84</v>
      </c>
      <c r="W597" s="6" t="s">
        <v>4880</v>
      </c>
      <c r="X597" s="6" t="s">
        <v>1020</v>
      </c>
      <c r="Y597" s="6" t="s">
        <v>250</v>
      </c>
      <c r="Z597" s="6" t="s">
        <v>4881</v>
      </c>
      <c r="AA597" s="6" t="s">
        <v>89</v>
      </c>
      <c r="AB597" s="9">
        <v>3</v>
      </c>
      <c r="AC597" s="8">
        <v>3</v>
      </c>
      <c r="AD597" s="6" t="s">
        <v>90</v>
      </c>
      <c r="AE597" s="6" t="s">
        <v>4882</v>
      </c>
      <c r="AF597" s="6" t="s">
        <v>92</v>
      </c>
      <c r="AG597" s="7">
        <v>41507</v>
      </c>
      <c r="AH597" s="6" t="s">
        <v>4876</v>
      </c>
      <c r="AI597" s="7"/>
    </row>
    <row r="598" spans="1:35" x14ac:dyDescent="0.3">
      <c r="A598" s="10">
        <v>4701</v>
      </c>
      <c r="B598" s="6" t="s">
        <v>4883</v>
      </c>
      <c r="C598" s="6" t="s">
        <v>67</v>
      </c>
      <c r="D598" s="6" t="s">
        <v>90</v>
      </c>
      <c r="E598" s="6" t="s">
        <v>69</v>
      </c>
      <c r="F598" s="6" t="s">
        <v>70</v>
      </c>
      <c r="G598" s="6" t="s">
        <v>71</v>
      </c>
      <c r="H598" s="6" t="s">
        <v>1972</v>
      </c>
      <c r="I598" s="6" t="s">
        <v>3679</v>
      </c>
      <c r="J598" s="6" t="s">
        <v>4884</v>
      </c>
      <c r="K598" s="6" t="s">
        <v>4885</v>
      </c>
      <c r="L598" s="7">
        <v>32845</v>
      </c>
      <c r="M598" s="6" t="s">
        <v>76</v>
      </c>
      <c r="N598" s="6" t="s">
        <v>77</v>
      </c>
      <c r="O598" s="8">
        <v>0</v>
      </c>
      <c r="P598" s="6" t="s">
        <v>198</v>
      </c>
      <c r="Q598" s="6" t="s">
        <v>114</v>
      </c>
      <c r="R598" s="6" t="s">
        <v>4886</v>
      </c>
      <c r="S598" s="6" t="s">
        <v>182</v>
      </c>
      <c r="T598" s="6" t="s">
        <v>82</v>
      </c>
      <c r="U598" s="6" t="s">
        <v>105</v>
      </c>
      <c r="V598" s="6" t="s">
        <v>1702</v>
      </c>
      <c r="W598" s="6" t="s">
        <v>4887</v>
      </c>
      <c r="X598" s="6" t="s">
        <v>3230</v>
      </c>
      <c r="Y598" s="6" t="s">
        <v>1679</v>
      </c>
      <c r="Z598" s="6" t="s">
        <v>4888</v>
      </c>
      <c r="AA598" s="6" t="s">
        <v>89</v>
      </c>
      <c r="AB598" s="9">
        <v>1</v>
      </c>
      <c r="AC598" s="8">
        <v>0</v>
      </c>
      <c r="AD598" s="6" t="s">
        <v>90</v>
      </c>
      <c r="AE598" s="6" t="s">
        <v>4889</v>
      </c>
      <c r="AF598" s="6" t="s">
        <v>92</v>
      </c>
      <c r="AG598" s="7">
        <v>42907</v>
      </c>
      <c r="AH598" s="6" t="s">
        <v>4883</v>
      </c>
      <c r="AI598" s="7">
        <v>42936</v>
      </c>
    </row>
    <row r="599" spans="1:35" x14ac:dyDescent="0.3">
      <c r="A599" s="10">
        <v>4703</v>
      </c>
      <c r="B599" s="6" t="s">
        <v>4890</v>
      </c>
      <c r="C599" s="6" t="s">
        <v>67</v>
      </c>
      <c r="D599" s="6" t="s">
        <v>90</v>
      </c>
      <c r="E599" s="6" t="s">
        <v>69</v>
      </c>
      <c r="F599" s="6" t="s">
        <v>70</v>
      </c>
      <c r="G599" s="6" t="s">
        <v>71</v>
      </c>
      <c r="H599" s="6" t="s">
        <v>1972</v>
      </c>
      <c r="I599" s="6" t="s">
        <v>2065</v>
      </c>
      <c r="J599" s="6" t="s">
        <v>188</v>
      </c>
      <c r="K599" s="6" t="s">
        <v>4891</v>
      </c>
      <c r="L599" s="7">
        <v>31048</v>
      </c>
      <c r="M599" s="6" t="s">
        <v>76</v>
      </c>
      <c r="N599" s="6" t="s">
        <v>77</v>
      </c>
      <c r="O599" s="8">
        <v>1</v>
      </c>
      <c r="P599" s="6" t="s">
        <v>113</v>
      </c>
      <c r="Q599" s="6" t="s">
        <v>114</v>
      </c>
      <c r="R599" s="6" t="s">
        <v>4892</v>
      </c>
      <c r="S599" s="6" t="s">
        <v>162</v>
      </c>
      <c r="T599" s="6" t="s">
        <v>82</v>
      </c>
      <c r="U599" s="6" t="s">
        <v>105</v>
      </c>
      <c r="V599" s="6" t="s">
        <v>84</v>
      </c>
      <c r="W599" s="6" t="s">
        <v>4893</v>
      </c>
      <c r="X599" s="6" t="s">
        <v>1020</v>
      </c>
      <c r="Y599" s="6" t="s">
        <v>250</v>
      </c>
      <c r="Z599" s="6" t="s">
        <v>4894</v>
      </c>
      <c r="AA599" s="6" t="s">
        <v>89</v>
      </c>
      <c r="AB599" s="9">
        <v>2</v>
      </c>
      <c r="AC599" s="8">
        <v>1</v>
      </c>
      <c r="AD599" s="6" t="s">
        <v>90</v>
      </c>
      <c r="AE599" s="6" t="s">
        <v>4895</v>
      </c>
      <c r="AF599" s="6" t="s">
        <v>92</v>
      </c>
      <c r="AG599" s="7">
        <v>41507</v>
      </c>
      <c r="AH599" s="6" t="s">
        <v>4890</v>
      </c>
      <c r="AI599" s="7"/>
    </row>
    <row r="600" spans="1:35" x14ac:dyDescent="0.3">
      <c r="A600" s="10">
        <v>4706</v>
      </c>
      <c r="B600" s="6" t="s">
        <v>4896</v>
      </c>
      <c r="C600" s="6" t="s">
        <v>67</v>
      </c>
      <c r="D600" s="6" t="s">
        <v>90</v>
      </c>
      <c r="E600" s="6" t="s">
        <v>69</v>
      </c>
      <c r="F600" s="6" t="s">
        <v>70</v>
      </c>
      <c r="G600" s="6" t="s">
        <v>71</v>
      </c>
      <c r="H600" s="6" t="s">
        <v>1972</v>
      </c>
      <c r="I600" s="6" t="s">
        <v>2065</v>
      </c>
      <c r="J600" s="6" t="s">
        <v>847</v>
      </c>
      <c r="K600" s="6" t="s">
        <v>4897</v>
      </c>
      <c r="L600" s="7">
        <v>30317</v>
      </c>
      <c r="M600" s="6" t="s">
        <v>76</v>
      </c>
      <c r="N600" s="6" t="s">
        <v>124</v>
      </c>
      <c r="O600" s="8">
        <v>1</v>
      </c>
      <c r="P600" s="6" t="s">
        <v>198</v>
      </c>
      <c r="Q600" s="6" t="s">
        <v>114</v>
      </c>
      <c r="R600" s="6" t="s">
        <v>4898</v>
      </c>
      <c r="S600" s="6" t="s">
        <v>1967</v>
      </c>
      <c r="T600" s="6" t="s">
        <v>82</v>
      </c>
      <c r="U600" s="6" t="s">
        <v>105</v>
      </c>
      <c r="V600" s="6" t="s">
        <v>84</v>
      </c>
      <c r="W600" s="6" t="s">
        <v>4899</v>
      </c>
      <c r="X600" s="6" t="s">
        <v>1020</v>
      </c>
      <c r="Y600" s="6" t="s">
        <v>250</v>
      </c>
      <c r="Z600" s="6" t="s">
        <v>4900</v>
      </c>
      <c r="AA600" s="6" t="s">
        <v>89</v>
      </c>
      <c r="AB600" s="9">
        <v>2</v>
      </c>
      <c r="AC600" s="8">
        <v>1</v>
      </c>
      <c r="AD600" s="6" t="s">
        <v>90</v>
      </c>
      <c r="AE600" s="6" t="s">
        <v>4901</v>
      </c>
      <c r="AF600" s="6" t="s">
        <v>92</v>
      </c>
      <c r="AG600" s="7">
        <v>41507</v>
      </c>
      <c r="AH600" s="6" t="s">
        <v>4896</v>
      </c>
      <c r="AI600" s="7"/>
    </row>
    <row r="601" spans="1:35" x14ac:dyDescent="0.3">
      <c r="A601" s="10">
        <v>4769</v>
      </c>
      <c r="B601" s="6" t="s">
        <v>4902</v>
      </c>
      <c r="C601" s="6" t="s">
        <v>67</v>
      </c>
      <c r="D601" s="6" t="s">
        <v>90</v>
      </c>
      <c r="E601" s="6" t="s">
        <v>69</v>
      </c>
      <c r="F601" s="6" t="s">
        <v>70</v>
      </c>
      <c r="G601" s="6" t="s">
        <v>71</v>
      </c>
      <c r="H601" s="6" t="s">
        <v>1972</v>
      </c>
      <c r="I601" s="6" t="s">
        <v>3226</v>
      </c>
      <c r="J601" s="6" t="s">
        <v>4903</v>
      </c>
      <c r="K601" s="6" t="s">
        <v>3478</v>
      </c>
      <c r="L601" s="7">
        <v>30377</v>
      </c>
      <c r="M601" s="6" t="s">
        <v>76</v>
      </c>
      <c r="N601" s="6" t="s">
        <v>124</v>
      </c>
      <c r="O601" s="8">
        <v>0</v>
      </c>
      <c r="P601" s="6" t="s">
        <v>198</v>
      </c>
      <c r="Q601" s="6" t="s">
        <v>114</v>
      </c>
      <c r="R601" s="6" t="s">
        <v>4904</v>
      </c>
      <c r="S601" s="6" t="s">
        <v>116</v>
      </c>
      <c r="T601" s="6" t="s">
        <v>82</v>
      </c>
      <c r="U601" s="6" t="s">
        <v>105</v>
      </c>
      <c r="V601" s="6" t="s">
        <v>1702</v>
      </c>
      <c r="W601" s="6" t="s">
        <v>4905</v>
      </c>
      <c r="X601" s="6" t="s">
        <v>3230</v>
      </c>
      <c r="Y601" s="6" t="s">
        <v>1679</v>
      </c>
      <c r="Z601" s="6" t="s">
        <v>4906</v>
      </c>
      <c r="AA601" s="6" t="s">
        <v>89</v>
      </c>
      <c r="AB601" s="9">
        <v>1</v>
      </c>
      <c r="AC601" s="8">
        <v>0</v>
      </c>
      <c r="AD601" s="6" t="s">
        <v>90</v>
      </c>
      <c r="AE601" s="6" t="s">
        <v>4907</v>
      </c>
      <c r="AF601" s="6" t="s">
        <v>92</v>
      </c>
      <c r="AG601" s="7">
        <v>42481</v>
      </c>
      <c r="AH601" s="6" t="s">
        <v>4902</v>
      </c>
      <c r="AI601" s="7">
        <v>42814</v>
      </c>
    </row>
    <row r="602" spans="1:35" x14ac:dyDescent="0.3">
      <c r="A602" s="10">
        <v>4795</v>
      </c>
      <c r="B602" s="6" t="s">
        <v>4908</v>
      </c>
      <c r="C602" s="6" t="s">
        <v>67</v>
      </c>
      <c r="D602" s="6" t="s">
        <v>1953</v>
      </c>
      <c r="E602" s="6" t="s">
        <v>94</v>
      </c>
      <c r="F602" s="6" t="s">
        <v>95</v>
      </c>
      <c r="G602" s="6" t="s">
        <v>71</v>
      </c>
      <c r="H602" s="6" t="s">
        <v>1987</v>
      </c>
      <c r="I602" s="6" t="s">
        <v>4909</v>
      </c>
      <c r="J602" s="6" t="s">
        <v>729</v>
      </c>
      <c r="K602" s="6" t="s">
        <v>4910</v>
      </c>
      <c r="L602" s="7">
        <v>27260</v>
      </c>
      <c r="M602" s="6" t="s">
        <v>76</v>
      </c>
      <c r="N602" s="6" t="s">
        <v>124</v>
      </c>
      <c r="O602" s="8">
        <v>2</v>
      </c>
      <c r="P602" s="6" t="s">
        <v>198</v>
      </c>
      <c r="Q602" s="6" t="s">
        <v>114</v>
      </c>
      <c r="R602" s="6" t="s">
        <v>4911</v>
      </c>
      <c r="S602" s="6" t="s">
        <v>324</v>
      </c>
      <c r="T602" s="6" t="s">
        <v>82</v>
      </c>
      <c r="U602" s="6" t="s">
        <v>105</v>
      </c>
      <c r="V602" s="6" t="s">
        <v>84</v>
      </c>
      <c r="W602" s="6" t="s">
        <v>4912</v>
      </c>
      <c r="X602" s="6" t="s">
        <v>107</v>
      </c>
      <c r="Y602" s="6" t="s">
        <v>266</v>
      </c>
      <c r="Z602" s="6" t="s">
        <v>4913</v>
      </c>
      <c r="AA602" s="6" t="s">
        <v>89</v>
      </c>
      <c r="AB602" s="9">
        <v>2.5</v>
      </c>
      <c r="AC602" s="8">
        <v>2</v>
      </c>
      <c r="AD602" s="6" t="s">
        <v>90</v>
      </c>
      <c r="AE602" s="6" t="s">
        <v>4914</v>
      </c>
      <c r="AF602" s="6" t="s">
        <v>92</v>
      </c>
      <c r="AG602" s="7">
        <v>41538</v>
      </c>
      <c r="AH602" s="6" t="s">
        <v>4908</v>
      </c>
      <c r="AI602" s="7"/>
    </row>
    <row r="603" spans="1:35" x14ac:dyDescent="0.3">
      <c r="A603" s="10">
        <v>4806</v>
      </c>
      <c r="B603" s="6" t="s">
        <v>4915</v>
      </c>
      <c r="C603" s="6" t="s">
        <v>67</v>
      </c>
      <c r="D603" s="6" t="s">
        <v>90</v>
      </c>
      <c r="E603" s="6" t="s">
        <v>69</v>
      </c>
      <c r="F603" s="6" t="s">
        <v>70</v>
      </c>
      <c r="G603" s="6" t="s">
        <v>71</v>
      </c>
      <c r="H603" s="6" t="s">
        <v>3587</v>
      </c>
      <c r="I603" s="6" t="s">
        <v>4290</v>
      </c>
      <c r="J603" s="6" t="s">
        <v>4916</v>
      </c>
      <c r="K603" s="6" t="s">
        <v>4917</v>
      </c>
      <c r="L603" s="7">
        <v>33803</v>
      </c>
      <c r="M603" s="6" t="s">
        <v>76</v>
      </c>
      <c r="N603" s="6" t="s">
        <v>124</v>
      </c>
      <c r="O603" s="8">
        <v>0</v>
      </c>
      <c r="P603" s="6" t="s">
        <v>198</v>
      </c>
      <c r="Q603" s="6" t="s">
        <v>114</v>
      </c>
      <c r="R603" s="6" t="s">
        <v>4918</v>
      </c>
      <c r="S603" s="6" t="s">
        <v>131</v>
      </c>
      <c r="T603" s="6" t="s">
        <v>82</v>
      </c>
      <c r="U603" s="6" t="s">
        <v>105</v>
      </c>
      <c r="V603" s="6" t="s">
        <v>84</v>
      </c>
      <c r="W603" s="6" t="s">
        <v>4919</v>
      </c>
      <c r="X603" s="6" t="s">
        <v>1027</v>
      </c>
      <c r="Y603" s="6" t="s">
        <v>133</v>
      </c>
      <c r="Z603" s="6" t="s">
        <v>4920</v>
      </c>
      <c r="AA603" s="6" t="s">
        <v>89</v>
      </c>
      <c r="AB603" s="9">
        <v>1</v>
      </c>
      <c r="AC603" s="8">
        <v>0</v>
      </c>
      <c r="AD603" s="6" t="s">
        <v>90</v>
      </c>
      <c r="AE603" s="6" t="s">
        <v>4921</v>
      </c>
      <c r="AF603" s="6" t="s">
        <v>92</v>
      </c>
      <c r="AG603" s="7">
        <v>42237</v>
      </c>
      <c r="AH603" s="6" t="s">
        <v>4922</v>
      </c>
      <c r="AI603" s="7"/>
    </row>
    <row r="604" spans="1:35" x14ac:dyDescent="0.3">
      <c r="A604" s="10">
        <v>4808</v>
      </c>
      <c r="B604" s="6" t="s">
        <v>4923</v>
      </c>
      <c r="C604" s="6" t="s">
        <v>67</v>
      </c>
      <c r="D604" s="6" t="s">
        <v>90</v>
      </c>
      <c r="E604" s="6" t="s">
        <v>69</v>
      </c>
      <c r="F604" s="6" t="s">
        <v>70</v>
      </c>
      <c r="G604" s="6" t="s">
        <v>71</v>
      </c>
      <c r="H604" s="6" t="s">
        <v>3587</v>
      </c>
      <c r="I604" s="6" t="s">
        <v>4290</v>
      </c>
      <c r="J604" s="6" t="s">
        <v>4924</v>
      </c>
      <c r="K604" s="6" t="s">
        <v>4925</v>
      </c>
      <c r="L604" s="7">
        <v>28118</v>
      </c>
      <c r="M604" s="6" t="s">
        <v>76</v>
      </c>
      <c r="N604" s="6" t="s">
        <v>124</v>
      </c>
      <c r="O604" s="8">
        <v>4</v>
      </c>
      <c r="P604" s="6" t="s">
        <v>198</v>
      </c>
      <c r="Q604" s="6" t="s">
        <v>114</v>
      </c>
      <c r="R604" s="6" t="s">
        <v>4926</v>
      </c>
      <c r="S604" s="6" t="s">
        <v>131</v>
      </c>
      <c r="T604" s="6" t="s">
        <v>82</v>
      </c>
      <c r="U604" s="6" t="s">
        <v>105</v>
      </c>
      <c r="V604" s="6" t="s">
        <v>84</v>
      </c>
      <c r="W604" s="6" t="s">
        <v>4927</v>
      </c>
      <c r="X604" s="6" t="s">
        <v>1027</v>
      </c>
      <c r="Y604" s="6" t="s">
        <v>133</v>
      </c>
      <c r="Z604" s="6" t="s">
        <v>4928</v>
      </c>
      <c r="AA604" s="6" t="s">
        <v>89</v>
      </c>
      <c r="AB604" s="9">
        <v>3.5</v>
      </c>
      <c r="AC604" s="8">
        <v>4</v>
      </c>
      <c r="AD604" s="6" t="s">
        <v>90</v>
      </c>
      <c r="AE604" s="6" t="s">
        <v>4929</v>
      </c>
      <c r="AF604" s="6" t="s">
        <v>92</v>
      </c>
      <c r="AG604" s="7">
        <v>42237</v>
      </c>
      <c r="AH604" s="6" t="s">
        <v>4930</v>
      </c>
      <c r="AI604" s="7"/>
    </row>
    <row r="605" spans="1:35" x14ac:dyDescent="0.3">
      <c r="A605" s="10">
        <v>4812</v>
      </c>
      <c r="B605" s="6" t="s">
        <v>4931</v>
      </c>
      <c r="C605" s="6" t="s">
        <v>67</v>
      </c>
      <c r="D605" s="6" t="s">
        <v>90</v>
      </c>
      <c r="E605" s="6" t="s">
        <v>69</v>
      </c>
      <c r="F605" s="6" t="s">
        <v>70</v>
      </c>
      <c r="G605" s="6" t="s">
        <v>71</v>
      </c>
      <c r="H605" s="6" t="s">
        <v>2116</v>
      </c>
      <c r="I605" s="6" t="s">
        <v>2557</v>
      </c>
      <c r="J605" s="6" t="s">
        <v>4932</v>
      </c>
      <c r="K605" s="6" t="s">
        <v>4933</v>
      </c>
      <c r="L605" s="7">
        <v>29582</v>
      </c>
      <c r="M605" s="6" t="s">
        <v>76</v>
      </c>
      <c r="N605" s="6" t="s">
        <v>124</v>
      </c>
      <c r="O605" s="8">
        <v>0</v>
      </c>
      <c r="P605" s="6" t="s">
        <v>78</v>
      </c>
      <c r="Q605" s="6" t="s">
        <v>79</v>
      </c>
      <c r="R605" s="6" t="s">
        <v>80</v>
      </c>
      <c r="S605" s="6" t="s">
        <v>81</v>
      </c>
      <c r="T605" s="6" t="s">
        <v>82</v>
      </c>
      <c r="U605" s="6" t="s">
        <v>4934</v>
      </c>
      <c r="V605" s="6" t="s">
        <v>1702</v>
      </c>
      <c r="W605" s="6" t="s">
        <v>4935</v>
      </c>
      <c r="X605" s="6" t="s">
        <v>3339</v>
      </c>
      <c r="Y605" s="6" t="s">
        <v>1679</v>
      </c>
      <c r="Z605" s="6" t="s">
        <v>4936</v>
      </c>
      <c r="AA605" s="6" t="s">
        <v>89</v>
      </c>
      <c r="AB605" s="9">
        <v>1</v>
      </c>
      <c r="AC605" s="8">
        <v>0</v>
      </c>
      <c r="AD605" s="6" t="s">
        <v>90</v>
      </c>
      <c r="AE605" s="6" t="s">
        <v>4937</v>
      </c>
      <c r="AF605" s="6" t="s">
        <v>92</v>
      </c>
      <c r="AG605" s="7">
        <v>42634</v>
      </c>
      <c r="AH605" s="6" t="s">
        <v>4931</v>
      </c>
      <c r="AI605" s="7">
        <v>42814</v>
      </c>
    </row>
    <row r="606" spans="1:35" x14ac:dyDescent="0.3">
      <c r="A606" s="10">
        <v>4832</v>
      </c>
      <c r="B606" s="6" t="s">
        <v>4938</v>
      </c>
      <c r="C606" s="6" t="s">
        <v>67</v>
      </c>
      <c r="D606" s="6" t="s">
        <v>90</v>
      </c>
      <c r="E606" s="6" t="s">
        <v>69</v>
      </c>
      <c r="F606" s="6" t="s">
        <v>70</v>
      </c>
      <c r="G606" s="6" t="s">
        <v>71</v>
      </c>
      <c r="H606" s="6" t="s">
        <v>1972</v>
      </c>
      <c r="I606" s="6" t="s">
        <v>3226</v>
      </c>
      <c r="J606" s="6" t="s">
        <v>2365</v>
      </c>
      <c r="K606" s="6" t="s">
        <v>4939</v>
      </c>
      <c r="L606" s="7">
        <v>28224</v>
      </c>
      <c r="M606" s="6" t="s">
        <v>76</v>
      </c>
      <c r="N606" s="6" t="s">
        <v>77</v>
      </c>
      <c r="O606" s="8">
        <v>0</v>
      </c>
      <c r="P606" s="6" t="s">
        <v>113</v>
      </c>
      <c r="Q606" s="6" t="s">
        <v>114</v>
      </c>
      <c r="R606" s="6" t="s">
        <v>4940</v>
      </c>
      <c r="S606" s="6" t="s">
        <v>2933</v>
      </c>
      <c r="T606" s="6" t="s">
        <v>82</v>
      </c>
      <c r="U606" s="6" t="s">
        <v>105</v>
      </c>
      <c r="V606" s="6" t="s">
        <v>1702</v>
      </c>
      <c r="W606" s="6" t="s">
        <v>4941</v>
      </c>
      <c r="X606" s="6" t="s">
        <v>3230</v>
      </c>
      <c r="Y606" s="6" t="s">
        <v>1679</v>
      </c>
      <c r="Z606" s="6" t="s">
        <v>4942</v>
      </c>
      <c r="AA606" s="6" t="s">
        <v>89</v>
      </c>
      <c r="AB606" s="9">
        <v>1</v>
      </c>
      <c r="AC606" s="8">
        <v>0</v>
      </c>
      <c r="AD606" s="6" t="s">
        <v>90</v>
      </c>
      <c r="AE606" s="6" t="s">
        <v>4943</v>
      </c>
      <c r="AF606" s="6" t="s">
        <v>92</v>
      </c>
      <c r="AG606" s="7">
        <v>42481</v>
      </c>
      <c r="AH606" s="6" t="s">
        <v>4938</v>
      </c>
      <c r="AI606" s="7">
        <v>42814</v>
      </c>
    </row>
    <row r="607" spans="1:35" x14ac:dyDescent="0.3">
      <c r="A607" s="10">
        <v>4833</v>
      </c>
      <c r="B607" s="6" t="s">
        <v>4944</v>
      </c>
      <c r="C607" s="6" t="s">
        <v>67</v>
      </c>
      <c r="D607" s="6" t="s">
        <v>90</v>
      </c>
      <c r="E607" s="6" t="s">
        <v>69</v>
      </c>
      <c r="F607" s="6" t="s">
        <v>70</v>
      </c>
      <c r="G607" s="6" t="s">
        <v>71</v>
      </c>
      <c r="H607" s="6" t="s">
        <v>1972</v>
      </c>
      <c r="I607" s="6" t="s">
        <v>3226</v>
      </c>
      <c r="J607" s="6" t="s">
        <v>2073</v>
      </c>
      <c r="K607" s="6" t="s">
        <v>3433</v>
      </c>
      <c r="L607" s="7">
        <v>31413</v>
      </c>
      <c r="M607" s="6" t="s">
        <v>76</v>
      </c>
      <c r="N607" s="6" t="s">
        <v>124</v>
      </c>
      <c r="O607" s="8">
        <v>0</v>
      </c>
      <c r="P607" s="6" t="s">
        <v>198</v>
      </c>
      <c r="Q607" s="6" t="s">
        <v>114</v>
      </c>
      <c r="R607" s="6" t="s">
        <v>4945</v>
      </c>
      <c r="S607" s="6" t="s">
        <v>667</v>
      </c>
      <c r="T607" s="6" t="s">
        <v>82</v>
      </c>
      <c r="U607" s="6" t="s">
        <v>105</v>
      </c>
      <c r="V607" s="6" t="s">
        <v>1702</v>
      </c>
      <c r="W607" s="6" t="s">
        <v>4946</v>
      </c>
      <c r="X607" s="6" t="s">
        <v>3230</v>
      </c>
      <c r="Y607" s="6" t="s">
        <v>1679</v>
      </c>
      <c r="Z607" s="6" t="s">
        <v>4947</v>
      </c>
      <c r="AA607" s="6" t="s">
        <v>89</v>
      </c>
      <c r="AB607" s="9">
        <v>1</v>
      </c>
      <c r="AC607" s="8">
        <v>0</v>
      </c>
      <c r="AD607" s="6" t="s">
        <v>90</v>
      </c>
      <c r="AE607" s="6" t="s">
        <v>4948</v>
      </c>
      <c r="AF607" s="6" t="s">
        <v>92</v>
      </c>
      <c r="AG607" s="7">
        <v>42450</v>
      </c>
      <c r="AH607" s="6" t="s">
        <v>4944</v>
      </c>
      <c r="AI607" s="7">
        <v>42814</v>
      </c>
    </row>
    <row r="608" spans="1:35" x14ac:dyDescent="0.3">
      <c r="A608" s="10">
        <v>4837</v>
      </c>
      <c r="B608" s="6" t="s">
        <v>4949</v>
      </c>
      <c r="C608" s="6" t="s">
        <v>67</v>
      </c>
      <c r="D608" s="6" t="s">
        <v>90</v>
      </c>
      <c r="E608" s="6" t="s">
        <v>69</v>
      </c>
      <c r="F608" s="6" t="s">
        <v>70</v>
      </c>
      <c r="G608" s="6" t="s">
        <v>71</v>
      </c>
      <c r="H608" s="6" t="s">
        <v>3587</v>
      </c>
      <c r="I608" s="6" t="s">
        <v>4290</v>
      </c>
      <c r="J608" s="6" t="s">
        <v>1060</v>
      </c>
      <c r="K608" s="6" t="s">
        <v>4950</v>
      </c>
      <c r="L608" s="7">
        <v>30418</v>
      </c>
      <c r="M608" s="6" t="s">
        <v>651</v>
      </c>
      <c r="N608" s="6" t="s">
        <v>124</v>
      </c>
      <c r="O608" s="8">
        <v>0</v>
      </c>
      <c r="P608" s="6" t="s">
        <v>113</v>
      </c>
      <c r="Q608" s="6" t="s">
        <v>114</v>
      </c>
      <c r="R608" s="6" t="s">
        <v>4951</v>
      </c>
      <c r="S608" s="6" t="s">
        <v>1707</v>
      </c>
      <c r="T608" s="6" t="s">
        <v>82</v>
      </c>
      <c r="U608" s="6" t="s">
        <v>105</v>
      </c>
      <c r="V608" s="6" t="s">
        <v>84</v>
      </c>
      <c r="W608" s="6" t="s">
        <v>4952</v>
      </c>
      <c r="X608" s="6" t="s">
        <v>1027</v>
      </c>
      <c r="Y608" s="6" t="s">
        <v>250</v>
      </c>
      <c r="Z608" s="6" t="s">
        <v>4953</v>
      </c>
      <c r="AA608" s="6" t="s">
        <v>89</v>
      </c>
      <c r="AB608" s="9">
        <v>1</v>
      </c>
      <c r="AC608" s="8">
        <v>0</v>
      </c>
      <c r="AD608" s="6" t="s">
        <v>90</v>
      </c>
      <c r="AE608" s="6" t="s">
        <v>4954</v>
      </c>
      <c r="AF608" s="6" t="s">
        <v>92</v>
      </c>
      <c r="AG608" s="7">
        <v>42481</v>
      </c>
      <c r="AH608" s="6" t="s">
        <v>4949</v>
      </c>
      <c r="AI608" s="7"/>
    </row>
    <row r="609" spans="1:35" x14ac:dyDescent="0.3">
      <c r="A609" s="10">
        <v>4839</v>
      </c>
      <c r="B609" s="6" t="s">
        <v>4955</v>
      </c>
      <c r="C609" s="6" t="s">
        <v>67</v>
      </c>
      <c r="D609" s="6" t="s">
        <v>90</v>
      </c>
      <c r="E609" s="6" t="s">
        <v>69</v>
      </c>
      <c r="F609" s="6" t="s">
        <v>70</v>
      </c>
      <c r="G609" s="6" t="s">
        <v>71</v>
      </c>
      <c r="H609" s="6" t="s">
        <v>3587</v>
      </c>
      <c r="I609" s="6" t="s">
        <v>4290</v>
      </c>
      <c r="J609" s="6" t="s">
        <v>567</v>
      </c>
      <c r="K609" s="6" t="s">
        <v>4956</v>
      </c>
      <c r="L609" s="7">
        <v>33604</v>
      </c>
      <c r="M609" s="6" t="s">
        <v>76</v>
      </c>
      <c r="N609" s="6" t="s">
        <v>124</v>
      </c>
      <c r="O609" s="8">
        <v>1</v>
      </c>
      <c r="P609" s="6" t="s">
        <v>198</v>
      </c>
      <c r="Q609" s="6" t="s">
        <v>114</v>
      </c>
      <c r="R609" s="6" t="s">
        <v>4957</v>
      </c>
      <c r="S609" s="6" t="s">
        <v>1931</v>
      </c>
      <c r="T609" s="6" t="s">
        <v>82</v>
      </c>
      <c r="U609" s="6" t="s">
        <v>105</v>
      </c>
      <c r="V609" s="6" t="s">
        <v>84</v>
      </c>
      <c r="W609" s="6" t="s">
        <v>4958</v>
      </c>
      <c r="X609" s="6" t="s">
        <v>1027</v>
      </c>
      <c r="Y609" s="6" t="s">
        <v>266</v>
      </c>
      <c r="Z609" s="6" t="s">
        <v>4959</v>
      </c>
      <c r="AA609" s="6" t="s">
        <v>89</v>
      </c>
      <c r="AB609" s="9">
        <v>2</v>
      </c>
      <c r="AC609" s="8">
        <v>1</v>
      </c>
      <c r="AD609" s="6" t="s">
        <v>90</v>
      </c>
      <c r="AE609" s="6" t="s">
        <v>4960</v>
      </c>
      <c r="AF609" s="6" t="s">
        <v>92</v>
      </c>
      <c r="AG609" s="7">
        <v>42237</v>
      </c>
      <c r="AH609" s="6" t="s">
        <v>4955</v>
      </c>
      <c r="AI609" s="7"/>
    </row>
    <row r="610" spans="1:35" x14ac:dyDescent="0.3">
      <c r="A610" s="10">
        <v>4841</v>
      </c>
      <c r="B610" s="6" t="s">
        <v>4961</v>
      </c>
      <c r="C610" s="6" t="s">
        <v>67</v>
      </c>
      <c r="D610" s="6" t="s">
        <v>90</v>
      </c>
      <c r="E610" s="6" t="s">
        <v>69</v>
      </c>
      <c r="F610" s="6" t="s">
        <v>70</v>
      </c>
      <c r="G610" s="6" t="s">
        <v>71</v>
      </c>
      <c r="H610" s="6" t="s">
        <v>3999</v>
      </c>
      <c r="I610" s="6" t="s">
        <v>4693</v>
      </c>
      <c r="J610" s="6" t="s">
        <v>576</v>
      </c>
      <c r="K610" s="6" t="s">
        <v>4962</v>
      </c>
      <c r="L610" s="7">
        <v>31413</v>
      </c>
      <c r="M610" s="6" t="s">
        <v>76</v>
      </c>
      <c r="N610" s="6" t="s">
        <v>124</v>
      </c>
      <c r="O610" s="8">
        <v>0</v>
      </c>
      <c r="P610" s="6" t="s">
        <v>198</v>
      </c>
      <c r="Q610" s="6" t="s">
        <v>114</v>
      </c>
      <c r="R610" s="6" t="s">
        <v>4963</v>
      </c>
      <c r="S610" s="6" t="s">
        <v>986</v>
      </c>
      <c r="T610" s="6" t="s">
        <v>82</v>
      </c>
      <c r="U610" s="6" t="s">
        <v>105</v>
      </c>
      <c r="V610" s="6" t="s">
        <v>84</v>
      </c>
      <c r="W610" s="6" t="s">
        <v>4964</v>
      </c>
      <c r="X610" s="6" t="s">
        <v>1027</v>
      </c>
      <c r="Y610" s="6" t="s">
        <v>133</v>
      </c>
      <c r="Z610" s="6" t="s">
        <v>4965</v>
      </c>
      <c r="AA610" s="6" t="s">
        <v>89</v>
      </c>
      <c r="AB610" s="9">
        <v>1</v>
      </c>
      <c r="AC610" s="8">
        <v>0</v>
      </c>
      <c r="AD610" s="6" t="s">
        <v>90</v>
      </c>
      <c r="AE610" s="6" t="s">
        <v>4966</v>
      </c>
      <c r="AF610" s="6" t="s">
        <v>92</v>
      </c>
      <c r="AG610" s="7">
        <v>42237</v>
      </c>
      <c r="AH610" s="6" t="s">
        <v>4961</v>
      </c>
      <c r="AI610" s="7"/>
    </row>
    <row r="611" spans="1:35" x14ac:dyDescent="0.3">
      <c r="A611" s="10">
        <v>4862</v>
      </c>
      <c r="B611" s="6" t="s">
        <v>4967</v>
      </c>
      <c r="C611" s="6" t="s">
        <v>67</v>
      </c>
      <c r="D611" s="6" t="s">
        <v>90</v>
      </c>
      <c r="E611" s="6" t="s">
        <v>69</v>
      </c>
      <c r="F611" s="6" t="s">
        <v>70</v>
      </c>
      <c r="G611" s="6" t="s">
        <v>71</v>
      </c>
      <c r="H611" s="6" t="s">
        <v>1972</v>
      </c>
      <c r="I611" s="6" t="s">
        <v>3226</v>
      </c>
      <c r="J611" s="6" t="s">
        <v>4968</v>
      </c>
      <c r="K611" s="6" t="s">
        <v>4969</v>
      </c>
      <c r="L611" s="7">
        <v>34550</v>
      </c>
      <c r="M611" s="6" t="s">
        <v>76</v>
      </c>
      <c r="N611" s="6" t="s">
        <v>124</v>
      </c>
      <c r="O611" s="8">
        <v>0</v>
      </c>
      <c r="P611" s="6" t="s">
        <v>78</v>
      </c>
      <c r="Q611" s="6" t="s">
        <v>79</v>
      </c>
      <c r="R611" s="6" t="s">
        <v>80</v>
      </c>
      <c r="S611" s="6" t="s">
        <v>81</v>
      </c>
      <c r="T611" s="6" t="s">
        <v>82</v>
      </c>
      <c r="U611" s="6" t="s">
        <v>4970</v>
      </c>
      <c r="V611" s="6" t="s">
        <v>1702</v>
      </c>
      <c r="W611" s="6" t="s">
        <v>4971</v>
      </c>
      <c r="X611" s="6" t="s">
        <v>3230</v>
      </c>
      <c r="Y611" s="6" t="s">
        <v>1679</v>
      </c>
      <c r="Z611" s="6" t="s">
        <v>4972</v>
      </c>
      <c r="AA611" s="6" t="s">
        <v>89</v>
      </c>
      <c r="AB611" s="9">
        <v>1</v>
      </c>
      <c r="AC611" s="8">
        <v>0</v>
      </c>
      <c r="AD611" s="6" t="s">
        <v>90</v>
      </c>
      <c r="AE611" s="6" t="s">
        <v>4973</v>
      </c>
      <c r="AF611" s="6" t="s">
        <v>92</v>
      </c>
      <c r="AG611" s="7">
        <v>42481</v>
      </c>
      <c r="AH611" s="6" t="s">
        <v>4967</v>
      </c>
      <c r="AI611" s="7">
        <v>42814</v>
      </c>
    </row>
    <row r="612" spans="1:35" x14ac:dyDescent="0.3">
      <c r="A612" s="10">
        <v>4863</v>
      </c>
      <c r="B612" s="6" t="s">
        <v>4974</v>
      </c>
      <c r="C612" s="6" t="s">
        <v>67</v>
      </c>
      <c r="D612" s="6" t="s">
        <v>90</v>
      </c>
      <c r="E612" s="6" t="s">
        <v>69</v>
      </c>
      <c r="F612" s="6" t="s">
        <v>70</v>
      </c>
      <c r="G612" s="6" t="s">
        <v>71</v>
      </c>
      <c r="H612" s="6" t="s">
        <v>3587</v>
      </c>
      <c r="I612" s="6" t="s">
        <v>4290</v>
      </c>
      <c r="J612" s="6" t="s">
        <v>4975</v>
      </c>
      <c r="K612" s="6" t="s">
        <v>4976</v>
      </c>
      <c r="L612" s="7">
        <v>33968</v>
      </c>
      <c r="M612" s="6" t="s">
        <v>651</v>
      </c>
      <c r="N612" s="6" t="s">
        <v>124</v>
      </c>
      <c r="O612" s="8">
        <v>1</v>
      </c>
      <c r="P612" s="6" t="s">
        <v>198</v>
      </c>
      <c r="Q612" s="6" t="s">
        <v>114</v>
      </c>
      <c r="R612" s="6" t="s">
        <v>4977</v>
      </c>
      <c r="S612" s="6" t="s">
        <v>422</v>
      </c>
      <c r="T612" s="6" t="s">
        <v>82</v>
      </c>
      <c r="U612" s="6" t="s">
        <v>105</v>
      </c>
      <c r="V612" s="6" t="s">
        <v>84</v>
      </c>
      <c r="W612" s="6" t="s">
        <v>4978</v>
      </c>
      <c r="X612" s="6" t="s">
        <v>1027</v>
      </c>
      <c r="Y612" s="6" t="s">
        <v>250</v>
      </c>
      <c r="Z612" s="6" t="s">
        <v>4979</v>
      </c>
      <c r="AA612" s="6" t="s">
        <v>89</v>
      </c>
      <c r="AB612" s="9">
        <v>2</v>
      </c>
      <c r="AC612" s="8">
        <v>1</v>
      </c>
      <c r="AD612" s="6" t="s">
        <v>90</v>
      </c>
      <c r="AE612" s="6" t="s">
        <v>4980</v>
      </c>
      <c r="AF612" s="6" t="s">
        <v>92</v>
      </c>
      <c r="AG612" s="7">
        <v>42481</v>
      </c>
      <c r="AH612" s="6" t="s">
        <v>4974</v>
      </c>
      <c r="AI612" s="7"/>
    </row>
    <row r="613" spans="1:35" x14ac:dyDescent="0.3">
      <c r="A613" s="10">
        <v>4887</v>
      </c>
      <c r="B613" s="6" t="s">
        <v>4981</v>
      </c>
      <c r="C613" s="6" t="s">
        <v>67</v>
      </c>
      <c r="D613" s="6" t="s">
        <v>90</v>
      </c>
      <c r="E613" s="6" t="s">
        <v>69</v>
      </c>
      <c r="F613" s="6" t="s">
        <v>70</v>
      </c>
      <c r="G613" s="6" t="s">
        <v>71</v>
      </c>
      <c r="H613" s="6" t="s">
        <v>1972</v>
      </c>
      <c r="I613" s="6" t="s">
        <v>3226</v>
      </c>
      <c r="J613" s="6" t="s">
        <v>1902</v>
      </c>
      <c r="K613" s="6" t="s">
        <v>4982</v>
      </c>
      <c r="L613" s="7">
        <v>34578</v>
      </c>
      <c r="M613" s="6" t="s">
        <v>76</v>
      </c>
      <c r="N613" s="6" t="s">
        <v>124</v>
      </c>
      <c r="O613" s="8">
        <v>0</v>
      </c>
      <c r="P613" s="6" t="s">
        <v>198</v>
      </c>
      <c r="Q613" s="6" t="s">
        <v>114</v>
      </c>
      <c r="R613" s="6" t="s">
        <v>4983</v>
      </c>
      <c r="S613" s="6" t="s">
        <v>703</v>
      </c>
      <c r="T613" s="6" t="s">
        <v>82</v>
      </c>
      <c r="U613" s="6" t="s">
        <v>105</v>
      </c>
      <c r="V613" s="6" t="s">
        <v>1702</v>
      </c>
      <c r="W613" s="6" t="s">
        <v>4984</v>
      </c>
      <c r="X613" s="6" t="s">
        <v>3230</v>
      </c>
      <c r="Y613" s="6" t="s">
        <v>1679</v>
      </c>
      <c r="Z613" s="6" t="s">
        <v>4985</v>
      </c>
      <c r="AA613" s="6" t="s">
        <v>89</v>
      </c>
      <c r="AB613" s="9">
        <v>1</v>
      </c>
      <c r="AC613" s="8">
        <v>0</v>
      </c>
      <c r="AD613" s="6" t="s">
        <v>90</v>
      </c>
      <c r="AE613" s="6" t="s">
        <v>4986</v>
      </c>
      <c r="AF613" s="6" t="s">
        <v>92</v>
      </c>
      <c r="AG613" s="7">
        <v>42450</v>
      </c>
      <c r="AH613" s="6" t="s">
        <v>4981</v>
      </c>
      <c r="AI613" s="7">
        <v>42814</v>
      </c>
    </row>
    <row r="614" spans="1:35" x14ac:dyDescent="0.3">
      <c r="A614" s="10">
        <v>4889</v>
      </c>
      <c r="B614" s="6" t="s">
        <v>4987</v>
      </c>
      <c r="C614" s="6" t="s">
        <v>67</v>
      </c>
      <c r="D614" s="6" t="s">
        <v>90</v>
      </c>
      <c r="E614" s="6" t="s">
        <v>69</v>
      </c>
      <c r="F614" s="6" t="s">
        <v>70</v>
      </c>
      <c r="G614" s="6" t="s">
        <v>71</v>
      </c>
      <c r="H614" s="6" t="s">
        <v>1972</v>
      </c>
      <c r="I614" s="6" t="s">
        <v>3226</v>
      </c>
      <c r="J614" s="6" t="s">
        <v>788</v>
      </c>
      <c r="K614" s="6" t="s">
        <v>4988</v>
      </c>
      <c r="L614" s="7">
        <v>34178</v>
      </c>
      <c r="M614" s="6" t="s">
        <v>76</v>
      </c>
      <c r="N614" s="6" t="s">
        <v>77</v>
      </c>
      <c r="O614" s="8">
        <v>0</v>
      </c>
      <c r="P614" s="6" t="s">
        <v>78</v>
      </c>
      <c r="Q614" s="6" t="s">
        <v>79</v>
      </c>
      <c r="R614" s="6" t="s">
        <v>80</v>
      </c>
      <c r="S614" s="6" t="s">
        <v>81</v>
      </c>
      <c r="T614" s="6" t="s">
        <v>82</v>
      </c>
      <c r="U614" s="6" t="s">
        <v>4989</v>
      </c>
      <c r="V614" s="6" t="s">
        <v>84</v>
      </c>
      <c r="W614" s="6" t="s">
        <v>4990</v>
      </c>
      <c r="X614" s="6" t="s">
        <v>3230</v>
      </c>
      <c r="Y614" s="6" t="s">
        <v>1679</v>
      </c>
      <c r="Z614" s="6" t="s">
        <v>4991</v>
      </c>
      <c r="AA614" s="6" t="s">
        <v>89</v>
      </c>
      <c r="AB614" s="9">
        <v>1</v>
      </c>
      <c r="AC614" s="8">
        <v>0</v>
      </c>
      <c r="AD614" s="6" t="s">
        <v>90</v>
      </c>
      <c r="AE614" s="6" t="s">
        <v>4992</v>
      </c>
      <c r="AF614" s="6" t="s">
        <v>92</v>
      </c>
      <c r="AG614" s="7">
        <v>42450</v>
      </c>
      <c r="AH614" s="6" t="s">
        <v>4987</v>
      </c>
      <c r="AI614" s="7"/>
    </row>
    <row r="615" spans="1:35" x14ac:dyDescent="0.3">
      <c r="A615" s="10">
        <v>4906</v>
      </c>
      <c r="B615" s="6" t="s">
        <v>4993</v>
      </c>
      <c r="C615" s="6" t="s">
        <v>67</v>
      </c>
      <c r="D615" s="6" t="s">
        <v>90</v>
      </c>
      <c r="E615" s="6" t="s">
        <v>69</v>
      </c>
      <c r="F615" s="6" t="s">
        <v>70</v>
      </c>
      <c r="G615" s="6" t="s">
        <v>71</v>
      </c>
      <c r="H615" s="6" t="s">
        <v>2157</v>
      </c>
      <c r="I615" s="6" t="s">
        <v>2158</v>
      </c>
      <c r="J615" s="6" t="s">
        <v>4994</v>
      </c>
      <c r="K615" s="6" t="s">
        <v>4995</v>
      </c>
      <c r="L615" s="7">
        <v>27791</v>
      </c>
      <c r="M615" s="6" t="s">
        <v>651</v>
      </c>
      <c r="N615" s="6" t="s">
        <v>124</v>
      </c>
      <c r="O615" s="8">
        <v>0</v>
      </c>
      <c r="P615" s="6" t="s">
        <v>78</v>
      </c>
      <c r="Q615" s="6" t="s">
        <v>79</v>
      </c>
      <c r="R615" s="6" t="s">
        <v>80</v>
      </c>
      <c r="S615" s="6" t="s">
        <v>81</v>
      </c>
      <c r="T615" s="6" t="s">
        <v>82</v>
      </c>
      <c r="U615" s="6" t="s">
        <v>4996</v>
      </c>
      <c r="V615" s="6" t="s">
        <v>1702</v>
      </c>
      <c r="W615" s="6" t="s">
        <v>4997</v>
      </c>
      <c r="X615" s="6" t="s">
        <v>3339</v>
      </c>
      <c r="Y615" s="6" t="s">
        <v>1679</v>
      </c>
      <c r="Z615" s="6" t="s">
        <v>4998</v>
      </c>
      <c r="AA615" s="6" t="s">
        <v>89</v>
      </c>
      <c r="AB615" s="9">
        <v>1</v>
      </c>
      <c r="AC615" s="8">
        <v>0</v>
      </c>
      <c r="AD615" s="6" t="s">
        <v>90</v>
      </c>
      <c r="AE615" s="6" t="s">
        <v>4999</v>
      </c>
      <c r="AF615" s="6" t="s">
        <v>92</v>
      </c>
      <c r="AG615" s="7">
        <v>42818</v>
      </c>
      <c r="AH615" s="6" t="s">
        <v>4993</v>
      </c>
      <c r="AI615" s="7">
        <v>43001</v>
      </c>
    </row>
    <row r="616" spans="1:35" x14ac:dyDescent="0.3">
      <c r="A616" s="10">
        <v>4908</v>
      </c>
      <c r="B616" s="6" t="s">
        <v>1216</v>
      </c>
      <c r="C616" s="6" t="s">
        <v>67</v>
      </c>
      <c r="D616" s="6" t="s">
        <v>68</v>
      </c>
      <c r="E616" s="6" t="s">
        <v>69</v>
      </c>
      <c r="F616" s="6" t="s">
        <v>70</v>
      </c>
      <c r="G616" s="6" t="s">
        <v>71</v>
      </c>
      <c r="H616" s="6" t="s">
        <v>72</v>
      </c>
      <c r="I616" s="6" t="s">
        <v>73</v>
      </c>
      <c r="J616" s="6" t="s">
        <v>1217</v>
      </c>
      <c r="K616" s="6" t="s">
        <v>1218</v>
      </c>
      <c r="L616" s="7">
        <v>33801</v>
      </c>
      <c r="M616" s="6" t="s">
        <v>76</v>
      </c>
      <c r="N616" s="6" t="s">
        <v>124</v>
      </c>
      <c r="O616" s="8">
        <v>0</v>
      </c>
      <c r="P616" s="6" t="s">
        <v>198</v>
      </c>
      <c r="Q616" s="6" t="s">
        <v>114</v>
      </c>
      <c r="R616" s="6" t="s">
        <v>1219</v>
      </c>
      <c r="S616" s="6" t="s">
        <v>403</v>
      </c>
      <c r="T616" s="6" t="s">
        <v>82</v>
      </c>
      <c r="U616" s="6" t="s">
        <v>105</v>
      </c>
      <c r="V616" s="6" t="s">
        <v>84</v>
      </c>
      <c r="W616" s="6" t="s">
        <v>1220</v>
      </c>
      <c r="X616" s="6" t="s">
        <v>1027</v>
      </c>
      <c r="Y616" s="6" t="s">
        <v>250</v>
      </c>
      <c r="Z616" s="6" t="s">
        <v>1221</v>
      </c>
      <c r="AA616" s="6" t="s">
        <v>89</v>
      </c>
      <c r="AB616" s="9">
        <v>1</v>
      </c>
      <c r="AC616" s="8">
        <v>0</v>
      </c>
      <c r="AD616" s="6" t="s">
        <v>90</v>
      </c>
      <c r="AE616" s="6" t="s">
        <v>1222</v>
      </c>
      <c r="AF616" s="6" t="s">
        <v>92</v>
      </c>
      <c r="AG616" s="7">
        <v>42237</v>
      </c>
      <c r="AH616" s="6" t="s">
        <v>1216</v>
      </c>
      <c r="AI616" s="7"/>
    </row>
    <row r="617" spans="1:35" x14ac:dyDescent="0.3">
      <c r="A617" s="10">
        <v>4936</v>
      </c>
      <c r="B617" s="6" t="s">
        <v>1223</v>
      </c>
      <c r="C617" s="6" t="s">
        <v>67</v>
      </c>
      <c r="D617" s="6" t="s">
        <v>68</v>
      </c>
      <c r="E617" s="6" t="s">
        <v>94</v>
      </c>
      <c r="F617" s="6" t="s">
        <v>95</v>
      </c>
      <c r="G617" s="6" t="s">
        <v>71</v>
      </c>
      <c r="H617" s="6" t="s">
        <v>205</v>
      </c>
      <c r="I617" s="6" t="s">
        <v>895</v>
      </c>
      <c r="J617" s="6" t="s">
        <v>339</v>
      </c>
      <c r="K617" s="6" t="s">
        <v>1224</v>
      </c>
      <c r="L617" s="7">
        <v>31239</v>
      </c>
      <c r="M617" s="6" t="s">
        <v>651</v>
      </c>
      <c r="N617" s="6" t="s">
        <v>124</v>
      </c>
      <c r="O617" s="8">
        <v>0</v>
      </c>
      <c r="P617" s="6" t="s">
        <v>113</v>
      </c>
      <c r="Q617" s="6" t="s">
        <v>114</v>
      </c>
      <c r="R617" s="6" t="s">
        <v>1225</v>
      </c>
      <c r="S617" s="6" t="s">
        <v>1226</v>
      </c>
      <c r="T617" s="6" t="s">
        <v>82</v>
      </c>
      <c r="U617" s="6" t="s">
        <v>105</v>
      </c>
      <c r="V617" s="6" t="s">
        <v>84</v>
      </c>
      <c r="W617" s="6" t="s">
        <v>1227</v>
      </c>
      <c r="X617" s="6" t="s">
        <v>155</v>
      </c>
      <c r="Y617" s="6" t="s">
        <v>250</v>
      </c>
      <c r="Z617" s="6" t="s">
        <v>1228</v>
      </c>
      <c r="AA617" s="6" t="s">
        <v>89</v>
      </c>
      <c r="AB617" s="9">
        <v>1</v>
      </c>
      <c r="AC617" s="8">
        <v>0</v>
      </c>
      <c r="AD617" s="6" t="s">
        <v>90</v>
      </c>
      <c r="AE617" s="6" t="s">
        <v>1229</v>
      </c>
      <c r="AF617" s="6" t="s">
        <v>92</v>
      </c>
      <c r="AG617" s="7">
        <v>41629</v>
      </c>
      <c r="AH617" s="6" t="s">
        <v>1223</v>
      </c>
      <c r="AI617" s="7"/>
    </row>
    <row r="618" spans="1:35" x14ac:dyDescent="0.3">
      <c r="A618" s="10">
        <v>4949</v>
      </c>
      <c r="B618" s="6" t="s">
        <v>5000</v>
      </c>
      <c r="C618" s="6" t="s">
        <v>67</v>
      </c>
      <c r="D618" s="6" t="s">
        <v>90</v>
      </c>
      <c r="E618" s="6" t="s">
        <v>69</v>
      </c>
      <c r="F618" s="6" t="s">
        <v>70</v>
      </c>
      <c r="G618" s="6" t="s">
        <v>71</v>
      </c>
      <c r="H618" s="6" t="s">
        <v>1972</v>
      </c>
      <c r="I618" s="6" t="s">
        <v>2065</v>
      </c>
      <c r="J618" s="6" t="s">
        <v>729</v>
      </c>
      <c r="K618" s="6" t="s">
        <v>5001</v>
      </c>
      <c r="L618" s="7">
        <v>30779</v>
      </c>
      <c r="M618" s="6" t="s">
        <v>651</v>
      </c>
      <c r="N618" s="6" t="s">
        <v>124</v>
      </c>
      <c r="O618" s="8">
        <v>0</v>
      </c>
      <c r="P618" s="6" t="s">
        <v>113</v>
      </c>
      <c r="Q618" s="6" t="s">
        <v>114</v>
      </c>
      <c r="R618" s="6" t="s">
        <v>5002</v>
      </c>
      <c r="S618" s="6" t="s">
        <v>281</v>
      </c>
      <c r="T618" s="6" t="s">
        <v>82</v>
      </c>
      <c r="U618" s="6" t="s">
        <v>105</v>
      </c>
      <c r="V618" s="6" t="s">
        <v>1702</v>
      </c>
      <c r="W618" s="6" t="s">
        <v>5003</v>
      </c>
      <c r="X618" s="6" t="s">
        <v>3339</v>
      </c>
      <c r="Y618" s="6" t="s">
        <v>1679</v>
      </c>
      <c r="Z618" s="6" t="s">
        <v>5004</v>
      </c>
      <c r="AA618" s="6" t="s">
        <v>89</v>
      </c>
      <c r="AB618" s="9">
        <v>1</v>
      </c>
      <c r="AC618" s="8">
        <v>0</v>
      </c>
      <c r="AD618" s="6" t="s">
        <v>90</v>
      </c>
      <c r="AE618" s="6" t="s">
        <v>5005</v>
      </c>
      <c r="AF618" s="6" t="s">
        <v>92</v>
      </c>
      <c r="AG618" s="7">
        <v>42450</v>
      </c>
      <c r="AH618" s="6" t="s">
        <v>5000</v>
      </c>
      <c r="AI618" s="7">
        <v>42814</v>
      </c>
    </row>
    <row r="619" spans="1:35" x14ac:dyDescent="0.3">
      <c r="A619" s="10">
        <v>4988</v>
      </c>
      <c r="B619" s="6" t="s">
        <v>1230</v>
      </c>
      <c r="C619" s="6" t="s">
        <v>67</v>
      </c>
      <c r="D619" s="6" t="s">
        <v>68</v>
      </c>
      <c r="E619" s="6" t="s">
        <v>69</v>
      </c>
      <c r="F619" s="6" t="s">
        <v>70</v>
      </c>
      <c r="G619" s="6" t="s">
        <v>71</v>
      </c>
      <c r="H619" s="6" t="s">
        <v>72</v>
      </c>
      <c r="I619" s="6" t="s">
        <v>73</v>
      </c>
      <c r="J619" s="6" t="s">
        <v>1231</v>
      </c>
      <c r="K619" s="6" t="s">
        <v>1232</v>
      </c>
      <c r="L619" s="7">
        <v>32111</v>
      </c>
      <c r="M619" s="6" t="s">
        <v>76</v>
      </c>
      <c r="N619" s="6" t="s">
        <v>124</v>
      </c>
      <c r="O619" s="8">
        <v>0</v>
      </c>
      <c r="P619" s="6" t="s">
        <v>198</v>
      </c>
      <c r="Q619" s="6" t="s">
        <v>114</v>
      </c>
      <c r="R619" s="6" t="s">
        <v>1233</v>
      </c>
      <c r="S619" s="6" t="s">
        <v>507</v>
      </c>
      <c r="T619" s="6" t="s">
        <v>82</v>
      </c>
      <c r="U619" s="6" t="s">
        <v>105</v>
      </c>
      <c r="V619" s="6" t="s">
        <v>84</v>
      </c>
      <c r="W619" s="6" t="s">
        <v>1234</v>
      </c>
      <c r="X619" s="6" t="s">
        <v>1027</v>
      </c>
      <c r="Y619" s="6" t="s">
        <v>250</v>
      </c>
      <c r="Z619" s="6" t="s">
        <v>1235</v>
      </c>
      <c r="AA619" s="6" t="s">
        <v>89</v>
      </c>
      <c r="AB619" s="9">
        <v>1</v>
      </c>
      <c r="AC619" s="8">
        <v>0</v>
      </c>
      <c r="AD619" s="6" t="s">
        <v>90</v>
      </c>
      <c r="AE619" s="6" t="s">
        <v>1236</v>
      </c>
      <c r="AF619" s="6" t="s">
        <v>92</v>
      </c>
      <c r="AG619" s="7">
        <v>42450</v>
      </c>
      <c r="AH619" s="6" t="s">
        <v>1230</v>
      </c>
      <c r="AI619" s="7"/>
    </row>
    <row r="620" spans="1:35" x14ac:dyDescent="0.3">
      <c r="A620" s="10">
        <v>4989</v>
      </c>
      <c r="B620" s="6" t="s">
        <v>5006</v>
      </c>
      <c r="C620" s="6" t="s">
        <v>67</v>
      </c>
      <c r="D620" s="6" t="s">
        <v>90</v>
      </c>
      <c r="E620" s="6" t="s">
        <v>69</v>
      </c>
      <c r="F620" s="6" t="s">
        <v>70</v>
      </c>
      <c r="G620" s="6" t="s">
        <v>71</v>
      </c>
      <c r="H620" s="6" t="s">
        <v>1972</v>
      </c>
      <c r="I620" s="6" t="s">
        <v>3226</v>
      </c>
      <c r="J620" s="6" t="s">
        <v>74</v>
      </c>
      <c r="K620" s="6" t="s">
        <v>5007</v>
      </c>
      <c r="L620" s="7">
        <v>33791</v>
      </c>
      <c r="M620" s="6" t="s">
        <v>76</v>
      </c>
      <c r="N620" s="6" t="s">
        <v>124</v>
      </c>
      <c r="O620" s="8">
        <v>0</v>
      </c>
      <c r="P620" s="6" t="s">
        <v>198</v>
      </c>
      <c r="Q620" s="6" t="s">
        <v>114</v>
      </c>
      <c r="R620" s="6" t="s">
        <v>5008</v>
      </c>
      <c r="S620" s="6" t="s">
        <v>1411</v>
      </c>
      <c r="T620" s="6" t="s">
        <v>82</v>
      </c>
      <c r="U620" s="6" t="s">
        <v>105</v>
      </c>
      <c r="V620" s="6" t="s">
        <v>84</v>
      </c>
      <c r="W620" s="6" t="s">
        <v>5009</v>
      </c>
      <c r="X620" s="6" t="s">
        <v>3230</v>
      </c>
      <c r="Y620" s="6" t="s">
        <v>1679</v>
      </c>
      <c r="Z620" s="6" t="s">
        <v>5010</v>
      </c>
      <c r="AA620" s="6" t="s">
        <v>89</v>
      </c>
      <c r="AB620" s="9">
        <v>1</v>
      </c>
      <c r="AC620" s="8">
        <v>0</v>
      </c>
      <c r="AD620" s="6" t="s">
        <v>90</v>
      </c>
      <c r="AE620" s="6" t="s">
        <v>5011</v>
      </c>
      <c r="AF620" s="6" t="s">
        <v>92</v>
      </c>
      <c r="AG620" s="7">
        <v>42450</v>
      </c>
      <c r="AH620" s="6" t="s">
        <v>5006</v>
      </c>
      <c r="AI620" s="7"/>
    </row>
    <row r="621" spans="1:35" x14ac:dyDescent="0.3">
      <c r="A621" s="10">
        <v>5023</v>
      </c>
      <c r="B621" s="6" t="s">
        <v>5012</v>
      </c>
      <c r="C621" s="6" t="s">
        <v>67</v>
      </c>
      <c r="D621" s="6" t="s">
        <v>1953</v>
      </c>
      <c r="E621" s="6" t="s">
        <v>94</v>
      </c>
      <c r="F621" s="6" t="s">
        <v>95</v>
      </c>
      <c r="G621" s="6" t="s">
        <v>71</v>
      </c>
      <c r="H621" s="6" t="s">
        <v>1987</v>
      </c>
      <c r="I621" s="6" t="s">
        <v>4909</v>
      </c>
      <c r="J621" s="6" t="s">
        <v>1669</v>
      </c>
      <c r="K621" s="6" t="s">
        <v>5013</v>
      </c>
      <c r="L621" s="7">
        <v>28525</v>
      </c>
      <c r="M621" s="6" t="s">
        <v>76</v>
      </c>
      <c r="N621" s="6" t="s">
        <v>124</v>
      </c>
      <c r="O621" s="8">
        <v>1</v>
      </c>
      <c r="P621" s="6" t="s">
        <v>198</v>
      </c>
      <c r="Q621" s="6" t="s">
        <v>114</v>
      </c>
      <c r="R621" s="6" t="s">
        <v>5014</v>
      </c>
      <c r="S621" s="6" t="s">
        <v>366</v>
      </c>
      <c r="T621" s="6" t="s">
        <v>82</v>
      </c>
      <c r="U621" s="6" t="s">
        <v>105</v>
      </c>
      <c r="V621" s="6" t="s">
        <v>84</v>
      </c>
      <c r="W621" s="6" t="s">
        <v>5015</v>
      </c>
      <c r="X621" s="6" t="s">
        <v>107</v>
      </c>
      <c r="Y621" s="6" t="s">
        <v>308</v>
      </c>
      <c r="Z621" s="6" t="s">
        <v>5016</v>
      </c>
      <c r="AA621" s="6" t="s">
        <v>89</v>
      </c>
      <c r="AB621" s="9">
        <v>2</v>
      </c>
      <c r="AC621" s="8">
        <v>1</v>
      </c>
      <c r="AD621" s="6" t="s">
        <v>90</v>
      </c>
      <c r="AE621" s="6" t="s">
        <v>5017</v>
      </c>
      <c r="AF621" s="6" t="s">
        <v>92</v>
      </c>
      <c r="AG621" s="7">
        <v>41660</v>
      </c>
      <c r="AH621" s="6" t="s">
        <v>5012</v>
      </c>
      <c r="AI621" s="7"/>
    </row>
    <row r="622" spans="1:35" x14ac:dyDescent="0.3">
      <c r="A622" s="10">
        <v>5024</v>
      </c>
      <c r="B622" s="6" t="s">
        <v>5018</v>
      </c>
      <c r="C622" s="6" t="s">
        <v>67</v>
      </c>
      <c r="D622" s="6" t="s">
        <v>90</v>
      </c>
      <c r="E622" s="6" t="s">
        <v>94</v>
      </c>
      <c r="F622" s="6" t="s">
        <v>95</v>
      </c>
      <c r="G622" s="6" t="s">
        <v>71</v>
      </c>
      <c r="H622" s="6" t="s">
        <v>2125</v>
      </c>
      <c r="I622" s="6" t="s">
        <v>147</v>
      </c>
      <c r="J622" s="6" t="s">
        <v>1743</v>
      </c>
      <c r="K622" s="6" t="s">
        <v>5019</v>
      </c>
      <c r="L622" s="7">
        <v>29221</v>
      </c>
      <c r="M622" s="6" t="s">
        <v>76</v>
      </c>
      <c r="N622" s="6" t="s">
        <v>124</v>
      </c>
      <c r="O622" s="8">
        <v>0</v>
      </c>
      <c r="P622" s="6" t="s">
        <v>101</v>
      </c>
      <c r="Q622" s="6" t="s">
        <v>102</v>
      </c>
      <c r="R622" s="6" t="s">
        <v>5020</v>
      </c>
      <c r="S622" s="6" t="s">
        <v>395</v>
      </c>
      <c r="T622" s="6" t="s">
        <v>82</v>
      </c>
      <c r="U622" s="6" t="s">
        <v>105</v>
      </c>
      <c r="V622" s="6" t="s">
        <v>84</v>
      </c>
      <c r="W622" s="6" t="s">
        <v>5021</v>
      </c>
      <c r="X622" s="6" t="s">
        <v>155</v>
      </c>
      <c r="Y622" s="6" t="s">
        <v>133</v>
      </c>
      <c r="Z622" s="6" t="s">
        <v>5022</v>
      </c>
      <c r="AA622" s="6" t="s">
        <v>89</v>
      </c>
      <c r="AB622" s="9">
        <v>1</v>
      </c>
      <c r="AC622" s="8">
        <v>0</v>
      </c>
      <c r="AD622" s="6" t="s">
        <v>90</v>
      </c>
      <c r="AE622" s="6" t="s">
        <v>5023</v>
      </c>
      <c r="AF622" s="6" t="s">
        <v>92</v>
      </c>
      <c r="AG622" s="7">
        <v>41660</v>
      </c>
      <c r="AH622" s="6" t="s">
        <v>5018</v>
      </c>
      <c r="AI622" s="7"/>
    </row>
    <row r="623" spans="1:35" x14ac:dyDescent="0.3">
      <c r="A623" s="10">
        <v>5025</v>
      </c>
      <c r="B623" s="6" t="s">
        <v>5024</v>
      </c>
      <c r="C623" s="6" t="s">
        <v>67</v>
      </c>
      <c r="D623" s="6" t="s">
        <v>1995</v>
      </c>
      <c r="E623" s="6" t="s">
        <v>94</v>
      </c>
      <c r="F623" s="6" t="s">
        <v>95</v>
      </c>
      <c r="G623" s="6" t="s">
        <v>71</v>
      </c>
      <c r="H623" s="6" t="s">
        <v>1996</v>
      </c>
      <c r="I623" s="6" t="s">
        <v>5025</v>
      </c>
      <c r="J623" s="6" t="s">
        <v>286</v>
      </c>
      <c r="K623" s="6" t="s">
        <v>5026</v>
      </c>
      <c r="L623" s="7">
        <v>29097</v>
      </c>
      <c r="M623" s="6" t="s">
        <v>651</v>
      </c>
      <c r="N623" s="6" t="s">
        <v>124</v>
      </c>
      <c r="O623" s="8">
        <v>1</v>
      </c>
      <c r="P623" s="6" t="s">
        <v>198</v>
      </c>
      <c r="Q623" s="6" t="s">
        <v>114</v>
      </c>
      <c r="R623" s="6" t="s">
        <v>5027</v>
      </c>
      <c r="S623" s="6" t="s">
        <v>465</v>
      </c>
      <c r="T623" s="6" t="s">
        <v>82</v>
      </c>
      <c r="U623" s="6" t="s">
        <v>105</v>
      </c>
      <c r="V623" s="6" t="s">
        <v>84</v>
      </c>
      <c r="W623" s="6" t="s">
        <v>5028</v>
      </c>
      <c r="X623" s="6" t="s">
        <v>5029</v>
      </c>
      <c r="Y623" s="6" t="s">
        <v>133</v>
      </c>
      <c r="Z623" s="6" t="s">
        <v>5030</v>
      </c>
      <c r="AA623" s="6" t="s">
        <v>184</v>
      </c>
      <c r="AB623" s="9">
        <v>2.5</v>
      </c>
      <c r="AC623" s="8">
        <v>1</v>
      </c>
      <c r="AD623" s="6" t="s">
        <v>1961</v>
      </c>
      <c r="AE623" s="6" t="s">
        <v>5031</v>
      </c>
      <c r="AF623" s="6" t="s">
        <v>92</v>
      </c>
      <c r="AG623" s="7">
        <v>41660</v>
      </c>
      <c r="AH623" s="6" t="s">
        <v>5024</v>
      </c>
      <c r="AI623" s="7"/>
    </row>
    <row r="624" spans="1:35" x14ac:dyDescent="0.3">
      <c r="A624" s="10">
        <v>5039</v>
      </c>
      <c r="B624" s="6" t="s">
        <v>5032</v>
      </c>
      <c r="C624" s="6" t="s">
        <v>67</v>
      </c>
      <c r="D624" s="6" t="s">
        <v>90</v>
      </c>
      <c r="E624" s="6" t="s">
        <v>69</v>
      </c>
      <c r="F624" s="6" t="s">
        <v>70</v>
      </c>
      <c r="G624" s="6" t="s">
        <v>71</v>
      </c>
      <c r="H624" s="6" t="s">
        <v>1972</v>
      </c>
      <c r="I624" s="6" t="s">
        <v>3226</v>
      </c>
      <c r="J624" s="6" t="s">
        <v>5033</v>
      </c>
      <c r="K624" s="6" t="s">
        <v>5034</v>
      </c>
      <c r="L624" s="7">
        <v>28456</v>
      </c>
      <c r="M624" s="6" t="s">
        <v>76</v>
      </c>
      <c r="N624" s="6" t="s">
        <v>77</v>
      </c>
      <c r="O624" s="8">
        <v>0</v>
      </c>
      <c r="P624" s="6" t="s">
        <v>198</v>
      </c>
      <c r="Q624" s="6" t="s">
        <v>114</v>
      </c>
      <c r="R624" s="6" t="s">
        <v>5035</v>
      </c>
      <c r="S624" s="6" t="s">
        <v>81</v>
      </c>
      <c r="T624" s="6" t="s">
        <v>82</v>
      </c>
      <c r="U624" s="6" t="s">
        <v>105</v>
      </c>
      <c r="V624" s="6" t="s">
        <v>1702</v>
      </c>
      <c r="W624" s="6" t="s">
        <v>5036</v>
      </c>
      <c r="X624" s="6" t="s">
        <v>3230</v>
      </c>
      <c r="Y624" s="6" t="s">
        <v>1679</v>
      </c>
      <c r="Z624" s="6" t="s">
        <v>5037</v>
      </c>
      <c r="AA624" s="6" t="s">
        <v>89</v>
      </c>
      <c r="AB624" s="9">
        <v>1</v>
      </c>
      <c r="AC624" s="8">
        <v>0</v>
      </c>
      <c r="AD624" s="6" t="s">
        <v>90</v>
      </c>
      <c r="AE624" s="6" t="s">
        <v>5038</v>
      </c>
      <c r="AF624" s="6" t="s">
        <v>92</v>
      </c>
      <c r="AG624" s="7">
        <v>42481</v>
      </c>
      <c r="AH624" s="6" t="s">
        <v>5032</v>
      </c>
      <c r="AI624" s="7">
        <v>42814</v>
      </c>
    </row>
    <row r="625" spans="1:35" x14ac:dyDescent="0.3">
      <c r="A625" s="10">
        <v>5042</v>
      </c>
      <c r="B625" s="6" t="s">
        <v>5039</v>
      </c>
      <c r="C625" s="6" t="s">
        <v>67</v>
      </c>
      <c r="D625" s="6" t="s">
        <v>90</v>
      </c>
      <c r="E625" s="6" t="s">
        <v>69</v>
      </c>
      <c r="F625" s="6" t="s">
        <v>70</v>
      </c>
      <c r="G625" s="6" t="s">
        <v>71</v>
      </c>
      <c r="H625" s="6" t="s">
        <v>1972</v>
      </c>
      <c r="I625" s="6" t="s">
        <v>3226</v>
      </c>
      <c r="J625" s="6" t="s">
        <v>5040</v>
      </c>
      <c r="K625" s="6" t="s">
        <v>5041</v>
      </c>
      <c r="L625" s="7">
        <v>35053</v>
      </c>
      <c r="M625" s="6" t="s">
        <v>76</v>
      </c>
      <c r="N625" s="6" t="s">
        <v>124</v>
      </c>
      <c r="O625" s="8">
        <v>0</v>
      </c>
      <c r="P625" s="6" t="s">
        <v>198</v>
      </c>
      <c r="Q625" s="6" t="s">
        <v>114</v>
      </c>
      <c r="R625" s="6" t="s">
        <v>5042</v>
      </c>
      <c r="S625" s="6" t="s">
        <v>1055</v>
      </c>
      <c r="T625" s="6" t="s">
        <v>82</v>
      </c>
      <c r="U625" s="6" t="s">
        <v>105</v>
      </c>
      <c r="V625" s="6" t="s">
        <v>84</v>
      </c>
      <c r="W625" s="6" t="s">
        <v>5043</v>
      </c>
      <c r="X625" s="6" t="s">
        <v>3230</v>
      </c>
      <c r="Y625" s="6" t="s">
        <v>1679</v>
      </c>
      <c r="Z625" s="6" t="s">
        <v>5044</v>
      </c>
      <c r="AA625" s="6" t="s">
        <v>89</v>
      </c>
      <c r="AB625" s="9">
        <v>1</v>
      </c>
      <c r="AC625" s="8">
        <v>0</v>
      </c>
      <c r="AD625" s="6" t="s">
        <v>90</v>
      </c>
      <c r="AE625" s="6" t="s">
        <v>5045</v>
      </c>
      <c r="AF625" s="6" t="s">
        <v>92</v>
      </c>
      <c r="AG625" s="7">
        <v>42450</v>
      </c>
      <c r="AH625" s="6" t="s">
        <v>5039</v>
      </c>
      <c r="AI625" s="7"/>
    </row>
    <row r="626" spans="1:35" x14ac:dyDescent="0.3">
      <c r="A626" s="10">
        <v>5048</v>
      </c>
      <c r="B626" s="6" t="s">
        <v>5046</v>
      </c>
      <c r="C626" s="6" t="s">
        <v>67</v>
      </c>
      <c r="D626" s="6" t="s">
        <v>90</v>
      </c>
      <c r="E626" s="6" t="s">
        <v>69</v>
      </c>
      <c r="F626" s="6" t="s">
        <v>70</v>
      </c>
      <c r="G626" s="6" t="s">
        <v>71</v>
      </c>
      <c r="H626" s="6" t="s">
        <v>3587</v>
      </c>
      <c r="I626" s="6" t="s">
        <v>4290</v>
      </c>
      <c r="J626" s="6" t="s">
        <v>5047</v>
      </c>
      <c r="K626" s="6" t="s">
        <v>5048</v>
      </c>
      <c r="L626" s="7">
        <v>33585</v>
      </c>
      <c r="M626" s="6" t="s">
        <v>651</v>
      </c>
      <c r="N626" s="6" t="s">
        <v>124</v>
      </c>
      <c r="O626" s="8">
        <v>0</v>
      </c>
      <c r="P626" s="6" t="s">
        <v>113</v>
      </c>
      <c r="Q626" s="6" t="s">
        <v>114</v>
      </c>
      <c r="R626" s="6" t="s">
        <v>5049</v>
      </c>
      <c r="S626" s="6" t="s">
        <v>890</v>
      </c>
      <c r="T626" s="6" t="s">
        <v>82</v>
      </c>
      <c r="U626" s="6" t="s">
        <v>105</v>
      </c>
      <c r="V626" s="6" t="s">
        <v>84</v>
      </c>
      <c r="W626" s="6" t="s">
        <v>5050</v>
      </c>
      <c r="X626" s="6" t="s">
        <v>1027</v>
      </c>
      <c r="Y626" s="6" t="s">
        <v>250</v>
      </c>
      <c r="Z626" s="6" t="s">
        <v>5051</v>
      </c>
      <c r="AA626" s="6" t="s">
        <v>89</v>
      </c>
      <c r="AB626" s="9">
        <v>1</v>
      </c>
      <c r="AC626" s="8">
        <v>0</v>
      </c>
      <c r="AD626" s="6" t="s">
        <v>90</v>
      </c>
      <c r="AE626" s="6" t="s">
        <v>5052</v>
      </c>
      <c r="AF626" s="6" t="s">
        <v>92</v>
      </c>
      <c r="AG626" s="7">
        <v>42450</v>
      </c>
      <c r="AH626" s="6" t="s">
        <v>5046</v>
      </c>
      <c r="AI626" s="7"/>
    </row>
    <row r="627" spans="1:35" x14ac:dyDescent="0.3">
      <c r="A627" s="10">
        <v>5052</v>
      </c>
      <c r="B627" s="6" t="s">
        <v>5053</v>
      </c>
      <c r="C627" s="6" t="s">
        <v>67</v>
      </c>
      <c r="D627" s="6" t="s">
        <v>90</v>
      </c>
      <c r="E627" s="6" t="s">
        <v>69</v>
      </c>
      <c r="F627" s="6" t="s">
        <v>70</v>
      </c>
      <c r="G627" s="6" t="s">
        <v>71</v>
      </c>
      <c r="H627" s="6" t="s">
        <v>1972</v>
      </c>
      <c r="I627" s="6" t="s">
        <v>3226</v>
      </c>
      <c r="J627" s="6" t="s">
        <v>5054</v>
      </c>
      <c r="K627" s="6" t="s">
        <v>5055</v>
      </c>
      <c r="L627" s="7">
        <v>33665</v>
      </c>
      <c r="M627" s="6" t="s">
        <v>76</v>
      </c>
      <c r="N627" s="6" t="s">
        <v>124</v>
      </c>
      <c r="O627" s="8">
        <v>0</v>
      </c>
      <c r="P627" s="6" t="s">
        <v>113</v>
      </c>
      <c r="Q627" s="6" t="s">
        <v>114</v>
      </c>
      <c r="R627" s="6" t="s">
        <v>5056</v>
      </c>
      <c r="S627" s="6" t="s">
        <v>291</v>
      </c>
      <c r="T627" s="6" t="s">
        <v>82</v>
      </c>
      <c r="U627" s="6" t="s">
        <v>105</v>
      </c>
      <c r="V627" s="6" t="s">
        <v>1702</v>
      </c>
      <c r="W627" s="6" t="s">
        <v>5057</v>
      </c>
      <c r="X627" s="6" t="s">
        <v>3230</v>
      </c>
      <c r="Y627" s="6" t="s">
        <v>1679</v>
      </c>
      <c r="Z627" s="6" t="s">
        <v>5058</v>
      </c>
      <c r="AA627" s="6" t="s">
        <v>89</v>
      </c>
      <c r="AB627" s="9">
        <v>1</v>
      </c>
      <c r="AC627" s="8">
        <v>0</v>
      </c>
      <c r="AD627" s="6" t="s">
        <v>90</v>
      </c>
      <c r="AE627" s="6" t="s">
        <v>5059</v>
      </c>
      <c r="AF627" s="6" t="s">
        <v>92</v>
      </c>
      <c r="AG627" s="7">
        <v>42481</v>
      </c>
      <c r="AH627" s="6" t="s">
        <v>5053</v>
      </c>
      <c r="AI627" s="7">
        <v>42814</v>
      </c>
    </row>
    <row r="628" spans="1:35" x14ac:dyDescent="0.3">
      <c r="A628" s="10">
        <v>5055</v>
      </c>
      <c r="B628" s="6" t="s">
        <v>5060</v>
      </c>
      <c r="C628" s="6" t="s">
        <v>67</v>
      </c>
      <c r="D628" s="6" t="s">
        <v>90</v>
      </c>
      <c r="E628" s="6" t="s">
        <v>69</v>
      </c>
      <c r="F628" s="6" t="s">
        <v>70</v>
      </c>
      <c r="G628" s="6" t="s">
        <v>71</v>
      </c>
      <c r="H628" s="6" t="s">
        <v>1972</v>
      </c>
      <c r="I628" s="6" t="s">
        <v>3679</v>
      </c>
      <c r="J628" s="6" t="s">
        <v>74</v>
      </c>
      <c r="K628" s="6" t="s">
        <v>1549</v>
      </c>
      <c r="L628" s="7">
        <v>33970</v>
      </c>
      <c r="M628" s="6" t="s">
        <v>76</v>
      </c>
      <c r="N628" s="6" t="s">
        <v>77</v>
      </c>
      <c r="O628" s="8">
        <v>0</v>
      </c>
      <c r="P628" s="6" t="s">
        <v>198</v>
      </c>
      <c r="Q628" s="6" t="s">
        <v>114</v>
      </c>
      <c r="R628" s="6" t="s">
        <v>5061</v>
      </c>
      <c r="S628" s="6" t="s">
        <v>108</v>
      </c>
      <c r="T628" s="6" t="s">
        <v>82</v>
      </c>
      <c r="U628" s="6" t="s">
        <v>105</v>
      </c>
      <c r="V628" s="6" t="s">
        <v>1702</v>
      </c>
      <c r="W628" s="6" t="s">
        <v>5062</v>
      </c>
      <c r="X628" s="6" t="s">
        <v>3230</v>
      </c>
      <c r="Y628" s="6" t="s">
        <v>1679</v>
      </c>
      <c r="Z628" s="6" t="s">
        <v>5063</v>
      </c>
      <c r="AA628" s="6" t="s">
        <v>89</v>
      </c>
      <c r="AB628" s="9">
        <v>1</v>
      </c>
      <c r="AC628" s="8">
        <v>0</v>
      </c>
      <c r="AD628" s="6" t="s">
        <v>90</v>
      </c>
      <c r="AE628" s="6" t="s">
        <v>5064</v>
      </c>
      <c r="AF628" s="6" t="s">
        <v>92</v>
      </c>
      <c r="AG628" s="7">
        <v>42767</v>
      </c>
      <c r="AH628" s="6" t="s">
        <v>5060</v>
      </c>
      <c r="AI628" s="7">
        <v>42796</v>
      </c>
    </row>
    <row r="629" spans="1:35" x14ac:dyDescent="0.3">
      <c r="A629" s="10">
        <v>5061</v>
      </c>
      <c r="B629" s="6" t="s">
        <v>91</v>
      </c>
      <c r="C629" s="6" t="s">
        <v>67</v>
      </c>
      <c r="D629" s="6" t="s">
        <v>90</v>
      </c>
      <c r="E629" s="6" t="s">
        <v>69</v>
      </c>
      <c r="F629" s="6" t="s">
        <v>70</v>
      </c>
      <c r="G629" s="6" t="s">
        <v>71</v>
      </c>
      <c r="H629" s="6" t="s">
        <v>1972</v>
      </c>
      <c r="I629" s="6" t="s">
        <v>3226</v>
      </c>
      <c r="J629" s="6" t="s">
        <v>75</v>
      </c>
      <c r="K629" s="6" t="s">
        <v>74</v>
      </c>
      <c r="L629" s="7">
        <v>30090</v>
      </c>
      <c r="M629" s="6" t="s">
        <v>76</v>
      </c>
      <c r="N629" s="6" t="s">
        <v>77</v>
      </c>
      <c r="O629" s="8">
        <v>0</v>
      </c>
      <c r="P629" s="6" t="s">
        <v>230</v>
      </c>
      <c r="Q629" s="6" t="s">
        <v>102</v>
      </c>
      <c r="R629" s="6" t="s">
        <v>5065</v>
      </c>
      <c r="S629" s="6" t="s">
        <v>374</v>
      </c>
      <c r="T629" s="6" t="s">
        <v>82</v>
      </c>
      <c r="U629" s="6" t="s">
        <v>105</v>
      </c>
      <c r="V629" s="6" t="s">
        <v>84</v>
      </c>
      <c r="W629" s="6" t="s">
        <v>5066</v>
      </c>
      <c r="X629" s="6" t="s">
        <v>3230</v>
      </c>
      <c r="Y629" s="6" t="s">
        <v>1679</v>
      </c>
      <c r="Z629" s="6" t="s">
        <v>5067</v>
      </c>
      <c r="AA629" s="6" t="s">
        <v>89</v>
      </c>
      <c r="AB629" s="9">
        <v>1</v>
      </c>
      <c r="AC629" s="8">
        <v>0</v>
      </c>
      <c r="AD629" s="6" t="s">
        <v>90</v>
      </c>
      <c r="AE629" s="6" t="s">
        <v>66</v>
      </c>
      <c r="AF629" s="6" t="s">
        <v>92</v>
      </c>
      <c r="AG629" s="7">
        <v>42450</v>
      </c>
      <c r="AH629" s="6" t="s">
        <v>91</v>
      </c>
      <c r="AI629" s="7"/>
    </row>
    <row r="630" spans="1:35" x14ac:dyDescent="0.3">
      <c r="A630" s="10">
        <v>5081</v>
      </c>
      <c r="B630" s="6" t="s">
        <v>5068</v>
      </c>
      <c r="C630" s="6" t="s">
        <v>67</v>
      </c>
      <c r="D630" s="6" t="s">
        <v>90</v>
      </c>
      <c r="E630" s="6" t="s">
        <v>69</v>
      </c>
      <c r="F630" s="6" t="s">
        <v>70</v>
      </c>
      <c r="G630" s="6" t="s">
        <v>71</v>
      </c>
      <c r="H630" s="6" t="s">
        <v>1972</v>
      </c>
      <c r="I630" s="6" t="s">
        <v>3226</v>
      </c>
      <c r="J630" s="6" t="s">
        <v>887</v>
      </c>
      <c r="K630" s="6" t="s">
        <v>5069</v>
      </c>
      <c r="L630" s="7">
        <v>33428</v>
      </c>
      <c r="M630" s="6" t="s">
        <v>76</v>
      </c>
      <c r="N630" s="6" t="s">
        <v>124</v>
      </c>
      <c r="O630" s="8">
        <v>0</v>
      </c>
      <c r="P630" s="6" t="s">
        <v>658</v>
      </c>
      <c r="Q630" s="6" t="s">
        <v>102</v>
      </c>
      <c r="R630" s="6" t="s">
        <v>5070</v>
      </c>
      <c r="S630" s="6" t="s">
        <v>1212</v>
      </c>
      <c r="T630" s="6" t="s">
        <v>82</v>
      </c>
      <c r="U630" s="6" t="s">
        <v>105</v>
      </c>
      <c r="V630" s="6" t="s">
        <v>84</v>
      </c>
      <c r="W630" s="6" t="s">
        <v>5071</v>
      </c>
      <c r="X630" s="6" t="s">
        <v>3230</v>
      </c>
      <c r="Y630" s="6" t="s">
        <v>1679</v>
      </c>
      <c r="Z630" s="6" t="s">
        <v>5072</v>
      </c>
      <c r="AA630" s="6" t="s">
        <v>89</v>
      </c>
      <c r="AB630" s="9">
        <v>1</v>
      </c>
      <c r="AC630" s="8">
        <v>0</v>
      </c>
      <c r="AD630" s="6" t="s">
        <v>90</v>
      </c>
      <c r="AE630" s="6" t="s">
        <v>5073</v>
      </c>
      <c r="AF630" s="6" t="s">
        <v>92</v>
      </c>
      <c r="AG630" s="7">
        <v>42450</v>
      </c>
      <c r="AH630" s="6" t="s">
        <v>5068</v>
      </c>
      <c r="AI630" s="7"/>
    </row>
    <row r="631" spans="1:35" x14ac:dyDescent="0.3">
      <c r="A631" s="10">
        <v>5086</v>
      </c>
      <c r="B631" s="6" t="s">
        <v>5074</v>
      </c>
      <c r="C631" s="6" t="s">
        <v>67</v>
      </c>
      <c r="D631" s="6" t="s">
        <v>90</v>
      </c>
      <c r="E631" s="6" t="s">
        <v>69</v>
      </c>
      <c r="F631" s="6" t="s">
        <v>70</v>
      </c>
      <c r="G631" s="6" t="s">
        <v>71</v>
      </c>
      <c r="H631" s="6" t="s">
        <v>1972</v>
      </c>
      <c r="I631" s="6" t="s">
        <v>3226</v>
      </c>
      <c r="J631" s="6" t="s">
        <v>5075</v>
      </c>
      <c r="K631" s="6" t="s">
        <v>5076</v>
      </c>
      <c r="L631" s="7">
        <v>35061</v>
      </c>
      <c r="M631" s="6" t="s">
        <v>76</v>
      </c>
      <c r="N631" s="6" t="s">
        <v>124</v>
      </c>
      <c r="O631" s="8">
        <v>0</v>
      </c>
      <c r="P631" s="6" t="s">
        <v>78</v>
      </c>
      <c r="Q631" s="6" t="s">
        <v>79</v>
      </c>
      <c r="R631" s="6" t="s">
        <v>80</v>
      </c>
      <c r="S631" s="6" t="s">
        <v>81</v>
      </c>
      <c r="T631" s="6" t="s">
        <v>82</v>
      </c>
      <c r="U631" s="6" t="s">
        <v>5077</v>
      </c>
      <c r="V631" s="6" t="s">
        <v>1702</v>
      </c>
      <c r="W631" s="6" t="s">
        <v>5078</v>
      </c>
      <c r="X631" s="6" t="s">
        <v>3230</v>
      </c>
      <c r="Y631" s="6" t="s">
        <v>1679</v>
      </c>
      <c r="Z631" s="6" t="s">
        <v>5079</v>
      </c>
      <c r="AA631" s="6" t="s">
        <v>89</v>
      </c>
      <c r="AB631" s="9">
        <v>1</v>
      </c>
      <c r="AC631" s="8">
        <v>0</v>
      </c>
      <c r="AD631" s="6" t="s">
        <v>90</v>
      </c>
      <c r="AE631" s="6" t="s">
        <v>5080</v>
      </c>
      <c r="AF631" s="6" t="s">
        <v>92</v>
      </c>
      <c r="AG631" s="7">
        <v>42481</v>
      </c>
      <c r="AH631" s="6" t="s">
        <v>5074</v>
      </c>
      <c r="AI631" s="7">
        <v>42814</v>
      </c>
    </row>
    <row r="632" spans="1:35" x14ac:dyDescent="0.3">
      <c r="A632" s="10">
        <v>5087</v>
      </c>
      <c r="B632" s="6" t="s">
        <v>5081</v>
      </c>
      <c r="C632" s="6" t="s">
        <v>67</v>
      </c>
      <c r="D632" s="6" t="s">
        <v>90</v>
      </c>
      <c r="E632" s="6" t="s">
        <v>69</v>
      </c>
      <c r="F632" s="6" t="s">
        <v>70</v>
      </c>
      <c r="G632" s="6" t="s">
        <v>71</v>
      </c>
      <c r="H632" s="6" t="s">
        <v>1972</v>
      </c>
      <c r="I632" s="6" t="s">
        <v>3226</v>
      </c>
      <c r="J632" s="6" t="s">
        <v>5082</v>
      </c>
      <c r="K632" s="6" t="s">
        <v>5083</v>
      </c>
      <c r="L632" s="7">
        <v>28887</v>
      </c>
      <c r="M632" s="6" t="s">
        <v>76</v>
      </c>
      <c r="N632" s="6" t="s">
        <v>124</v>
      </c>
      <c r="O632" s="8">
        <v>0</v>
      </c>
      <c r="P632" s="6" t="s">
        <v>198</v>
      </c>
      <c r="Q632" s="6" t="s">
        <v>114</v>
      </c>
      <c r="R632" s="6" t="s">
        <v>5084</v>
      </c>
      <c r="S632" s="6" t="s">
        <v>1280</v>
      </c>
      <c r="T632" s="6" t="s">
        <v>82</v>
      </c>
      <c r="U632" s="6" t="s">
        <v>105</v>
      </c>
      <c r="V632" s="6" t="s">
        <v>84</v>
      </c>
      <c r="W632" s="6" t="s">
        <v>5085</v>
      </c>
      <c r="X632" s="6" t="s">
        <v>3230</v>
      </c>
      <c r="Y632" s="6" t="s">
        <v>1679</v>
      </c>
      <c r="Z632" s="6" t="s">
        <v>5086</v>
      </c>
      <c r="AA632" s="6" t="s">
        <v>89</v>
      </c>
      <c r="AB632" s="9">
        <v>1</v>
      </c>
      <c r="AC632" s="8">
        <v>0</v>
      </c>
      <c r="AD632" s="6" t="s">
        <v>90</v>
      </c>
      <c r="AE632" s="6" t="s">
        <v>5087</v>
      </c>
      <c r="AF632" s="6" t="s">
        <v>92</v>
      </c>
      <c r="AG632" s="7">
        <v>42450</v>
      </c>
      <c r="AH632" s="6" t="s">
        <v>5081</v>
      </c>
      <c r="AI632" s="7"/>
    </row>
    <row r="633" spans="1:35" x14ac:dyDescent="0.3">
      <c r="A633" s="10">
        <v>5094</v>
      </c>
      <c r="B633" s="6" t="s">
        <v>5088</v>
      </c>
      <c r="C633" s="6" t="s">
        <v>67</v>
      </c>
      <c r="D633" s="6" t="s">
        <v>90</v>
      </c>
      <c r="E633" s="6" t="s">
        <v>69</v>
      </c>
      <c r="F633" s="6" t="s">
        <v>70</v>
      </c>
      <c r="G633" s="6" t="s">
        <v>71</v>
      </c>
      <c r="H633" s="6" t="s">
        <v>3587</v>
      </c>
      <c r="I633" s="6" t="s">
        <v>4290</v>
      </c>
      <c r="J633" s="6" t="s">
        <v>454</v>
      </c>
      <c r="K633" s="6" t="s">
        <v>5089</v>
      </c>
      <c r="L633" s="7">
        <v>34323</v>
      </c>
      <c r="M633" s="6" t="s">
        <v>651</v>
      </c>
      <c r="N633" s="6" t="s">
        <v>124</v>
      </c>
      <c r="O633" s="8">
        <v>0</v>
      </c>
      <c r="P633" s="6" t="s">
        <v>113</v>
      </c>
      <c r="Q633" s="6" t="s">
        <v>114</v>
      </c>
      <c r="R633" s="6" t="s">
        <v>5090</v>
      </c>
      <c r="S633" s="6" t="s">
        <v>703</v>
      </c>
      <c r="T633" s="6" t="s">
        <v>82</v>
      </c>
      <c r="U633" s="6" t="s">
        <v>105</v>
      </c>
      <c r="V633" s="6" t="s">
        <v>84</v>
      </c>
      <c r="W633" s="6" t="s">
        <v>5091</v>
      </c>
      <c r="X633" s="6" t="s">
        <v>1027</v>
      </c>
      <c r="Y633" s="6" t="s">
        <v>250</v>
      </c>
      <c r="Z633" s="6" t="s">
        <v>5092</v>
      </c>
      <c r="AA633" s="6" t="s">
        <v>89</v>
      </c>
      <c r="AB633" s="9">
        <v>1</v>
      </c>
      <c r="AC633" s="8">
        <v>0</v>
      </c>
      <c r="AD633" s="6" t="s">
        <v>90</v>
      </c>
      <c r="AE633" s="6" t="s">
        <v>5093</v>
      </c>
      <c r="AF633" s="6" t="s">
        <v>92</v>
      </c>
      <c r="AG633" s="7">
        <v>42450</v>
      </c>
      <c r="AH633" s="6" t="s">
        <v>5088</v>
      </c>
      <c r="AI633" s="7"/>
    </row>
    <row r="634" spans="1:35" x14ac:dyDescent="0.3">
      <c r="A634" s="10">
        <v>5122</v>
      </c>
      <c r="B634" s="6" t="s">
        <v>5094</v>
      </c>
      <c r="C634" s="6" t="s">
        <v>67</v>
      </c>
      <c r="D634" s="6" t="s">
        <v>90</v>
      </c>
      <c r="E634" s="6" t="s">
        <v>69</v>
      </c>
      <c r="F634" s="6" t="s">
        <v>70</v>
      </c>
      <c r="G634" s="6" t="s">
        <v>71</v>
      </c>
      <c r="H634" s="6" t="s">
        <v>1972</v>
      </c>
      <c r="I634" s="6" t="s">
        <v>3226</v>
      </c>
      <c r="J634" s="6" t="s">
        <v>5095</v>
      </c>
      <c r="K634" s="6" t="s">
        <v>4487</v>
      </c>
      <c r="L634" s="7">
        <v>34700</v>
      </c>
      <c r="M634" s="6" t="s">
        <v>76</v>
      </c>
      <c r="N634" s="6" t="s">
        <v>124</v>
      </c>
      <c r="O634" s="8">
        <v>0</v>
      </c>
      <c r="P634" s="6" t="s">
        <v>78</v>
      </c>
      <c r="Q634" s="6" t="s">
        <v>79</v>
      </c>
      <c r="R634" s="6" t="s">
        <v>80</v>
      </c>
      <c r="S634" s="6" t="s">
        <v>81</v>
      </c>
      <c r="T634" s="6" t="s">
        <v>82</v>
      </c>
      <c r="U634" s="6" t="s">
        <v>5096</v>
      </c>
      <c r="V634" s="6" t="s">
        <v>84</v>
      </c>
      <c r="W634" s="6" t="s">
        <v>5097</v>
      </c>
      <c r="X634" s="6" t="s">
        <v>3230</v>
      </c>
      <c r="Y634" s="6" t="s">
        <v>1679</v>
      </c>
      <c r="Z634" s="6" t="s">
        <v>5098</v>
      </c>
      <c r="AA634" s="6" t="s">
        <v>89</v>
      </c>
      <c r="AB634" s="9">
        <v>1</v>
      </c>
      <c r="AC634" s="8">
        <v>0</v>
      </c>
      <c r="AD634" s="6" t="s">
        <v>90</v>
      </c>
      <c r="AE634" s="6" t="s">
        <v>5099</v>
      </c>
      <c r="AF634" s="6" t="s">
        <v>92</v>
      </c>
      <c r="AG634" s="7">
        <v>42450</v>
      </c>
      <c r="AH634" s="6" t="s">
        <v>5094</v>
      </c>
      <c r="AI634" s="7"/>
    </row>
    <row r="635" spans="1:35" x14ac:dyDescent="0.3">
      <c r="A635" s="10">
        <v>5136</v>
      </c>
      <c r="B635" s="6" t="s">
        <v>5100</v>
      </c>
      <c r="C635" s="6" t="s">
        <v>67</v>
      </c>
      <c r="D635" s="6" t="s">
        <v>90</v>
      </c>
      <c r="E635" s="6" t="s">
        <v>69</v>
      </c>
      <c r="F635" s="6" t="s">
        <v>70</v>
      </c>
      <c r="G635" s="6" t="s">
        <v>71</v>
      </c>
      <c r="H635" s="6" t="s">
        <v>3587</v>
      </c>
      <c r="I635" s="6" t="s">
        <v>4290</v>
      </c>
      <c r="J635" s="6" t="s">
        <v>385</v>
      </c>
      <c r="K635" s="6" t="s">
        <v>5101</v>
      </c>
      <c r="L635" s="7">
        <v>32950</v>
      </c>
      <c r="M635" s="6" t="s">
        <v>651</v>
      </c>
      <c r="N635" s="6" t="s">
        <v>124</v>
      </c>
      <c r="O635" s="8">
        <v>1</v>
      </c>
      <c r="P635" s="6" t="s">
        <v>113</v>
      </c>
      <c r="Q635" s="6" t="s">
        <v>114</v>
      </c>
      <c r="R635" s="6" t="s">
        <v>5102</v>
      </c>
      <c r="S635" s="6" t="s">
        <v>1389</v>
      </c>
      <c r="T635" s="6" t="s">
        <v>82</v>
      </c>
      <c r="U635" s="6" t="s">
        <v>105</v>
      </c>
      <c r="V635" s="6" t="s">
        <v>84</v>
      </c>
      <c r="W635" s="6" t="s">
        <v>5103</v>
      </c>
      <c r="X635" s="6" t="s">
        <v>1027</v>
      </c>
      <c r="Y635" s="6" t="s">
        <v>250</v>
      </c>
      <c r="Z635" s="6" t="s">
        <v>5104</v>
      </c>
      <c r="AA635" s="6" t="s">
        <v>89</v>
      </c>
      <c r="AB635" s="9">
        <v>2</v>
      </c>
      <c r="AC635" s="8">
        <v>1</v>
      </c>
      <c r="AD635" s="6" t="s">
        <v>90</v>
      </c>
      <c r="AE635" s="6" t="s">
        <v>5105</v>
      </c>
      <c r="AF635" s="6" t="s">
        <v>92</v>
      </c>
      <c r="AG635" s="7">
        <v>42481</v>
      </c>
      <c r="AH635" s="6" t="s">
        <v>5100</v>
      </c>
      <c r="AI635" s="7"/>
    </row>
    <row r="636" spans="1:35" x14ac:dyDescent="0.3">
      <c r="A636" s="10">
        <v>5208</v>
      </c>
      <c r="B636" s="6" t="s">
        <v>5106</v>
      </c>
      <c r="C636" s="6" t="s">
        <v>67</v>
      </c>
      <c r="D636" s="6" t="s">
        <v>90</v>
      </c>
      <c r="E636" s="6" t="s">
        <v>69</v>
      </c>
      <c r="F636" s="6" t="s">
        <v>70</v>
      </c>
      <c r="G636" s="6" t="s">
        <v>71</v>
      </c>
      <c r="H636" s="6" t="s">
        <v>1972</v>
      </c>
      <c r="I636" s="6" t="s">
        <v>3226</v>
      </c>
      <c r="J636" s="6" t="s">
        <v>1964</v>
      </c>
      <c r="K636" s="6" t="s">
        <v>5107</v>
      </c>
      <c r="L636" s="7">
        <v>33144</v>
      </c>
      <c r="M636" s="6" t="s">
        <v>76</v>
      </c>
      <c r="N636" s="6" t="s">
        <v>124</v>
      </c>
      <c r="O636" s="8">
        <v>0</v>
      </c>
      <c r="P636" s="6" t="s">
        <v>198</v>
      </c>
      <c r="Q636" s="6" t="s">
        <v>114</v>
      </c>
      <c r="R636" s="6" t="s">
        <v>5108</v>
      </c>
      <c r="S636" s="6" t="s">
        <v>2527</v>
      </c>
      <c r="T636" s="6" t="s">
        <v>82</v>
      </c>
      <c r="U636" s="6" t="s">
        <v>105</v>
      </c>
      <c r="V636" s="6" t="s">
        <v>1702</v>
      </c>
      <c r="W636" s="6" t="s">
        <v>5109</v>
      </c>
      <c r="X636" s="6" t="s">
        <v>3230</v>
      </c>
      <c r="Y636" s="6" t="s">
        <v>1679</v>
      </c>
      <c r="Z636" s="6" t="s">
        <v>5110</v>
      </c>
      <c r="AA636" s="6" t="s">
        <v>89</v>
      </c>
      <c r="AB636" s="9">
        <v>1</v>
      </c>
      <c r="AC636" s="8">
        <v>0</v>
      </c>
      <c r="AD636" s="6" t="s">
        <v>90</v>
      </c>
      <c r="AE636" s="6" t="s">
        <v>5111</v>
      </c>
      <c r="AF636" s="6" t="s">
        <v>92</v>
      </c>
      <c r="AG636" s="7">
        <v>42481</v>
      </c>
      <c r="AH636" s="6" t="s">
        <v>5106</v>
      </c>
      <c r="AI636" s="7">
        <v>42814</v>
      </c>
    </row>
    <row r="637" spans="1:35" x14ac:dyDescent="0.3">
      <c r="A637" s="10">
        <v>5212</v>
      </c>
      <c r="B637" s="6" t="s">
        <v>5112</v>
      </c>
      <c r="C637" s="6" t="s">
        <v>67</v>
      </c>
      <c r="D637" s="6" t="s">
        <v>90</v>
      </c>
      <c r="E637" s="6" t="s">
        <v>69</v>
      </c>
      <c r="F637" s="6" t="s">
        <v>70</v>
      </c>
      <c r="G637" s="6" t="s">
        <v>71</v>
      </c>
      <c r="H637" s="6" t="s">
        <v>1972</v>
      </c>
      <c r="I637" s="6" t="s">
        <v>3226</v>
      </c>
      <c r="J637" s="6" t="s">
        <v>5113</v>
      </c>
      <c r="K637" s="6" t="s">
        <v>5114</v>
      </c>
      <c r="L637" s="7">
        <v>34700</v>
      </c>
      <c r="M637" s="6" t="s">
        <v>76</v>
      </c>
      <c r="N637" s="6" t="s">
        <v>124</v>
      </c>
      <c r="O637" s="8">
        <v>0</v>
      </c>
      <c r="P637" s="6" t="s">
        <v>198</v>
      </c>
      <c r="Q637" s="6" t="s">
        <v>114</v>
      </c>
      <c r="R637" s="6" t="s">
        <v>5115</v>
      </c>
      <c r="S637" s="6" t="s">
        <v>952</v>
      </c>
      <c r="T637" s="6" t="s">
        <v>82</v>
      </c>
      <c r="U637" s="6" t="s">
        <v>105</v>
      </c>
      <c r="V637" s="6" t="s">
        <v>84</v>
      </c>
      <c r="W637" s="6" t="s">
        <v>5116</v>
      </c>
      <c r="X637" s="6" t="s">
        <v>3230</v>
      </c>
      <c r="Y637" s="6" t="s">
        <v>1679</v>
      </c>
      <c r="Z637" s="6" t="s">
        <v>5117</v>
      </c>
      <c r="AA637" s="6" t="s">
        <v>89</v>
      </c>
      <c r="AB637" s="9">
        <v>1</v>
      </c>
      <c r="AC637" s="8">
        <v>0</v>
      </c>
      <c r="AD637" s="6" t="s">
        <v>90</v>
      </c>
      <c r="AE637" s="6" t="s">
        <v>5118</v>
      </c>
      <c r="AF637" s="6" t="s">
        <v>92</v>
      </c>
      <c r="AG637" s="7">
        <v>42481</v>
      </c>
      <c r="AH637" s="6" t="s">
        <v>5112</v>
      </c>
      <c r="AI637" s="7"/>
    </row>
    <row r="638" spans="1:35" x14ac:dyDescent="0.3">
      <c r="A638" s="10">
        <v>5213</v>
      </c>
      <c r="B638" s="6" t="s">
        <v>5119</v>
      </c>
      <c r="C638" s="6" t="s">
        <v>67</v>
      </c>
      <c r="D638" s="6" t="s">
        <v>90</v>
      </c>
      <c r="E638" s="6" t="s">
        <v>69</v>
      </c>
      <c r="F638" s="6" t="s">
        <v>70</v>
      </c>
      <c r="G638" s="6" t="s">
        <v>71</v>
      </c>
      <c r="H638" s="6" t="s">
        <v>1972</v>
      </c>
      <c r="I638" s="6" t="s">
        <v>3226</v>
      </c>
      <c r="J638" s="6" t="s">
        <v>1902</v>
      </c>
      <c r="K638" s="6" t="s">
        <v>5120</v>
      </c>
      <c r="L638" s="7">
        <v>30867</v>
      </c>
      <c r="M638" s="6" t="s">
        <v>76</v>
      </c>
      <c r="N638" s="6" t="s">
        <v>124</v>
      </c>
      <c r="O638" s="8">
        <v>0</v>
      </c>
      <c r="P638" s="6" t="s">
        <v>198</v>
      </c>
      <c r="Q638" s="6" t="s">
        <v>114</v>
      </c>
      <c r="R638" s="6" t="s">
        <v>5121</v>
      </c>
      <c r="S638" s="6" t="s">
        <v>2933</v>
      </c>
      <c r="T638" s="6" t="s">
        <v>82</v>
      </c>
      <c r="U638" s="6" t="s">
        <v>105</v>
      </c>
      <c r="V638" s="6" t="s">
        <v>1702</v>
      </c>
      <c r="W638" s="6" t="s">
        <v>5122</v>
      </c>
      <c r="X638" s="6" t="s">
        <v>3230</v>
      </c>
      <c r="Y638" s="6" t="s">
        <v>1679</v>
      </c>
      <c r="Z638" s="6" t="s">
        <v>5123</v>
      </c>
      <c r="AA638" s="6" t="s">
        <v>89</v>
      </c>
      <c r="AB638" s="9">
        <v>1</v>
      </c>
      <c r="AC638" s="8">
        <v>0</v>
      </c>
      <c r="AD638" s="6" t="s">
        <v>90</v>
      </c>
      <c r="AE638" s="6" t="s">
        <v>5124</v>
      </c>
      <c r="AF638" s="6" t="s">
        <v>92</v>
      </c>
      <c r="AG638" s="7">
        <v>42481</v>
      </c>
      <c r="AH638" s="6" t="s">
        <v>5119</v>
      </c>
      <c r="AI638" s="7">
        <v>42814</v>
      </c>
    </row>
    <row r="639" spans="1:35" x14ac:dyDescent="0.3">
      <c r="A639" s="10">
        <v>5244</v>
      </c>
      <c r="B639" s="6" t="s">
        <v>5125</v>
      </c>
      <c r="C639" s="6" t="s">
        <v>67</v>
      </c>
      <c r="D639" s="6" t="s">
        <v>90</v>
      </c>
      <c r="E639" s="6" t="s">
        <v>69</v>
      </c>
      <c r="F639" s="6" t="s">
        <v>70</v>
      </c>
      <c r="G639" s="6" t="s">
        <v>71</v>
      </c>
      <c r="H639" s="6" t="s">
        <v>2116</v>
      </c>
      <c r="I639" s="6" t="s">
        <v>5126</v>
      </c>
      <c r="J639" s="6" t="s">
        <v>1488</v>
      </c>
      <c r="K639" s="6" t="s">
        <v>5127</v>
      </c>
      <c r="L639" s="7">
        <v>31892</v>
      </c>
      <c r="M639" s="6" t="s">
        <v>76</v>
      </c>
      <c r="N639" s="6" t="s">
        <v>124</v>
      </c>
      <c r="O639" s="8">
        <v>0</v>
      </c>
      <c r="P639" s="6" t="s">
        <v>101</v>
      </c>
      <c r="Q639" s="6" t="s">
        <v>102</v>
      </c>
      <c r="R639" s="6" t="s">
        <v>5128</v>
      </c>
      <c r="S639" s="6" t="s">
        <v>273</v>
      </c>
      <c r="T639" s="6" t="s">
        <v>82</v>
      </c>
      <c r="U639" s="6" t="s">
        <v>105</v>
      </c>
      <c r="V639" s="6" t="s">
        <v>84</v>
      </c>
      <c r="W639" s="6" t="s">
        <v>5129</v>
      </c>
      <c r="X639" s="6" t="s">
        <v>1027</v>
      </c>
      <c r="Y639" s="6" t="s">
        <v>250</v>
      </c>
      <c r="Z639" s="6" t="s">
        <v>5130</v>
      </c>
      <c r="AA639" s="6" t="s">
        <v>89</v>
      </c>
      <c r="AB639" s="9">
        <v>1</v>
      </c>
      <c r="AC639" s="8">
        <v>0</v>
      </c>
      <c r="AD639" s="6" t="s">
        <v>90</v>
      </c>
      <c r="AE639" s="6" t="s">
        <v>5131</v>
      </c>
      <c r="AF639" s="6" t="s">
        <v>92</v>
      </c>
      <c r="AG639" s="7">
        <v>42749</v>
      </c>
      <c r="AH639" s="6" t="s">
        <v>5125</v>
      </c>
      <c r="AI639" s="7"/>
    </row>
    <row r="640" spans="1:35" x14ac:dyDescent="0.3">
      <c r="A640" s="10">
        <v>5260</v>
      </c>
      <c r="B640" s="6" t="s">
        <v>5132</v>
      </c>
      <c r="C640" s="6" t="s">
        <v>67</v>
      </c>
      <c r="D640" s="6" t="s">
        <v>90</v>
      </c>
      <c r="E640" s="6" t="s">
        <v>69</v>
      </c>
      <c r="F640" s="6" t="s">
        <v>70</v>
      </c>
      <c r="G640" s="6" t="s">
        <v>71</v>
      </c>
      <c r="H640" s="6" t="s">
        <v>1972</v>
      </c>
      <c r="I640" s="6" t="s">
        <v>3226</v>
      </c>
      <c r="J640" s="6" t="s">
        <v>1209</v>
      </c>
      <c r="K640" s="6" t="s">
        <v>5133</v>
      </c>
      <c r="L640" s="7">
        <v>27455</v>
      </c>
      <c r="M640" s="6" t="s">
        <v>76</v>
      </c>
      <c r="N640" s="6" t="s">
        <v>124</v>
      </c>
      <c r="O640" s="8">
        <v>0</v>
      </c>
      <c r="P640" s="6" t="s">
        <v>113</v>
      </c>
      <c r="Q640" s="6" t="s">
        <v>114</v>
      </c>
      <c r="R640" s="6" t="s">
        <v>5134</v>
      </c>
      <c r="S640" s="6" t="s">
        <v>2007</v>
      </c>
      <c r="T640" s="6" t="s">
        <v>82</v>
      </c>
      <c r="U640" s="6" t="s">
        <v>105</v>
      </c>
      <c r="V640" s="6" t="s">
        <v>1702</v>
      </c>
      <c r="W640" s="6" t="s">
        <v>5135</v>
      </c>
      <c r="X640" s="6" t="s">
        <v>3230</v>
      </c>
      <c r="Y640" s="6" t="s">
        <v>1679</v>
      </c>
      <c r="Z640" s="6" t="s">
        <v>5136</v>
      </c>
      <c r="AA640" s="6" t="s">
        <v>89</v>
      </c>
      <c r="AB640" s="9">
        <v>1</v>
      </c>
      <c r="AC640" s="8">
        <v>0</v>
      </c>
      <c r="AD640" s="6" t="s">
        <v>90</v>
      </c>
      <c r="AE640" s="6" t="s">
        <v>5137</v>
      </c>
      <c r="AF640" s="6" t="s">
        <v>92</v>
      </c>
      <c r="AG640" s="7">
        <v>42634</v>
      </c>
      <c r="AH640" s="6" t="s">
        <v>5132</v>
      </c>
      <c r="AI640" s="7">
        <v>42814</v>
      </c>
    </row>
    <row r="641" spans="1:35" x14ac:dyDescent="0.3">
      <c r="A641" s="10">
        <v>5262</v>
      </c>
      <c r="B641" s="6" t="s">
        <v>5138</v>
      </c>
      <c r="C641" s="6" t="s">
        <v>67</v>
      </c>
      <c r="D641" s="6" t="s">
        <v>90</v>
      </c>
      <c r="E641" s="6" t="s">
        <v>69</v>
      </c>
      <c r="F641" s="6" t="s">
        <v>70</v>
      </c>
      <c r="G641" s="6" t="s">
        <v>71</v>
      </c>
      <c r="H641" s="6" t="s">
        <v>1972</v>
      </c>
      <c r="I641" s="6" t="s">
        <v>3226</v>
      </c>
      <c r="J641" s="6" t="s">
        <v>303</v>
      </c>
      <c r="K641" s="6" t="s">
        <v>5139</v>
      </c>
      <c r="L641" s="7">
        <v>32498</v>
      </c>
      <c r="M641" s="6" t="s">
        <v>76</v>
      </c>
      <c r="N641" s="6" t="s">
        <v>124</v>
      </c>
      <c r="O641" s="8">
        <v>0</v>
      </c>
      <c r="P641" s="6" t="s">
        <v>198</v>
      </c>
      <c r="Q641" s="6" t="s">
        <v>114</v>
      </c>
      <c r="R641" s="6" t="s">
        <v>5140</v>
      </c>
      <c r="S641" s="6" t="s">
        <v>403</v>
      </c>
      <c r="T641" s="6" t="s">
        <v>82</v>
      </c>
      <c r="U641" s="6" t="s">
        <v>105</v>
      </c>
      <c r="V641" s="6" t="s">
        <v>84</v>
      </c>
      <c r="W641" s="6" t="s">
        <v>5141</v>
      </c>
      <c r="X641" s="6" t="s">
        <v>3230</v>
      </c>
      <c r="Y641" s="6" t="s">
        <v>1679</v>
      </c>
      <c r="Z641" s="6" t="s">
        <v>5142</v>
      </c>
      <c r="AA641" s="6" t="s">
        <v>89</v>
      </c>
      <c r="AB641" s="9">
        <v>1</v>
      </c>
      <c r="AC641" s="8">
        <v>0</v>
      </c>
      <c r="AD641" s="6" t="s">
        <v>90</v>
      </c>
      <c r="AE641" s="6" t="s">
        <v>5143</v>
      </c>
      <c r="AF641" s="6" t="s">
        <v>92</v>
      </c>
      <c r="AG641" s="7">
        <v>42450</v>
      </c>
      <c r="AH641" s="6" t="s">
        <v>5138</v>
      </c>
      <c r="AI641" s="7"/>
    </row>
    <row r="642" spans="1:35" x14ac:dyDescent="0.3">
      <c r="A642" s="10">
        <v>5263</v>
      </c>
      <c r="B642" s="6" t="s">
        <v>5144</v>
      </c>
      <c r="C642" s="6" t="s">
        <v>67</v>
      </c>
      <c r="D642" s="6" t="s">
        <v>90</v>
      </c>
      <c r="E642" s="6" t="s">
        <v>69</v>
      </c>
      <c r="F642" s="6" t="s">
        <v>70</v>
      </c>
      <c r="G642" s="6" t="s">
        <v>71</v>
      </c>
      <c r="H642" s="6" t="s">
        <v>1972</v>
      </c>
      <c r="I642" s="6" t="s">
        <v>3226</v>
      </c>
      <c r="J642" s="6" t="s">
        <v>2166</v>
      </c>
      <c r="K642" s="6" t="s">
        <v>5145</v>
      </c>
      <c r="L642" s="7">
        <v>32306</v>
      </c>
      <c r="M642" s="6" t="s">
        <v>76</v>
      </c>
      <c r="N642" s="6" t="s">
        <v>77</v>
      </c>
      <c r="O642" s="8">
        <v>0</v>
      </c>
      <c r="P642" s="6" t="s">
        <v>113</v>
      </c>
      <c r="Q642" s="6" t="s">
        <v>114</v>
      </c>
      <c r="R642" s="6" t="s">
        <v>5146</v>
      </c>
      <c r="S642" s="6" t="s">
        <v>544</v>
      </c>
      <c r="T642" s="6" t="s">
        <v>82</v>
      </c>
      <c r="U642" s="6" t="s">
        <v>105</v>
      </c>
      <c r="V642" s="6" t="s">
        <v>84</v>
      </c>
      <c r="W642" s="6" t="s">
        <v>5147</v>
      </c>
      <c r="X642" s="6" t="s">
        <v>3230</v>
      </c>
      <c r="Y642" s="6" t="s">
        <v>1679</v>
      </c>
      <c r="Z642" s="6" t="s">
        <v>5148</v>
      </c>
      <c r="AA642" s="6" t="s">
        <v>89</v>
      </c>
      <c r="AB642" s="9">
        <v>1</v>
      </c>
      <c r="AC642" s="8">
        <v>0</v>
      </c>
      <c r="AD642" s="6" t="s">
        <v>90</v>
      </c>
      <c r="AE642" s="6" t="s">
        <v>5149</v>
      </c>
      <c r="AF642" s="6" t="s">
        <v>92</v>
      </c>
      <c r="AG642" s="7">
        <v>42450</v>
      </c>
      <c r="AH642" s="6" t="s">
        <v>5144</v>
      </c>
      <c r="AI642" s="7"/>
    </row>
    <row r="643" spans="1:35" x14ac:dyDescent="0.3">
      <c r="A643" s="10">
        <v>5269</v>
      </c>
      <c r="B643" s="6" t="s">
        <v>5150</v>
      </c>
      <c r="C643" s="6" t="s">
        <v>67</v>
      </c>
      <c r="D643" s="6" t="s">
        <v>90</v>
      </c>
      <c r="E643" s="6" t="s">
        <v>69</v>
      </c>
      <c r="F643" s="6" t="s">
        <v>70</v>
      </c>
      <c r="G643" s="6" t="s">
        <v>71</v>
      </c>
      <c r="H643" s="6" t="s">
        <v>1972</v>
      </c>
      <c r="I643" s="6" t="s">
        <v>3226</v>
      </c>
      <c r="J643" s="6" t="s">
        <v>4686</v>
      </c>
      <c r="K643" s="6" t="s">
        <v>5151</v>
      </c>
      <c r="L643" s="7">
        <v>32185</v>
      </c>
      <c r="M643" s="6" t="s">
        <v>76</v>
      </c>
      <c r="N643" s="6" t="s">
        <v>100</v>
      </c>
      <c r="O643" s="8">
        <v>0</v>
      </c>
      <c r="P643" s="6" t="s">
        <v>198</v>
      </c>
      <c r="Q643" s="6" t="s">
        <v>114</v>
      </c>
      <c r="R643" s="6" t="s">
        <v>5152</v>
      </c>
      <c r="S643" s="6" t="s">
        <v>291</v>
      </c>
      <c r="T643" s="6" t="s">
        <v>82</v>
      </c>
      <c r="U643" s="6" t="s">
        <v>105</v>
      </c>
      <c r="V643" s="6" t="s">
        <v>1702</v>
      </c>
      <c r="W643" s="6" t="s">
        <v>5153</v>
      </c>
      <c r="X643" s="6" t="s">
        <v>3230</v>
      </c>
      <c r="Y643" s="6" t="s">
        <v>1679</v>
      </c>
      <c r="Z643" s="6" t="s">
        <v>5154</v>
      </c>
      <c r="AA643" s="6" t="s">
        <v>89</v>
      </c>
      <c r="AB643" s="9">
        <v>1</v>
      </c>
      <c r="AC643" s="8">
        <v>0</v>
      </c>
      <c r="AD643" s="6" t="s">
        <v>90</v>
      </c>
      <c r="AE643" s="6" t="s">
        <v>5155</v>
      </c>
      <c r="AF643" s="6" t="s">
        <v>92</v>
      </c>
      <c r="AG643" s="7">
        <v>42481</v>
      </c>
      <c r="AH643" s="6" t="s">
        <v>5150</v>
      </c>
      <c r="AI643" s="7">
        <v>42814</v>
      </c>
    </row>
    <row r="644" spans="1:35" x14ac:dyDescent="0.3">
      <c r="A644" s="10">
        <v>5272</v>
      </c>
      <c r="B644" s="6" t="s">
        <v>5156</v>
      </c>
      <c r="C644" s="6" t="s">
        <v>67</v>
      </c>
      <c r="D644" s="6" t="s">
        <v>90</v>
      </c>
      <c r="E644" s="6" t="s">
        <v>69</v>
      </c>
      <c r="F644" s="6" t="s">
        <v>70</v>
      </c>
      <c r="G644" s="6" t="s">
        <v>71</v>
      </c>
      <c r="H644" s="6" t="s">
        <v>1972</v>
      </c>
      <c r="I644" s="6" t="s">
        <v>3226</v>
      </c>
      <c r="J644" s="6" t="s">
        <v>788</v>
      </c>
      <c r="K644" s="6" t="s">
        <v>5157</v>
      </c>
      <c r="L644" s="7">
        <v>34335</v>
      </c>
      <c r="M644" s="6" t="s">
        <v>76</v>
      </c>
      <c r="N644" s="6" t="s">
        <v>77</v>
      </c>
      <c r="O644" s="8">
        <v>0</v>
      </c>
      <c r="P644" s="6" t="s">
        <v>198</v>
      </c>
      <c r="Q644" s="6" t="s">
        <v>114</v>
      </c>
      <c r="R644" s="6" t="s">
        <v>5158</v>
      </c>
      <c r="S644" s="6" t="s">
        <v>395</v>
      </c>
      <c r="T644" s="6" t="s">
        <v>82</v>
      </c>
      <c r="U644" s="6" t="s">
        <v>105</v>
      </c>
      <c r="V644" s="6" t="s">
        <v>1702</v>
      </c>
      <c r="W644" s="6" t="s">
        <v>5159</v>
      </c>
      <c r="X644" s="6" t="s">
        <v>3230</v>
      </c>
      <c r="Y644" s="6" t="s">
        <v>1679</v>
      </c>
      <c r="Z644" s="6" t="s">
        <v>5160</v>
      </c>
      <c r="AA644" s="6" t="s">
        <v>89</v>
      </c>
      <c r="AB644" s="9">
        <v>1</v>
      </c>
      <c r="AC644" s="8">
        <v>0</v>
      </c>
      <c r="AD644" s="6" t="s">
        <v>90</v>
      </c>
      <c r="AE644" s="6" t="s">
        <v>5161</v>
      </c>
      <c r="AF644" s="6" t="s">
        <v>92</v>
      </c>
      <c r="AG644" s="7">
        <v>42481</v>
      </c>
      <c r="AH644" s="6" t="s">
        <v>5156</v>
      </c>
      <c r="AI644" s="7">
        <v>42814</v>
      </c>
    </row>
    <row r="645" spans="1:35" x14ac:dyDescent="0.3">
      <c r="A645" s="10">
        <v>5273</v>
      </c>
      <c r="B645" s="6" t="s">
        <v>5162</v>
      </c>
      <c r="C645" s="6" t="s">
        <v>67</v>
      </c>
      <c r="D645" s="6" t="s">
        <v>90</v>
      </c>
      <c r="E645" s="6" t="s">
        <v>69</v>
      </c>
      <c r="F645" s="6" t="s">
        <v>70</v>
      </c>
      <c r="G645" s="6" t="s">
        <v>71</v>
      </c>
      <c r="H645" s="6" t="s">
        <v>1972</v>
      </c>
      <c r="I645" s="6" t="s">
        <v>2065</v>
      </c>
      <c r="J645" s="6" t="s">
        <v>2166</v>
      </c>
      <c r="K645" s="6" t="s">
        <v>5163</v>
      </c>
      <c r="L645" s="7">
        <v>32509</v>
      </c>
      <c r="M645" s="6" t="s">
        <v>76</v>
      </c>
      <c r="N645" s="6" t="s">
        <v>77</v>
      </c>
      <c r="O645" s="8">
        <v>0</v>
      </c>
      <c r="P645" s="6" t="s">
        <v>78</v>
      </c>
      <c r="Q645" s="6" t="s">
        <v>79</v>
      </c>
      <c r="R645" s="6" t="s">
        <v>80</v>
      </c>
      <c r="S645" s="6" t="s">
        <v>81</v>
      </c>
      <c r="T645" s="6" t="s">
        <v>82</v>
      </c>
      <c r="U645" s="6" t="s">
        <v>5164</v>
      </c>
      <c r="V645" s="6" t="s">
        <v>1702</v>
      </c>
      <c r="W645" s="6" t="s">
        <v>5165</v>
      </c>
      <c r="X645" s="6" t="s">
        <v>3339</v>
      </c>
      <c r="Y645" s="6" t="s">
        <v>1679</v>
      </c>
      <c r="Z645" s="6" t="s">
        <v>5166</v>
      </c>
      <c r="AA645" s="6" t="s">
        <v>89</v>
      </c>
      <c r="AB645" s="9">
        <v>1</v>
      </c>
      <c r="AC645" s="8">
        <v>0</v>
      </c>
      <c r="AD645" s="6" t="s">
        <v>90</v>
      </c>
      <c r="AE645" s="6" t="s">
        <v>5167</v>
      </c>
      <c r="AF645" s="6" t="s">
        <v>92</v>
      </c>
      <c r="AG645" s="7">
        <v>42664</v>
      </c>
      <c r="AH645" s="6" t="s">
        <v>5162</v>
      </c>
      <c r="AI645" s="7">
        <v>42814</v>
      </c>
    </row>
    <row r="646" spans="1:35" x14ac:dyDescent="0.3">
      <c r="A646" s="10">
        <v>5373</v>
      </c>
      <c r="B646" s="6" t="s">
        <v>5168</v>
      </c>
      <c r="C646" s="6" t="s">
        <v>67</v>
      </c>
      <c r="D646" s="6" t="s">
        <v>90</v>
      </c>
      <c r="E646" s="6" t="s">
        <v>69</v>
      </c>
      <c r="F646" s="6" t="s">
        <v>70</v>
      </c>
      <c r="G646" s="6" t="s">
        <v>71</v>
      </c>
      <c r="H646" s="6" t="s">
        <v>1972</v>
      </c>
      <c r="I646" s="6" t="s">
        <v>3226</v>
      </c>
      <c r="J646" s="6" t="s">
        <v>5169</v>
      </c>
      <c r="K646" s="6" t="s">
        <v>5170</v>
      </c>
      <c r="L646" s="7">
        <v>33258</v>
      </c>
      <c r="M646" s="6" t="s">
        <v>76</v>
      </c>
      <c r="N646" s="6" t="s">
        <v>124</v>
      </c>
      <c r="O646" s="8">
        <v>0</v>
      </c>
      <c r="P646" s="6" t="s">
        <v>198</v>
      </c>
      <c r="Q646" s="6" t="s">
        <v>114</v>
      </c>
      <c r="R646" s="6" t="s">
        <v>5171</v>
      </c>
      <c r="S646" s="6" t="s">
        <v>479</v>
      </c>
      <c r="T646" s="6" t="s">
        <v>82</v>
      </c>
      <c r="U646" s="6" t="s">
        <v>105</v>
      </c>
      <c r="V646" s="6" t="s">
        <v>1702</v>
      </c>
      <c r="W646" s="6" t="s">
        <v>5172</v>
      </c>
      <c r="X646" s="6" t="s">
        <v>3230</v>
      </c>
      <c r="Y646" s="6" t="s">
        <v>1679</v>
      </c>
      <c r="Z646" s="6" t="s">
        <v>5173</v>
      </c>
      <c r="AA646" s="6" t="s">
        <v>89</v>
      </c>
      <c r="AB646" s="9">
        <v>1</v>
      </c>
      <c r="AC646" s="8">
        <v>0</v>
      </c>
      <c r="AD646" s="6" t="s">
        <v>90</v>
      </c>
      <c r="AE646" s="6" t="s">
        <v>5174</v>
      </c>
      <c r="AF646" s="6" t="s">
        <v>92</v>
      </c>
      <c r="AG646" s="7">
        <v>42481</v>
      </c>
      <c r="AH646" s="6" t="s">
        <v>5168</v>
      </c>
      <c r="AI646" s="7">
        <v>42814</v>
      </c>
    </row>
    <row r="647" spans="1:35" x14ac:dyDescent="0.3">
      <c r="A647" s="10">
        <v>5377</v>
      </c>
      <c r="B647" s="6" t="s">
        <v>5175</v>
      </c>
      <c r="C647" s="6" t="s">
        <v>67</v>
      </c>
      <c r="D647" s="6" t="s">
        <v>90</v>
      </c>
      <c r="E647" s="6" t="s">
        <v>69</v>
      </c>
      <c r="F647" s="6" t="s">
        <v>70</v>
      </c>
      <c r="G647" s="6" t="s">
        <v>71</v>
      </c>
      <c r="H647" s="6" t="s">
        <v>1972</v>
      </c>
      <c r="I647" s="6" t="s">
        <v>3226</v>
      </c>
      <c r="J647" s="6" t="s">
        <v>5176</v>
      </c>
      <c r="K647" s="6" t="s">
        <v>5177</v>
      </c>
      <c r="L647" s="7">
        <v>30185</v>
      </c>
      <c r="M647" s="6" t="s">
        <v>76</v>
      </c>
      <c r="N647" s="6" t="s">
        <v>124</v>
      </c>
      <c r="O647" s="8">
        <v>0</v>
      </c>
      <c r="P647" s="6" t="s">
        <v>198</v>
      </c>
      <c r="Q647" s="6" t="s">
        <v>114</v>
      </c>
      <c r="R647" s="6" t="s">
        <v>5178</v>
      </c>
      <c r="S647" s="6" t="s">
        <v>2933</v>
      </c>
      <c r="T647" s="6" t="s">
        <v>82</v>
      </c>
      <c r="U647" s="6" t="s">
        <v>105</v>
      </c>
      <c r="V647" s="6" t="s">
        <v>84</v>
      </c>
      <c r="W647" s="6" t="s">
        <v>5179</v>
      </c>
      <c r="X647" s="6" t="s">
        <v>3230</v>
      </c>
      <c r="Y647" s="6" t="s">
        <v>1679</v>
      </c>
      <c r="Z647" s="6" t="s">
        <v>5180</v>
      </c>
      <c r="AA647" s="6" t="s">
        <v>89</v>
      </c>
      <c r="AB647" s="9">
        <v>1</v>
      </c>
      <c r="AC647" s="8">
        <v>0</v>
      </c>
      <c r="AD647" s="6" t="s">
        <v>90</v>
      </c>
      <c r="AE647" s="6" t="s">
        <v>5181</v>
      </c>
      <c r="AF647" s="6" t="s">
        <v>92</v>
      </c>
      <c r="AG647" s="7">
        <v>42481</v>
      </c>
      <c r="AH647" s="6" t="s">
        <v>5175</v>
      </c>
      <c r="AI647" s="7"/>
    </row>
    <row r="648" spans="1:35" x14ac:dyDescent="0.3">
      <c r="A648" s="10">
        <v>5383</v>
      </c>
      <c r="B648" s="6" t="s">
        <v>5182</v>
      </c>
      <c r="C648" s="6" t="s">
        <v>67</v>
      </c>
      <c r="D648" s="6" t="s">
        <v>90</v>
      </c>
      <c r="E648" s="6" t="s">
        <v>69</v>
      </c>
      <c r="F648" s="6" t="s">
        <v>70</v>
      </c>
      <c r="G648" s="6" t="s">
        <v>71</v>
      </c>
      <c r="H648" s="6" t="s">
        <v>1972</v>
      </c>
      <c r="I648" s="6" t="s">
        <v>3226</v>
      </c>
      <c r="J648" s="6" t="s">
        <v>576</v>
      </c>
      <c r="K648" s="6" t="s">
        <v>5183</v>
      </c>
      <c r="L648" s="7">
        <v>33195</v>
      </c>
      <c r="M648" s="6" t="s">
        <v>76</v>
      </c>
      <c r="N648" s="6" t="s">
        <v>124</v>
      </c>
      <c r="O648" s="8">
        <v>0</v>
      </c>
      <c r="P648" s="6" t="s">
        <v>198</v>
      </c>
      <c r="Q648" s="6" t="s">
        <v>114</v>
      </c>
      <c r="R648" s="6" t="s">
        <v>5184</v>
      </c>
      <c r="S648" s="6" t="s">
        <v>1077</v>
      </c>
      <c r="T648" s="6" t="s">
        <v>82</v>
      </c>
      <c r="U648" s="6" t="s">
        <v>105</v>
      </c>
      <c r="V648" s="6" t="s">
        <v>84</v>
      </c>
      <c r="W648" s="6" t="s">
        <v>5185</v>
      </c>
      <c r="X648" s="6" t="s">
        <v>3230</v>
      </c>
      <c r="Y648" s="6" t="s">
        <v>1679</v>
      </c>
      <c r="Z648" s="6" t="s">
        <v>5186</v>
      </c>
      <c r="AA648" s="6" t="s">
        <v>89</v>
      </c>
      <c r="AB648" s="9">
        <v>1</v>
      </c>
      <c r="AC648" s="8">
        <v>0</v>
      </c>
      <c r="AD648" s="6" t="s">
        <v>90</v>
      </c>
      <c r="AE648" s="6" t="s">
        <v>5187</v>
      </c>
      <c r="AF648" s="6" t="s">
        <v>92</v>
      </c>
      <c r="AG648" s="7">
        <v>42481</v>
      </c>
      <c r="AH648" s="6" t="s">
        <v>5182</v>
      </c>
      <c r="AI648" s="7"/>
    </row>
    <row r="649" spans="1:35" x14ac:dyDescent="0.3">
      <c r="A649" s="10">
        <v>5388</v>
      </c>
      <c r="B649" s="6" t="s">
        <v>5188</v>
      </c>
      <c r="C649" s="6" t="s">
        <v>67</v>
      </c>
      <c r="D649" s="6" t="s">
        <v>90</v>
      </c>
      <c r="E649" s="6" t="s">
        <v>69</v>
      </c>
      <c r="F649" s="6" t="s">
        <v>70</v>
      </c>
      <c r="G649" s="6" t="s">
        <v>71</v>
      </c>
      <c r="H649" s="6" t="s">
        <v>2157</v>
      </c>
      <c r="I649" s="6" t="s">
        <v>2158</v>
      </c>
      <c r="J649" s="6" t="s">
        <v>432</v>
      </c>
      <c r="K649" s="6" t="s">
        <v>5189</v>
      </c>
      <c r="L649" s="7">
        <v>25204</v>
      </c>
      <c r="M649" s="6" t="s">
        <v>651</v>
      </c>
      <c r="N649" s="6" t="s">
        <v>100</v>
      </c>
      <c r="O649" s="8">
        <v>0</v>
      </c>
      <c r="P649" s="6" t="s">
        <v>198</v>
      </c>
      <c r="Q649" s="6" t="s">
        <v>114</v>
      </c>
      <c r="R649" s="6" t="s">
        <v>5190</v>
      </c>
      <c r="S649" s="6" t="s">
        <v>448</v>
      </c>
      <c r="T649" s="6" t="s">
        <v>82</v>
      </c>
      <c r="U649" s="6" t="s">
        <v>105</v>
      </c>
      <c r="V649" s="6" t="s">
        <v>84</v>
      </c>
      <c r="W649" s="6" t="s">
        <v>5191</v>
      </c>
      <c r="X649" s="6" t="s">
        <v>1020</v>
      </c>
      <c r="Y649" s="6" t="s">
        <v>250</v>
      </c>
      <c r="Z649" s="6" t="s">
        <v>5192</v>
      </c>
      <c r="AA649" s="6" t="s">
        <v>89</v>
      </c>
      <c r="AB649" s="9">
        <v>1</v>
      </c>
      <c r="AC649" s="8">
        <v>0</v>
      </c>
      <c r="AD649" s="6" t="s">
        <v>90</v>
      </c>
      <c r="AE649" s="6" t="s">
        <v>5193</v>
      </c>
      <c r="AF649" s="6" t="s">
        <v>92</v>
      </c>
      <c r="AG649" s="7">
        <v>41750</v>
      </c>
      <c r="AH649" s="6" t="s">
        <v>5188</v>
      </c>
      <c r="AI649" s="7"/>
    </row>
    <row r="650" spans="1:35" x14ac:dyDescent="0.3">
      <c r="A650" s="10">
        <v>5389</v>
      </c>
      <c r="B650" s="6" t="s">
        <v>5194</v>
      </c>
      <c r="C650" s="6" t="s">
        <v>67</v>
      </c>
      <c r="D650" s="6" t="s">
        <v>90</v>
      </c>
      <c r="E650" s="6" t="s">
        <v>69</v>
      </c>
      <c r="F650" s="6" t="s">
        <v>70</v>
      </c>
      <c r="G650" s="6" t="s">
        <v>71</v>
      </c>
      <c r="H650" s="6" t="s">
        <v>2157</v>
      </c>
      <c r="I650" s="6" t="s">
        <v>2158</v>
      </c>
      <c r="J650" s="6" t="s">
        <v>2235</v>
      </c>
      <c r="K650" s="6" t="s">
        <v>2209</v>
      </c>
      <c r="L650" s="7">
        <v>32495</v>
      </c>
      <c r="M650" s="6" t="s">
        <v>76</v>
      </c>
      <c r="N650" s="6" t="s">
        <v>77</v>
      </c>
      <c r="O650" s="8">
        <v>0</v>
      </c>
      <c r="P650" s="6" t="s">
        <v>198</v>
      </c>
      <c r="Q650" s="6" t="s">
        <v>114</v>
      </c>
      <c r="R650" s="6" t="s">
        <v>5195</v>
      </c>
      <c r="S650" s="6" t="s">
        <v>479</v>
      </c>
      <c r="T650" s="6" t="s">
        <v>82</v>
      </c>
      <c r="U650" s="6" t="s">
        <v>105</v>
      </c>
      <c r="V650" s="6" t="s">
        <v>84</v>
      </c>
      <c r="W650" s="6" t="s">
        <v>5196</v>
      </c>
      <c r="X650" s="6" t="s">
        <v>1020</v>
      </c>
      <c r="Y650" s="6" t="s">
        <v>250</v>
      </c>
      <c r="Z650" s="6" t="s">
        <v>5197</v>
      </c>
      <c r="AA650" s="6" t="s">
        <v>89</v>
      </c>
      <c r="AB650" s="9">
        <v>1</v>
      </c>
      <c r="AC650" s="8">
        <v>0</v>
      </c>
      <c r="AD650" s="6" t="s">
        <v>90</v>
      </c>
      <c r="AE650" s="6" t="s">
        <v>5198</v>
      </c>
      <c r="AF650" s="6" t="s">
        <v>92</v>
      </c>
      <c r="AG650" s="7">
        <v>41750</v>
      </c>
      <c r="AH650" s="6" t="s">
        <v>5194</v>
      </c>
      <c r="AI650" s="7"/>
    </row>
    <row r="651" spans="1:35" x14ac:dyDescent="0.3">
      <c r="A651" s="10">
        <v>5390</v>
      </c>
      <c r="B651" s="6" t="s">
        <v>5199</v>
      </c>
      <c r="C651" s="6" t="s">
        <v>67</v>
      </c>
      <c r="D651" s="6" t="s">
        <v>90</v>
      </c>
      <c r="E651" s="6" t="s">
        <v>69</v>
      </c>
      <c r="F651" s="6" t="s">
        <v>70</v>
      </c>
      <c r="G651" s="6" t="s">
        <v>71</v>
      </c>
      <c r="H651" s="6" t="s">
        <v>4283</v>
      </c>
      <c r="I651" s="6" t="s">
        <v>4284</v>
      </c>
      <c r="J651" s="6" t="s">
        <v>2235</v>
      </c>
      <c r="K651" s="6" t="s">
        <v>5200</v>
      </c>
      <c r="L651" s="7">
        <v>26580</v>
      </c>
      <c r="M651" s="6" t="s">
        <v>651</v>
      </c>
      <c r="N651" s="6" t="s">
        <v>77</v>
      </c>
      <c r="O651" s="8">
        <v>5</v>
      </c>
      <c r="P651" s="6" t="s">
        <v>198</v>
      </c>
      <c r="Q651" s="6" t="s">
        <v>114</v>
      </c>
      <c r="R651" s="6" t="s">
        <v>5201</v>
      </c>
      <c r="S651" s="6" t="s">
        <v>1930</v>
      </c>
      <c r="T651" s="6" t="s">
        <v>82</v>
      </c>
      <c r="U651" s="6" t="s">
        <v>105</v>
      </c>
      <c r="V651" s="6" t="s">
        <v>84</v>
      </c>
      <c r="W651" s="6" t="s">
        <v>5202</v>
      </c>
      <c r="X651" s="6" t="s">
        <v>1020</v>
      </c>
      <c r="Y651" s="6" t="s">
        <v>250</v>
      </c>
      <c r="Z651" s="6" t="s">
        <v>5203</v>
      </c>
      <c r="AA651" s="6" t="s">
        <v>89</v>
      </c>
      <c r="AB651" s="9">
        <v>3</v>
      </c>
      <c r="AC651" s="8">
        <v>5</v>
      </c>
      <c r="AD651" s="6" t="s">
        <v>90</v>
      </c>
      <c r="AE651" s="6" t="s">
        <v>5204</v>
      </c>
      <c r="AF651" s="6" t="s">
        <v>92</v>
      </c>
      <c r="AG651" s="7">
        <v>41750</v>
      </c>
      <c r="AH651" s="6" t="s">
        <v>5205</v>
      </c>
      <c r="AI651" s="7"/>
    </row>
    <row r="652" spans="1:35" x14ac:dyDescent="0.3">
      <c r="A652" s="10">
        <v>5391</v>
      </c>
      <c r="B652" s="6" t="s">
        <v>5206</v>
      </c>
      <c r="C652" s="6" t="s">
        <v>67</v>
      </c>
      <c r="D652" s="6" t="s">
        <v>90</v>
      </c>
      <c r="E652" s="6" t="s">
        <v>69</v>
      </c>
      <c r="F652" s="6" t="s">
        <v>70</v>
      </c>
      <c r="G652" s="6" t="s">
        <v>71</v>
      </c>
      <c r="H652" s="6" t="s">
        <v>2157</v>
      </c>
      <c r="I652" s="6" t="s">
        <v>2158</v>
      </c>
      <c r="J652" s="6" t="s">
        <v>303</v>
      </c>
      <c r="K652" s="6" t="s">
        <v>5207</v>
      </c>
      <c r="L652" s="7">
        <v>26402</v>
      </c>
      <c r="M652" s="6" t="s">
        <v>76</v>
      </c>
      <c r="N652" s="6" t="s">
        <v>124</v>
      </c>
      <c r="O652" s="8">
        <v>0</v>
      </c>
      <c r="P652" s="6" t="s">
        <v>198</v>
      </c>
      <c r="Q652" s="6" t="s">
        <v>114</v>
      </c>
      <c r="R652" s="6" t="s">
        <v>5208</v>
      </c>
      <c r="S652" s="6" t="s">
        <v>818</v>
      </c>
      <c r="T652" s="6" t="s">
        <v>82</v>
      </c>
      <c r="U652" s="6" t="s">
        <v>105</v>
      </c>
      <c r="V652" s="6" t="s">
        <v>84</v>
      </c>
      <c r="W652" s="6" t="s">
        <v>5209</v>
      </c>
      <c r="X652" s="6" t="s">
        <v>1020</v>
      </c>
      <c r="Y652" s="6" t="s">
        <v>250</v>
      </c>
      <c r="Z652" s="6" t="s">
        <v>5210</v>
      </c>
      <c r="AA652" s="6" t="s">
        <v>89</v>
      </c>
      <c r="AB652" s="9">
        <v>1</v>
      </c>
      <c r="AC652" s="8">
        <v>0</v>
      </c>
      <c r="AD652" s="6" t="s">
        <v>90</v>
      </c>
      <c r="AE652" s="6" t="s">
        <v>5211</v>
      </c>
      <c r="AF652" s="6" t="s">
        <v>92</v>
      </c>
      <c r="AG652" s="7">
        <v>41750</v>
      </c>
      <c r="AH652" s="6" t="s">
        <v>5206</v>
      </c>
      <c r="AI652" s="7"/>
    </row>
    <row r="653" spans="1:35" x14ac:dyDescent="0.3">
      <c r="A653" s="10">
        <v>5392</v>
      </c>
      <c r="B653" s="6" t="s">
        <v>5212</v>
      </c>
      <c r="C653" s="6" t="s">
        <v>67</v>
      </c>
      <c r="D653" s="6" t="s">
        <v>90</v>
      </c>
      <c r="E653" s="6" t="s">
        <v>69</v>
      </c>
      <c r="F653" s="6" t="s">
        <v>70</v>
      </c>
      <c r="G653" s="6" t="s">
        <v>71</v>
      </c>
      <c r="H653" s="6" t="s">
        <v>2157</v>
      </c>
      <c r="I653" s="6" t="s">
        <v>2158</v>
      </c>
      <c r="J653" s="6" t="s">
        <v>5213</v>
      </c>
      <c r="K653" s="6" t="s">
        <v>5214</v>
      </c>
      <c r="L653" s="7">
        <v>31040</v>
      </c>
      <c r="M653" s="6" t="s">
        <v>76</v>
      </c>
      <c r="N653" s="6" t="s">
        <v>124</v>
      </c>
      <c r="O653" s="8">
        <v>0</v>
      </c>
      <c r="P653" s="6" t="s">
        <v>198</v>
      </c>
      <c r="Q653" s="6" t="s">
        <v>114</v>
      </c>
      <c r="R653" s="6" t="s">
        <v>5215</v>
      </c>
      <c r="S653" s="6" t="s">
        <v>1933</v>
      </c>
      <c r="T653" s="6" t="s">
        <v>82</v>
      </c>
      <c r="U653" s="6" t="s">
        <v>105</v>
      </c>
      <c r="V653" s="6" t="s">
        <v>84</v>
      </c>
      <c r="W653" s="6" t="s">
        <v>5216</v>
      </c>
      <c r="X653" s="6" t="s">
        <v>1020</v>
      </c>
      <c r="Y653" s="6" t="s">
        <v>250</v>
      </c>
      <c r="Z653" s="6" t="s">
        <v>5217</v>
      </c>
      <c r="AA653" s="6" t="s">
        <v>89</v>
      </c>
      <c r="AB653" s="9">
        <v>1</v>
      </c>
      <c r="AC653" s="8">
        <v>0</v>
      </c>
      <c r="AD653" s="6" t="s">
        <v>90</v>
      </c>
      <c r="AE653" s="6" t="s">
        <v>5218</v>
      </c>
      <c r="AF653" s="6" t="s">
        <v>92</v>
      </c>
      <c r="AG653" s="7">
        <v>41750</v>
      </c>
      <c r="AH653" s="6" t="s">
        <v>5212</v>
      </c>
      <c r="AI653" s="7"/>
    </row>
    <row r="654" spans="1:35" x14ac:dyDescent="0.3">
      <c r="A654" s="10">
        <v>5394</v>
      </c>
      <c r="B654" s="6" t="s">
        <v>1237</v>
      </c>
      <c r="C654" s="6" t="s">
        <v>67</v>
      </c>
      <c r="D654" s="6" t="s">
        <v>68</v>
      </c>
      <c r="E654" s="6" t="s">
        <v>69</v>
      </c>
      <c r="F654" s="6" t="s">
        <v>70</v>
      </c>
      <c r="G654" s="6" t="s">
        <v>71</v>
      </c>
      <c r="H654" s="6" t="s">
        <v>72</v>
      </c>
      <c r="I654" s="6" t="s">
        <v>73</v>
      </c>
      <c r="J654" s="6" t="s">
        <v>303</v>
      </c>
      <c r="K654" s="6" t="s">
        <v>454</v>
      </c>
      <c r="L654" s="7">
        <v>29831</v>
      </c>
      <c r="M654" s="6" t="s">
        <v>76</v>
      </c>
      <c r="N654" s="6" t="s">
        <v>124</v>
      </c>
      <c r="O654" s="8">
        <v>1</v>
      </c>
      <c r="P654" s="6" t="s">
        <v>198</v>
      </c>
      <c r="Q654" s="6" t="s">
        <v>114</v>
      </c>
      <c r="R654" s="6" t="s">
        <v>1238</v>
      </c>
      <c r="S654" s="6" t="s">
        <v>162</v>
      </c>
      <c r="T654" s="6" t="s">
        <v>82</v>
      </c>
      <c r="U654" s="6" t="s">
        <v>105</v>
      </c>
      <c r="V654" s="6" t="s">
        <v>84</v>
      </c>
      <c r="W654" s="6" t="s">
        <v>1239</v>
      </c>
      <c r="X654" s="6" t="s">
        <v>1020</v>
      </c>
      <c r="Y654" s="6" t="s">
        <v>250</v>
      </c>
      <c r="Z654" s="6" t="s">
        <v>1240</v>
      </c>
      <c r="AA654" s="6" t="s">
        <v>89</v>
      </c>
      <c r="AB654" s="9">
        <v>2</v>
      </c>
      <c r="AC654" s="8">
        <v>1</v>
      </c>
      <c r="AD654" s="6" t="s">
        <v>90</v>
      </c>
      <c r="AE654" s="6" t="s">
        <v>1241</v>
      </c>
      <c r="AF654" s="6" t="s">
        <v>92</v>
      </c>
      <c r="AG654" s="7">
        <v>41750</v>
      </c>
      <c r="AH654" s="6" t="s">
        <v>1237</v>
      </c>
      <c r="AI654" s="7"/>
    </row>
    <row r="655" spans="1:35" x14ac:dyDescent="0.3">
      <c r="A655" s="10">
        <v>5395</v>
      </c>
      <c r="B655" s="6" t="s">
        <v>5219</v>
      </c>
      <c r="C655" s="6" t="s">
        <v>67</v>
      </c>
      <c r="D655" s="6" t="s">
        <v>68</v>
      </c>
      <c r="E655" s="6" t="s">
        <v>69</v>
      </c>
      <c r="F655" s="6" t="s">
        <v>70</v>
      </c>
      <c r="G655" s="6" t="s">
        <v>71</v>
      </c>
      <c r="H655" s="6" t="s">
        <v>72</v>
      </c>
      <c r="I655" s="6" t="s">
        <v>73</v>
      </c>
      <c r="J655" s="6" t="s">
        <v>5220</v>
      </c>
      <c r="K655" s="6" t="s">
        <v>5221</v>
      </c>
      <c r="L655" s="7">
        <v>32125</v>
      </c>
      <c r="M655" s="6" t="s">
        <v>76</v>
      </c>
      <c r="N655" s="6" t="s">
        <v>124</v>
      </c>
      <c r="O655" s="8">
        <v>0</v>
      </c>
      <c r="P655" s="6" t="s">
        <v>2210</v>
      </c>
      <c r="Q655" s="6" t="s">
        <v>114</v>
      </c>
      <c r="R655" s="6" t="s">
        <v>5222</v>
      </c>
      <c r="S655" s="6" t="s">
        <v>2955</v>
      </c>
      <c r="T655" s="6" t="s">
        <v>82</v>
      </c>
      <c r="U655" s="6" t="s">
        <v>105</v>
      </c>
      <c r="V655" s="6" t="s">
        <v>84</v>
      </c>
      <c r="W655" s="6" t="s">
        <v>5223</v>
      </c>
      <c r="X655" s="6" t="s">
        <v>1027</v>
      </c>
      <c r="Y655" s="6" t="s">
        <v>250</v>
      </c>
      <c r="Z655" s="6" t="s">
        <v>5224</v>
      </c>
      <c r="AA655" s="6" t="s">
        <v>89</v>
      </c>
      <c r="AB655" s="9">
        <v>1</v>
      </c>
      <c r="AC655" s="8">
        <v>0</v>
      </c>
      <c r="AD655" s="6" t="s">
        <v>90</v>
      </c>
      <c r="AE655" s="6" t="s">
        <v>5225</v>
      </c>
      <c r="AF655" s="6" t="s">
        <v>92</v>
      </c>
      <c r="AG655" s="7">
        <v>41750</v>
      </c>
      <c r="AH655" s="6" t="s">
        <v>5219</v>
      </c>
      <c r="AI655" s="7"/>
    </row>
    <row r="656" spans="1:35" x14ac:dyDescent="0.3">
      <c r="A656" s="10">
        <v>5396</v>
      </c>
      <c r="B656" s="6" t="s">
        <v>5226</v>
      </c>
      <c r="C656" s="6" t="s">
        <v>67</v>
      </c>
      <c r="D656" s="6" t="s">
        <v>90</v>
      </c>
      <c r="E656" s="6" t="s">
        <v>69</v>
      </c>
      <c r="F656" s="6" t="s">
        <v>70</v>
      </c>
      <c r="G656" s="6" t="s">
        <v>71</v>
      </c>
      <c r="H656" s="6" t="s">
        <v>2157</v>
      </c>
      <c r="I656" s="6" t="s">
        <v>2158</v>
      </c>
      <c r="J656" s="6" t="s">
        <v>5227</v>
      </c>
      <c r="K656" s="6" t="s">
        <v>5228</v>
      </c>
      <c r="L656" s="7">
        <v>30881</v>
      </c>
      <c r="M656" s="6" t="s">
        <v>651</v>
      </c>
      <c r="N656" s="6" t="s">
        <v>124</v>
      </c>
      <c r="O656" s="8">
        <v>2</v>
      </c>
      <c r="P656" s="6" t="s">
        <v>198</v>
      </c>
      <c r="Q656" s="6" t="s">
        <v>114</v>
      </c>
      <c r="R656" s="6" t="s">
        <v>5229</v>
      </c>
      <c r="S656" s="6" t="s">
        <v>257</v>
      </c>
      <c r="T656" s="6" t="s">
        <v>82</v>
      </c>
      <c r="U656" s="6" t="s">
        <v>105</v>
      </c>
      <c r="V656" s="6" t="s">
        <v>84</v>
      </c>
      <c r="W656" s="6" t="s">
        <v>5230</v>
      </c>
      <c r="X656" s="6" t="s">
        <v>1020</v>
      </c>
      <c r="Y656" s="6" t="s">
        <v>250</v>
      </c>
      <c r="Z656" s="6" t="s">
        <v>5231</v>
      </c>
      <c r="AA656" s="6" t="s">
        <v>89</v>
      </c>
      <c r="AB656" s="9">
        <v>2.5</v>
      </c>
      <c r="AC656" s="8">
        <v>2</v>
      </c>
      <c r="AD656" s="6" t="s">
        <v>90</v>
      </c>
      <c r="AE656" s="6" t="s">
        <v>5232</v>
      </c>
      <c r="AF656" s="6" t="s">
        <v>92</v>
      </c>
      <c r="AG656" s="7">
        <v>41750</v>
      </c>
      <c r="AH656" s="6" t="s">
        <v>5226</v>
      </c>
      <c r="AI656" s="7"/>
    </row>
    <row r="657" spans="1:35" x14ac:dyDescent="0.3">
      <c r="A657" s="10">
        <v>5397</v>
      </c>
      <c r="B657" s="6" t="s">
        <v>5233</v>
      </c>
      <c r="C657" s="6" t="s">
        <v>67</v>
      </c>
      <c r="D657" s="6" t="s">
        <v>90</v>
      </c>
      <c r="E657" s="6" t="s">
        <v>69</v>
      </c>
      <c r="F657" s="6" t="s">
        <v>70</v>
      </c>
      <c r="G657" s="6" t="s">
        <v>71</v>
      </c>
      <c r="H657" s="6" t="s">
        <v>2157</v>
      </c>
      <c r="I657" s="6" t="s">
        <v>2158</v>
      </c>
      <c r="J657" s="6" t="s">
        <v>5234</v>
      </c>
      <c r="K657" s="6" t="s">
        <v>5235</v>
      </c>
      <c r="L657" s="7">
        <v>31327</v>
      </c>
      <c r="M657" s="6" t="s">
        <v>651</v>
      </c>
      <c r="N657" s="6" t="s">
        <v>124</v>
      </c>
      <c r="O657" s="8">
        <v>0</v>
      </c>
      <c r="P657" s="6" t="s">
        <v>198</v>
      </c>
      <c r="Q657" s="6" t="s">
        <v>114</v>
      </c>
      <c r="R657" s="6" t="s">
        <v>5236</v>
      </c>
      <c r="S657" s="6" t="s">
        <v>142</v>
      </c>
      <c r="T657" s="6" t="s">
        <v>82</v>
      </c>
      <c r="U657" s="6" t="s">
        <v>105</v>
      </c>
      <c r="V657" s="6" t="s">
        <v>84</v>
      </c>
      <c r="W657" s="6" t="s">
        <v>5237</v>
      </c>
      <c r="X657" s="6" t="s">
        <v>1020</v>
      </c>
      <c r="Y657" s="6" t="s">
        <v>250</v>
      </c>
      <c r="Z657" s="6" t="s">
        <v>5238</v>
      </c>
      <c r="AA657" s="6" t="s">
        <v>89</v>
      </c>
      <c r="AB657" s="9">
        <v>1</v>
      </c>
      <c r="AC657" s="8">
        <v>0</v>
      </c>
      <c r="AD657" s="6" t="s">
        <v>90</v>
      </c>
      <c r="AE657" s="6" t="s">
        <v>5239</v>
      </c>
      <c r="AF657" s="6" t="s">
        <v>92</v>
      </c>
      <c r="AG657" s="7">
        <v>41750</v>
      </c>
      <c r="AH657" s="6" t="s">
        <v>5233</v>
      </c>
      <c r="AI657" s="7"/>
    </row>
    <row r="658" spans="1:35" x14ac:dyDescent="0.3">
      <c r="A658" s="10">
        <v>5399</v>
      </c>
      <c r="B658" s="6" t="s">
        <v>5240</v>
      </c>
      <c r="C658" s="6" t="s">
        <v>67</v>
      </c>
      <c r="D658" s="6" t="s">
        <v>90</v>
      </c>
      <c r="E658" s="6" t="s">
        <v>69</v>
      </c>
      <c r="F658" s="6" t="s">
        <v>70</v>
      </c>
      <c r="G658" s="6" t="s">
        <v>71</v>
      </c>
      <c r="H658" s="6" t="s">
        <v>2157</v>
      </c>
      <c r="I658" s="6" t="s">
        <v>2158</v>
      </c>
      <c r="J658" s="6" t="s">
        <v>2278</v>
      </c>
      <c r="K658" s="6" t="s">
        <v>5241</v>
      </c>
      <c r="L658" s="7">
        <v>32505</v>
      </c>
      <c r="M658" s="6" t="s">
        <v>651</v>
      </c>
      <c r="N658" s="6" t="s">
        <v>77</v>
      </c>
      <c r="O658" s="8">
        <v>0</v>
      </c>
      <c r="P658" s="6" t="s">
        <v>198</v>
      </c>
      <c r="Q658" s="6" t="s">
        <v>114</v>
      </c>
      <c r="R658" s="6" t="s">
        <v>5242</v>
      </c>
      <c r="S658" s="6" t="s">
        <v>216</v>
      </c>
      <c r="T658" s="6" t="s">
        <v>82</v>
      </c>
      <c r="U658" s="6" t="s">
        <v>105</v>
      </c>
      <c r="V658" s="6" t="s">
        <v>84</v>
      </c>
      <c r="W658" s="6" t="s">
        <v>5243</v>
      </c>
      <c r="X658" s="6" t="s">
        <v>1020</v>
      </c>
      <c r="Y658" s="6" t="s">
        <v>250</v>
      </c>
      <c r="Z658" s="6" t="s">
        <v>5244</v>
      </c>
      <c r="AA658" s="6" t="s">
        <v>89</v>
      </c>
      <c r="AB658" s="9">
        <v>1</v>
      </c>
      <c r="AC658" s="8">
        <v>0</v>
      </c>
      <c r="AD658" s="6" t="s">
        <v>90</v>
      </c>
      <c r="AE658" s="6" t="s">
        <v>5245</v>
      </c>
      <c r="AF658" s="6" t="s">
        <v>92</v>
      </c>
      <c r="AG658" s="7">
        <v>41750</v>
      </c>
      <c r="AH658" s="6" t="s">
        <v>5240</v>
      </c>
      <c r="AI658" s="7"/>
    </row>
    <row r="659" spans="1:35" x14ac:dyDescent="0.3">
      <c r="A659" s="10">
        <v>5401</v>
      </c>
      <c r="B659" s="6" t="s">
        <v>5246</v>
      </c>
      <c r="C659" s="6" t="s">
        <v>67</v>
      </c>
      <c r="D659" s="6" t="s">
        <v>90</v>
      </c>
      <c r="E659" s="6" t="s">
        <v>69</v>
      </c>
      <c r="F659" s="6" t="s">
        <v>70</v>
      </c>
      <c r="G659" s="6" t="s">
        <v>71</v>
      </c>
      <c r="H659" s="6" t="s">
        <v>2048</v>
      </c>
      <c r="I659" s="6" t="s">
        <v>4243</v>
      </c>
      <c r="J659" s="6" t="s">
        <v>729</v>
      </c>
      <c r="K659" s="6" t="s">
        <v>5247</v>
      </c>
      <c r="L659" s="7">
        <v>25343</v>
      </c>
      <c r="M659" s="6" t="s">
        <v>76</v>
      </c>
      <c r="N659" s="6" t="s">
        <v>124</v>
      </c>
      <c r="O659" s="8">
        <v>3</v>
      </c>
      <c r="P659" s="6" t="s">
        <v>198</v>
      </c>
      <c r="Q659" s="6" t="s">
        <v>114</v>
      </c>
      <c r="R659" s="6" t="s">
        <v>5248</v>
      </c>
      <c r="S659" s="6" t="s">
        <v>153</v>
      </c>
      <c r="T659" s="6" t="s">
        <v>82</v>
      </c>
      <c r="U659" s="6" t="s">
        <v>105</v>
      </c>
      <c r="V659" s="6" t="s">
        <v>84</v>
      </c>
      <c r="W659" s="6" t="s">
        <v>5249</v>
      </c>
      <c r="X659" s="6" t="s">
        <v>1020</v>
      </c>
      <c r="Y659" s="6" t="s">
        <v>250</v>
      </c>
      <c r="Z659" s="6" t="s">
        <v>5250</v>
      </c>
      <c r="AA659" s="6" t="s">
        <v>89</v>
      </c>
      <c r="AB659" s="9">
        <v>3.5</v>
      </c>
      <c r="AC659" s="8">
        <v>3</v>
      </c>
      <c r="AD659" s="6" t="s">
        <v>90</v>
      </c>
      <c r="AE659" s="6" t="s">
        <v>5251</v>
      </c>
      <c r="AF659" s="6" t="s">
        <v>92</v>
      </c>
      <c r="AG659" s="7">
        <v>41750</v>
      </c>
      <c r="AH659" s="6" t="s">
        <v>5246</v>
      </c>
      <c r="AI659" s="7"/>
    </row>
    <row r="660" spans="1:35" x14ac:dyDescent="0.3">
      <c r="A660" s="10">
        <v>5402</v>
      </c>
      <c r="B660" s="6" t="s">
        <v>5252</v>
      </c>
      <c r="C660" s="6" t="s">
        <v>67</v>
      </c>
      <c r="D660" s="6" t="s">
        <v>90</v>
      </c>
      <c r="E660" s="6" t="s">
        <v>69</v>
      </c>
      <c r="F660" s="6" t="s">
        <v>70</v>
      </c>
      <c r="G660" s="6" t="s">
        <v>71</v>
      </c>
      <c r="H660" s="6" t="s">
        <v>2157</v>
      </c>
      <c r="I660" s="6" t="s">
        <v>2158</v>
      </c>
      <c r="J660" s="6" t="s">
        <v>5253</v>
      </c>
      <c r="K660" s="6" t="s">
        <v>5254</v>
      </c>
      <c r="L660" s="7">
        <v>31410</v>
      </c>
      <c r="M660" s="6" t="s">
        <v>76</v>
      </c>
      <c r="N660" s="6" t="s">
        <v>514</v>
      </c>
      <c r="O660" s="8">
        <v>3</v>
      </c>
      <c r="P660" s="6" t="s">
        <v>198</v>
      </c>
      <c r="Q660" s="6" t="s">
        <v>114</v>
      </c>
      <c r="R660" s="6" t="s">
        <v>5255</v>
      </c>
      <c r="S660" s="6" t="s">
        <v>986</v>
      </c>
      <c r="T660" s="6" t="s">
        <v>82</v>
      </c>
      <c r="U660" s="6" t="s">
        <v>105</v>
      </c>
      <c r="V660" s="6" t="s">
        <v>84</v>
      </c>
      <c r="W660" s="6" t="s">
        <v>5256</v>
      </c>
      <c r="X660" s="6" t="s">
        <v>1020</v>
      </c>
      <c r="Y660" s="6" t="s">
        <v>250</v>
      </c>
      <c r="Z660" s="6" t="s">
        <v>5257</v>
      </c>
      <c r="AA660" s="6" t="s">
        <v>89</v>
      </c>
      <c r="AB660" s="9">
        <v>3</v>
      </c>
      <c r="AC660" s="8">
        <v>3</v>
      </c>
      <c r="AD660" s="6" t="s">
        <v>90</v>
      </c>
      <c r="AE660" s="6" t="s">
        <v>5258</v>
      </c>
      <c r="AF660" s="6" t="s">
        <v>92</v>
      </c>
      <c r="AG660" s="7">
        <v>41750</v>
      </c>
      <c r="AH660" s="6" t="s">
        <v>5252</v>
      </c>
      <c r="AI660" s="7"/>
    </row>
    <row r="661" spans="1:35" x14ac:dyDescent="0.3">
      <c r="A661" s="10">
        <v>5403</v>
      </c>
      <c r="B661" s="6" t="s">
        <v>5259</v>
      </c>
      <c r="C661" s="6" t="s">
        <v>67</v>
      </c>
      <c r="D661" s="6" t="s">
        <v>90</v>
      </c>
      <c r="E661" s="6" t="s">
        <v>69</v>
      </c>
      <c r="F661" s="6" t="s">
        <v>70</v>
      </c>
      <c r="G661" s="6" t="s">
        <v>71</v>
      </c>
      <c r="H661" s="6" t="s">
        <v>1972</v>
      </c>
      <c r="I661" s="6" t="s">
        <v>2065</v>
      </c>
      <c r="J661" s="6" t="s">
        <v>2365</v>
      </c>
      <c r="K661" s="6" t="s">
        <v>5260</v>
      </c>
      <c r="L661" s="7">
        <v>31963</v>
      </c>
      <c r="M661" s="6" t="s">
        <v>76</v>
      </c>
      <c r="N661" s="6" t="s">
        <v>77</v>
      </c>
      <c r="O661" s="8">
        <v>0</v>
      </c>
      <c r="P661" s="6" t="s">
        <v>198</v>
      </c>
      <c r="Q661" s="6" t="s">
        <v>114</v>
      </c>
      <c r="R661" s="6" t="s">
        <v>5261</v>
      </c>
      <c r="S661" s="6" t="s">
        <v>479</v>
      </c>
      <c r="T661" s="6" t="s">
        <v>82</v>
      </c>
      <c r="U661" s="6" t="s">
        <v>105</v>
      </c>
      <c r="V661" s="6" t="s">
        <v>84</v>
      </c>
      <c r="W661" s="6" t="s">
        <v>5262</v>
      </c>
      <c r="X661" s="6" t="s">
        <v>1020</v>
      </c>
      <c r="Y661" s="6" t="s">
        <v>250</v>
      </c>
      <c r="Z661" s="6" t="s">
        <v>5263</v>
      </c>
      <c r="AA661" s="6" t="s">
        <v>89</v>
      </c>
      <c r="AB661" s="9">
        <v>1</v>
      </c>
      <c r="AC661" s="8">
        <v>0</v>
      </c>
      <c r="AD661" s="6" t="s">
        <v>90</v>
      </c>
      <c r="AE661" s="6" t="s">
        <v>5264</v>
      </c>
      <c r="AF661" s="6" t="s">
        <v>92</v>
      </c>
      <c r="AG661" s="7">
        <v>41750</v>
      </c>
      <c r="AH661" s="6" t="s">
        <v>5259</v>
      </c>
      <c r="AI661" s="7"/>
    </row>
    <row r="662" spans="1:35" x14ac:dyDescent="0.3">
      <c r="A662" s="10">
        <v>5404</v>
      </c>
      <c r="B662" s="6" t="s">
        <v>5265</v>
      </c>
      <c r="C662" s="6" t="s">
        <v>67</v>
      </c>
      <c r="D662" s="6" t="s">
        <v>90</v>
      </c>
      <c r="E662" s="6" t="s">
        <v>69</v>
      </c>
      <c r="F662" s="6" t="s">
        <v>70</v>
      </c>
      <c r="G662" s="6" t="s">
        <v>71</v>
      </c>
      <c r="H662" s="6" t="s">
        <v>2157</v>
      </c>
      <c r="I662" s="6" t="s">
        <v>2158</v>
      </c>
      <c r="J662" s="6" t="s">
        <v>5266</v>
      </c>
      <c r="K662" s="6" t="s">
        <v>5267</v>
      </c>
      <c r="L662" s="7">
        <v>33358</v>
      </c>
      <c r="M662" s="6" t="s">
        <v>76</v>
      </c>
      <c r="N662" s="6" t="s">
        <v>77</v>
      </c>
      <c r="O662" s="8">
        <v>0</v>
      </c>
      <c r="P662" s="6" t="s">
        <v>198</v>
      </c>
      <c r="Q662" s="6" t="s">
        <v>114</v>
      </c>
      <c r="R662" s="6" t="s">
        <v>5268</v>
      </c>
      <c r="S662" s="6" t="s">
        <v>395</v>
      </c>
      <c r="T662" s="6" t="s">
        <v>82</v>
      </c>
      <c r="U662" s="6" t="s">
        <v>105</v>
      </c>
      <c r="V662" s="6" t="s">
        <v>84</v>
      </c>
      <c r="W662" s="6" t="s">
        <v>5269</v>
      </c>
      <c r="X662" s="6" t="s">
        <v>1020</v>
      </c>
      <c r="Y662" s="6" t="s">
        <v>250</v>
      </c>
      <c r="Z662" s="6" t="s">
        <v>5270</v>
      </c>
      <c r="AA662" s="6" t="s">
        <v>89</v>
      </c>
      <c r="AB662" s="9">
        <v>1</v>
      </c>
      <c r="AC662" s="8">
        <v>0</v>
      </c>
      <c r="AD662" s="6" t="s">
        <v>90</v>
      </c>
      <c r="AE662" s="6" t="s">
        <v>5271</v>
      </c>
      <c r="AF662" s="6" t="s">
        <v>92</v>
      </c>
      <c r="AG662" s="7">
        <v>41750</v>
      </c>
      <c r="AH662" s="6" t="s">
        <v>5265</v>
      </c>
      <c r="AI662" s="7"/>
    </row>
    <row r="663" spans="1:35" x14ac:dyDescent="0.3">
      <c r="A663" s="10">
        <v>5406</v>
      </c>
      <c r="B663" s="6" t="s">
        <v>5272</v>
      </c>
      <c r="C663" s="6" t="s">
        <v>67</v>
      </c>
      <c r="D663" s="6" t="s">
        <v>90</v>
      </c>
      <c r="E663" s="6" t="s">
        <v>69</v>
      </c>
      <c r="F663" s="6" t="s">
        <v>70</v>
      </c>
      <c r="G663" s="6" t="s">
        <v>71</v>
      </c>
      <c r="H663" s="6" t="s">
        <v>2157</v>
      </c>
      <c r="I663" s="6" t="s">
        <v>2158</v>
      </c>
      <c r="J663" s="6" t="s">
        <v>5273</v>
      </c>
      <c r="K663" s="6" t="s">
        <v>5274</v>
      </c>
      <c r="L663" s="7">
        <v>31956</v>
      </c>
      <c r="M663" s="6" t="s">
        <v>76</v>
      </c>
      <c r="N663" s="6" t="s">
        <v>124</v>
      </c>
      <c r="O663" s="8">
        <v>0</v>
      </c>
      <c r="P663" s="6" t="s">
        <v>198</v>
      </c>
      <c r="Q663" s="6" t="s">
        <v>114</v>
      </c>
      <c r="R663" s="6" t="s">
        <v>5275</v>
      </c>
      <c r="S663" s="6" t="s">
        <v>241</v>
      </c>
      <c r="T663" s="6" t="s">
        <v>82</v>
      </c>
      <c r="U663" s="6" t="s">
        <v>105</v>
      </c>
      <c r="V663" s="6" t="s">
        <v>84</v>
      </c>
      <c r="W663" s="6" t="s">
        <v>5276</v>
      </c>
      <c r="X663" s="6" t="s">
        <v>1020</v>
      </c>
      <c r="Y663" s="6" t="s">
        <v>250</v>
      </c>
      <c r="Z663" s="6" t="s">
        <v>5277</v>
      </c>
      <c r="AA663" s="6" t="s">
        <v>89</v>
      </c>
      <c r="AB663" s="9">
        <v>1</v>
      </c>
      <c r="AC663" s="8">
        <v>0</v>
      </c>
      <c r="AD663" s="6" t="s">
        <v>90</v>
      </c>
      <c r="AE663" s="6" t="s">
        <v>5278</v>
      </c>
      <c r="AF663" s="6" t="s">
        <v>92</v>
      </c>
      <c r="AG663" s="7">
        <v>41750</v>
      </c>
      <c r="AH663" s="6" t="s">
        <v>5272</v>
      </c>
      <c r="AI663" s="7"/>
    </row>
    <row r="664" spans="1:35" x14ac:dyDescent="0.3">
      <c r="A664" s="10">
        <v>5407</v>
      </c>
      <c r="B664" s="6" t="s">
        <v>5279</v>
      </c>
      <c r="C664" s="6" t="s">
        <v>67</v>
      </c>
      <c r="D664" s="6" t="s">
        <v>90</v>
      </c>
      <c r="E664" s="6" t="s">
        <v>69</v>
      </c>
      <c r="F664" s="6" t="s">
        <v>70</v>
      </c>
      <c r="G664" s="6" t="s">
        <v>71</v>
      </c>
      <c r="H664" s="6" t="s">
        <v>2157</v>
      </c>
      <c r="I664" s="6" t="s">
        <v>2158</v>
      </c>
      <c r="J664" s="6" t="s">
        <v>5280</v>
      </c>
      <c r="K664" s="6" t="s">
        <v>5281</v>
      </c>
      <c r="L664" s="7">
        <v>27030</v>
      </c>
      <c r="M664" s="6" t="s">
        <v>651</v>
      </c>
      <c r="N664" s="6" t="s">
        <v>77</v>
      </c>
      <c r="O664" s="8">
        <v>3</v>
      </c>
      <c r="P664" s="6" t="s">
        <v>198</v>
      </c>
      <c r="Q664" s="6" t="s">
        <v>114</v>
      </c>
      <c r="R664" s="6" t="s">
        <v>5282</v>
      </c>
      <c r="S664" s="6" t="s">
        <v>544</v>
      </c>
      <c r="T664" s="6" t="s">
        <v>82</v>
      </c>
      <c r="U664" s="6" t="s">
        <v>105</v>
      </c>
      <c r="V664" s="6" t="s">
        <v>84</v>
      </c>
      <c r="W664" s="6" t="s">
        <v>5283</v>
      </c>
      <c r="X664" s="6" t="s">
        <v>1020</v>
      </c>
      <c r="Y664" s="6" t="s">
        <v>250</v>
      </c>
      <c r="Z664" s="6" t="s">
        <v>5284</v>
      </c>
      <c r="AA664" s="6" t="s">
        <v>89</v>
      </c>
      <c r="AB664" s="9">
        <v>2.5</v>
      </c>
      <c r="AC664" s="8">
        <v>3</v>
      </c>
      <c r="AD664" s="6" t="s">
        <v>90</v>
      </c>
      <c r="AE664" s="6" t="s">
        <v>5285</v>
      </c>
      <c r="AF664" s="6" t="s">
        <v>92</v>
      </c>
      <c r="AG664" s="7">
        <v>41750</v>
      </c>
      <c r="AH664" s="6" t="s">
        <v>5279</v>
      </c>
      <c r="AI664" s="7"/>
    </row>
    <row r="665" spans="1:35" x14ac:dyDescent="0.3">
      <c r="A665" s="10">
        <v>5408</v>
      </c>
      <c r="B665" s="6" t="s">
        <v>1242</v>
      </c>
      <c r="C665" s="6" t="s">
        <v>67</v>
      </c>
      <c r="D665" s="6" t="s">
        <v>68</v>
      </c>
      <c r="E665" s="6" t="s">
        <v>94</v>
      </c>
      <c r="F665" s="6" t="s">
        <v>95</v>
      </c>
      <c r="G665" s="6" t="s">
        <v>71</v>
      </c>
      <c r="H665" s="6" t="s">
        <v>336</v>
      </c>
      <c r="I665" s="6" t="s">
        <v>867</v>
      </c>
      <c r="J665" s="6" t="s">
        <v>1243</v>
      </c>
      <c r="K665" s="6" t="s">
        <v>1244</v>
      </c>
      <c r="L665" s="7">
        <v>28679</v>
      </c>
      <c r="M665" s="6" t="s">
        <v>76</v>
      </c>
      <c r="N665" s="6" t="s">
        <v>124</v>
      </c>
      <c r="O665" s="8">
        <v>1</v>
      </c>
      <c r="P665" s="6" t="s">
        <v>198</v>
      </c>
      <c r="Q665" s="6" t="s">
        <v>114</v>
      </c>
      <c r="R665" s="6" t="s">
        <v>1245</v>
      </c>
      <c r="S665" s="6" t="s">
        <v>833</v>
      </c>
      <c r="T665" s="6" t="s">
        <v>82</v>
      </c>
      <c r="U665" s="6" t="s">
        <v>105</v>
      </c>
      <c r="V665" s="6" t="s">
        <v>84</v>
      </c>
      <c r="W665" s="6" t="s">
        <v>1246</v>
      </c>
      <c r="X665" s="6" t="s">
        <v>130</v>
      </c>
      <c r="Y665" s="6" t="s">
        <v>250</v>
      </c>
      <c r="Z665" s="6" t="s">
        <v>1247</v>
      </c>
      <c r="AA665" s="6" t="s">
        <v>89</v>
      </c>
      <c r="AB665" s="9">
        <v>2</v>
      </c>
      <c r="AC665" s="8">
        <v>1</v>
      </c>
      <c r="AD665" s="6" t="s">
        <v>90</v>
      </c>
      <c r="AE665" s="6" t="s">
        <v>1248</v>
      </c>
      <c r="AF665" s="6" t="s">
        <v>92</v>
      </c>
      <c r="AG665" s="7">
        <v>41750</v>
      </c>
      <c r="AH665" s="6" t="s">
        <v>1242</v>
      </c>
      <c r="AI665" s="7"/>
    </row>
    <row r="666" spans="1:35" x14ac:dyDescent="0.3">
      <c r="A666" s="10">
        <v>5409</v>
      </c>
      <c r="B666" s="6" t="s">
        <v>5286</v>
      </c>
      <c r="C666" s="6" t="s">
        <v>67</v>
      </c>
      <c r="D666" s="6" t="s">
        <v>90</v>
      </c>
      <c r="E666" s="6" t="s">
        <v>69</v>
      </c>
      <c r="F666" s="6" t="s">
        <v>70</v>
      </c>
      <c r="G666" s="6" t="s">
        <v>71</v>
      </c>
      <c r="H666" s="6" t="s">
        <v>2157</v>
      </c>
      <c r="I666" s="6" t="s">
        <v>2158</v>
      </c>
      <c r="J666" s="6" t="s">
        <v>74</v>
      </c>
      <c r="K666" s="6" t="s">
        <v>5287</v>
      </c>
      <c r="L666" s="7">
        <v>24838</v>
      </c>
      <c r="M666" s="6" t="s">
        <v>651</v>
      </c>
      <c r="N666" s="6" t="s">
        <v>77</v>
      </c>
      <c r="O666" s="8">
        <v>1</v>
      </c>
      <c r="P666" s="6" t="s">
        <v>198</v>
      </c>
      <c r="Q666" s="6" t="s">
        <v>114</v>
      </c>
      <c r="R666" s="6" t="s">
        <v>5288</v>
      </c>
      <c r="S666" s="6" t="s">
        <v>108</v>
      </c>
      <c r="T666" s="6" t="s">
        <v>82</v>
      </c>
      <c r="U666" s="6" t="s">
        <v>105</v>
      </c>
      <c r="V666" s="6" t="s">
        <v>84</v>
      </c>
      <c r="W666" s="6" t="s">
        <v>5289</v>
      </c>
      <c r="X666" s="6" t="s">
        <v>1020</v>
      </c>
      <c r="Y666" s="6" t="s">
        <v>250</v>
      </c>
      <c r="Z666" s="6" t="s">
        <v>5290</v>
      </c>
      <c r="AA666" s="6" t="s">
        <v>89</v>
      </c>
      <c r="AB666" s="9">
        <v>2</v>
      </c>
      <c r="AC666" s="8">
        <v>1</v>
      </c>
      <c r="AD666" s="6" t="s">
        <v>90</v>
      </c>
      <c r="AE666" s="6" t="s">
        <v>5291</v>
      </c>
      <c r="AF666" s="6" t="s">
        <v>92</v>
      </c>
      <c r="AG666" s="7">
        <v>41750</v>
      </c>
      <c r="AH666" s="6" t="s">
        <v>5286</v>
      </c>
      <c r="AI666" s="7"/>
    </row>
    <row r="667" spans="1:35" x14ac:dyDescent="0.3">
      <c r="A667" s="10">
        <v>5410</v>
      </c>
      <c r="B667" s="6" t="s">
        <v>5292</v>
      </c>
      <c r="C667" s="6" t="s">
        <v>67</v>
      </c>
      <c r="D667" s="6" t="s">
        <v>90</v>
      </c>
      <c r="E667" s="6" t="s">
        <v>69</v>
      </c>
      <c r="F667" s="6" t="s">
        <v>70</v>
      </c>
      <c r="G667" s="6" t="s">
        <v>71</v>
      </c>
      <c r="H667" s="6" t="s">
        <v>1972</v>
      </c>
      <c r="I667" s="6" t="s">
        <v>2065</v>
      </c>
      <c r="J667" s="6" t="s">
        <v>5293</v>
      </c>
      <c r="K667" s="6" t="s">
        <v>5294</v>
      </c>
      <c r="L667" s="7">
        <v>29854</v>
      </c>
      <c r="M667" s="6" t="s">
        <v>76</v>
      </c>
      <c r="N667" s="6" t="s">
        <v>124</v>
      </c>
      <c r="O667" s="8">
        <v>0</v>
      </c>
      <c r="P667" s="6" t="s">
        <v>198</v>
      </c>
      <c r="Q667" s="6" t="s">
        <v>114</v>
      </c>
      <c r="R667" s="6" t="s">
        <v>5295</v>
      </c>
      <c r="S667" s="6" t="s">
        <v>1930</v>
      </c>
      <c r="T667" s="6" t="s">
        <v>82</v>
      </c>
      <c r="U667" s="6" t="s">
        <v>105</v>
      </c>
      <c r="V667" s="6" t="s">
        <v>84</v>
      </c>
      <c r="W667" s="6" t="s">
        <v>5296</v>
      </c>
      <c r="X667" s="6" t="s">
        <v>1027</v>
      </c>
      <c r="Y667" s="6" t="s">
        <v>250</v>
      </c>
      <c r="Z667" s="6" t="s">
        <v>5297</v>
      </c>
      <c r="AA667" s="6" t="s">
        <v>89</v>
      </c>
      <c r="AB667" s="9">
        <v>1</v>
      </c>
      <c r="AC667" s="8">
        <v>0</v>
      </c>
      <c r="AD667" s="6" t="s">
        <v>90</v>
      </c>
      <c r="AE667" s="6" t="s">
        <v>5298</v>
      </c>
      <c r="AF667" s="6" t="s">
        <v>92</v>
      </c>
      <c r="AG667" s="7">
        <v>41750</v>
      </c>
      <c r="AH667" s="6" t="s">
        <v>5292</v>
      </c>
      <c r="AI667" s="7"/>
    </row>
    <row r="668" spans="1:35" x14ac:dyDescent="0.3">
      <c r="A668" s="10">
        <v>5411</v>
      </c>
      <c r="B668" s="6" t="s">
        <v>5299</v>
      </c>
      <c r="C668" s="6" t="s">
        <v>67</v>
      </c>
      <c r="D668" s="6" t="s">
        <v>90</v>
      </c>
      <c r="E668" s="6" t="s">
        <v>69</v>
      </c>
      <c r="F668" s="6" t="s">
        <v>70</v>
      </c>
      <c r="G668" s="6" t="s">
        <v>71</v>
      </c>
      <c r="H668" s="6" t="s">
        <v>2157</v>
      </c>
      <c r="I668" s="6" t="s">
        <v>2158</v>
      </c>
      <c r="J668" s="6" t="s">
        <v>2506</v>
      </c>
      <c r="K668" s="6" t="s">
        <v>5300</v>
      </c>
      <c r="L668" s="7">
        <v>28370</v>
      </c>
      <c r="M668" s="6" t="s">
        <v>651</v>
      </c>
      <c r="N668" s="6" t="s">
        <v>77</v>
      </c>
      <c r="O668" s="8">
        <v>0</v>
      </c>
      <c r="P668" s="6" t="s">
        <v>198</v>
      </c>
      <c r="Q668" s="6" t="s">
        <v>114</v>
      </c>
      <c r="R668" s="6" t="s">
        <v>5301</v>
      </c>
      <c r="S668" s="6" t="s">
        <v>825</v>
      </c>
      <c r="T668" s="6" t="s">
        <v>82</v>
      </c>
      <c r="U668" s="6" t="s">
        <v>105</v>
      </c>
      <c r="V668" s="6" t="s">
        <v>84</v>
      </c>
      <c r="W668" s="6" t="s">
        <v>5302</v>
      </c>
      <c r="X668" s="6" t="s">
        <v>1020</v>
      </c>
      <c r="Y668" s="6" t="s">
        <v>250</v>
      </c>
      <c r="Z668" s="6" t="s">
        <v>5303</v>
      </c>
      <c r="AA668" s="6" t="s">
        <v>89</v>
      </c>
      <c r="AB668" s="9">
        <v>1</v>
      </c>
      <c r="AC668" s="8">
        <v>0</v>
      </c>
      <c r="AD668" s="6" t="s">
        <v>90</v>
      </c>
      <c r="AE668" s="6" t="s">
        <v>5304</v>
      </c>
      <c r="AF668" s="6" t="s">
        <v>92</v>
      </c>
      <c r="AG668" s="7">
        <v>41750</v>
      </c>
      <c r="AH668" s="6" t="s">
        <v>5299</v>
      </c>
      <c r="AI668" s="7"/>
    </row>
    <row r="669" spans="1:35" x14ac:dyDescent="0.3">
      <c r="A669" s="10">
        <v>5413</v>
      </c>
      <c r="B669" s="6" t="s">
        <v>5305</v>
      </c>
      <c r="C669" s="6" t="s">
        <v>67</v>
      </c>
      <c r="D669" s="6" t="s">
        <v>90</v>
      </c>
      <c r="E669" s="6" t="s">
        <v>69</v>
      </c>
      <c r="F669" s="6" t="s">
        <v>70</v>
      </c>
      <c r="G669" s="6" t="s">
        <v>71</v>
      </c>
      <c r="H669" s="6" t="s">
        <v>2048</v>
      </c>
      <c r="I669" s="6" t="s">
        <v>4243</v>
      </c>
      <c r="J669" s="6" t="s">
        <v>5306</v>
      </c>
      <c r="K669" s="6" t="s">
        <v>5307</v>
      </c>
      <c r="L669" s="7">
        <v>28117</v>
      </c>
      <c r="M669" s="6" t="s">
        <v>76</v>
      </c>
      <c r="N669" s="6" t="s">
        <v>124</v>
      </c>
      <c r="O669" s="8">
        <v>3</v>
      </c>
      <c r="P669" s="6" t="s">
        <v>198</v>
      </c>
      <c r="Q669" s="6" t="s">
        <v>114</v>
      </c>
      <c r="R669" s="6" t="s">
        <v>5308</v>
      </c>
      <c r="S669" s="6" t="s">
        <v>833</v>
      </c>
      <c r="T669" s="6" t="s">
        <v>82</v>
      </c>
      <c r="U669" s="6" t="s">
        <v>105</v>
      </c>
      <c r="V669" s="6" t="s">
        <v>84</v>
      </c>
      <c r="W669" s="6" t="s">
        <v>5309</v>
      </c>
      <c r="X669" s="6" t="s">
        <v>1020</v>
      </c>
      <c r="Y669" s="6" t="s">
        <v>250</v>
      </c>
      <c r="Z669" s="6" t="s">
        <v>5310</v>
      </c>
      <c r="AA669" s="6" t="s">
        <v>89</v>
      </c>
      <c r="AB669" s="9">
        <v>3</v>
      </c>
      <c r="AC669" s="8">
        <v>3</v>
      </c>
      <c r="AD669" s="6" t="s">
        <v>90</v>
      </c>
      <c r="AE669" s="6" t="s">
        <v>5311</v>
      </c>
      <c r="AF669" s="6" t="s">
        <v>92</v>
      </c>
      <c r="AG669" s="7">
        <v>41750</v>
      </c>
      <c r="AH669" s="6" t="s">
        <v>5305</v>
      </c>
      <c r="AI669" s="7"/>
    </row>
    <row r="670" spans="1:35" x14ac:dyDescent="0.3">
      <c r="A670" s="10">
        <v>5415</v>
      </c>
      <c r="B670" s="6" t="s">
        <v>5312</v>
      </c>
      <c r="C670" s="6" t="s">
        <v>67</v>
      </c>
      <c r="D670" s="6" t="s">
        <v>90</v>
      </c>
      <c r="E670" s="6" t="s">
        <v>69</v>
      </c>
      <c r="F670" s="6" t="s">
        <v>70</v>
      </c>
      <c r="G670" s="6" t="s">
        <v>71</v>
      </c>
      <c r="H670" s="6" t="s">
        <v>3587</v>
      </c>
      <c r="I670" s="6" t="s">
        <v>4290</v>
      </c>
      <c r="J670" s="6" t="s">
        <v>5313</v>
      </c>
      <c r="K670" s="6" t="s">
        <v>5314</v>
      </c>
      <c r="L670" s="7">
        <v>25204</v>
      </c>
      <c r="M670" s="6" t="s">
        <v>651</v>
      </c>
      <c r="N670" s="6" t="s">
        <v>124</v>
      </c>
      <c r="O670" s="8">
        <v>1</v>
      </c>
      <c r="P670" s="6" t="s">
        <v>78</v>
      </c>
      <c r="Q670" s="6" t="s">
        <v>79</v>
      </c>
      <c r="R670" s="6" t="s">
        <v>80</v>
      </c>
      <c r="S670" s="6" t="s">
        <v>81</v>
      </c>
      <c r="T670" s="6" t="s">
        <v>82</v>
      </c>
      <c r="U670" s="6" t="s">
        <v>5315</v>
      </c>
      <c r="V670" s="6" t="s">
        <v>84</v>
      </c>
      <c r="W670" s="6" t="s">
        <v>5316</v>
      </c>
      <c r="X670" s="6" t="s">
        <v>1020</v>
      </c>
      <c r="Y670" s="6" t="s">
        <v>250</v>
      </c>
      <c r="Z670" s="6" t="s">
        <v>5317</v>
      </c>
      <c r="AA670" s="6" t="s">
        <v>89</v>
      </c>
      <c r="AB670" s="9">
        <v>1.5</v>
      </c>
      <c r="AC670" s="8">
        <v>1</v>
      </c>
      <c r="AD670" s="6" t="s">
        <v>90</v>
      </c>
      <c r="AE670" s="6" t="s">
        <v>5318</v>
      </c>
      <c r="AF670" s="6" t="s">
        <v>92</v>
      </c>
      <c r="AG670" s="7">
        <v>41750</v>
      </c>
      <c r="AH670" s="6" t="s">
        <v>5312</v>
      </c>
      <c r="AI670" s="7"/>
    </row>
    <row r="671" spans="1:35" x14ac:dyDescent="0.3">
      <c r="A671" s="10">
        <v>5416</v>
      </c>
      <c r="B671" s="6" t="s">
        <v>5319</v>
      </c>
      <c r="C671" s="6" t="s">
        <v>67</v>
      </c>
      <c r="D671" s="6" t="s">
        <v>90</v>
      </c>
      <c r="E671" s="6" t="s">
        <v>69</v>
      </c>
      <c r="F671" s="6" t="s">
        <v>70</v>
      </c>
      <c r="G671" s="6" t="s">
        <v>71</v>
      </c>
      <c r="H671" s="6" t="s">
        <v>2157</v>
      </c>
      <c r="I671" s="6" t="s">
        <v>2158</v>
      </c>
      <c r="J671" s="6" t="s">
        <v>1902</v>
      </c>
      <c r="K671" s="6" t="s">
        <v>5320</v>
      </c>
      <c r="L671" s="7">
        <v>30509</v>
      </c>
      <c r="M671" s="6" t="s">
        <v>651</v>
      </c>
      <c r="N671" s="6" t="s">
        <v>124</v>
      </c>
      <c r="O671" s="8">
        <v>0</v>
      </c>
      <c r="P671" s="6" t="s">
        <v>198</v>
      </c>
      <c r="Q671" s="6" t="s">
        <v>114</v>
      </c>
      <c r="R671" s="6" t="s">
        <v>5321</v>
      </c>
      <c r="S671" s="6" t="s">
        <v>1766</v>
      </c>
      <c r="T671" s="6" t="s">
        <v>82</v>
      </c>
      <c r="U671" s="6" t="s">
        <v>105</v>
      </c>
      <c r="V671" s="6" t="s">
        <v>84</v>
      </c>
      <c r="W671" s="6" t="s">
        <v>5322</v>
      </c>
      <c r="X671" s="6" t="s">
        <v>1020</v>
      </c>
      <c r="Y671" s="6" t="s">
        <v>250</v>
      </c>
      <c r="Z671" s="6" t="s">
        <v>5323</v>
      </c>
      <c r="AA671" s="6" t="s">
        <v>89</v>
      </c>
      <c r="AB671" s="9">
        <v>1</v>
      </c>
      <c r="AC671" s="8">
        <v>0</v>
      </c>
      <c r="AD671" s="6" t="s">
        <v>90</v>
      </c>
      <c r="AE671" s="6" t="s">
        <v>5324</v>
      </c>
      <c r="AF671" s="6" t="s">
        <v>92</v>
      </c>
      <c r="AG671" s="7">
        <v>41750</v>
      </c>
      <c r="AH671" s="6" t="s">
        <v>5319</v>
      </c>
      <c r="AI671" s="7"/>
    </row>
    <row r="672" spans="1:35" x14ac:dyDescent="0.3">
      <c r="A672" s="10">
        <v>5417</v>
      </c>
      <c r="B672" s="6" t="s">
        <v>5325</v>
      </c>
      <c r="C672" s="6" t="s">
        <v>67</v>
      </c>
      <c r="D672" s="6" t="s">
        <v>90</v>
      </c>
      <c r="E672" s="6" t="s">
        <v>69</v>
      </c>
      <c r="F672" s="6" t="s">
        <v>70</v>
      </c>
      <c r="G672" s="6" t="s">
        <v>71</v>
      </c>
      <c r="H672" s="6" t="s">
        <v>2157</v>
      </c>
      <c r="I672" s="6" t="s">
        <v>2158</v>
      </c>
      <c r="J672" s="6" t="s">
        <v>5326</v>
      </c>
      <c r="K672" s="6" t="s">
        <v>5327</v>
      </c>
      <c r="L672" s="7">
        <v>27690</v>
      </c>
      <c r="M672" s="6" t="s">
        <v>76</v>
      </c>
      <c r="N672" s="6" t="s">
        <v>124</v>
      </c>
      <c r="O672" s="8">
        <v>0</v>
      </c>
      <c r="P672" s="6" t="s">
        <v>198</v>
      </c>
      <c r="Q672" s="6" t="s">
        <v>114</v>
      </c>
      <c r="R672" s="6" t="s">
        <v>5328</v>
      </c>
      <c r="S672" s="6" t="s">
        <v>825</v>
      </c>
      <c r="T672" s="6" t="s">
        <v>82</v>
      </c>
      <c r="U672" s="6" t="s">
        <v>105</v>
      </c>
      <c r="V672" s="6" t="s">
        <v>84</v>
      </c>
      <c r="W672" s="6" t="s">
        <v>5329</v>
      </c>
      <c r="X672" s="6" t="s">
        <v>1020</v>
      </c>
      <c r="Y672" s="6" t="s">
        <v>250</v>
      </c>
      <c r="Z672" s="6" t="s">
        <v>5330</v>
      </c>
      <c r="AA672" s="6" t="s">
        <v>89</v>
      </c>
      <c r="AB672" s="9">
        <v>1</v>
      </c>
      <c r="AC672" s="8">
        <v>0</v>
      </c>
      <c r="AD672" s="6" t="s">
        <v>90</v>
      </c>
      <c r="AE672" s="6" t="s">
        <v>5331</v>
      </c>
      <c r="AF672" s="6" t="s">
        <v>92</v>
      </c>
      <c r="AG672" s="7">
        <v>41750</v>
      </c>
      <c r="AH672" s="6" t="s">
        <v>5325</v>
      </c>
      <c r="AI672" s="7"/>
    </row>
    <row r="673" spans="1:35" x14ac:dyDescent="0.3">
      <c r="A673" s="10">
        <v>5418</v>
      </c>
      <c r="B673" s="6" t="s">
        <v>5332</v>
      </c>
      <c r="C673" s="6" t="s">
        <v>67</v>
      </c>
      <c r="D673" s="6" t="s">
        <v>90</v>
      </c>
      <c r="E673" s="6" t="s">
        <v>69</v>
      </c>
      <c r="F673" s="6" t="s">
        <v>70</v>
      </c>
      <c r="G673" s="6" t="s">
        <v>71</v>
      </c>
      <c r="H673" s="6" t="s">
        <v>2157</v>
      </c>
      <c r="I673" s="6" t="s">
        <v>2158</v>
      </c>
      <c r="J673" s="6" t="s">
        <v>2506</v>
      </c>
      <c r="K673" s="6" t="s">
        <v>5333</v>
      </c>
      <c r="L673" s="7">
        <v>29382</v>
      </c>
      <c r="M673" s="6" t="s">
        <v>651</v>
      </c>
      <c r="N673" s="6" t="s">
        <v>77</v>
      </c>
      <c r="O673" s="8">
        <v>4</v>
      </c>
      <c r="P673" s="6" t="s">
        <v>198</v>
      </c>
      <c r="Q673" s="6" t="s">
        <v>114</v>
      </c>
      <c r="R673" s="6" t="s">
        <v>5334</v>
      </c>
      <c r="S673" s="6" t="s">
        <v>1267</v>
      </c>
      <c r="T673" s="6" t="s">
        <v>82</v>
      </c>
      <c r="U673" s="6" t="s">
        <v>105</v>
      </c>
      <c r="V673" s="6" t="s">
        <v>84</v>
      </c>
      <c r="W673" s="6" t="s">
        <v>5335</v>
      </c>
      <c r="X673" s="6" t="s">
        <v>1020</v>
      </c>
      <c r="Y673" s="6" t="s">
        <v>250</v>
      </c>
      <c r="Z673" s="6" t="s">
        <v>5336</v>
      </c>
      <c r="AA673" s="6" t="s">
        <v>89</v>
      </c>
      <c r="AB673" s="9">
        <v>3.5</v>
      </c>
      <c r="AC673" s="8">
        <v>4</v>
      </c>
      <c r="AD673" s="6" t="s">
        <v>90</v>
      </c>
      <c r="AE673" s="6" t="s">
        <v>5337</v>
      </c>
      <c r="AF673" s="6" t="s">
        <v>92</v>
      </c>
      <c r="AG673" s="7">
        <v>41750</v>
      </c>
      <c r="AH673" s="6" t="s">
        <v>5332</v>
      </c>
      <c r="AI673" s="7"/>
    </row>
    <row r="674" spans="1:35" x14ac:dyDescent="0.3">
      <c r="A674" s="10">
        <v>5419</v>
      </c>
      <c r="B674" s="6" t="s">
        <v>5338</v>
      </c>
      <c r="C674" s="6" t="s">
        <v>67</v>
      </c>
      <c r="D674" s="6" t="s">
        <v>90</v>
      </c>
      <c r="E674" s="6" t="s">
        <v>69</v>
      </c>
      <c r="F674" s="6" t="s">
        <v>70</v>
      </c>
      <c r="G674" s="6" t="s">
        <v>71</v>
      </c>
      <c r="H674" s="6" t="s">
        <v>2157</v>
      </c>
      <c r="I674" s="6" t="s">
        <v>2158</v>
      </c>
      <c r="J674" s="6" t="s">
        <v>74</v>
      </c>
      <c r="K674" s="6" t="s">
        <v>5339</v>
      </c>
      <c r="L674" s="7">
        <v>28489</v>
      </c>
      <c r="M674" s="6" t="s">
        <v>651</v>
      </c>
      <c r="N674" s="6" t="s">
        <v>77</v>
      </c>
      <c r="O674" s="8">
        <v>4</v>
      </c>
      <c r="P674" s="6" t="s">
        <v>198</v>
      </c>
      <c r="Q674" s="6" t="s">
        <v>114</v>
      </c>
      <c r="R674" s="6" t="s">
        <v>5340</v>
      </c>
      <c r="S674" s="6" t="s">
        <v>1766</v>
      </c>
      <c r="T674" s="6" t="s">
        <v>82</v>
      </c>
      <c r="U674" s="6" t="s">
        <v>105</v>
      </c>
      <c r="V674" s="6" t="s">
        <v>84</v>
      </c>
      <c r="W674" s="6" t="s">
        <v>5341</v>
      </c>
      <c r="X674" s="6" t="s">
        <v>1020</v>
      </c>
      <c r="Y674" s="6" t="s">
        <v>250</v>
      </c>
      <c r="Z674" s="6" t="s">
        <v>5342</v>
      </c>
      <c r="AA674" s="6" t="s">
        <v>89</v>
      </c>
      <c r="AB674" s="9">
        <v>3.5</v>
      </c>
      <c r="AC674" s="8">
        <v>4</v>
      </c>
      <c r="AD674" s="6" t="s">
        <v>90</v>
      </c>
      <c r="AE674" s="6" t="s">
        <v>5343</v>
      </c>
      <c r="AF674" s="6" t="s">
        <v>92</v>
      </c>
      <c r="AG674" s="7">
        <v>41750</v>
      </c>
      <c r="AH674" s="6" t="s">
        <v>5338</v>
      </c>
      <c r="AI674" s="7"/>
    </row>
    <row r="675" spans="1:35" x14ac:dyDescent="0.3">
      <c r="A675" s="10">
        <v>5420</v>
      </c>
      <c r="B675" s="6" t="s">
        <v>5344</v>
      </c>
      <c r="C675" s="6" t="s">
        <v>67</v>
      </c>
      <c r="D675" s="6" t="s">
        <v>90</v>
      </c>
      <c r="E675" s="6" t="s">
        <v>69</v>
      </c>
      <c r="F675" s="6" t="s">
        <v>70</v>
      </c>
      <c r="G675" s="6" t="s">
        <v>71</v>
      </c>
      <c r="H675" s="6" t="s">
        <v>2157</v>
      </c>
      <c r="I675" s="6" t="s">
        <v>2158</v>
      </c>
      <c r="J675" s="6" t="s">
        <v>5345</v>
      </c>
      <c r="K675" s="6" t="s">
        <v>5346</v>
      </c>
      <c r="L675" s="7">
        <v>29221</v>
      </c>
      <c r="M675" s="6" t="s">
        <v>651</v>
      </c>
      <c r="N675" s="6" t="s">
        <v>124</v>
      </c>
      <c r="O675" s="8">
        <v>4</v>
      </c>
      <c r="P675" s="6" t="s">
        <v>198</v>
      </c>
      <c r="Q675" s="6" t="s">
        <v>114</v>
      </c>
      <c r="R675" s="6" t="s">
        <v>5347</v>
      </c>
      <c r="S675" s="6" t="s">
        <v>1720</v>
      </c>
      <c r="T675" s="6" t="s">
        <v>82</v>
      </c>
      <c r="U675" s="6" t="s">
        <v>105</v>
      </c>
      <c r="V675" s="6" t="s">
        <v>84</v>
      </c>
      <c r="W675" s="6" t="s">
        <v>5348</v>
      </c>
      <c r="X675" s="6" t="s">
        <v>1020</v>
      </c>
      <c r="Y675" s="6" t="s">
        <v>250</v>
      </c>
      <c r="Z675" s="6" t="s">
        <v>5349</v>
      </c>
      <c r="AA675" s="6" t="s">
        <v>89</v>
      </c>
      <c r="AB675" s="9">
        <v>3.5</v>
      </c>
      <c r="AC675" s="8">
        <v>4</v>
      </c>
      <c r="AD675" s="6" t="s">
        <v>90</v>
      </c>
      <c r="AE675" s="6" t="s">
        <v>5350</v>
      </c>
      <c r="AF675" s="6" t="s">
        <v>92</v>
      </c>
      <c r="AG675" s="7">
        <v>41750</v>
      </c>
      <c r="AH675" s="6" t="s">
        <v>5344</v>
      </c>
      <c r="AI675" s="7"/>
    </row>
    <row r="676" spans="1:35" x14ac:dyDescent="0.3">
      <c r="A676" s="10">
        <v>5422</v>
      </c>
      <c r="B676" s="6" t="s">
        <v>5351</v>
      </c>
      <c r="C676" s="6" t="s">
        <v>67</v>
      </c>
      <c r="D676" s="6" t="s">
        <v>90</v>
      </c>
      <c r="E676" s="6" t="s">
        <v>69</v>
      </c>
      <c r="F676" s="6" t="s">
        <v>70</v>
      </c>
      <c r="G676" s="6" t="s">
        <v>71</v>
      </c>
      <c r="H676" s="6" t="s">
        <v>3587</v>
      </c>
      <c r="I676" s="6" t="s">
        <v>4290</v>
      </c>
      <c r="J676" s="6" t="s">
        <v>5352</v>
      </c>
      <c r="K676" s="6" t="s">
        <v>5353</v>
      </c>
      <c r="L676" s="7">
        <v>28603</v>
      </c>
      <c r="M676" s="6" t="s">
        <v>651</v>
      </c>
      <c r="N676" s="6" t="s">
        <v>124</v>
      </c>
      <c r="O676" s="8">
        <v>0</v>
      </c>
      <c r="P676" s="6" t="s">
        <v>198</v>
      </c>
      <c r="Q676" s="6" t="s">
        <v>114</v>
      </c>
      <c r="R676" s="6" t="s">
        <v>5354</v>
      </c>
      <c r="S676" s="6" t="s">
        <v>131</v>
      </c>
      <c r="T676" s="6" t="s">
        <v>82</v>
      </c>
      <c r="U676" s="6" t="s">
        <v>105</v>
      </c>
      <c r="V676" s="6" t="s">
        <v>84</v>
      </c>
      <c r="W676" s="6" t="s">
        <v>5355</v>
      </c>
      <c r="X676" s="6" t="s">
        <v>1020</v>
      </c>
      <c r="Y676" s="6" t="s">
        <v>250</v>
      </c>
      <c r="Z676" s="6" t="s">
        <v>5356</v>
      </c>
      <c r="AA676" s="6" t="s">
        <v>89</v>
      </c>
      <c r="AB676" s="9">
        <v>1</v>
      </c>
      <c r="AC676" s="8">
        <v>0</v>
      </c>
      <c r="AD676" s="6" t="s">
        <v>90</v>
      </c>
      <c r="AE676" s="6" t="s">
        <v>5357</v>
      </c>
      <c r="AF676" s="6" t="s">
        <v>92</v>
      </c>
      <c r="AG676" s="7">
        <v>41750</v>
      </c>
      <c r="AH676" s="6" t="s">
        <v>5351</v>
      </c>
      <c r="AI676" s="7"/>
    </row>
    <row r="677" spans="1:35" x14ac:dyDescent="0.3">
      <c r="A677" s="10">
        <v>5423</v>
      </c>
      <c r="B677" s="6" t="s">
        <v>5358</v>
      </c>
      <c r="C677" s="6" t="s">
        <v>67</v>
      </c>
      <c r="D677" s="6" t="s">
        <v>90</v>
      </c>
      <c r="E677" s="6" t="s">
        <v>69</v>
      </c>
      <c r="F677" s="6" t="s">
        <v>70</v>
      </c>
      <c r="G677" s="6" t="s">
        <v>71</v>
      </c>
      <c r="H677" s="6" t="s">
        <v>3587</v>
      </c>
      <c r="I677" s="6" t="s">
        <v>4290</v>
      </c>
      <c r="J677" s="6" t="s">
        <v>5359</v>
      </c>
      <c r="K677" s="6" t="s">
        <v>5360</v>
      </c>
      <c r="L677" s="7">
        <v>29929</v>
      </c>
      <c r="M677" s="6" t="s">
        <v>651</v>
      </c>
      <c r="N677" s="6" t="s">
        <v>124</v>
      </c>
      <c r="O677" s="8">
        <v>0</v>
      </c>
      <c r="P677" s="6" t="s">
        <v>198</v>
      </c>
      <c r="Q677" s="6" t="s">
        <v>114</v>
      </c>
      <c r="R677" s="6" t="s">
        <v>5361</v>
      </c>
      <c r="S677" s="6" t="s">
        <v>523</v>
      </c>
      <c r="T677" s="6" t="s">
        <v>82</v>
      </c>
      <c r="U677" s="6" t="s">
        <v>105</v>
      </c>
      <c r="V677" s="6" t="s">
        <v>84</v>
      </c>
      <c r="W677" s="6" t="s">
        <v>5362</v>
      </c>
      <c r="X677" s="6" t="s">
        <v>1020</v>
      </c>
      <c r="Y677" s="6" t="s">
        <v>250</v>
      </c>
      <c r="Z677" s="6" t="s">
        <v>5363</v>
      </c>
      <c r="AA677" s="6" t="s">
        <v>89</v>
      </c>
      <c r="AB677" s="9">
        <v>1</v>
      </c>
      <c r="AC677" s="8">
        <v>0</v>
      </c>
      <c r="AD677" s="6" t="s">
        <v>90</v>
      </c>
      <c r="AE677" s="6" t="s">
        <v>5364</v>
      </c>
      <c r="AF677" s="6" t="s">
        <v>92</v>
      </c>
      <c r="AG677" s="7">
        <v>41750</v>
      </c>
      <c r="AH677" s="6" t="s">
        <v>5358</v>
      </c>
      <c r="AI677" s="7"/>
    </row>
    <row r="678" spans="1:35" x14ac:dyDescent="0.3">
      <c r="A678" s="10">
        <v>5424</v>
      </c>
      <c r="B678" s="6" t="s">
        <v>5365</v>
      </c>
      <c r="C678" s="6" t="s">
        <v>67</v>
      </c>
      <c r="D678" s="6" t="s">
        <v>90</v>
      </c>
      <c r="E678" s="6" t="s">
        <v>69</v>
      </c>
      <c r="F678" s="6" t="s">
        <v>70</v>
      </c>
      <c r="G678" s="6" t="s">
        <v>71</v>
      </c>
      <c r="H678" s="6" t="s">
        <v>3587</v>
      </c>
      <c r="I678" s="6" t="s">
        <v>4290</v>
      </c>
      <c r="J678" s="6" t="s">
        <v>5366</v>
      </c>
      <c r="K678" s="6" t="s">
        <v>5367</v>
      </c>
      <c r="L678" s="7">
        <v>24108</v>
      </c>
      <c r="M678" s="6" t="s">
        <v>651</v>
      </c>
      <c r="N678" s="6" t="s">
        <v>124</v>
      </c>
      <c r="O678" s="8">
        <v>0</v>
      </c>
      <c r="P678" s="6" t="s">
        <v>198</v>
      </c>
      <c r="Q678" s="6" t="s">
        <v>114</v>
      </c>
      <c r="R678" s="6" t="s">
        <v>5368</v>
      </c>
      <c r="S678" s="6" t="s">
        <v>374</v>
      </c>
      <c r="T678" s="6" t="s">
        <v>82</v>
      </c>
      <c r="U678" s="6" t="s">
        <v>105</v>
      </c>
      <c r="V678" s="6" t="s">
        <v>84</v>
      </c>
      <c r="W678" s="6" t="s">
        <v>5369</v>
      </c>
      <c r="X678" s="6" t="s">
        <v>1020</v>
      </c>
      <c r="Y678" s="6" t="s">
        <v>250</v>
      </c>
      <c r="Z678" s="6" t="s">
        <v>5370</v>
      </c>
      <c r="AA678" s="6" t="s">
        <v>89</v>
      </c>
      <c r="AB678" s="9">
        <v>1</v>
      </c>
      <c r="AC678" s="8">
        <v>0</v>
      </c>
      <c r="AD678" s="6" t="s">
        <v>90</v>
      </c>
      <c r="AE678" s="6" t="s">
        <v>5371</v>
      </c>
      <c r="AF678" s="6" t="s">
        <v>92</v>
      </c>
      <c r="AG678" s="7">
        <v>41750</v>
      </c>
      <c r="AH678" s="6" t="s">
        <v>5365</v>
      </c>
      <c r="AI678" s="7"/>
    </row>
    <row r="679" spans="1:35" x14ac:dyDescent="0.3">
      <c r="A679" s="10">
        <v>5516</v>
      </c>
      <c r="B679" s="6" t="s">
        <v>5372</v>
      </c>
      <c r="C679" s="6" t="s">
        <v>67</v>
      </c>
      <c r="D679" s="6" t="s">
        <v>90</v>
      </c>
      <c r="E679" s="6" t="s">
        <v>69</v>
      </c>
      <c r="F679" s="6" t="s">
        <v>70</v>
      </c>
      <c r="G679" s="6" t="s">
        <v>71</v>
      </c>
      <c r="H679" s="6" t="s">
        <v>1972</v>
      </c>
      <c r="I679" s="6" t="s">
        <v>3226</v>
      </c>
      <c r="J679" s="6" t="s">
        <v>4789</v>
      </c>
      <c r="K679" s="6" t="s">
        <v>1523</v>
      </c>
      <c r="L679" s="7">
        <v>32860</v>
      </c>
      <c r="M679" s="6" t="s">
        <v>76</v>
      </c>
      <c r="N679" s="6" t="s">
        <v>124</v>
      </c>
      <c r="O679" s="8">
        <v>0</v>
      </c>
      <c r="P679" s="6" t="s">
        <v>198</v>
      </c>
      <c r="Q679" s="6" t="s">
        <v>114</v>
      </c>
      <c r="R679" s="6" t="s">
        <v>5373</v>
      </c>
      <c r="S679" s="6" t="s">
        <v>1440</v>
      </c>
      <c r="T679" s="6" t="s">
        <v>82</v>
      </c>
      <c r="U679" s="6" t="s">
        <v>105</v>
      </c>
      <c r="V679" s="6" t="s">
        <v>84</v>
      </c>
      <c r="W679" s="6" t="s">
        <v>5374</v>
      </c>
      <c r="X679" s="6" t="s">
        <v>3230</v>
      </c>
      <c r="Y679" s="6" t="s">
        <v>1679</v>
      </c>
      <c r="Z679" s="6" t="s">
        <v>5375</v>
      </c>
      <c r="AA679" s="6" t="s">
        <v>89</v>
      </c>
      <c r="AB679" s="9">
        <v>1</v>
      </c>
      <c r="AC679" s="8">
        <v>0</v>
      </c>
      <c r="AD679" s="6" t="s">
        <v>90</v>
      </c>
      <c r="AE679" s="6" t="s">
        <v>5376</v>
      </c>
      <c r="AF679" s="6" t="s">
        <v>92</v>
      </c>
      <c r="AG679" s="7">
        <v>42450</v>
      </c>
      <c r="AH679" s="6" t="s">
        <v>5372</v>
      </c>
      <c r="AI679" s="7"/>
    </row>
    <row r="680" spans="1:35" x14ac:dyDescent="0.3">
      <c r="A680" s="10">
        <v>5517</v>
      </c>
      <c r="B680" s="6" t="s">
        <v>5377</v>
      </c>
      <c r="C680" s="6" t="s">
        <v>67</v>
      </c>
      <c r="D680" s="6" t="s">
        <v>90</v>
      </c>
      <c r="E680" s="6" t="s">
        <v>69</v>
      </c>
      <c r="F680" s="6" t="s">
        <v>70</v>
      </c>
      <c r="G680" s="6" t="s">
        <v>71</v>
      </c>
      <c r="H680" s="6" t="s">
        <v>1972</v>
      </c>
      <c r="I680" s="6" t="s">
        <v>3226</v>
      </c>
      <c r="J680" s="6" t="s">
        <v>5378</v>
      </c>
      <c r="K680" s="6" t="s">
        <v>5379</v>
      </c>
      <c r="L680" s="7">
        <v>30317</v>
      </c>
      <c r="M680" s="6" t="s">
        <v>76</v>
      </c>
      <c r="N680" s="6" t="s">
        <v>124</v>
      </c>
      <c r="O680" s="8">
        <v>0</v>
      </c>
      <c r="P680" s="6" t="s">
        <v>198</v>
      </c>
      <c r="Q680" s="6" t="s">
        <v>114</v>
      </c>
      <c r="R680" s="6" t="s">
        <v>5380</v>
      </c>
      <c r="S680" s="6" t="s">
        <v>818</v>
      </c>
      <c r="T680" s="6" t="s">
        <v>82</v>
      </c>
      <c r="U680" s="6" t="s">
        <v>105</v>
      </c>
      <c r="V680" s="6" t="s">
        <v>1702</v>
      </c>
      <c r="W680" s="6" t="s">
        <v>5381</v>
      </c>
      <c r="X680" s="6" t="s">
        <v>3230</v>
      </c>
      <c r="Y680" s="6" t="s">
        <v>1679</v>
      </c>
      <c r="Z680" s="6" t="s">
        <v>5382</v>
      </c>
      <c r="AA680" s="6" t="s">
        <v>89</v>
      </c>
      <c r="AB680" s="9">
        <v>1</v>
      </c>
      <c r="AC680" s="8">
        <v>0</v>
      </c>
      <c r="AD680" s="6" t="s">
        <v>90</v>
      </c>
      <c r="AE680" s="6" t="s">
        <v>5383</v>
      </c>
      <c r="AF680" s="6" t="s">
        <v>92</v>
      </c>
      <c r="AG680" s="7">
        <v>42481</v>
      </c>
      <c r="AH680" s="6" t="s">
        <v>5377</v>
      </c>
      <c r="AI680" s="7">
        <v>42814</v>
      </c>
    </row>
    <row r="681" spans="1:35" x14ac:dyDescent="0.3">
      <c r="A681" s="10">
        <v>5521</v>
      </c>
      <c r="B681" s="6" t="s">
        <v>5384</v>
      </c>
      <c r="C681" s="6" t="s">
        <v>67</v>
      </c>
      <c r="D681" s="6" t="s">
        <v>90</v>
      </c>
      <c r="E681" s="6" t="s">
        <v>69</v>
      </c>
      <c r="F681" s="6" t="s">
        <v>70</v>
      </c>
      <c r="G681" s="6" t="s">
        <v>71</v>
      </c>
      <c r="H681" s="6" t="s">
        <v>1972</v>
      </c>
      <c r="I681" s="6" t="s">
        <v>3226</v>
      </c>
      <c r="J681" s="6" t="s">
        <v>1501</v>
      </c>
      <c r="K681" s="6" t="s">
        <v>5385</v>
      </c>
      <c r="L681" s="7">
        <v>32915</v>
      </c>
      <c r="M681" s="6" t="s">
        <v>76</v>
      </c>
      <c r="N681" s="6" t="s">
        <v>124</v>
      </c>
      <c r="O681" s="8">
        <v>0</v>
      </c>
      <c r="P681" s="6" t="s">
        <v>198</v>
      </c>
      <c r="Q681" s="6" t="s">
        <v>114</v>
      </c>
      <c r="R681" s="6" t="s">
        <v>5386</v>
      </c>
      <c r="S681" s="6" t="s">
        <v>1176</v>
      </c>
      <c r="T681" s="6" t="s">
        <v>82</v>
      </c>
      <c r="U681" s="6" t="s">
        <v>105</v>
      </c>
      <c r="V681" s="6" t="s">
        <v>84</v>
      </c>
      <c r="W681" s="6" t="s">
        <v>5387</v>
      </c>
      <c r="X681" s="6" t="s">
        <v>3230</v>
      </c>
      <c r="Y681" s="6" t="s">
        <v>1679</v>
      </c>
      <c r="Z681" s="6" t="s">
        <v>5388</v>
      </c>
      <c r="AA681" s="6" t="s">
        <v>89</v>
      </c>
      <c r="AB681" s="9">
        <v>1</v>
      </c>
      <c r="AC681" s="8">
        <v>0</v>
      </c>
      <c r="AD681" s="6" t="s">
        <v>90</v>
      </c>
      <c r="AE681" s="6" t="s">
        <v>5389</v>
      </c>
      <c r="AF681" s="6" t="s">
        <v>92</v>
      </c>
      <c r="AG681" s="7">
        <v>42450</v>
      </c>
      <c r="AH681" s="6" t="s">
        <v>5384</v>
      </c>
      <c r="AI681" s="7"/>
    </row>
    <row r="682" spans="1:35" x14ac:dyDescent="0.3">
      <c r="A682" s="10">
        <v>5522</v>
      </c>
      <c r="B682" s="6" t="s">
        <v>5390</v>
      </c>
      <c r="C682" s="6" t="s">
        <v>67</v>
      </c>
      <c r="D682" s="6" t="s">
        <v>90</v>
      </c>
      <c r="E682" s="6" t="s">
        <v>69</v>
      </c>
      <c r="F682" s="6" t="s">
        <v>70</v>
      </c>
      <c r="G682" s="6" t="s">
        <v>71</v>
      </c>
      <c r="H682" s="6" t="s">
        <v>1972</v>
      </c>
      <c r="I682" s="6" t="s">
        <v>3226</v>
      </c>
      <c r="J682" s="6" t="s">
        <v>188</v>
      </c>
      <c r="K682" s="6" t="s">
        <v>5391</v>
      </c>
      <c r="L682" s="7">
        <v>33604</v>
      </c>
      <c r="M682" s="6" t="s">
        <v>76</v>
      </c>
      <c r="N682" s="6" t="s">
        <v>77</v>
      </c>
      <c r="O682" s="8">
        <v>0</v>
      </c>
      <c r="P682" s="6" t="s">
        <v>78</v>
      </c>
      <c r="Q682" s="6" t="s">
        <v>79</v>
      </c>
      <c r="R682" s="6" t="s">
        <v>80</v>
      </c>
      <c r="S682" s="6" t="s">
        <v>81</v>
      </c>
      <c r="T682" s="6" t="s">
        <v>82</v>
      </c>
      <c r="U682" s="6" t="s">
        <v>5392</v>
      </c>
      <c r="V682" s="6" t="s">
        <v>1702</v>
      </c>
      <c r="W682" s="6" t="s">
        <v>5393</v>
      </c>
      <c r="X682" s="6" t="s">
        <v>3230</v>
      </c>
      <c r="Y682" s="6" t="s">
        <v>1679</v>
      </c>
      <c r="Z682" s="6" t="s">
        <v>5394</v>
      </c>
      <c r="AA682" s="6" t="s">
        <v>89</v>
      </c>
      <c r="AB682" s="9">
        <v>1</v>
      </c>
      <c r="AC682" s="8">
        <v>0</v>
      </c>
      <c r="AD682" s="6" t="s">
        <v>90</v>
      </c>
      <c r="AE682" s="6" t="s">
        <v>5395</v>
      </c>
      <c r="AF682" s="6" t="s">
        <v>92</v>
      </c>
      <c r="AG682" s="7">
        <v>42481</v>
      </c>
      <c r="AH682" s="6" t="s">
        <v>5390</v>
      </c>
      <c r="AI682" s="7">
        <v>42814</v>
      </c>
    </row>
    <row r="683" spans="1:35" x14ac:dyDescent="0.3">
      <c r="A683" s="10">
        <v>5548</v>
      </c>
      <c r="B683" s="6" t="s">
        <v>5396</v>
      </c>
      <c r="C683" s="6" t="s">
        <v>67</v>
      </c>
      <c r="D683" s="6" t="s">
        <v>90</v>
      </c>
      <c r="E683" s="6" t="s">
        <v>69</v>
      </c>
      <c r="F683" s="6" t="s">
        <v>70</v>
      </c>
      <c r="G683" s="6" t="s">
        <v>71</v>
      </c>
      <c r="H683" s="6" t="s">
        <v>2157</v>
      </c>
      <c r="I683" s="6" t="s">
        <v>2158</v>
      </c>
      <c r="J683" s="6" t="s">
        <v>5397</v>
      </c>
      <c r="K683" s="6" t="s">
        <v>5398</v>
      </c>
      <c r="L683" s="7">
        <v>31413</v>
      </c>
      <c r="M683" s="6" t="s">
        <v>651</v>
      </c>
      <c r="N683" s="6" t="s">
        <v>77</v>
      </c>
      <c r="O683" s="8">
        <v>2</v>
      </c>
      <c r="P683" s="6" t="s">
        <v>198</v>
      </c>
      <c r="Q683" s="6" t="s">
        <v>114</v>
      </c>
      <c r="R683" s="6" t="s">
        <v>5399</v>
      </c>
      <c r="S683" s="6" t="s">
        <v>1077</v>
      </c>
      <c r="T683" s="6" t="s">
        <v>82</v>
      </c>
      <c r="U683" s="6" t="s">
        <v>105</v>
      </c>
      <c r="V683" s="6" t="s">
        <v>84</v>
      </c>
      <c r="W683" s="6" t="s">
        <v>5400</v>
      </c>
      <c r="X683" s="6" t="s">
        <v>1020</v>
      </c>
      <c r="Y683" s="6" t="s">
        <v>250</v>
      </c>
      <c r="Z683" s="6" t="s">
        <v>5401</v>
      </c>
      <c r="AA683" s="6" t="s">
        <v>89</v>
      </c>
      <c r="AB683" s="9">
        <v>2.5</v>
      </c>
      <c r="AC683" s="8">
        <v>2</v>
      </c>
      <c r="AD683" s="6" t="s">
        <v>90</v>
      </c>
      <c r="AE683" s="6" t="s">
        <v>5402</v>
      </c>
      <c r="AF683" s="6" t="s">
        <v>92</v>
      </c>
      <c r="AG683" s="7">
        <v>41780</v>
      </c>
      <c r="AH683" s="6" t="s">
        <v>5396</v>
      </c>
      <c r="AI683" s="7"/>
    </row>
    <row r="684" spans="1:35" x14ac:dyDescent="0.3">
      <c r="A684" s="10">
        <v>5549</v>
      </c>
      <c r="B684" s="6" t="s">
        <v>5403</v>
      </c>
      <c r="C684" s="6" t="s">
        <v>67</v>
      </c>
      <c r="D684" s="6" t="s">
        <v>90</v>
      </c>
      <c r="E684" s="6" t="s">
        <v>69</v>
      </c>
      <c r="F684" s="6" t="s">
        <v>70</v>
      </c>
      <c r="G684" s="6" t="s">
        <v>71</v>
      </c>
      <c r="H684" s="6" t="s">
        <v>2157</v>
      </c>
      <c r="I684" s="6" t="s">
        <v>2158</v>
      </c>
      <c r="J684" s="6" t="s">
        <v>196</v>
      </c>
      <c r="K684" s="6" t="s">
        <v>5404</v>
      </c>
      <c r="L684" s="7">
        <v>30317</v>
      </c>
      <c r="M684" s="6" t="s">
        <v>651</v>
      </c>
      <c r="N684" s="6" t="s">
        <v>77</v>
      </c>
      <c r="O684" s="8">
        <v>2</v>
      </c>
      <c r="P684" s="6" t="s">
        <v>198</v>
      </c>
      <c r="Q684" s="6" t="s">
        <v>114</v>
      </c>
      <c r="R684" s="6" t="s">
        <v>5405</v>
      </c>
      <c r="S684" s="6" t="s">
        <v>586</v>
      </c>
      <c r="T684" s="6" t="s">
        <v>82</v>
      </c>
      <c r="U684" s="6" t="s">
        <v>105</v>
      </c>
      <c r="V684" s="6" t="s">
        <v>84</v>
      </c>
      <c r="W684" s="6" t="s">
        <v>5406</v>
      </c>
      <c r="X684" s="6" t="s">
        <v>1020</v>
      </c>
      <c r="Y684" s="6" t="s">
        <v>250</v>
      </c>
      <c r="Z684" s="6" t="s">
        <v>5407</v>
      </c>
      <c r="AA684" s="6" t="s">
        <v>89</v>
      </c>
      <c r="AB684" s="9">
        <v>2.5</v>
      </c>
      <c r="AC684" s="8">
        <v>2</v>
      </c>
      <c r="AD684" s="6" t="s">
        <v>90</v>
      </c>
      <c r="AE684" s="6" t="s">
        <v>5408</v>
      </c>
      <c r="AF684" s="6" t="s">
        <v>92</v>
      </c>
      <c r="AG684" s="7">
        <v>41780</v>
      </c>
      <c r="AH684" s="6" t="s">
        <v>5403</v>
      </c>
      <c r="AI684" s="7"/>
    </row>
    <row r="685" spans="1:35" x14ac:dyDescent="0.3">
      <c r="A685" s="10">
        <v>5551</v>
      </c>
      <c r="B685" s="6" t="s">
        <v>5409</v>
      </c>
      <c r="C685" s="6" t="s">
        <v>67</v>
      </c>
      <c r="D685" s="6" t="s">
        <v>90</v>
      </c>
      <c r="E685" s="6" t="s">
        <v>69</v>
      </c>
      <c r="F685" s="6" t="s">
        <v>70</v>
      </c>
      <c r="G685" s="6" t="s">
        <v>71</v>
      </c>
      <c r="H685" s="6" t="s">
        <v>4283</v>
      </c>
      <c r="I685" s="6" t="s">
        <v>4284</v>
      </c>
      <c r="J685" s="6" t="s">
        <v>5410</v>
      </c>
      <c r="K685" s="6" t="s">
        <v>5411</v>
      </c>
      <c r="L685" s="7">
        <v>27382</v>
      </c>
      <c r="M685" s="6" t="s">
        <v>76</v>
      </c>
      <c r="N685" s="6" t="s">
        <v>124</v>
      </c>
      <c r="O685" s="8">
        <v>2</v>
      </c>
      <c r="P685" s="6" t="s">
        <v>230</v>
      </c>
      <c r="Q685" s="6" t="s">
        <v>102</v>
      </c>
      <c r="R685" s="6" t="s">
        <v>5412</v>
      </c>
      <c r="S685" s="6" t="s">
        <v>465</v>
      </c>
      <c r="T685" s="6" t="s">
        <v>82</v>
      </c>
      <c r="U685" s="6" t="s">
        <v>105</v>
      </c>
      <c r="V685" s="6" t="s">
        <v>84</v>
      </c>
      <c r="W685" s="6" t="s">
        <v>5413</v>
      </c>
      <c r="X685" s="6" t="s">
        <v>1020</v>
      </c>
      <c r="Y685" s="6" t="s">
        <v>250</v>
      </c>
      <c r="Z685" s="6" t="s">
        <v>5414</v>
      </c>
      <c r="AA685" s="6" t="s">
        <v>89</v>
      </c>
      <c r="AB685" s="9">
        <v>3</v>
      </c>
      <c r="AC685" s="8">
        <v>2</v>
      </c>
      <c r="AD685" s="6" t="s">
        <v>90</v>
      </c>
      <c r="AE685" s="6" t="s">
        <v>5415</v>
      </c>
      <c r="AF685" s="6" t="s">
        <v>92</v>
      </c>
      <c r="AG685" s="7">
        <v>41780</v>
      </c>
      <c r="AH685" s="6" t="s">
        <v>5409</v>
      </c>
      <c r="AI685" s="7"/>
    </row>
    <row r="686" spans="1:35" x14ac:dyDescent="0.3">
      <c r="A686" s="10">
        <v>5552</v>
      </c>
      <c r="B686" s="6" t="s">
        <v>5416</v>
      </c>
      <c r="C686" s="6" t="s">
        <v>67</v>
      </c>
      <c r="D686" s="6" t="s">
        <v>90</v>
      </c>
      <c r="E686" s="6" t="s">
        <v>69</v>
      </c>
      <c r="F686" s="6" t="s">
        <v>70</v>
      </c>
      <c r="G686" s="6" t="s">
        <v>71</v>
      </c>
      <c r="H686" s="6" t="s">
        <v>2116</v>
      </c>
      <c r="I686" s="6" t="s">
        <v>2117</v>
      </c>
      <c r="J686" s="6" t="s">
        <v>5417</v>
      </c>
      <c r="K686" s="6" t="s">
        <v>5418</v>
      </c>
      <c r="L686" s="7">
        <v>30682</v>
      </c>
      <c r="M686" s="6" t="s">
        <v>76</v>
      </c>
      <c r="N686" s="6" t="s">
        <v>124</v>
      </c>
      <c r="O686" s="8">
        <v>2</v>
      </c>
      <c r="P686" s="6" t="s">
        <v>230</v>
      </c>
      <c r="Q686" s="6" t="s">
        <v>102</v>
      </c>
      <c r="R686" s="6" t="s">
        <v>5419</v>
      </c>
      <c r="S686" s="6" t="s">
        <v>232</v>
      </c>
      <c r="T686" s="6" t="s">
        <v>82</v>
      </c>
      <c r="U686" s="6" t="s">
        <v>105</v>
      </c>
      <c r="V686" s="6" t="s">
        <v>84</v>
      </c>
      <c r="W686" s="6" t="s">
        <v>5420</v>
      </c>
      <c r="X686" s="6" t="s">
        <v>1020</v>
      </c>
      <c r="Y686" s="6" t="s">
        <v>250</v>
      </c>
      <c r="Z686" s="6" t="s">
        <v>5421</v>
      </c>
      <c r="AA686" s="6" t="s">
        <v>89</v>
      </c>
      <c r="AB686" s="9">
        <v>2.5</v>
      </c>
      <c r="AC686" s="8">
        <v>2</v>
      </c>
      <c r="AD686" s="6" t="s">
        <v>90</v>
      </c>
      <c r="AE686" s="6" t="s">
        <v>5422</v>
      </c>
      <c r="AF686" s="6" t="s">
        <v>92</v>
      </c>
      <c r="AG686" s="7">
        <v>41780</v>
      </c>
      <c r="AH686" s="6" t="s">
        <v>5416</v>
      </c>
      <c r="AI686" s="7"/>
    </row>
    <row r="687" spans="1:35" x14ac:dyDescent="0.3">
      <c r="A687" s="10">
        <v>5553</v>
      </c>
      <c r="B687" s="6" t="s">
        <v>5423</v>
      </c>
      <c r="C687" s="6" t="s">
        <v>67</v>
      </c>
      <c r="D687" s="6" t="s">
        <v>90</v>
      </c>
      <c r="E687" s="6" t="s">
        <v>69</v>
      </c>
      <c r="F687" s="6" t="s">
        <v>70</v>
      </c>
      <c r="G687" s="6" t="s">
        <v>71</v>
      </c>
      <c r="H687" s="6" t="s">
        <v>2157</v>
      </c>
      <c r="I687" s="6" t="s">
        <v>2158</v>
      </c>
      <c r="J687" s="6" t="s">
        <v>5424</v>
      </c>
      <c r="K687" s="6" t="s">
        <v>75</v>
      </c>
      <c r="L687" s="7">
        <v>32509</v>
      </c>
      <c r="M687" s="6" t="s">
        <v>76</v>
      </c>
      <c r="N687" s="6" t="s">
        <v>77</v>
      </c>
      <c r="O687" s="8">
        <v>0</v>
      </c>
      <c r="P687" s="6" t="s">
        <v>1103</v>
      </c>
      <c r="Q687" s="6" t="s">
        <v>126</v>
      </c>
      <c r="R687" s="6" t="s">
        <v>5425</v>
      </c>
      <c r="S687" s="6" t="s">
        <v>81</v>
      </c>
      <c r="T687" s="6" t="s">
        <v>82</v>
      </c>
      <c r="U687" s="6" t="s">
        <v>105</v>
      </c>
      <c r="V687" s="6" t="s">
        <v>84</v>
      </c>
      <c r="W687" s="6" t="s">
        <v>5426</v>
      </c>
      <c r="X687" s="6" t="s">
        <v>1020</v>
      </c>
      <c r="Y687" s="6" t="s">
        <v>250</v>
      </c>
      <c r="Z687" s="6" t="s">
        <v>5427</v>
      </c>
      <c r="AA687" s="6" t="s">
        <v>89</v>
      </c>
      <c r="AB687" s="9">
        <v>1</v>
      </c>
      <c r="AC687" s="8">
        <v>0</v>
      </c>
      <c r="AD687" s="6" t="s">
        <v>90</v>
      </c>
      <c r="AE687" s="6" t="s">
        <v>5428</v>
      </c>
      <c r="AF687" s="6" t="s">
        <v>92</v>
      </c>
      <c r="AG687" s="7">
        <v>41780</v>
      </c>
      <c r="AH687" s="6" t="s">
        <v>5423</v>
      </c>
      <c r="AI687" s="7"/>
    </row>
    <row r="688" spans="1:35" x14ac:dyDescent="0.3">
      <c r="A688" s="10">
        <v>5555</v>
      </c>
      <c r="B688" s="6" t="s">
        <v>5429</v>
      </c>
      <c r="C688" s="6" t="s">
        <v>67</v>
      </c>
      <c r="D688" s="6" t="s">
        <v>90</v>
      </c>
      <c r="E688" s="6" t="s">
        <v>69</v>
      </c>
      <c r="F688" s="6" t="s">
        <v>70</v>
      </c>
      <c r="G688" s="6" t="s">
        <v>71</v>
      </c>
      <c r="H688" s="6" t="s">
        <v>2157</v>
      </c>
      <c r="I688" s="6" t="s">
        <v>2158</v>
      </c>
      <c r="J688" s="6" t="s">
        <v>1923</v>
      </c>
      <c r="K688" s="6" t="s">
        <v>5430</v>
      </c>
      <c r="L688" s="7">
        <v>32647</v>
      </c>
      <c r="M688" s="6" t="s">
        <v>76</v>
      </c>
      <c r="N688" s="6" t="s">
        <v>124</v>
      </c>
      <c r="O688" s="8">
        <v>2</v>
      </c>
      <c r="P688" s="6" t="s">
        <v>230</v>
      </c>
      <c r="Q688" s="6" t="s">
        <v>102</v>
      </c>
      <c r="R688" s="6" t="s">
        <v>5431</v>
      </c>
      <c r="S688" s="6" t="s">
        <v>1720</v>
      </c>
      <c r="T688" s="6" t="s">
        <v>82</v>
      </c>
      <c r="U688" s="6" t="s">
        <v>105</v>
      </c>
      <c r="V688" s="6" t="s">
        <v>84</v>
      </c>
      <c r="W688" s="6" t="s">
        <v>5432</v>
      </c>
      <c r="X688" s="6" t="s">
        <v>1020</v>
      </c>
      <c r="Y688" s="6" t="s">
        <v>250</v>
      </c>
      <c r="Z688" s="6" t="s">
        <v>5433</v>
      </c>
      <c r="AA688" s="6" t="s">
        <v>89</v>
      </c>
      <c r="AB688" s="9">
        <v>2.5</v>
      </c>
      <c r="AC688" s="8">
        <v>2</v>
      </c>
      <c r="AD688" s="6" t="s">
        <v>90</v>
      </c>
      <c r="AE688" s="6" t="s">
        <v>5434</v>
      </c>
      <c r="AF688" s="6" t="s">
        <v>92</v>
      </c>
      <c r="AG688" s="7">
        <v>41780</v>
      </c>
      <c r="AH688" s="6" t="s">
        <v>5429</v>
      </c>
      <c r="AI688" s="7"/>
    </row>
    <row r="689" spans="1:35" x14ac:dyDescent="0.3">
      <c r="A689" s="10">
        <v>5556</v>
      </c>
      <c r="B689" s="6" t="s">
        <v>5435</v>
      </c>
      <c r="C689" s="6" t="s">
        <v>67</v>
      </c>
      <c r="D689" s="6" t="s">
        <v>90</v>
      </c>
      <c r="E689" s="6" t="s">
        <v>69</v>
      </c>
      <c r="F689" s="6" t="s">
        <v>70</v>
      </c>
      <c r="G689" s="6" t="s">
        <v>71</v>
      </c>
      <c r="H689" s="6" t="s">
        <v>2116</v>
      </c>
      <c r="I689" s="6" t="s">
        <v>2117</v>
      </c>
      <c r="J689" s="6" t="s">
        <v>4771</v>
      </c>
      <c r="K689" s="6" t="s">
        <v>5436</v>
      </c>
      <c r="L689" s="7">
        <v>28659</v>
      </c>
      <c r="M689" s="6" t="s">
        <v>76</v>
      </c>
      <c r="N689" s="6" t="s">
        <v>124</v>
      </c>
      <c r="O689" s="8">
        <v>3</v>
      </c>
      <c r="P689" s="6" t="s">
        <v>1103</v>
      </c>
      <c r="Q689" s="6" t="s">
        <v>126</v>
      </c>
      <c r="R689" s="6" t="s">
        <v>5437</v>
      </c>
      <c r="S689" s="6" t="s">
        <v>1720</v>
      </c>
      <c r="T689" s="6" t="s">
        <v>82</v>
      </c>
      <c r="U689" s="6" t="s">
        <v>105</v>
      </c>
      <c r="V689" s="6" t="s">
        <v>84</v>
      </c>
      <c r="W689" s="6" t="s">
        <v>5438</v>
      </c>
      <c r="X689" s="6" t="s">
        <v>1020</v>
      </c>
      <c r="Y689" s="6" t="s">
        <v>250</v>
      </c>
      <c r="Z689" s="6" t="s">
        <v>5439</v>
      </c>
      <c r="AA689" s="6" t="s">
        <v>89</v>
      </c>
      <c r="AB689" s="9">
        <v>3</v>
      </c>
      <c r="AC689" s="8">
        <v>3</v>
      </c>
      <c r="AD689" s="6" t="s">
        <v>90</v>
      </c>
      <c r="AE689" s="6" t="s">
        <v>5440</v>
      </c>
      <c r="AF689" s="6" t="s">
        <v>92</v>
      </c>
      <c r="AG689" s="7">
        <v>41780</v>
      </c>
      <c r="AH689" s="6" t="s">
        <v>5435</v>
      </c>
      <c r="AI689" s="7"/>
    </row>
    <row r="690" spans="1:35" x14ac:dyDescent="0.3">
      <c r="A690" s="10">
        <v>5558</v>
      </c>
      <c r="B690" s="6" t="s">
        <v>5441</v>
      </c>
      <c r="C690" s="6" t="s">
        <v>67</v>
      </c>
      <c r="D690" s="6" t="s">
        <v>90</v>
      </c>
      <c r="E690" s="6" t="s">
        <v>69</v>
      </c>
      <c r="F690" s="6" t="s">
        <v>70</v>
      </c>
      <c r="G690" s="6" t="s">
        <v>71</v>
      </c>
      <c r="H690" s="6" t="s">
        <v>2116</v>
      </c>
      <c r="I690" s="6" t="s">
        <v>2117</v>
      </c>
      <c r="J690" s="6" t="s">
        <v>781</v>
      </c>
      <c r="K690" s="6" t="s">
        <v>5442</v>
      </c>
      <c r="L690" s="7">
        <v>28192</v>
      </c>
      <c r="M690" s="6" t="s">
        <v>76</v>
      </c>
      <c r="N690" s="6" t="s">
        <v>124</v>
      </c>
      <c r="O690" s="8">
        <v>0</v>
      </c>
      <c r="P690" s="6" t="s">
        <v>230</v>
      </c>
      <c r="Q690" s="6" t="s">
        <v>102</v>
      </c>
      <c r="R690" s="6" t="s">
        <v>5443</v>
      </c>
      <c r="S690" s="6" t="s">
        <v>523</v>
      </c>
      <c r="T690" s="6" t="s">
        <v>82</v>
      </c>
      <c r="U690" s="6" t="s">
        <v>105</v>
      </c>
      <c r="V690" s="6" t="s">
        <v>84</v>
      </c>
      <c r="W690" s="6" t="s">
        <v>5444</v>
      </c>
      <c r="X690" s="6" t="s">
        <v>1020</v>
      </c>
      <c r="Y690" s="6" t="s">
        <v>250</v>
      </c>
      <c r="Z690" s="6" t="s">
        <v>5445</v>
      </c>
      <c r="AA690" s="6" t="s">
        <v>89</v>
      </c>
      <c r="AB690" s="9">
        <v>1</v>
      </c>
      <c r="AC690" s="8">
        <v>0</v>
      </c>
      <c r="AD690" s="6" t="s">
        <v>90</v>
      </c>
      <c r="AE690" s="6" t="s">
        <v>5446</v>
      </c>
      <c r="AF690" s="6" t="s">
        <v>92</v>
      </c>
      <c r="AG690" s="7">
        <v>41780</v>
      </c>
      <c r="AH690" s="6" t="s">
        <v>5447</v>
      </c>
      <c r="AI690" s="7"/>
    </row>
    <row r="691" spans="1:35" x14ac:dyDescent="0.3">
      <c r="A691" s="10">
        <v>5616</v>
      </c>
      <c r="B691" s="6" t="s">
        <v>5448</v>
      </c>
      <c r="C691" s="6" t="s">
        <v>67</v>
      </c>
      <c r="D691" s="6" t="s">
        <v>90</v>
      </c>
      <c r="E691" s="6" t="s">
        <v>69</v>
      </c>
      <c r="F691" s="6" t="s">
        <v>70</v>
      </c>
      <c r="G691" s="6" t="s">
        <v>71</v>
      </c>
      <c r="H691" s="6" t="s">
        <v>1972</v>
      </c>
      <c r="I691" s="6" t="s">
        <v>3226</v>
      </c>
      <c r="J691" s="6" t="s">
        <v>74</v>
      </c>
      <c r="K691" s="6" t="s">
        <v>5449</v>
      </c>
      <c r="L691" s="7">
        <v>29357</v>
      </c>
      <c r="M691" s="6" t="s">
        <v>651</v>
      </c>
      <c r="N691" s="6" t="s">
        <v>77</v>
      </c>
      <c r="O691" s="8">
        <v>0</v>
      </c>
      <c r="P691" s="6" t="s">
        <v>198</v>
      </c>
      <c r="Q691" s="6" t="s">
        <v>114</v>
      </c>
      <c r="R691" s="6" t="s">
        <v>5450</v>
      </c>
      <c r="S691" s="6" t="s">
        <v>608</v>
      </c>
      <c r="T691" s="6" t="s">
        <v>82</v>
      </c>
      <c r="U691" s="6" t="s">
        <v>105</v>
      </c>
      <c r="V691" s="6" t="s">
        <v>1702</v>
      </c>
      <c r="W691" s="6" t="s">
        <v>5451</v>
      </c>
      <c r="X691" s="6" t="s">
        <v>3230</v>
      </c>
      <c r="Y691" s="6" t="s">
        <v>1679</v>
      </c>
      <c r="Z691" s="6" t="s">
        <v>5452</v>
      </c>
      <c r="AA691" s="6" t="s">
        <v>89</v>
      </c>
      <c r="AB691" s="9">
        <v>1</v>
      </c>
      <c r="AC691" s="8">
        <v>0</v>
      </c>
      <c r="AD691" s="6" t="s">
        <v>90</v>
      </c>
      <c r="AE691" s="6" t="s">
        <v>5453</v>
      </c>
      <c r="AF691" s="6" t="s">
        <v>92</v>
      </c>
      <c r="AG691" s="7">
        <v>42634</v>
      </c>
      <c r="AH691" s="6" t="s">
        <v>5448</v>
      </c>
      <c r="AI691" s="7">
        <v>42998</v>
      </c>
    </row>
    <row r="692" spans="1:35" x14ac:dyDescent="0.3">
      <c r="A692" s="10">
        <v>5619</v>
      </c>
      <c r="B692" s="6" t="s">
        <v>5454</v>
      </c>
      <c r="C692" s="6" t="s">
        <v>67</v>
      </c>
      <c r="D692" s="6" t="s">
        <v>90</v>
      </c>
      <c r="E692" s="6" t="s">
        <v>69</v>
      </c>
      <c r="F692" s="6" t="s">
        <v>70</v>
      </c>
      <c r="G692" s="6" t="s">
        <v>71</v>
      </c>
      <c r="H692" s="6" t="s">
        <v>1972</v>
      </c>
      <c r="I692" s="6" t="s">
        <v>3226</v>
      </c>
      <c r="J692" s="6" t="s">
        <v>576</v>
      </c>
      <c r="K692" s="6" t="s">
        <v>5455</v>
      </c>
      <c r="L692" s="7">
        <v>34138</v>
      </c>
      <c r="M692" s="6" t="s">
        <v>76</v>
      </c>
      <c r="N692" s="6" t="s">
        <v>124</v>
      </c>
      <c r="O692" s="8">
        <v>0</v>
      </c>
      <c r="P692" s="6" t="s">
        <v>78</v>
      </c>
      <c r="Q692" s="6" t="s">
        <v>79</v>
      </c>
      <c r="R692" s="6" t="s">
        <v>80</v>
      </c>
      <c r="S692" s="6" t="s">
        <v>81</v>
      </c>
      <c r="T692" s="6" t="s">
        <v>82</v>
      </c>
      <c r="U692" s="6" t="s">
        <v>5456</v>
      </c>
      <c r="V692" s="6" t="s">
        <v>84</v>
      </c>
      <c r="W692" s="6" t="s">
        <v>5457</v>
      </c>
      <c r="X692" s="6" t="s">
        <v>3230</v>
      </c>
      <c r="Y692" s="6" t="s">
        <v>1679</v>
      </c>
      <c r="Z692" s="6" t="s">
        <v>5458</v>
      </c>
      <c r="AA692" s="6" t="s">
        <v>89</v>
      </c>
      <c r="AB692" s="9">
        <v>1</v>
      </c>
      <c r="AC692" s="8">
        <v>0</v>
      </c>
      <c r="AD692" s="6" t="s">
        <v>90</v>
      </c>
      <c r="AE692" s="6" t="s">
        <v>5459</v>
      </c>
      <c r="AF692" s="6" t="s">
        <v>92</v>
      </c>
      <c r="AG692" s="7">
        <v>42481</v>
      </c>
      <c r="AH692" s="6" t="s">
        <v>5454</v>
      </c>
      <c r="AI692" s="7"/>
    </row>
    <row r="693" spans="1:35" x14ac:dyDescent="0.3">
      <c r="A693" s="10">
        <v>5621</v>
      </c>
      <c r="B693" s="6" t="s">
        <v>5460</v>
      </c>
      <c r="C693" s="6" t="s">
        <v>67</v>
      </c>
      <c r="D693" s="6" t="s">
        <v>90</v>
      </c>
      <c r="E693" s="6" t="s">
        <v>69</v>
      </c>
      <c r="F693" s="6" t="s">
        <v>70</v>
      </c>
      <c r="G693" s="6" t="s">
        <v>71</v>
      </c>
      <c r="H693" s="6" t="s">
        <v>1972</v>
      </c>
      <c r="I693" s="6" t="s">
        <v>3226</v>
      </c>
      <c r="J693" s="6" t="s">
        <v>5461</v>
      </c>
      <c r="K693" s="6" t="s">
        <v>5462</v>
      </c>
      <c r="L693" s="7">
        <v>28500</v>
      </c>
      <c r="M693" s="6" t="s">
        <v>651</v>
      </c>
      <c r="N693" s="6" t="s">
        <v>124</v>
      </c>
      <c r="O693" s="8">
        <v>0</v>
      </c>
      <c r="P693" s="6" t="s">
        <v>198</v>
      </c>
      <c r="Q693" s="6" t="s">
        <v>114</v>
      </c>
      <c r="R693" s="6" t="s">
        <v>5463</v>
      </c>
      <c r="S693" s="6" t="s">
        <v>1932</v>
      </c>
      <c r="T693" s="6" t="s">
        <v>82</v>
      </c>
      <c r="U693" s="6" t="s">
        <v>105</v>
      </c>
      <c r="V693" s="6" t="s">
        <v>1702</v>
      </c>
      <c r="W693" s="6" t="s">
        <v>5464</v>
      </c>
      <c r="X693" s="6" t="s">
        <v>3230</v>
      </c>
      <c r="Y693" s="6" t="s">
        <v>1679</v>
      </c>
      <c r="Z693" s="6" t="s">
        <v>5465</v>
      </c>
      <c r="AA693" s="6" t="s">
        <v>89</v>
      </c>
      <c r="AB693" s="9">
        <v>1</v>
      </c>
      <c r="AC693" s="8">
        <v>0</v>
      </c>
      <c r="AD693" s="6" t="s">
        <v>90</v>
      </c>
      <c r="AE693" s="6" t="s">
        <v>5466</v>
      </c>
      <c r="AF693" s="6" t="s">
        <v>92</v>
      </c>
      <c r="AG693" s="7">
        <v>42634</v>
      </c>
      <c r="AH693" s="6" t="s">
        <v>5460</v>
      </c>
      <c r="AI693" s="7">
        <v>42998</v>
      </c>
    </row>
    <row r="694" spans="1:35" x14ac:dyDescent="0.3">
      <c r="A694" s="10">
        <v>5623</v>
      </c>
      <c r="B694" s="6" t="s">
        <v>5467</v>
      </c>
      <c r="C694" s="6" t="s">
        <v>67</v>
      </c>
      <c r="D694" s="6" t="s">
        <v>90</v>
      </c>
      <c r="E694" s="6" t="s">
        <v>69</v>
      </c>
      <c r="F694" s="6" t="s">
        <v>70</v>
      </c>
      <c r="G694" s="6" t="s">
        <v>71</v>
      </c>
      <c r="H694" s="6" t="s">
        <v>1972</v>
      </c>
      <c r="I694" s="6" t="s">
        <v>3226</v>
      </c>
      <c r="J694" s="6" t="s">
        <v>5468</v>
      </c>
      <c r="K694" s="6" t="s">
        <v>5469</v>
      </c>
      <c r="L694" s="7">
        <v>29029</v>
      </c>
      <c r="M694" s="6" t="s">
        <v>76</v>
      </c>
      <c r="N694" s="6" t="s">
        <v>124</v>
      </c>
      <c r="O694" s="8">
        <v>0</v>
      </c>
      <c r="P694" s="6" t="s">
        <v>78</v>
      </c>
      <c r="Q694" s="6" t="s">
        <v>79</v>
      </c>
      <c r="R694" s="6" t="s">
        <v>80</v>
      </c>
      <c r="S694" s="6" t="s">
        <v>81</v>
      </c>
      <c r="T694" s="6" t="s">
        <v>82</v>
      </c>
      <c r="U694" s="6" t="s">
        <v>5470</v>
      </c>
      <c r="V694" s="6" t="s">
        <v>1702</v>
      </c>
      <c r="W694" s="6" t="s">
        <v>5471</v>
      </c>
      <c r="X694" s="6" t="s">
        <v>3230</v>
      </c>
      <c r="Y694" s="6" t="s">
        <v>1679</v>
      </c>
      <c r="Z694" s="6" t="s">
        <v>5472</v>
      </c>
      <c r="AA694" s="6" t="s">
        <v>89</v>
      </c>
      <c r="AB694" s="9">
        <v>1</v>
      </c>
      <c r="AC694" s="8">
        <v>0</v>
      </c>
      <c r="AD694" s="6" t="s">
        <v>90</v>
      </c>
      <c r="AE694" s="6" t="s">
        <v>5473</v>
      </c>
      <c r="AF694" s="6" t="s">
        <v>92</v>
      </c>
      <c r="AG694" s="7">
        <v>42481</v>
      </c>
      <c r="AH694" s="6" t="s">
        <v>5467</v>
      </c>
      <c r="AI694" s="7">
        <v>42814</v>
      </c>
    </row>
    <row r="695" spans="1:35" x14ac:dyDescent="0.3">
      <c r="A695" s="10">
        <v>5627</v>
      </c>
      <c r="B695" s="6" t="s">
        <v>5474</v>
      </c>
      <c r="C695" s="6" t="s">
        <v>67</v>
      </c>
      <c r="D695" s="6" t="s">
        <v>90</v>
      </c>
      <c r="E695" s="6" t="s">
        <v>69</v>
      </c>
      <c r="F695" s="6" t="s">
        <v>70</v>
      </c>
      <c r="G695" s="6" t="s">
        <v>71</v>
      </c>
      <c r="H695" s="6" t="s">
        <v>1972</v>
      </c>
      <c r="I695" s="6" t="s">
        <v>3226</v>
      </c>
      <c r="J695" s="6" t="s">
        <v>5475</v>
      </c>
      <c r="K695" s="6" t="s">
        <v>5476</v>
      </c>
      <c r="L695" s="7">
        <v>29938</v>
      </c>
      <c r="M695" s="6" t="s">
        <v>76</v>
      </c>
      <c r="N695" s="6" t="s">
        <v>124</v>
      </c>
      <c r="O695" s="8">
        <v>0</v>
      </c>
      <c r="P695" s="6" t="s">
        <v>78</v>
      </c>
      <c r="Q695" s="6" t="s">
        <v>79</v>
      </c>
      <c r="R695" s="6" t="s">
        <v>80</v>
      </c>
      <c r="S695" s="6" t="s">
        <v>81</v>
      </c>
      <c r="T695" s="6" t="s">
        <v>82</v>
      </c>
      <c r="U695" s="6" t="s">
        <v>5477</v>
      </c>
      <c r="V695" s="6" t="s">
        <v>1702</v>
      </c>
      <c r="W695" s="6" t="s">
        <v>5478</v>
      </c>
      <c r="X695" s="6" t="s">
        <v>3230</v>
      </c>
      <c r="Y695" s="6" t="s">
        <v>1679</v>
      </c>
      <c r="Z695" s="6" t="s">
        <v>5479</v>
      </c>
      <c r="AA695" s="6" t="s">
        <v>89</v>
      </c>
      <c r="AB695" s="9">
        <v>1</v>
      </c>
      <c r="AC695" s="8">
        <v>0</v>
      </c>
      <c r="AD695" s="6" t="s">
        <v>90</v>
      </c>
      <c r="AE695" s="6" t="s">
        <v>5480</v>
      </c>
      <c r="AF695" s="6" t="s">
        <v>92</v>
      </c>
      <c r="AG695" s="7">
        <v>42481</v>
      </c>
      <c r="AH695" s="6" t="s">
        <v>5474</v>
      </c>
      <c r="AI695" s="7">
        <v>42814</v>
      </c>
    </row>
    <row r="696" spans="1:35" x14ac:dyDescent="0.3">
      <c r="A696" s="10">
        <v>5635</v>
      </c>
      <c r="B696" s="6" t="s">
        <v>5481</v>
      </c>
      <c r="C696" s="6" t="s">
        <v>67</v>
      </c>
      <c r="D696" s="6" t="s">
        <v>90</v>
      </c>
      <c r="E696" s="6" t="s">
        <v>69</v>
      </c>
      <c r="F696" s="6" t="s">
        <v>70</v>
      </c>
      <c r="G696" s="6" t="s">
        <v>71</v>
      </c>
      <c r="H696" s="6" t="s">
        <v>3587</v>
      </c>
      <c r="I696" s="6" t="s">
        <v>4290</v>
      </c>
      <c r="J696" s="6" t="s">
        <v>1781</v>
      </c>
      <c r="K696" s="6" t="s">
        <v>5482</v>
      </c>
      <c r="L696" s="7">
        <v>30035</v>
      </c>
      <c r="M696" s="6" t="s">
        <v>76</v>
      </c>
      <c r="N696" s="6" t="s">
        <v>124</v>
      </c>
      <c r="O696" s="8">
        <v>0</v>
      </c>
      <c r="P696" s="6" t="s">
        <v>198</v>
      </c>
      <c r="Q696" s="6" t="s">
        <v>114</v>
      </c>
      <c r="R696" s="6" t="s">
        <v>5483</v>
      </c>
      <c r="S696" s="6" t="s">
        <v>374</v>
      </c>
      <c r="T696" s="6" t="s">
        <v>82</v>
      </c>
      <c r="U696" s="6" t="s">
        <v>105</v>
      </c>
      <c r="V696" s="6" t="s">
        <v>84</v>
      </c>
      <c r="W696" s="6" t="s">
        <v>5484</v>
      </c>
      <c r="X696" s="6" t="s">
        <v>1027</v>
      </c>
      <c r="Y696" s="6" t="s">
        <v>250</v>
      </c>
      <c r="Z696" s="6" t="s">
        <v>5485</v>
      </c>
      <c r="AA696" s="6" t="s">
        <v>89</v>
      </c>
      <c r="AB696" s="9">
        <v>1</v>
      </c>
      <c r="AC696" s="8">
        <v>0</v>
      </c>
      <c r="AD696" s="6" t="s">
        <v>90</v>
      </c>
      <c r="AE696" s="6" t="s">
        <v>5486</v>
      </c>
      <c r="AF696" s="6" t="s">
        <v>92</v>
      </c>
      <c r="AG696" s="7">
        <v>42450</v>
      </c>
      <c r="AH696" s="6" t="s">
        <v>5481</v>
      </c>
      <c r="AI696" s="7"/>
    </row>
    <row r="697" spans="1:35" x14ac:dyDescent="0.3">
      <c r="A697" s="10">
        <v>5664</v>
      </c>
      <c r="B697" s="6" t="s">
        <v>5487</v>
      </c>
      <c r="C697" s="6" t="s">
        <v>67</v>
      </c>
      <c r="D697" s="6" t="s">
        <v>90</v>
      </c>
      <c r="E697" s="6" t="s">
        <v>69</v>
      </c>
      <c r="F697" s="6" t="s">
        <v>70</v>
      </c>
      <c r="G697" s="6" t="s">
        <v>71</v>
      </c>
      <c r="H697" s="6" t="s">
        <v>1972</v>
      </c>
      <c r="I697" s="6" t="s">
        <v>3226</v>
      </c>
      <c r="J697" s="6" t="s">
        <v>246</v>
      </c>
      <c r="K697" s="6" t="s">
        <v>5488</v>
      </c>
      <c r="L697" s="7">
        <v>34220</v>
      </c>
      <c r="M697" s="6" t="s">
        <v>76</v>
      </c>
      <c r="N697" s="6" t="s">
        <v>124</v>
      </c>
      <c r="O697" s="8">
        <v>0</v>
      </c>
      <c r="P697" s="6" t="s">
        <v>78</v>
      </c>
      <c r="Q697" s="6" t="s">
        <v>79</v>
      </c>
      <c r="R697" s="6" t="s">
        <v>80</v>
      </c>
      <c r="S697" s="6" t="s">
        <v>81</v>
      </c>
      <c r="T697" s="6" t="s">
        <v>82</v>
      </c>
      <c r="U697" s="6" t="s">
        <v>5489</v>
      </c>
      <c r="V697" s="6" t="s">
        <v>1702</v>
      </c>
      <c r="W697" s="6" t="s">
        <v>5490</v>
      </c>
      <c r="X697" s="6" t="s">
        <v>3230</v>
      </c>
      <c r="Y697" s="6" t="s">
        <v>1679</v>
      </c>
      <c r="Z697" s="6" t="s">
        <v>5491</v>
      </c>
      <c r="AA697" s="6" t="s">
        <v>89</v>
      </c>
      <c r="AB697" s="9">
        <v>1</v>
      </c>
      <c r="AC697" s="8">
        <v>0</v>
      </c>
      <c r="AD697" s="6" t="s">
        <v>90</v>
      </c>
      <c r="AE697" s="6" t="s">
        <v>5492</v>
      </c>
      <c r="AF697" s="6" t="s">
        <v>92</v>
      </c>
      <c r="AG697" s="7">
        <v>42481</v>
      </c>
      <c r="AH697" s="6" t="s">
        <v>5487</v>
      </c>
      <c r="AI697" s="7">
        <v>42814</v>
      </c>
    </row>
    <row r="698" spans="1:35" x14ac:dyDescent="0.3">
      <c r="A698" s="10">
        <v>5665</v>
      </c>
      <c r="B698" s="6" t="s">
        <v>5493</v>
      </c>
      <c r="C698" s="6" t="s">
        <v>67</v>
      </c>
      <c r="D698" s="6" t="s">
        <v>90</v>
      </c>
      <c r="E698" s="6" t="s">
        <v>69</v>
      </c>
      <c r="F698" s="6" t="s">
        <v>70</v>
      </c>
      <c r="G698" s="6" t="s">
        <v>71</v>
      </c>
      <c r="H698" s="6" t="s">
        <v>1972</v>
      </c>
      <c r="I698" s="6" t="s">
        <v>3226</v>
      </c>
      <c r="J698" s="6" t="s">
        <v>5494</v>
      </c>
      <c r="K698" s="6" t="s">
        <v>5495</v>
      </c>
      <c r="L698" s="7">
        <v>31821</v>
      </c>
      <c r="M698" s="6" t="s">
        <v>76</v>
      </c>
      <c r="N698" s="6" t="s">
        <v>124</v>
      </c>
      <c r="O698" s="8">
        <v>0</v>
      </c>
      <c r="P698" s="6" t="s">
        <v>198</v>
      </c>
      <c r="Q698" s="6" t="s">
        <v>114</v>
      </c>
      <c r="R698" s="6" t="s">
        <v>5496</v>
      </c>
      <c r="S698" s="6" t="s">
        <v>184</v>
      </c>
      <c r="T698" s="6" t="s">
        <v>82</v>
      </c>
      <c r="U698" s="6" t="s">
        <v>105</v>
      </c>
      <c r="V698" s="6" t="s">
        <v>1702</v>
      </c>
      <c r="W698" s="6" t="s">
        <v>5497</v>
      </c>
      <c r="X698" s="6" t="s">
        <v>3230</v>
      </c>
      <c r="Y698" s="6" t="s">
        <v>1679</v>
      </c>
      <c r="Z698" s="6" t="s">
        <v>5498</v>
      </c>
      <c r="AA698" s="6" t="s">
        <v>89</v>
      </c>
      <c r="AB698" s="9">
        <v>1</v>
      </c>
      <c r="AC698" s="8">
        <v>0</v>
      </c>
      <c r="AD698" s="6" t="s">
        <v>90</v>
      </c>
      <c r="AE698" s="6" t="s">
        <v>5499</v>
      </c>
      <c r="AF698" s="6" t="s">
        <v>92</v>
      </c>
      <c r="AG698" s="7">
        <v>42481</v>
      </c>
      <c r="AH698" s="6" t="s">
        <v>5493</v>
      </c>
      <c r="AI698" s="7">
        <v>42814</v>
      </c>
    </row>
    <row r="699" spans="1:35" x14ac:dyDescent="0.3">
      <c r="A699" s="10">
        <v>5670</v>
      </c>
      <c r="B699" s="6" t="s">
        <v>5500</v>
      </c>
      <c r="C699" s="6" t="s">
        <v>67</v>
      </c>
      <c r="D699" s="6" t="s">
        <v>90</v>
      </c>
      <c r="E699" s="6" t="s">
        <v>69</v>
      </c>
      <c r="F699" s="6" t="s">
        <v>70</v>
      </c>
      <c r="G699" s="6" t="s">
        <v>71</v>
      </c>
      <c r="H699" s="6" t="s">
        <v>3999</v>
      </c>
      <c r="I699" s="6" t="s">
        <v>4693</v>
      </c>
      <c r="J699" s="6" t="s">
        <v>1481</v>
      </c>
      <c r="K699" s="6" t="s">
        <v>1898</v>
      </c>
      <c r="L699" s="7">
        <v>33923</v>
      </c>
      <c r="M699" s="6" t="s">
        <v>76</v>
      </c>
      <c r="N699" s="6" t="s">
        <v>124</v>
      </c>
      <c r="O699" s="8">
        <v>0</v>
      </c>
      <c r="P699" s="6" t="s">
        <v>78</v>
      </c>
      <c r="Q699" s="6" t="s">
        <v>79</v>
      </c>
      <c r="R699" s="6" t="s">
        <v>80</v>
      </c>
      <c r="S699" s="6" t="s">
        <v>81</v>
      </c>
      <c r="T699" s="6" t="s">
        <v>82</v>
      </c>
      <c r="U699" s="6" t="s">
        <v>5501</v>
      </c>
      <c r="V699" s="6" t="s">
        <v>84</v>
      </c>
      <c r="W699" s="6" t="s">
        <v>5502</v>
      </c>
      <c r="X699" s="6" t="s">
        <v>1027</v>
      </c>
      <c r="Y699" s="6" t="s">
        <v>250</v>
      </c>
      <c r="Z699" s="6" t="s">
        <v>5503</v>
      </c>
      <c r="AA699" s="6" t="s">
        <v>89</v>
      </c>
      <c r="AB699" s="9">
        <v>1</v>
      </c>
      <c r="AC699" s="8">
        <v>0</v>
      </c>
      <c r="AD699" s="6" t="s">
        <v>90</v>
      </c>
      <c r="AE699" s="6" t="s">
        <v>5504</v>
      </c>
      <c r="AF699" s="6" t="s">
        <v>92</v>
      </c>
      <c r="AG699" s="7">
        <v>42450</v>
      </c>
      <c r="AH699" s="6" t="s">
        <v>5500</v>
      </c>
      <c r="AI699" s="7"/>
    </row>
    <row r="700" spans="1:35" x14ac:dyDescent="0.3">
      <c r="A700" s="10">
        <v>5671</v>
      </c>
      <c r="B700" s="6" t="s">
        <v>5505</v>
      </c>
      <c r="C700" s="6" t="s">
        <v>67</v>
      </c>
      <c r="D700" s="6" t="s">
        <v>90</v>
      </c>
      <c r="E700" s="6" t="s">
        <v>69</v>
      </c>
      <c r="F700" s="6" t="s">
        <v>70</v>
      </c>
      <c r="G700" s="6" t="s">
        <v>71</v>
      </c>
      <c r="H700" s="6" t="s">
        <v>1972</v>
      </c>
      <c r="I700" s="6" t="s">
        <v>3226</v>
      </c>
      <c r="J700" s="6" t="s">
        <v>3350</v>
      </c>
      <c r="K700" s="6" t="s">
        <v>5506</v>
      </c>
      <c r="L700" s="7">
        <v>27438</v>
      </c>
      <c r="M700" s="6" t="s">
        <v>76</v>
      </c>
      <c r="N700" s="6" t="s">
        <v>124</v>
      </c>
      <c r="O700" s="8">
        <v>0</v>
      </c>
      <c r="P700" s="6" t="s">
        <v>78</v>
      </c>
      <c r="Q700" s="6" t="s">
        <v>79</v>
      </c>
      <c r="R700" s="6" t="s">
        <v>80</v>
      </c>
      <c r="S700" s="6" t="s">
        <v>81</v>
      </c>
      <c r="T700" s="6" t="s">
        <v>82</v>
      </c>
      <c r="U700" s="6" t="s">
        <v>5507</v>
      </c>
      <c r="V700" s="6" t="s">
        <v>1702</v>
      </c>
      <c r="W700" s="6" t="s">
        <v>5508</v>
      </c>
      <c r="X700" s="6" t="s">
        <v>3230</v>
      </c>
      <c r="Y700" s="6" t="s">
        <v>1679</v>
      </c>
      <c r="Z700" s="6" t="s">
        <v>5509</v>
      </c>
      <c r="AA700" s="6" t="s">
        <v>89</v>
      </c>
      <c r="AB700" s="9">
        <v>1</v>
      </c>
      <c r="AC700" s="8">
        <v>0</v>
      </c>
      <c r="AD700" s="6" t="s">
        <v>90</v>
      </c>
      <c r="AE700" s="6" t="s">
        <v>5510</v>
      </c>
      <c r="AF700" s="6" t="s">
        <v>92</v>
      </c>
      <c r="AG700" s="7">
        <v>42450</v>
      </c>
      <c r="AH700" s="6" t="s">
        <v>5505</v>
      </c>
      <c r="AI700" s="7">
        <v>42814</v>
      </c>
    </row>
    <row r="701" spans="1:35" x14ac:dyDescent="0.3">
      <c r="A701" s="10">
        <v>5711</v>
      </c>
      <c r="B701" s="6" t="s">
        <v>5511</v>
      </c>
      <c r="C701" s="6" t="s">
        <v>67</v>
      </c>
      <c r="D701" s="6" t="s">
        <v>90</v>
      </c>
      <c r="E701" s="6" t="s">
        <v>69</v>
      </c>
      <c r="F701" s="6" t="s">
        <v>70</v>
      </c>
      <c r="G701" s="6" t="s">
        <v>71</v>
      </c>
      <c r="H701" s="6" t="s">
        <v>2157</v>
      </c>
      <c r="I701" s="6" t="s">
        <v>2158</v>
      </c>
      <c r="J701" s="6" t="s">
        <v>576</v>
      </c>
      <c r="K701" s="6" t="s">
        <v>5512</v>
      </c>
      <c r="L701" s="7">
        <v>28237</v>
      </c>
      <c r="M701" s="6" t="s">
        <v>651</v>
      </c>
      <c r="N701" s="6" t="s">
        <v>124</v>
      </c>
      <c r="O701" s="8">
        <v>0</v>
      </c>
      <c r="P701" s="6" t="s">
        <v>198</v>
      </c>
      <c r="Q701" s="6" t="s">
        <v>114</v>
      </c>
      <c r="R701" s="6" t="s">
        <v>5513</v>
      </c>
      <c r="S701" s="6" t="s">
        <v>324</v>
      </c>
      <c r="T701" s="6" t="s">
        <v>82</v>
      </c>
      <c r="U701" s="6" t="s">
        <v>105</v>
      </c>
      <c r="V701" s="6" t="s">
        <v>84</v>
      </c>
      <c r="W701" s="6" t="s">
        <v>5514</v>
      </c>
      <c r="X701" s="6" t="s">
        <v>1020</v>
      </c>
      <c r="Y701" s="6" t="s">
        <v>250</v>
      </c>
      <c r="Z701" s="6" t="s">
        <v>5515</v>
      </c>
      <c r="AA701" s="6" t="s">
        <v>89</v>
      </c>
      <c r="AB701" s="9">
        <v>1</v>
      </c>
      <c r="AC701" s="8">
        <v>0</v>
      </c>
      <c r="AD701" s="6" t="s">
        <v>90</v>
      </c>
      <c r="AE701" s="6" t="s">
        <v>5516</v>
      </c>
      <c r="AF701" s="6" t="s">
        <v>92</v>
      </c>
      <c r="AG701" s="7">
        <v>41811</v>
      </c>
      <c r="AH701" s="6" t="s">
        <v>5511</v>
      </c>
      <c r="AI701" s="7"/>
    </row>
    <row r="702" spans="1:35" x14ac:dyDescent="0.3">
      <c r="A702" s="10">
        <v>5712</v>
      </c>
      <c r="B702" s="6" t="s">
        <v>5517</v>
      </c>
      <c r="C702" s="6" t="s">
        <v>67</v>
      </c>
      <c r="D702" s="6" t="s">
        <v>1953</v>
      </c>
      <c r="E702" s="6" t="s">
        <v>94</v>
      </c>
      <c r="F702" s="6" t="s">
        <v>95</v>
      </c>
      <c r="G702" s="6" t="s">
        <v>71</v>
      </c>
      <c r="H702" s="6" t="s">
        <v>1987</v>
      </c>
      <c r="I702" s="6" t="s">
        <v>2644</v>
      </c>
      <c r="J702" s="6" t="s">
        <v>5518</v>
      </c>
      <c r="K702" s="6" t="s">
        <v>4391</v>
      </c>
      <c r="L702" s="7">
        <v>28443</v>
      </c>
      <c r="M702" s="6" t="s">
        <v>76</v>
      </c>
      <c r="N702" s="6" t="s">
        <v>124</v>
      </c>
      <c r="O702" s="8">
        <v>4</v>
      </c>
      <c r="P702" s="6" t="s">
        <v>198</v>
      </c>
      <c r="Q702" s="6" t="s">
        <v>114</v>
      </c>
      <c r="R702" s="6" t="s">
        <v>5519</v>
      </c>
      <c r="S702" s="6" t="s">
        <v>952</v>
      </c>
      <c r="T702" s="6" t="s">
        <v>82</v>
      </c>
      <c r="U702" s="6" t="s">
        <v>105</v>
      </c>
      <c r="V702" s="6" t="s">
        <v>84</v>
      </c>
      <c r="W702" s="6" t="s">
        <v>5520</v>
      </c>
      <c r="X702" s="6" t="s">
        <v>107</v>
      </c>
      <c r="Y702" s="6" t="s">
        <v>133</v>
      </c>
      <c r="Z702" s="6" t="s">
        <v>5521</v>
      </c>
      <c r="AA702" s="6" t="s">
        <v>89</v>
      </c>
      <c r="AB702" s="9">
        <v>3.5</v>
      </c>
      <c r="AC702" s="8">
        <v>4</v>
      </c>
      <c r="AD702" s="6" t="s">
        <v>90</v>
      </c>
      <c r="AE702" s="6" t="s">
        <v>5522</v>
      </c>
      <c r="AF702" s="6" t="s">
        <v>92</v>
      </c>
      <c r="AG702" s="7">
        <v>41811</v>
      </c>
      <c r="AH702" s="6" t="s">
        <v>5517</v>
      </c>
      <c r="AI702" s="7"/>
    </row>
    <row r="703" spans="1:35" x14ac:dyDescent="0.3">
      <c r="A703" s="10">
        <v>5730</v>
      </c>
      <c r="B703" s="6" t="s">
        <v>5523</v>
      </c>
      <c r="C703" s="6" t="s">
        <v>67</v>
      </c>
      <c r="D703" s="6" t="s">
        <v>90</v>
      </c>
      <c r="E703" s="6" t="s">
        <v>69</v>
      </c>
      <c r="F703" s="6" t="s">
        <v>70</v>
      </c>
      <c r="G703" s="6" t="s">
        <v>71</v>
      </c>
      <c r="H703" s="6" t="s">
        <v>1972</v>
      </c>
      <c r="I703" s="6" t="s">
        <v>3226</v>
      </c>
      <c r="J703" s="6" t="s">
        <v>3883</v>
      </c>
      <c r="K703" s="6" t="s">
        <v>5524</v>
      </c>
      <c r="L703" s="7">
        <v>35053</v>
      </c>
      <c r="M703" s="6" t="s">
        <v>76</v>
      </c>
      <c r="N703" s="6" t="s">
        <v>124</v>
      </c>
      <c r="O703" s="8">
        <v>0</v>
      </c>
      <c r="P703" s="6" t="s">
        <v>78</v>
      </c>
      <c r="Q703" s="6" t="s">
        <v>79</v>
      </c>
      <c r="R703" s="6" t="s">
        <v>80</v>
      </c>
      <c r="S703" s="6" t="s">
        <v>81</v>
      </c>
      <c r="T703" s="6" t="s">
        <v>82</v>
      </c>
      <c r="U703" s="6" t="s">
        <v>5525</v>
      </c>
      <c r="V703" s="6" t="s">
        <v>84</v>
      </c>
      <c r="W703" s="6" t="s">
        <v>5526</v>
      </c>
      <c r="X703" s="6" t="s">
        <v>3230</v>
      </c>
      <c r="Y703" s="6" t="s">
        <v>1679</v>
      </c>
      <c r="Z703" s="6" t="s">
        <v>5527</v>
      </c>
      <c r="AA703" s="6" t="s">
        <v>89</v>
      </c>
      <c r="AB703" s="9">
        <v>1</v>
      </c>
      <c r="AC703" s="8">
        <v>0</v>
      </c>
      <c r="AD703" s="6" t="s">
        <v>90</v>
      </c>
      <c r="AE703" s="6" t="s">
        <v>5528</v>
      </c>
      <c r="AF703" s="6" t="s">
        <v>92</v>
      </c>
      <c r="AG703" s="7">
        <v>42450</v>
      </c>
      <c r="AH703" s="6" t="s">
        <v>5523</v>
      </c>
      <c r="AI703" s="7"/>
    </row>
    <row r="704" spans="1:35" x14ac:dyDescent="0.3">
      <c r="A704" s="10">
        <v>5731</v>
      </c>
      <c r="B704" s="6" t="s">
        <v>1249</v>
      </c>
      <c r="C704" s="6" t="s">
        <v>67</v>
      </c>
      <c r="D704" s="6" t="s">
        <v>68</v>
      </c>
      <c r="E704" s="6" t="s">
        <v>69</v>
      </c>
      <c r="F704" s="6" t="s">
        <v>70</v>
      </c>
      <c r="G704" s="6" t="s">
        <v>71</v>
      </c>
      <c r="H704" s="6" t="s">
        <v>72</v>
      </c>
      <c r="I704" s="6" t="s">
        <v>73</v>
      </c>
      <c r="J704" s="6" t="s">
        <v>1250</v>
      </c>
      <c r="K704" s="6" t="s">
        <v>1251</v>
      </c>
      <c r="L704" s="7">
        <v>31603</v>
      </c>
      <c r="M704" s="6" t="s">
        <v>76</v>
      </c>
      <c r="N704" s="6" t="s">
        <v>124</v>
      </c>
      <c r="O704" s="8">
        <v>0</v>
      </c>
      <c r="P704" s="6" t="s">
        <v>198</v>
      </c>
      <c r="Q704" s="6" t="s">
        <v>114</v>
      </c>
      <c r="R704" s="6" t="s">
        <v>1252</v>
      </c>
      <c r="S704" s="6" t="s">
        <v>1253</v>
      </c>
      <c r="T704" s="6" t="s">
        <v>82</v>
      </c>
      <c r="U704" s="6" t="s">
        <v>105</v>
      </c>
      <c r="V704" s="6" t="s">
        <v>84</v>
      </c>
      <c r="W704" s="6" t="s">
        <v>1254</v>
      </c>
      <c r="X704" s="6" t="s">
        <v>1027</v>
      </c>
      <c r="Y704" s="6" t="s">
        <v>250</v>
      </c>
      <c r="Z704" s="6" t="s">
        <v>1255</v>
      </c>
      <c r="AA704" s="6" t="s">
        <v>89</v>
      </c>
      <c r="AB704" s="9">
        <v>1</v>
      </c>
      <c r="AC704" s="8">
        <v>0</v>
      </c>
      <c r="AD704" s="6" t="s">
        <v>90</v>
      </c>
      <c r="AE704" s="6" t="s">
        <v>1256</v>
      </c>
      <c r="AF704" s="6" t="s">
        <v>92</v>
      </c>
      <c r="AG704" s="7">
        <v>42115</v>
      </c>
      <c r="AH704" s="6" t="s">
        <v>1249</v>
      </c>
      <c r="AI704" s="7"/>
    </row>
    <row r="705" spans="1:35" x14ac:dyDescent="0.3">
      <c r="A705" s="10">
        <v>5734</v>
      </c>
      <c r="B705" s="6" t="s">
        <v>5529</v>
      </c>
      <c r="C705" s="6" t="s">
        <v>67</v>
      </c>
      <c r="D705" s="6" t="s">
        <v>90</v>
      </c>
      <c r="E705" s="6" t="s">
        <v>69</v>
      </c>
      <c r="F705" s="6" t="s">
        <v>70</v>
      </c>
      <c r="G705" s="6" t="s">
        <v>71</v>
      </c>
      <c r="H705" s="6" t="s">
        <v>1972</v>
      </c>
      <c r="I705" s="6" t="s">
        <v>3226</v>
      </c>
      <c r="J705" s="6" t="s">
        <v>2019</v>
      </c>
      <c r="K705" s="6" t="s">
        <v>5530</v>
      </c>
      <c r="L705" s="7">
        <v>34335</v>
      </c>
      <c r="M705" s="6" t="s">
        <v>76</v>
      </c>
      <c r="N705" s="6" t="s">
        <v>77</v>
      </c>
      <c r="O705" s="8">
        <v>0</v>
      </c>
      <c r="P705" s="6" t="s">
        <v>78</v>
      </c>
      <c r="Q705" s="6" t="s">
        <v>79</v>
      </c>
      <c r="R705" s="6" t="s">
        <v>80</v>
      </c>
      <c r="S705" s="6" t="s">
        <v>81</v>
      </c>
      <c r="T705" s="6" t="s">
        <v>82</v>
      </c>
      <c r="U705" s="6" t="s">
        <v>5531</v>
      </c>
      <c r="V705" s="6" t="s">
        <v>84</v>
      </c>
      <c r="W705" s="6" t="s">
        <v>5532</v>
      </c>
      <c r="X705" s="6" t="s">
        <v>3230</v>
      </c>
      <c r="Y705" s="6" t="s">
        <v>1679</v>
      </c>
      <c r="Z705" s="6" t="s">
        <v>5533</v>
      </c>
      <c r="AA705" s="6" t="s">
        <v>89</v>
      </c>
      <c r="AB705" s="9">
        <v>1</v>
      </c>
      <c r="AC705" s="8">
        <v>0</v>
      </c>
      <c r="AD705" s="6" t="s">
        <v>90</v>
      </c>
      <c r="AE705" s="6" t="s">
        <v>5534</v>
      </c>
      <c r="AF705" s="6" t="s">
        <v>92</v>
      </c>
      <c r="AG705" s="7">
        <v>42450</v>
      </c>
      <c r="AH705" s="6" t="s">
        <v>5529</v>
      </c>
      <c r="AI705" s="7"/>
    </row>
    <row r="706" spans="1:35" x14ac:dyDescent="0.3">
      <c r="A706" s="10">
        <v>5735</v>
      </c>
      <c r="B706" s="6" t="s">
        <v>5535</v>
      </c>
      <c r="C706" s="6" t="s">
        <v>67</v>
      </c>
      <c r="D706" s="6" t="s">
        <v>90</v>
      </c>
      <c r="E706" s="6" t="s">
        <v>69</v>
      </c>
      <c r="F706" s="6" t="s">
        <v>70</v>
      </c>
      <c r="G706" s="6" t="s">
        <v>71</v>
      </c>
      <c r="H706" s="6" t="s">
        <v>1972</v>
      </c>
      <c r="I706" s="6" t="s">
        <v>2065</v>
      </c>
      <c r="J706" s="6" t="s">
        <v>454</v>
      </c>
      <c r="K706" s="6" t="s">
        <v>5536</v>
      </c>
      <c r="L706" s="7">
        <v>32134</v>
      </c>
      <c r="M706" s="6" t="s">
        <v>651</v>
      </c>
      <c r="N706" s="6" t="s">
        <v>124</v>
      </c>
      <c r="O706" s="8">
        <v>0</v>
      </c>
      <c r="P706" s="6" t="s">
        <v>78</v>
      </c>
      <c r="Q706" s="6" t="s">
        <v>79</v>
      </c>
      <c r="R706" s="6" t="s">
        <v>80</v>
      </c>
      <c r="S706" s="6" t="s">
        <v>81</v>
      </c>
      <c r="T706" s="6" t="s">
        <v>82</v>
      </c>
      <c r="U706" s="6" t="s">
        <v>5537</v>
      </c>
      <c r="V706" s="6" t="s">
        <v>1702</v>
      </c>
      <c r="W706" s="6" t="s">
        <v>5538</v>
      </c>
      <c r="X706" s="6" t="s">
        <v>3339</v>
      </c>
      <c r="Y706" s="6" t="s">
        <v>1679</v>
      </c>
      <c r="Z706" s="6" t="s">
        <v>5539</v>
      </c>
      <c r="AA706" s="6" t="s">
        <v>89</v>
      </c>
      <c r="AB706" s="9">
        <v>1</v>
      </c>
      <c r="AC706" s="8">
        <v>0</v>
      </c>
      <c r="AD706" s="6" t="s">
        <v>90</v>
      </c>
      <c r="AE706" s="6" t="s">
        <v>5540</v>
      </c>
      <c r="AF706" s="6" t="s">
        <v>92</v>
      </c>
      <c r="AG706" s="7">
        <v>42450</v>
      </c>
      <c r="AH706" s="6" t="s">
        <v>5535</v>
      </c>
      <c r="AI706" s="7">
        <v>42814</v>
      </c>
    </row>
    <row r="707" spans="1:35" x14ac:dyDescent="0.3">
      <c r="A707" s="10">
        <v>5736</v>
      </c>
      <c r="B707" s="6" t="s">
        <v>5541</v>
      </c>
      <c r="C707" s="6" t="s">
        <v>67</v>
      </c>
      <c r="D707" s="6" t="s">
        <v>90</v>
      </c>
      <c r="E707" s="6" t="s">
        <v>69</v>
      </c>
      <c r="F707" s="6" t="s">
        <v>70</v>
      </c>
      <c r="G707" s="6" t="s">
        <v>71</v>
      </c>
      <c r="H707" s="6" t="s">
        <v>1972</v>
      </c>
      <c r="I707" s="6" t="s">
        <v>3226</v>
      </c>
      <c r="J707" s="6" t="s">
        <v>714</v>
      </c>
      <c r="K707" s="6" t="s">
        <v>5542</v>
      </c>
      <c r="L707" s="7">
        <v>33604</v>
      </c>
      <c r="M707" s="6" t="s">
        <v>76</v>
      </c>
      <c r="N707" s="6" t="s">
        <v>124</v>
      </c>
      <c r="O707" s="8">
        <v>0</v>
      </c>
      <c r="P707" s="6" t="s">
        <v>78</v>
      </c>
      <c r="Q707" s="6" t="s">
        <v>79</v>
      </c>
      <c r="R707" s="6" t="s">
        <v>80</v>
      </c>
      <c r="S707" s="6" t="s">
        <v>81</v>
      </c>
      <c r="T707" s="6" t="s">
        <v>82</v>
      </c>
      <c r="U707" s="6" t="s">
        <v>5543</v>
      </c>
      <c r="V707" s="6" t="s">
        <v>84</v>
      </c>
      <c r="W707" s="6" t="s">
        <v>5544</v>
      </c>
      <c r="X707" s="6" t="s">
        <v>3230</v>
      </c>
      <c r="Y707" s="6" t="s">
        <v>1679</v>
      </c>
      <c r="Z707" s="6" t="s">
        <v>5545</v>
      </c>
      <c r="AA707" s="6" t="s">
        <v>89</v>
      </c>
      <c r="AB707" s="9">
        <v>1</v>
      </c>
      <c r="AC707" s="8">
        <v>0</v>
      </c>
      <c r="AD707" s="6" t="s">
        <v>90</v>
      </c>
      <c r="AE707" s="6" t="s">
        <v>5546</v>
      </c>
      <c r="AF707" s="6" t="s">
        <v>92</v>
      </c>
      <c r="AG707" s="7">
        <v>42450</v>
      </c>
      <c r="AH707" s="6" t="s">
        <v>5541</v>
      </c>
      <c r="AI707" s="7"/>
    </row>
    <row r="708" spans="1:35" x14ac:dyDescent="0.3">
      <c r="A708" s="10">
        <v>5750</v>
      </c>
      <c r="B708" s="6" t="s">
        <v>5547</v>
      </c>
      <c r="C708" s="6" t="s">
        <v>67</v>
      </c>
      <c r="D708" s="6" t="s">
        <v>90</v>
      </c>
      <c r="E708" s="6" t="s">
        <v>69</v>
      </c>
      <c r="F708" s="6" t="s">
        <v>70</v>
      </c>
      <c r="G708" s="6" t="s">
        <v>71</v>
      </c>
      <c r="H708" s="6" t="s">
        <v>3587</v>
      </c>
      <c r="I708" s="6" t="s">
        <v>4290</v>
      </c>
      <c r="J708" s="6" t="s">
        <v>576</v>
      </c>
      <c r="K708" s="6" t="s">
        <v>5548</v>
      </c>
      <c r="L708" s="7">
        <v>30232</v>
      </c>
      <c r="M708" s="6" t="s">
        <v>76</v>
      </c>
      <c r="N708" s="6" t="s">
        <v>124</v>
      </c>
      <c r="O708" s="8">
        <v>0</v>
      </c>
      <c r="P708" s="6" t="s">
        <v>198</v>
      </c>
      <c r="Q708" s="6" t="s">
        <v>114</v>
      </c>
      <c r="R708" s="6" t="s">
        <v>5549</v>
      </c>
      <c r="S708" s="6" t="s">
        <v>2007</v>
      </c>
      <c r="T708" s="6" t="s">
        <v>82</v>
      </c>
      <c r="U708" s="6" t="s">
        <v>105</v>
      </c>
      <c r="V708" s="6" t="s">
        <v>84</v>
      </c>
      <c r="W708" s="6" t="s">
        <v>5550</v>
      </c>
      <c r="X708" s="6" t="s">
        <v>1027</v>
      </c>
      <c r="Y708" s="6" t="s">
        <v>250</v>
      </c>
      <c r="Z708" s="6" t="s">
        <v>5551</v>
      </c>
      <c r="AA708" s="6" t="s">
        <v>89</v>
      </c>
      <c r="AB708" s="9">
        <v>1</v>
      </c>
      <c r="AC708" s="8">
        <v>0</v>
      </c>
      <c r="AD708" s="6" t="s">
        <v>90</v>
      </c>
      <c r="AE708" s="6" t="s">
        <v>5552</v>
      </c>
      <c r="AF708" s="6" t="s">
        <v>92</v>
      </c>
      <c r="AG708" s="7">
        <v>42450</v>
      </c>
      <c r="AH708" s="6" t="s">
        <v>5547</v>
      </c>
      <c r="AI708" s="7"/>
    </row>
    <row r="709" spans="1:35" x14ac:dyDescent="0.3">
      <c r="A709" s="10">
        <v>5751</v>
      </c>
      <c r="B709" s="6" t="s">
        <v>5553</v>
      </c>
      <c r="C709" s="6" t="s">
        <v>67</v>
      </c>
      <c r="D709" s="6" t="s">
        <v>90</v>
      </c>
      <c r="E709" s="6" t="s">
        <v>69</v>
      </c>
      <c r="F709" s="6" t="s">
        <v>70</v>
      </c>
      <c r="G709" s="6" t="s">
        <v>71</v>
      </c>
      <c r="H709" s="6" t="s">
        <v>1972</v>
      </c>
      <c r="I709" s="6" t="s">
        <v>3226</v>
      </c>
      <c r="J709" s="6" t="s">
        <v>605</v>
      </c>
      <c r="K709" s="6" t="s">
        <v>2752</v>
      </c>
      <c r="L709" s="7">
        <v>28491</v>
      </c>
      <c r="M709" s="6" t="s">
        <v>76</v>
      </c>
      <c r="N709" s="6" t="s">
        <v>100</v>
      </c>
      <c r="O709" s="8">
        <v>0</v>
      </c>
      <c r="P709" s="6" t="s">
        <v>198</v>
      </c>
      <c r="Q709" s="6" t="s">
        <v>114</v>
      </c>
      <c r="R709" s="6" t="s">
        <v>5554</v>
      </c>
      <c r="S709" s="6" t="s">
        <v>216</v>
      </c>
      <c r="T709" s="6" t="s">
        <v>82</v>
      </c>
      <c r="U709" s="6" t="s">
        <v>105</v>
      </c>
      <c r="V709" s="6" t="s">
        <v>1702</v>
      </c>
      <c r="W709" s="6" t="s">
        <v>5555</v>
      </c>
      <c r="X709" s="6" t="s">
        <v>3230</v>
      </c>
      <c r="Y709" s="6" t="s">
        <v>1679</v>
      </c>
      <c r="Z709" s="6" t="s">
        <v>5556</v>
      </c>
      <c r="AA709" s="6" t="s">
        <v>89</v>
      </c>
      <c r="AB709" s="9">
        <v>1</v>
      </c>
      <c r="AC709" s="8">
        <v>0</v>
      </c>
      <c r="AD709" s="6" t="s">
        <v>90</v>
      </c>
      <c r="AE709" s="6" t="s">
        <v>5557</v>
      </c>
      <c r="AF709" s="6" t="s">
        <v>92</v>
      </c>
      <c r="AG709" s="7">
        <v>42481</v>
      </c>
      <c r="AH709" s="6" t="s">
        <v>5553</v>
      </c>
      <c r="AI709" s="7">
        <v>42814</v>
      </c>
    </row>
    <row r="710" spans="1:35" x14ac:dyDescent="0.3">
      <c r="A710" s="10">
        <v>5753</v>
      </c>
      <c r="B710" s="6" t="s">
        <v>5558</v>
      </c>
      <c r="C710" s="6" t="s">
        <v>67</v>
      </c>
      <c r="D710" s="6" t="s">
        <v>90</v>
      </c>
      <c r="E710" s="6" t="s">
        <v>69</v>
      </c>
      <c r="F710" s="6" t="s">
        <v>70</v>
      </c>
      <c r="G710" s="6" t="s">
        <v>71</v>
      </c>
      <c r="H710" s="6" t="s">
        <v>1972</v>
      </c>
      <c r="I710" s="6" t="s">
        <v>3226</v>
      </c>
      <c r="J710" s="6" t="s">
        <v>5559</v>
      </c>
      <c r="K710" s="6" t="s">
        <v>5560</v>
      </c>
      <c r="L710" s="7">
        <v>32541</v>
      </c>
      <c r="M710" s="6" t="s">
        <v>76</v>
      </c>
      <c r="N710" s="6" t="s">
        <v>124</v>
      </c>
      <c r="O710" s="8">
        <v>0</v>
      </c>
      <c r="P710" s="6" t="s">
        <v>78</v>
      </c>
      <c r="Q710" s="6" t="s">
        <v>79</v>
      </c>
      <c r="R710" s="6" t="s">
        <v>80</v>
      </c>
      <c r="S710" s="6" t="s">
        <v>81</v>
      </c>
      <c r="T710" s="6" t="s">
        <v>82</v>
      </c>
      <c r="U710" s="6" t="s">
        <v>5561</v>
      </c>
      <c r="V710" s="6" t="s">
        <v>84</v>
      </c>
      <c r="W710" s="6" t="s">
        <v>5562</v>
      </c>
      <c r="X710" s="6" t="s">
        <v>3230</v>
      </c>
      <c r="Y710" s="6" t="s">
        <v>1679</v>
      </c>
      <c r="Z710" s="6" t="s">
        <v>5563</v>
      </c>
      <c r="AA710" s="6" t="s">
        <v>89</v>
      </c>
      <c r="AB710" s="9">
        <v>1</v>
      </c>
      <c r="AC710" s="8">
        <v>0</v>
      </c>
      <c r="AD710" s="6" t="s">
        <v>90</v>
      </c>
      <c r="AE710" s="6" t="s">
        <v>5564</v>
      </c>
      <c r="AF710" s="6" t="s">
        <v>92</v>
      </c>
      <c r="AG710" s="7">
        <v>42450</v>
      </c>
      <c r="AH710" s="6" t="s">
        <v>5558</v>
      </c>
      <c r="AI710" s="7"/>
    </row>
    <row r="711" spans="1:35" x14ac:dyDescent="0.3">
      <c r="A711" s="10">
        <v>5754</v>
      </c>
      <c r="B711" s="6" t="s">
        <v>5565</v>
      </c>
      <c r="C711" s="6" t="s">
        <v>67</v>
      </c>
      <c r="D711" s="6" t="s">
        <v>90</v>
      </c>
      <c r="E711" s="6" t="s">
        <v>69</v>
      </c>
      <c r="F711" s="6" t="s">
        <v>70</v>
      </c>
      <c r="G711" s="6" t="s">
        <v>71</v>
      </c>
      <c r="H711" s="6" t="s">
        <v>1972</v>
      </c>
      <c r="I711" s="6" t="s">
        <v>3226</v>
      </c>
      <c r="J711" s="6" t="s">
        <v>567</v>
      </c>
      <c r="K711" s="6" t="s">
        <v>5566</v>
      </c>
      <c r="L711" s="7">
        <v>33075</v>
      </c>
      <c r="M711" s="6" t="s">
        <v>76</v>
      </c>
      <c r="N711" s="6" t="s">
        <v>124</v>
      </c>
      <c r="O711" s="8">
        <v>0</v>
      </c>
      <c r="P711" s="6" t="s">
        <v>78</v>
      </c>
      <c r="Q711" s="6" t="s">
        <v>79</v>
      </c>
      <c r="R711" s="6" t="s">
        <v>80</v>
      </c>
      <c r="S711" s="6" t="s">
        <v>81</v>
      </c>
      <c r="T711" s="6" t="s">
        <v>82</v>
      </c>
      <c r="U711" s="6" t="s">
        <v>5567</v>
      </c>
      <c r="V711" s="6" t="s">
        <v>1702</v>
      </c>
      <c r="W711" s="6" t="s">
        <v>5568</v>
      </c>
      <c r="X711" s="6" t="s">
        <v>3230</v>
      </c>
      <c r="Y711" s="6" t="s">
        <v>1679</v>
      </c>
      <c r="Z711" s="6" t="s">
        <v>5569</v>
      </c>
      <c r="AA711" s="6" t="s">
        <v>89</v>
      </c>
      <c r="AB711" s="9">
        <v>1</v>
      </c>
      <c r="AC711" s="8">
        <v>0</v>
      </c>
      <c r="AD711" s="6" t="s">
        <v>90</v>
      </c>
      <c r="AE711" s="6" t="s">
        <v>5570</v>
      </c>
      <c r="AF711" s="6" t="s">
        <v>92</v>
      </c>
      <c r="AG711" s="7">
        <v>42481</v>
      </c>
      <c r="AH711" s="6" t="s">
        <v>5565</v>
      </c>
      <c r="AI711" s="7">
        <v>42814</v>
      </c>
    </row>
    <row r="712" spans="1:35" x14ac:dyDescent="0.3">
      <c r="A712" s="10">
        <v>5764</v>
      </c>
      <c r="B712" s="6" t="s">
        <v>5571</v>
      </c>
      <c r="C712" s="6" t="s">
        <v>67</v>
      </c>
      <c r="D712" s="6" t="s">
        <v>90</v>
      </c>
      <c r="E712" s="6" t="s">
        <v>69</v>
      </c>
      <c r="F712" s="6" t="s">
        <v>70</v>
      </c>
      <c r="G712" s="6" t="s">
        <v>71</v>
      </c>
      <c r="H712" s="6" t="s">
        <v>1972</v>
      </c>
      <c r="I712" s="6" t="s">
        <v>3226</v>
      </c>
      <c r="J712" s="6" t="s">
        <v>576</v>
      </c>
      <c r="K712" s="6" t="s">
        <v>5572</v>
      </c>
      <c r="L712" s="7">
        <v>35065</v>
      </c>
      <c r="M712" s="6" t="s">
        <v>76</v>
      </c>
      <c r="N712" s="6" t="s">
        <v>124</v>
      </c>
      <c r="O712" s="8">
        <v>0</v>
      </c>
      <c r="P712" s="6" t="s">
        <v>198</v>
      </c>
      <c r="Q712" s="6" t="s">
        <v>114</v>
      </c>
      <c r="R712" s="6" t="s">
        <v>5573</v>
      </c>
      <c r="S712" s="6" t="s">
        <v>479</v>
      </c>
      <c r="T712" s="6" t="s">
        <v>82</v>
      </c>
      <c r="U712" s="6" t="s">
        <v>105</v>
      </c>
      <c r="V712" s="6" t="s">
        <v>1702</v>
      </c>
      <c r="W712" s="6" t="s">
        <v>5574</v>
      </c>
      <c r="X712" s="6" t="s">
        <v>3230</v>
      </c>
      <c r="Y712" s="6" t="s">
        <v>1679</v>
      </c>
      <c r="Z712" s="6" t="s">
        <v>5575</v>
      </c>
      <c r="AA712" s="6" t="s">
        <v>89</v>
      </c>
      <c r="AB712" s="9">
        <v>1</v>
      </c>
      <c r="AC712" s="8">
        <v>0</v>
      </c>
      <c r="AD712" s="6" t="s">
        <v>90</v>
      </c>
      <c r="AE712" s="6" t="s">
        <v>5576</v>
      </c>
      <c r="AF712" s="6" t="s">
        <v>92</v>
      </c>
      <c r="AG712" s="7">
        <v>42481</v>
      </c>
      <c r="AH712" s="6" t="s">
        <v>5571</v>
      </c>
      <c r="AI712" s="7">
        <v>42814</v>
      </c>
    </row>
    <row r="713" spans="1:35" x14ac:dyDescent="0.3">
      <c r="A713" s="10">
        <v>5772</v>
      </c>
      <c r="B713" s="6" t="s">
        <v>5577</v>
      </c>
      <c r="C713" s="6" t="s">
        <v>67</v>
      </c>
      <c r="D713" s="6" t="s">
        <v>90</v>
      </c>
      <c r="E713" s="6" t="s">
        <v>69</v>
      </c>
      <c r="F713" s="6" t="s">
        <v>70</v>
      </c>
      <c r="G713" s="6" t="s">
        <v>71</v>
      </c>
      <c r="H713" s="6" t="s">
        <v>1972</v>
      </c>
      <c r="I713" s="6" t="s">
        <v>3226</v>
      </c>
      <c r="J713" s="6" t="s">
        <v>788</v>
      </c>
      <c r="K713" s="6" t="s">
        <v>5578</v>
      </c>
      <c r="L713" s="7">
        <v>31047</v>
      </c>
      <c r="M713" s="6" t="s">
        <v>76</v>
      </c>
      <c r="N713" s="6" t="s">
        <v>77</v>
      </c>
      <c r="O713" s="8">
        <v>1</v>
      </c>
      <c r="P713" s="6" t="s">
        <v>78</v>
      </c>
      <c r="Q713" s="6" t="s">
        <v>79</v>
      </c>
      <c r="R713" s="6" t="s">
        <v>80</v>
      </c>
      <c r="S713" s="6" t="s">
        <v>81</v>
      </c>
      <c r="T713" s="6" t="s">
        <v>82</v>
      </c>
      <c r="U713" s="6" t="s">
        <v>5579</v>
      </c>
      <c r="V713" s="6" t="s">
        <v>84</v>
      </c>
      <c r="W713" s="6" t="s">
        <v>5580</v>
      </c>
      <c r="X713" s="6" t="s">
        <v>3230</v>
      </c>
      <c r="Y713" s="6" t="s">
        <v>1679</v>
      </c>
      <c r="Z713" s="6" t="s">
        <v>5581</v>
      </c>
      <c r="AA713" s="6" t="s">
        <v>89</v>
      </c>
      <c r="AB713" s="9">
        <v>2</v>
      </c>
      <c r="AC713" s="8">
        <v>1</v>
      </c>
      <c r="AD713" s="6" t="s">
        <v>90</v>
      </c>
      <c r="AE713" s="6" t="s">
        <v>5582</v>
      </c>
      <c r="AF713" s="6" t="s">
        <v>92</v>
      </c>
      <c r="AG713" s="7">
        <v>42450</v>
      </c>
      <c r="AH713" s="6" t="s">
        <v>5577</v>
      </c>
      <c r="AI713" s="7"/>
    </row>
    <row r="714" spans="1:35" x14ac:dyDescent="0.3">
      <c r="A714" s="10">
        <v>5773</v>
      </c>
      <c r="B714" s="6" t="s">
        <v>5583</v>
      </c>
      <c r="C714" s="6" t="s">
        <v>67</v>
      </c>
      <c r="D714" s="6" t="s">
        <v>90</v>
      </c>
      <c r="E714" s="6" t="s">
        <v>69</v>
      </c>
      <c r="F714" s="6" t="s">
        <v>70</v>
      </c>
      <c r="G714" s="6" t="s">
        <v>71</v>
      </c>
      <c r="H714" s="6" t="s">
        <v>1972</v>
      </c>
      <c r="I714" s="6" t="s">
        <v>3226</v>
      </c>
      <c r="J714" s="6" t="s">
        <v>3647</v>
      </c>
      <c r="K714" s="6" t="s">
        <v>5584</v>
      </c>
      <c r="L714" s="7">
        <v>29952</v>
      </c>
      <c r="M714" s="6" t="s">
        <v>76</v>
      </c>
      <c r="N714" s="6" t="s">
        <v>77</v>
      </c>
      <c r="O714" s="8">
        <v>1</v>
      </c>
      <c r="P714" s="6" t="s">
        <v>198</v>
      </c>
      <c r="Q714" s="6" t="s">
        <v>114</v>
      </c>
      <c r="R714" s="6" t="s">
        <v>5585</v>
      </c>
      <c r="S714" s="6" t="s">
        <v>1936</v>
      </c>
      <c r="T714" s="6" t="s">
        <v>82</v>
      </c>
      <c r="U714" s="6" t="s">
        <v>105</v>
      </c>
      <c r="V714" s="6" t="s">
        <v>84</v>
      </c>
      <c r="W714" s="6" t="s">
        <v>5586</v>
      </c>
      <c r="X714" s="6" t="s">
        <v>3230</v>
      </c>
      <c r="Y714" s="6" t="s">
        <v>1679</v>
      </c>
      <c r="Z714" s="6" t="s">
        <v>5587</v>
      </c>
      <c r="AA714" s="6" t="s">
        <v>89</v>
      </c>
      <c r="AB714" s="9">
        <v>2</v>
      </c>
      <c r="AC714" s="8">
        <v>1</v>
      </c>
      <c r="AD714" s="6" t="s">
        <v>90</v>
      </c>
      <c r="AE714" s="6" t="s">
        <v>5588</v>
      </c>
      <c r="AF714" s="6" t="s">
        <v>92</v>
      </c>
      <c r="AG714" s="7">
        <v>42450</v>
      </c>
      <c r="AH714" s="6" t="s">
        <v>5583</v>
      </c>
      <c r="AI714" s="7"/>
    </row>
    <row r="715" spans="1:35" x14ac:dyDescent="0.3">
      <c r="A715" s="10">
        <v>5796</v>
      </c>
      <c r="B715" s="6" t="s">
        <v>5589</v>
      </c>
      <c r="C715" s="6" t="s">
        <v>67</v>
      </c>
      <c r="D715" s="6" t="s">
        <v>90</v>
      </c>
      <c r="E715" s="6" t="s">
        <v>69</v>
      </c>
      <c r="F715" s="6" t="s">
        <v>70</v>
      </c>
      <c r="G715" s="6" t="s">
        <v>71</v>
      </c>
      <c r="H715" s="6" t="s">
        <v>2157</v>
      </c>
      <c r="I715" s="6" t="s">
        <v>2158</v>
      </c>
      <c r="J715" s="6" t="s">
        <v>5378</v>
      </c>
      <c r="K715" s="6" t="s">
        <v>5590</v>
      </c>
      <c r="L715" s="7">
        <v>31413</v>
      </c>
      <c r="M715" s="6" t="s">
        <v>651</v>
      </c>
      <c r="N715" s="6" t="s">
        <v>124</v>
      </c>
      <c r="O715" s="8">
        <v>3</v>
      </c>
      <c r="P715" s="6" t="s">
        <v>198</v>
      </c>
      <c r="Q715" s="6" t="s">
        <v>114</v>
      </c>
      <c r="R715" s="6" t="s">
        <v>5591</v>
      </c>
      <c r="S715" s="6" t="s">
        <v>479</v>
      </c>
      <c r="T715" s="6" t="s">
        <v>82</v>
      </c>
      <c r="U715" s="6" t="s">
        <v>105</v>
      </c>
      <c r="V715" s="6" t="s">
        <v>84</v>
      </c>
      <c r="W715" s="6" t="s">
        <v>5592</v>
      </c>
      <c r="X715" s="6" t="s">
        <v>1027</v>
      </c>
      <c r="Y715" s="6" t="s">
        <v>133</v>
      </c>
      <c r="Z715" s="6" t="s">
        <v>5593</v>
      </c>
      <c r="AA715" s="6" t="s">
        <v>89</v>
      </c>
      <c r="AB715" s="9">
        <v>3</v>
      </c>
      <c r="AC715" s="8">
        <v>3</v>
      </c>
      <c r="AD715" s="6" t="s">
        <v>90</v>
      </c>
      <c r="AE715" s="6" t="s">
        <v>5594</v>
      </c>
      <c r="AF715" s="6" t="s">
        <v>92</v>
      </c>
      <c r="AG715" s="7">
        <v>41841</v>
      </c>
      <c r="AH715" s="6" t="s">
        <v>5589</v>
      </c>
      <c r="AI715" s="7"/>
    </row>
    <row r="716" spans="1:35" x14ac:dyDescent="0.3">
      <c r="A716" s="10">
        <v>5803</v>
      </c>
      <c r="B716" s="6" t="s">
        <v>5595</v>
      </c>
      <c r="C716" s="6" t="s">
        <v>67</v>
      </c>
      <c r="D716" s="6" t="s">
        <v>90</v>
      </c>
      <c r="E716" s="6" t="s">
        <v>69</v>
      </c>
      <c r="F716" s="6" t="s">
        <v>70</v>
      </c>
      <c r="G716" s="6" t="s">
        <v>71</v>
      </c>
      <c r="H716" s="6" t="s">
        <v>1972</v>
      </c>
      <c r="I716" s="6" t="s">
        <v>3679</v>
      </c>
      <c r="J716" s="6" t="s">
        <v>196</v>
      </c>
      <c r="K716" s="6" t="s">
        <v>5596</v>
      </c>
      <c r="L716" s="7">
        <v>33970</v>
      </c>
      <c r="M716" s="6" t="s">
        <v>76</v>
      </c>
      <c r="N716" s="6" t="s">
        <v>77</v>
      </c>
      <c r="O716" s="8">
        <v>0</v>
      </c>
      <c r="P716" s="6" t="s">
        <v>198</v>
      </c>
      <c r="Q716" s="6" t="s">
        <v>114</v>
      </c>
      <c r="R716" s="6" t="s">
        <v>5597</v>
      </c>
      <c r="S716" s="6" t="s">
        <v>182</v>
      </c>
      <c r="T716" s="6" t="s">
        <v>82</v>
      </c>
      <c r="U716" s="6" t="s">
        <v>105</v>
      </c>
      <c r="V716" s="6" t="s">
        <v>1702</v>
      </c>
      <c r="W716" s="6" t="s">
        <v>5598</v>
      </c>
      <c r="X716" s="6" t="s">
        <v>3230</v>
      </c>
      <c r="Y716" s="6" t="s">
        <v>1679</v>
      </c>
      <c r="Z716" s="6" t="s">
        <v>5599</v>
      </c>
      <c r="AA716" s="6" t="s">
        <v>89</v>
      </c>
      <c r="AB716" s="9">
        <v>1</v>
      </c>
      <c r="AC716" s="8">
        <v>0</v>
      </c>
      <c r="AD716" s="6" t="s">
        <v>90</v>
      </c>
      <c r="AE716" s="6" t="s">
        <v>5600</v>
      </c>
      <c r="AF716" s="6" t="s">
        <v>92</v>
      </c>
      <c r="AG716" s="7">
        <v>42907</v>
      </c>
      <c r="AH716" s="6" t="s">
        <v>5595</v>
      </c>
      <c r="AI716" s="7">
        <v>42936</v>
      </c>
    </row>
    <row r="717" spans="1:35" x14ac:dyDescent="0.3">
      <c r="A717" s="10">
        <v>5818</v>
      </c>
      <c r="B717" s="6" t="s">
        <v>5601</v>
      </c>
      <c r="C717" s="6" t="s">
        <v>67</v>
      </c>
      <c r="D717" s="6" t="s">
        <v>90</v>
      </c>
      <c r="E717" s="6" t="s">
        <v>69</v>
      </c>
      <c r="F717" s="6" t="s">
        <v>70</v>
      </c>
      <c r="G717" s="6" t="s">
        <v>71</v>
      </c>
      <c r="H717" s="6" t="s">
        <v>1972</v>
      </c>
      <c r="I717" s="6" t="s">
        <v>3226</v>
      </c>
      <c r="J717" s="6" t="s">
        <v>2235</v>
      </c>
      <c r="K717" s="6" t="s">
        <v>5602</v>
      </c>
      <c r="L717" s="7">
        <v>33248</v>
      </c>
      <c r="M717" s="6" t="s">
        <v>76</v>
      </c>
      <c r="N717" s="6" t="s">
        <v>77</v>
      </c>
      <c r="O717" s="8">
        <v>0</v>
      </c>
      <c r="P717" s="6" t="s">
        <v>198</v>
      </c>
      <c r="Q717" s="6" t="s">
        <v>114</v>
      </c>
      <c r="R717" s="6" t="s">
        <v>5603</v>
      </c>
      <c r="S717" s="6" t="s">
        <v>1150</v>
      </c>
      <c r="T717" s="6" t="s">
        <v>82</v>
      </c>
      <c r="U717" s="6" t="s">
        <v>105</v>
      </c>
      <c r="V717" s="6" t="s">
        <v>1702</v>
      </c>
      <c r="W717" s="6" t="s">
        <v>5604</v>
      </c>
      <c r="X717" s="6" t="s">
        <v>3230</v>
      </c>
      <c r="Y717" s="6" t="s">
        <v>1679</v>
      </c>
      <c r="Z717" s="6" t="s">
        <v>5605</v>
      </c>
      <c r="AA717" s="6" t="s">
        <v>89</v>
      </c>
      <c r="AB717" s="9">
        <v>1</v>
      </c>
      <c r="AC717" s="8">
        <v>0</v>
      </c>
      <c r="AD717" s="6" t="s">
        <v>90</v>
      </c>
      <c r="AE717" s="6" t="s">
        <v>5606</v>
      </c>
      <c r="AF717" s="6" t="s">
        <v>92</v>
      </c>
      <c r="AG717" s="7">
        <v>42481</v>
      </c>
      <c r="AH717" s="6" t="s">
        <v>5601</v>
      </c>
      <c r="AI717" s="7">
        <v>42814</v>
      </c>
    </row>
    <row r="718" spans="1:35" x14ac:dyDescent="0.3">
      <c r="A718" s="10">
        <v>5842</v>
      </c>
      <c r="B718" s="6" t="s">
        <v>5607</v>
      </c>
      <c r="C718" s="6" t="s">
        <v>67</v>
      </c>
      <c r="D718" s="6" t="s">
        <v>90</v>
      </c>
      <c r="E718" s="6" t="s">
        <v>69</v>
      </c>
      <c r="F718" s="6" t="s">
        <v>70</v>
      </c>
      <c r="G718" s="6" t="s">
        <v>71</v>
      </c>
      <c r="H718" s="6" t="s">
        <v>1972</v>
      </c>
      <c r="I718" s="6" t="s">
        <v>3226</v>
      </c>
      <c r="J718" s="6" t="s">
        <v>5608</v>
      </c>
      <c r="K718" s="6" t="s">
        <v>5609</v>
      </c>
      <c r="L718" s="7">
        <v>30183</v>
      </c>
      <c r="M718" s="6" t="s">
        <v>76</v>
      </c>
      <c r="N718" s="6" t="s">
        <v>124</v>
      </c>
      <c r="O718" s="8">
        <v>0</v>
      </c>
      <c r="P718" s="6" t="s">
        <v>198</v>
      </c>
      <c r="Q718" s="6" t="s">
        <v>114</v>
      </c>
      <c r="R718" s="6" t="s">
        <v>5610</v>
      </c>
      <c r="S718" s="6" t="s">
        <v>257</v>
      </c>
      <c r="T718" s="6" t="s">
        <v>82</v>
      </c>
      <c r="U718" s="6" t="s">
        <v>105</v>
      </c>
      <c r="V718" s="6" t="s">
        <v>1702</v>
      </c>
      <c r="W718" s="6" t="s">
        <v>5611</v>
      </c>
      <c r="X718" s="6" t="s">
        <v>3230</v>
      </c>
      <c r="Y718" s="6" t="s">
        <v>1679</v>
      </c>
      <c r="Z718" s="6" t="s">
        <v>5612</v>
      </c>
      <c r="AA718" s="6" t="s">
        <v>89</v>
      </c>
      <c r="AB718" s="9">
        <v>1</v>
      </c>
      <c r="AC718" s="8">
        <v>0</v>
      </c>
      <c r="AD718" s="6" t="s">
        <v>90</v>
      </c>
      <c r="AE718" s="6" t="s">
        <v>5613</v>
      </c>
      <c r="AF718" s="6" t="s">
        <v>92</v>
      </c>
      <c r="AG718" s="7">
        <v>42937</v>
      </c>
      <c r="AH718" s="6" t="s">
        <v>5607</v>
      </c>
      <c r="AI718" s="7">
        <v>42967</v>
      </c>
    </row>
    <row r="719" spans="1:35" x14ac:dyDescent="0.3">
      <c r="A719" s="10">
        <v>5862</v>
      </c>
      <c r="B719" s="6" t="s">
        <v>5614</v>
      </c>
      <c r="C719" s="6" t="s">
        <v>67</v>
      </c>
      <c r="D719" s="6" t="s">
        <v>90</v>
      </c>
      <c r="E719" s="6" t="s">
        <v>69</v>
      </c>
      <c r="F719" s="6" t="s">
        <v>70</v>
      </c>
      <c r="G719" s="6" t="s">
        <v>71</v>
      </c>
      <c r="H719" s="6" t="s">
        <v>1972</v>
      </c>
      <c r="I719" s="6" t="s">
        <v>3226</v>
      </c>
      <c r="J719" s="6" t="s">
        <v>5615</v>
      </c>
      <c r="K719" s="6" t="s">
        <v>5616</v>
      </c>
      <c r="L719" s="7">
        <v>31107</v>
      </c>
      <c r="M719" s="6" t="s">
        <v>76</v>
      </c>
      <c r="N719" s="6" t="s">
        <v>124</v>
      </c>
      <c r="O719" s="8">
        <v>0</v>
      </c>
      <c r="P719" s="6" t="s">
        <v>198</v>
      </c>
      <c r="Q719" s="6" t="s">
        <v>114</v>
      </c>
      <c r="R719" s="6" t="s">
        <v>5617</v>
      </c>
      <c r="S719" s="6" t="s">
        <v>952</v>
      </c>
      <c r="T719" s="6" t="s">
        <v>82</v>
      </c>
      <c r="U719" s="6" t="s">
        <v>105</v>
      </c>
      <c r="V719" s="6" t="s">
        <v>84</v>
      </c>
      <c r="W719" s="6" t="s">
        <v>5618</v>
      </c>
      <c r="X719" s="6" t="s">
        <v>3230</v>
      </c>
      <c r="Y719" s="6" t="s">
        <v>1679</v>
      </c>
      <c r="Z719" s="6" t="s">
        <v>5619</v>
      </c>
      <c r="AA719" s="6" t="s">
        <v>89</v>
      </c>
      <c r="AB719" s="9">
        <v>1</v>
      </c>
      <c r="AC719" s="8">
        <v>0</v>
      </c>
      <c r="AD719" s="6" t="s">
        <v>90</v>
      </c>
      <c r="AE719" s="6" t="s">
        <v>5620</v>
      </c>
      <c r="AF719" s="6" t="s">
        <v>92</v>
      </c>
      <c r="AG719" s="7">
        <v>42450</v>
      </c>
      <c r="AH719" s="6" t="s">
        <v>5614</v>
      </c>
      <c r="AI719" s="7"/>
    </row>
    <row r="720" spans="1:35" x14ac:dyDescent="0.3">
      <c r="A720" s="10">
        <v>5864</v>
      </c>
      <c r="B720" s="6" t="s">
        <v>5621</v>
      </c>
      <c r="C720" s="6" t="s">
        <v>67</v>
      </c>
      <c r="D720" s="6" t="s">
        <v>90</v>
      </c>
      <c r="E720" s="6" t="s">
        <v>69</v>
      </c>
      <c r="F720" s="6" t="s">
        <v>70</v>
      </c>
      <c r="G720" s="6" t="s">
        <v>71</v>
      </c>
      <c r="H720" s="6" t="s">
        <v>1972</v>
      </c>
      <c r="I720" s="6" t="s">
        <v>3226</v>
      </c>
      <c r="J720" s="6" t="s">
        <v>788</v>
      </c>
      <c r="K720" s="6" t="s">
        <v>5622</v>
      </c>
      <c r="L720" s="7">
        <v>30682</v>
      </c>
      <c r="M720" s="6" t="s">
        <v>76</v>
      </c>
      <c r="N720" s="6" t="s">
        <v>77</v>
      </c>
      <c r="O720" s="8">
        <v>0</v>
      </c>
      <c r="P720" s="6" t="s">
        <v>198</v>
      </c>
      <c r="Q720" s="6" t="s">
        <v>114</v>
      </c>
      <c r="R720" s="6" t="s">
        <v>5623</v>
      </c>
      <c r="S720" s="6" t="s">
        <v>1150</v>
      </c>
      <c r="T720" s="6" t="s">
        <v>82</v>
      </c>
      <c r="U720" s="6" t="s">
        <v>105</v>
      </c>
      <c r="V720" s="6" t="s">
        <v>1702</v>
      </c>
      <c r="W720" s="6" t="s">
        <v>5624</v>
      </c>
      <c r="X720" s="6" t="s">
        <v>3230</v>
      </c>
      <c r="Y720" s="6" t="s">
        <v>1679</v>
      </c>
      <c r="Z720" s="6" t="s">
        <v>5625</v>
      </c>
      <c r="AA720" s="6" t="s">
        <v>89</v>
      </c>
      <c r="AB720" s="9">
        <v>1</v>
      </c>
      <c r="AC720" s="8">
        <v>0</v>
      </c>
      <c r="AD720" s="6" t="s">
        <v>90</v>
      </c>
      <c r="AE720" s="6" t="s">
        <v>5626</v>
      </c>
      <c r="AF720" s="6" t="s">
        <v>92</v>
      </c>
      <c r="AG720" s="7">
        <v>42481</v>
      </c>
      <c r="AH720" s="6" t="s">
        <v>5621</v>
      </c>
      <c r="AI720" s="7">
        <v>42814</v>
      </c>
    </row>
    <row r="721" spans="1:35" x14ac:dyDescent="0.3">
      <c r="A721" s="10">
        <v>5869</v>
      </c>
      <c r="B721" s="6" t="s">
        <v>5627</v>
      </c>
      <c r="C721" s="6" t="s">
        <v>67</v>
      </c>
      <c r="D721" s="6" t="s">
        <v>90</v>
      </c>
      <c r="E721" s="6" t="s">
        <v>69</v>
      </c>
      <c r="F721" s="6" t="s">
        <v>70</v>
      </c>
      <c r="G721" s="6" t="s">
        <v>71</v>
      </c>
      <c r="H721" s="6" t="s">
        <v>1972</v>
      </c>
      <c r="I721" s="6" t="s">
        <v>3226</v>
      </c>
      <c r="J721" s="6" t="s">
        <v>788</v>
      </c>
      <c r="K721" s="6" t="s">
        <v>5628</v>
      </c>
      <c r="L721" s="7">
        <v>33238</v>
      </c>
      <c r="M721" s="6" t="s">
        <v>76</v>
      </c>
      <c r="N721" s="6" t="s">
        <v>77</v>
      </c>
      <c r="O721" s="8">
        <v>2</v>
      </c>
      <c r="P721" s="6" t="s">
        <v>198</v>
      </c>
      <c r="Q721" s="6" t="s">
        <v>114</v>
      </c>
      <c r="R721" s="6" t="s">
        <v>5629</v>
      </c>
      <c r="S721" s="6" t="s">
        <v>479</v>
      </c>
      <c r="T721" s="6" t="s">
        <v>82</v>
      </c>
      <c r="U721" s="6" t="s">
        <v>105</v>
      </c>
      <c r="V721" s="6" t="s">
        <v>84</v>
      </c>
      <c r="W721" s="6" t="s">
        <v>5630</v>
      </c>
      <c r="X721" s="6" t="s">
        <v>3230</v>
      </c>
      <c r="Y721" s="6" t="s">
        <v>1679</v>
      </c>
      <c r="Z721" s="6" t="s">
        <v>5631</v>
      </c>
      <c r="AA721" s="6" t="s">
        <v>89</v>
      </c>
      <c r="AB721" s="9">
        <v>2.5</v>
      </c>
      <c r="AC721" s="8">
        <v>2</v>
      </c>
      <c r="AD721" s="6" t="s">
        <v>90</v>
      </c>
      <c r="AE721" s="6" t="s">
        <v>5632</v>
      </c>
      <c r="AF721" s="6" t="s">
        <v>92</v>
      </c>
      <c r="AG721" s="7">
        <v>42450</v>
      </c>
      <c r="AH721" s="6" t="s">
        <v>5627</v>
      </c>
      <c r="AI721" s="7"/>
    </row>
    <row r="722" spans="1:35" x14ac:dyDescent="0.3">
      <c r="A722" s="10">
        <v>5870</v>
      </c>
      <c r="B722" s="6" t="s">
        <v>5633</v>
      </c>
      <c r="C722" s="6" t="s">
        <v>67</v>
      </c>
      <c r="D722" s="6" t="s">
        <v>90</v>
      </c>
      <c r="E722" s="6" t="s">
        <v>69</v>
      </c>
      <c r="F722" s="6" t="s">
        <v>70</v>
      </c>
      <c r="G722" s="6" t="s">
        <v>71</v>
      </c>
      <c r="H722" s="6" t="s">
        <v>1972</v>
      </c>
      <c r="I722" s="6" t="s">
        <v>3226</v>
      </c>
      <c r="J722" s="6" t="s">
        <v>561</v>
      </c>
      <c r="K722" s="6" t="s">
        <v>2143</v>
      </c>
      <c r="L722" s="7">
        <v>32597</v>
      </c>
      <c r="M722" s="6" t="s">
        <v>76</v>
      </c>
      <c r="N722" s="6" t="s">
        <v>77</v>
      </c>
      <c r="O722" s="8">
        <v>0</v>
      </c>
      <c r="P722" s="6" t="s">
        <v>198</v>
      </c>
      <c r="Q722" s="6" t="s">
        <v>114</v>
      </c>
      <c r="R722" s="6" t="s">
        <v>5634</v>
      </c>
      <c r="S722" s="6" t="s">
        <v>718</v>
      </c>
      <c r="T722" s="6" t="s">
        <v>82</v>
      </c>
      <c r="U722" s="6" t="s">
        <v>105</v>
      </c>
      <c r="V722" s="6" t="s">
        <v>1702</v>
      </c>
      <c r="W722" s="6" t="s">
        <v>5635</v>
      </c>
      <c r="X722" s="6" t="s">
        <v>3230</v>
      </c>
      <c r="Y722" s="6" t="s">
        <v>1679</v>
      </c>
      <c r="Z722" s="6" t="s">
        <v>5636</v>
      </c>
      <c r="AA722" s="6" t="s">
        <v>89</v>
      </c>
      <c r="AB722" s="9">
        <v>1</v>
      </c>
      <c r="AC722" s="8">
        <v>0</v>
      </c>
      <c r="AD722" s="6" t="s">
        <v>90</v>
      </c>
      <c r="AE722" s="6" t="s">
        <v>5637</v>
      </c>
      <c r="AF722" s="6" t="s">
        <v>92</v>
      </c>
      <c r="AG722" s="7">
        <v>42481</v>
      </c>
      <c r="AH722" s="6" t="s">
        <v>5633</v>
      </c>
      <c r="AI722" s="7">
        <v>42814</v>
      </c>
    </row>
    <row r="723" spans="1:35" x14ac:dyDescent="0.3">
      <c r="A723" s="10">
        <v>5876</v>
      </c>
      <c r="B723" s="6" t="s">
        <v>5638</v>
      </c>
      <c r="C723" s="6" t="s">
        <v>67</v>
      </c>
      <c r="D723" s="6" t="s">
        <v>90</v>
      </c>
      <c r="E723" s="6" t="s">
        <v>69</v>
      </c>
      <c r="F723" s="6" t="s">
        <v>70</v>
      </c>
      <c r="G723" s="6" t="s">
        <v>71</v>
      </c>
      <c r="H723" s="6" t="s">
        <v>4283</v>
      </c>
      <c r="I723" s="6" t="s">
        <v>4284</v>
      </c>
      <c r="J723" s="6" t="s">
        <v>4440</v>
      </c>
      <c r="K723" s="6" t="s">
        <v>5639</v>
      </c>
      <c r="L723" s="7">
        <v>34462</v>
      </c>
      <c r="M723" s="6" t="s">
        <v>651</v>
      </c>
      <c r="N723" s="6" t="s">
        <v>124</v>
      </c>
      <c r="O723" s="8">
        <v>0</v>
      </c>
      <c r="P723" s="6" t="s">
        <v>113</v>
      </c>
      <c r="Q723" s="6" t="s">
        <v>114</v>
      </c>
      <c r="R723" s="6" t="s">
        <v>5640</v>
      </c>
      <c r="S723" s="6" t="s">
        <v>142</v>
      </c>
      <c r="T723" s="6" t="s">
        <v>82</v>
      </c>
      <c r="U723" s="6" t="s">
        <v>105</v>
      </c>
      <c r="V723" s="6" t="s">
        <v>84</v>
      </c>
      <c r="W723" s="6" t="s">
        <v>5641</v>
      </c>
      <c r="X723" s="6" t="s">
        <v>1027</v>
      </c>
      <c r="Y723" s="6" t="s">
        <v>250</v>
      </c>
      <c r="Z723" s="6" t="s">
        <v>5642</v>
      </c>
      <c r="AA723" s="6" t="s">
        <v>89</v>
      </c>
      <c r="AB723" s="9">
        <v>1</v>
      </c>
      <c r="AC723" s="8">
        <v>0</v>
      </c>
      <c r="AD723" s="6" t="s">
        <v>90</v>
      </c>
      <c r="AE723" s="6" t="s">
        <v>5643</v>
      </c>
      <c r="AF723" s="6" t="s">
        <v>92</v>
      </c>
      <c r="AG723" s="7">
        <v>42756</v>
      </c>
      <c r="AH723" s="6" t="s">
        <v>5638</v>
      </c>
      <c r="AI723" s="7"/>
    </row>
    <row r="724" spans="1:35" x14ac:dyDescent="0.3">
      <c r="A724" s="10">
        <v>5883</v>
      </c>
      <c r="B724" s="6" t="s">
        <v>1257</v>
      </c>
      <c r="C724" s="6" t="s">
        <v>67</v>
      </c>
      <c r="D724" s="6" t="s">
        <v>68</v>
      </c>
      <c r="E724" s="6" t="s">
        <v>69</v>
      </c>
      <c r="F724" s="6" t="s">
        <v>70</v>
      </c>
      <c r="G724" s="6" t="s">
        <v>71</v>
      </c>
      <c r="H724" s="6" t="s">
        <v>72</v>
      </c>
      <c r="I724" s="6" t="s">
        <v>73</v>
      </c>
      <c r="J724" s="6" t="s">
        <v>1258</v>
      </c>
      <c r="K724" s="6" t="s">
        <v>1259</v>
      </c>
      <c r="L724" s="7">
        <v>32293</v>
      </c>
      <c r="M724" s="6" t="s">
        <v>651</v>
      </c>
      <c r="N724" s="6" t="s">
        <v>124</v>
      </c>
      <c r="O724" s="8">
        <v>0</v>
      </c>
      <c r="P724" s="6" t="s">
        <v>198</v>
      </c>
      <c r="Q724" s="6" t="s">
        <v>114</v>
      </c>
      <c r="R724" s="6" t="s">
        <v>1260</v>
      </c>
      <c r="S724" s="6" t="s">
        <v>349</v>
      </c>
      <c r="T724" s="6" t="s">
        <v>82</v>
      </c>
      <c r="U724" s="6" t="s">
        <v>105</v>
      </c>
      <c r="V724" s="6" t="s">
        <v>84</v>
      </c>
      <c r="W724" s="6" t="s">
        <v>1261</v>
      </c>
      <c r="X724" s="6" t="s">
        <v>1027</v>
      </c>
      <c r="Y724" s="6" t="s">
        <v>250</v>
      </c>
      <c r="Z724" s="6" t="s">
        <v>1262</v>
      </c>
      <c r="AA724" s="6" t="s">
        <v>89</v>
      </c>
      <c r="AB724" s="9">
        <v>1</v>
      </c>
      <c r="AC724" s="8">
        <v>0</v>
      </c>
      <c r="AD724" s="6" t="s">
        <v>90</v>
      </c>
      <c r="AE724" s="6" t="s">
        <v>1263</v>
      </c>
      <c r="AF724" s="6" t="s">
        <v>92</v>
      </c>
      <c r="AG724" s="7">
        <v>42450</v>
      </c>
      <c r="AH724" s="6" t="s">
        <v>1257</v>
      </c>
      <c r="AI724" s="7"/>
    </row>
    <row r="725" spans="1:35" x14ac:dyDescent="0.3">
      <c r="A725" s="10">
        <v>5892</v>
      </c>
      <c r="B725" s="6" t="s">
        <v>1264</v>
      </c>
      <c r="C725" s="6" t="s">
        <v>67</v>
      </c>
      <c r="D725" s="6" t="s">
        <v>68</v>
      </c>
      <c r="E725" s="6" t="s">
        <v>94</v>
      </c>
      <c r="F725" s="6" t="s">
        <v>95</v>
      </c>
      <c r="G725" s="6" t="s">
        <v>71</v>
      </c>
      <c r="H725" s="6" t="s">
        <v>528</v>
      </c>
      <c r="I725" s="6" t="s">
        <v>97</v>
      </c>
      <c r="J725" s="6" t="s">
        <v>847</v>
      </c>
      <c r="K725" s="6" t="s">
        <v>1265</v>
      </c>
      <c r="L725" s="7">
        <v>27014</v>
      </c>
      <c r="M725" s="6" t="s">
        <v>76</v>
      </c>
      <c r="N725" s="6" t="s">
        <v>124</v>
      </c>
      <c r="O725" s="8">
        <v>0</v>
      </c>
      <c r="P725" s="6" t="s">
        <v>198</v>
      </c>
      <c r="Q725" s="6" t="s">
        <v>114</v>
      </c>
      <c r="R725" s="6" t="s">
        <v>1266</v>
      </c>
      <c r="S725" s="6" t="s">
        <v>1267</v>
      </c>
      <c r="T725" s="6" t="s">
        <v>82</v>
      </c>
      <c r="U725" s="6" t="s">
        <v>105</v>
      </c>
      <c r="V725" s="6" t="s">
        <v>84</v>
      </c>
      <c r="W725" s="6" t="s">
        <v>1268</v>
      </c>
      <c r="X725" s="6" t="s">
        <v>107</v>
      </c>
      <c r="Y725" s="6" t="s">
        <v>133</v>
      </c>
      <c r="Z725" s="6" t="s">
        <v>1269</v>
      </c>
      <c r="AA725" s="6" t="s">
        <v>89</v>
      </c>
      <c r="AB725" s="9">
        <v>1</v>
      </c>
      <c r="AC725" s="8">
        <v>0</v>
      </c>
      <c r="AD725" s="6" t="s">
        <v>90</v>
      </c>
      <c r="AE725" s="6" t="s">
        <v>1270</v>
      </c>
      <c r="AF725" s="6" t="s">
        <v>92</v>
      </c>
      <c r="AG725" s="7">
        <v>41872</v>
      </c>
      <c r="AH725" s="6" t="s">
        <v>1264</v>
      </c>
      <c r="AI725" s="7"/>
    </row>
    <row r="726" spans="1:35" x14ac:dyDescent="0.3">
      <c r="A726" s="10">
        <v>5894</v>
      </c>
      <c r="B726" s="6" t="s">
        <v>1271</v>
      </c>
      <c r="C726" s="6" t="s">
        <v>67</v>
      </c>
      <c r="D726" s="6" t="s">
        <v>68</v>
      </c>
      <c r="E726" s="6" t="s">
        <v>69</v>
      </c>
      <c r="F726" s="6" t="s">
        <v>70</v>
      </c>
      <c r="G726" s="6" t="s">
        <v>71</v>
      </c>
      <c r="H726" s="6" t="s">
        <v>72</v>
      </c>
      <c r="I726" s="6" t="s">
        <v>73</v>
      </c>
      <c r="J726" s="6" t="s">
        <v>714</v>
      </c>
      <c r="K726" s="6" t="s">
        <v>1272</v>
      </c>
      <c r="L726" s="7">
        <v>28491</v>
      </c>
      <c r="M726" s="6" t="s">
        <v>76</v>
      </c>
      <c r="N726" s="6" t="s">
        <v>124</v>
      </c>
      <c r="O726" s="8">
        <v>0</v>
      </c>
      <c r="P726" s="6" t="s">
        <v>198</v>
      </c>
      <c r="Q726" s="6" t="s">
        <v>114</v>
      </c>
      <c r="R726" s="6" t="s">
        <v>1273</v>
      </c>
      <c r="S726" s="6" t="s">
        <v>465</v>
      </c>
      <c r="T726" s="6" t="s">
        <v>82</v>
      </c>
      <c r="U726" s="6" t="s">
        <v>105</v>
      </c>
      <c r="V726" s="6" t="s">
        <v>84</v>
      </c>
      <c r="W726" s="6" t="s">
        <v>1274</v>
      </c>
      <c r="X726" s="6" t="s">
        <v>1027</v>
      </c>
      <c r="Y726" s="6" t="s">
        <v>250</v>
      </c>
      <c r="Z726" s="6" t="s">
        <v>1275</v>
      </c>
      <c r="AA726" s="6" t="s">
        <v>89</v>
      </c>
      <c r="AB726" s="9">
        <v>1</v>
      </c>
      <c r="AC726" s="8">
        <v>0</v>
      </c>
      <c r="AD726" s="6" t="s">
        <v>90</v>
      </c>
      <c r="AE726" s="6" t="s">
        <v>1276</v>
      </c>
      <c r="AF726" s="6" t="s">
        <v>92</v>
      </c>
      <c r="AG726" s="7">
        <v>41872</v>
      </c>
      <c r="AH726" s="6" t="s">
        <v>1271</v>
      </c>
      <c r="AI726" s="7"/>
    </row>
    <row r="727" spans="1:35" x14ac:dyDescent="0.3">
      <c r="A727" s="10">
        <v>5896</v>
      </c>
      <c r="B727" s="6" t="s">
        <v>1277</v>
      </c>
      <c r="C727" s="6" t="s">
        <v>67</v>
      </c>
      <c r="D727" s="6" t="s">
        <v>68</v>
      </c>
      <c r="E727" s="6" t="s">
        <v>69</v>
      </c>
      <c r="F727" s="6" t="s">
        <v>70</v>
      </c>
      <c r="G727" s="6" t="s">
        <v>71</v>
      </c>
      <c r="H727" s="6" t="s">
        <v>72</v>
      </c>
      <c r="I727" s="6" t="s">
        <v>73</v>
      </c>
      <c r="J727" s="6" t="s">
        <v>454</v>
      </c>
      <c r="K727" s="6" t="s">
        <v>1278</v>
      </c>
      <c r="L727" s="7">
        <v>31795</v>
      </c>
      <c r="M727" s="6" t="s">
        <v>76</v>
      </c>
      <c r="N727" s="6" t="s">
        <v>124</v>
      </c>
      <c r="O727" s="8">
        <v>3</v>
      </c>
      <c r="P727" s="6" t="s">
        <v>198</v>
      </c>
      <c r="Q727" s="6" t="s">
        <v>114</v>
      </c>
      <c r="R727" s="6" t="s">
        <v>1279</v>
      </c>
      <c r="S727" s="6" t="s">
        <v>1280</v>
      </c>
      <c r="T727" s="6" t="s">
        <v>82</v>
      </c>
      <c r="U727" s="6" t="s">
        <v>105</v>
      </c>
      <c r="V727" s="6" t="s">
        <v>84</v>
      </c>
      <c r="W727" s="6" t="s">
        <v>1281</v>
      </c>
      <c r="X727" s="6" t="s">
        <v>1027</v>
      </c>
      <c r="Y727" s="6" t="s">
        <v>250</v>
      </c>
      <c r="Z727" s="6" t="s">
        <v>1282</v>
      </c>
      <c r="AA727" s="6" t="s">
        <v>89</v>
      </c>
      <c r="AB727" s="9">
        <v>3</v>
      </c>
      <c r="AC727" s="8">
        <v>3</v>
      </c>
      <c r="AD727" s="6" t="s">
        <v>90</v>
      </c>
      <c r="AE727" s="6" t="s">
        <v>1283</v>
      </c>
      <c r="AF727" s="6" t="s">
        <v>92</v>
      </c>
      <c r="AG727" s="7">
        <v>41872</v>
      </c>
      <c r="AH727" s="6" t="s">
        <v>1277</v>
      </c>
      <c r="AI727" s="7"/>
    </row>
    <row r="728" spans="1:35" x14ac:dyDescent="0.3">
      <c r="A728" s="10">
        <v>5897</v>
      </c>
      <c r="B728" s="6" t="s">
        <v>1284</v>
      </c>
      <c r="C728" s="6" t="s">
        <v>67</v>
      </c>
      <c r="D728" s="6" t="s">
        <v>68</v>
      </c>
      <c r="E728" s="6" t="s">
        <v>69</v>
      </c>
      <c r="F728" s="6" t="s">
        <v>70</v>
      </c>
      <c r="G728" s="6" t="s">
        <v>71</v>
      </c>
      <c r="H728" s="6" t="s">
        <v>72</v>
      </c>
      <c r="I728" s="6" t="s">
        <v>73</v>
      </c>
      <c r="J728" s="6" t="s">
        <v>385</v>
      </c>
      <c r="K728" s="6" t="s">
        <v>385</v>
      </c>
      <c r="L728" s="7">
        <v>28126</v>
      </c>
      <c r="M728" s="6" t="s">
        <v>76</v>
      </c>
      <c r="N728" s="6" t="s">
        <v>124</v>
      </c>
      <c r="O728" s="8">
        <v>1</v>
      </c>
      <c r="P728" s="6" t="s">
        <v>198</v>
      </c>
      <c r="Q728" s="6" t="s">
        <v>114</v>
      </c>
      <c r="R728" s="6" t="s">
        <v>1285</v>
      </c>
      <c r="S728" s="6" t="s">
        <v>1286</v>
      </c>
      <c r="T728" s="6" t="s">
        <v>82</v>
      </c>
      <c r="U728" s="6" t="s">
        <v>105</v>
      </c>
      <c r="V728" s="6" t="s">
        <v>84</v>
      </c>
      <c r="W728" s="6" t="s">
        <v>1287</v>
      </c>
      <c r="X728" s="6" t="s">
        <v>1027</v>
      </c>
      <c r="Y728" s="6" t="s">
        <v>250</v>
      </c>
      <c r="Z728" s="6" t="s">
        <v>1288</v>
      </c>
      <c r="AA728" s="6" t="s">
        <v>89</v>
      </c>
      <c r="AB728" s="9">
        <v>2</v>
      </c>
      <c r="AC728" s="8">
        <v>1</v>
      </c>
      <c r="AD728" s="6" t="s">
        <v>90</v>
      </c>
      <c r="AE728" s="6" t="s">
        <v>1284</v>
      </c>
      <c r="AF728" s="6" t="s">
        <v>92</v>
      </c>
      <c r="AG728" s="7">
        <v>41872</v>
      </c>
      <c r="AH728" s="6" t="s">
        <v>1284</v>
      </c>
      <c r="AI728" s="7"/>
    </row>
    <row r="729" spans="1:35" x14ac:dyDescent="0.3">
      <c r="A729" s="10">
        <v>5899</v>
      </c>
      <c r="B729" s="6" t="s">
        <v>7975</v>
      </c>
      <c r="C729" s="6" t="s">
        <v>67</v>
      </c>
      <c r="D729" s="6" t="s">
        <v>68</v>
      </c>
      <c r="E729" s="6" t="s">
        <v>69</v>
      </c>
      <c r="F729" s="6" t="s">
        <v>70</v>
      </c>
      <c r="G729" s="6" t="s">
        <v>71</v>
      </c>
      <c r="H729" s="6" t="s">
        <v>72</v>
      </c>
      <c r="I729" s="6" t="s">
        <v>73</v>
      </c>
      <c r="J729" s="6" t="s">
        <v>1290</v>
      </c>
      <c r="K729" s="6" t="s">
        <v>1291</v>
      </c>
      <c r="L729" s="7">
        <v>32691</v>
      </c>
      <c r="M729" s="6" t="s">
        <v>76</v>
      </c>
      <c r="N729" s="6" t="s">
        <v>124</v>
      </c>
      <c r="O729" s="8">
        <v>0</v>
      </c>
      <c r="P729" s="6" t="s">
        <v>198</v>
      </c>
      <c r="Q729" s="6" t="s">
        <v>114</v>
      </c>
      <c r="R729" s="6" t="s">
        <v>1292</v>
      </c>
      <c r="S729" s="6" t="s">
        <v>608</v>
      </c>
      <c r="T729" s="6" t="s">
        <v>82</v>
      </c>
      <c r="U729" s="6" t="s">
        <v>105</v>
      </c>
      <c r="V729" s="6" t="s">
        <v>84</v>
      </c>
      <c r="W729" s="6" t="s">
        <v>1293</v>
      </c>
      <c r="X729" s="6" t="s">
        <v>1027</v>
      </c>
      <c r="Y729" s="6" t="s">
        <v>250</v>
      </c>
      <c r="Z729" s="6" t="s">
        <v>1294</v>
      </c>
      <c r="AA729" s="6" t="s">
        <v>89</v>
      </c>
      <c r="AB729" s="9">
        <v>1</v>
      </c>
      <c r="AC729" s="8">
        <v>0</v>
      </c>
      <c r="AD729" s="6" t="s">
        <v>90</v>
      </c>
      <c r="AE729" s="6" t="s">
        <v>1295</v>
      </c>
      <c r="AF729" s="6" t="s">
        <v>92</v>
      </c>
      <c r="AG729" s="7">
        <v>41872</v>
      </c>
      <c r="AH729" s="6" t="s">
        <v>1289</v>
      </c>
      <c r="AI729" s="7"/>
    </row>
    <row r="730" spans="1:35" x14ac:dyDescent="0.3">
      <c r="A730" s="10">
        <v>5900</v>
      </c>
      <c r="B730" s="6" t="s">
        <v>1296</v>
      </c>
      <c r="C730" s="6" t="s">
        <v>67</v>
      </c>
      <c r="D730" s="6" t="s">
        <v>68</v>
      </c>
      <c r="E730" s="6" t="s">
        <v>69</v>
      </c>
      <c r="F730" s="6" t="s">
        <v>70</v>
      </c>
      <c r="G730" s="6" t="s">
        <v>71</v>
      </c>
      <c r="H730" s="6" t="s">
        <v>72</v>
      </c>
      <c r="I730" s="6" t="s">
        <v>73</v>
      </c>
      <c r="J730" s="6" t="s">
        <v>1297</v>
      </c>
      <c r="K730" s="6" t="s">
        <v>1298</v>
      </c>
      <c r="L730" s="7">
        <v>33240</v>
      </c>
      <c r="M730" s="6" t="s">
        <v>651</v>
      </c>
      <c r="N730" s="6" t="s">
        <v>124</v>
      </c>
      <c r="O730" s="8">
        <v>0</v>
      </c>
      <c r="P730" s="6" t="s">
        <v>198</v>
      </c>
      <c r="Q730" s="6" t="s">
        <v>114</v>
      </c>
      <c r="R730" s="6" t="s">
        <v>1299</v>
      </c>
      <c r="S730" s="6" t="s">
        <v>182</v>
      </c>
      <c r="T730" s="6" t="s">
        <v>82</v>
      </c>
      <c r="U730" s="6" t="s">
        <v>105</v>
      </c>
      <c r="V730" s="6" t="s">
        <v>84</v>
      </c>
      <c r="W730" s="6" t="s">
        <v>1300</v>
      </c>
      <c r="X730" s="6" t="s">
        <v>1027</v>
      </c>
      <c r="Y730" s="6" t="s">
        <v>250</v>
      </c>
      <c r="Z730" s="6" t="s">
        <v>1301</v>
      </c>
      <c r="AA730" s="6" t="s">
        <v>89</v>
      </c>
      <c r="AB730" s="9">
        <v>1</v>
      </c>
      <c r="AC730" s="8">
        <v>0</v>
      </c>
      <c r="AD730" s="6" t="s">
        <v>90</v>
      </c>
      <c r="AE730" s="6" t="s">
        <v>1302</v>
      </c>
      <c r="AF730" s="6" t="s">
        <v>92</v>
      </c>
      <c r="AG730" s="7">
        <v>41872</v>
      </c>
      <c r="AH730" s="6" t="s">
        <v>1296</v>
      </c>
      <c r="AI730" s="7"/>
    </row>
    <row r="731" spans="1:35" x14ac:dyDescent="0.3">
      <c r="A731" s="10">
        <v>5901</v>
      </c>
      <c r="B731" s="6" t="s">
        <v>1303</v>
      </c>
      <c r="C731" s="6" t="s">
        <v>67</v>
      </c>
      <c r="D731" s="6" t="s">
        <v>68</v>
      </c>
      <c r="E731" s="6" t="s">
        <v>69</v>
      </c>
      <c r="F731" s="6" t="s">
        <v>70</v>
      </c>
      <c r="G731" s="6" t="s">
        <v>71</v>
      </c>
      <c r="H731" s="6" t="s">
        <v>72</v>
      </c>
      <c r="I731" s="6" t="s">
        <v>73</v>
      </c>
      <c r="J731" s="6" t="s">
        <v>1304</v>
      </c>
      <c r="K731" s="6" t="s">
        <v>1305</v>
      </c>
      <c r="L731" s="7">
        <v>31715</v>
      </c>
      <c r="M731" s="6" t="s">
        <v>76</v>
      </c>
      <c r="N731" s="6" t="s">
        <v>124</v>
      </c>
      <c r="O731" s="8">
        <v>0</v>
      </c>
      <c r="P731" s="6" t="s">
        <v>113</v>
      </c>
      <c r="Q731" s="6" t="s">
        <v>114</v>
      </c>
      <c r="R731" s="6" t="s">
        <v>1306</v>
      </c>
      <c r="S731" s="6" t="s">
        <v>1307</v>
      </c>
      <c r="T731" s="6" t="s">
        <v>82</v>
      </c>
      <c r="U731" s="6" t="s">
        <v>105</v>
      </c>
      <c r="V731" s="6" t="s">
        <v>84</v>
      </c>
      <c r="W731" s="6" t="s">
        <v>1308</v>
      </c>
      <c r="X731" s="6" t="s">
        <v>1027</v>
      </c>
      <c r="Y731" s="6" t="s">
        <v>250</v>
      </c>
      <c r="Z731" s="6" t="s">
        <v>1309</v>
      </c>
      <c r="AA731" s="6" t="s">
        <v>89</v>
      </c>
      <c r="AB731" s="9">
        <v>1</v>
      </c>
      <c r="AC731" s="8">
        <v>0</v>
      </c>
      <c r="AD731" s="6" t="s">
        <v>90</v>
      </c>
      <c r="AE731" s="6" t="s">
        <v>1310</v>
      </c>
      <c r="AF731" s="6" t="s">
        <v>92</v>
      </c>
      <c r="AG731" s="7">
        <v>41872</v>
      </c>
      <c r="AH731" s="6" t="s">
        <v>1303</v>
      </c>
      <c r="AI731" s="7"/>
    </row>
    <row r="732" spans="1:35" x14ac:dyDescent="0.3">
      <c r="A732" s="10">
        <v>5904</v>
      </c>
      <c r="B732" s="6" t="s">
        <v>1311</v>
      </c>
      <c r="C732" s="6" t="s">
        <v>67</v>
      </c>
      <c r="D732" s="6" t="s">
        <v>68</v>
      </c>
      <c r="E732" s="6" t="s">
        <v>94</v>
      </c>
      <c r="F732" s="6" t="s">
        <v>95</v>
      </c>
      <c r="G732" s="6" t="s">
        <v>71</v>
      </c>
      <c r="H732" s="6" t="s">
        <v>96</v>
      </c>
      <c r="I732" s="6" t="s">
        <v>97</v>
      </c>
      <c r="J732" s="6" t="s">
        <v>1312</v>
      </c>
      <c r="K732" s="6" t="s">
        <v>1313</v>
      </c>
      <c r="L732" s="7">
        <v>32141</v>
      </c>
      <c r="M732" s="6" t="s">
        <v>76</v>
      </c>
      <c r="N732" s="6" t="s">
        <v>124</v>
      </c>
      <c r="O732" s="8">
        <v>0</v>
      </c>
      <c r="P732" s="6" t="s">
        <v>198</v>
      </c>
      <c r="Q732" s="6" t="s">
        <v>114</v>
      </c>
      <c r="R732" s="6" t="s">
        <v>1314</v>
      </c>
      <c r="S732" s="6" t="s">
        <v>216</v>
      </c>
      <c r="T732" s="6" t="s">
        <v>82</v>
      </c>
      <c r="U732" s="6" t="s">
        <v>105</v>
      </c>
      <c r="V732" s="6" t="s">
        <v>84</v>
      </c>
      <c r="W732" s="6" t="s">
        <v>1315</v>
      </c>
      <c r="X732" s="6" t="s">
        <v>107</v>
      </c>
      <c r="Y732" s="6" t="s">
        <v>250</v>
      </c>
      <c r="Z732" s="6" t="s">
        <v>1316</v>
      </c>
      <c r="AA732" s="6" t="s">
        <v>89</v>
      </c>
      <c r="AB732" s="9">
        <v>1</v>
      </c>
      <c r="AC732" s="8">
        <v>0</v>
      </c>
      <c r="AD732" s="6" t="s">
        <v>90</v>
      </c>
      <c r="AE732" s="6" t="s">
        <v>1317</v>
      </c>
      <c r="AF732" s="6" t="s">
        <v>92</v>
      </c>
      <c r="AG732" s="7">
        <v>41872</v>
      </c>
      <c r="AH732" s="6" t="s">
        <v>1311</v>
      </c>
      <c r="AI732" s="7"/>
    </row>
    <row r="733" spans="1:35" x14ac:dyDescent="0.3">
      <c r="A733" s="10">
        <v>5905</v>
      </c>
      <c r="B733" s="6" t="s">
        <v>1318</v>
      </c>
      <c r="C733" s="6" t="s">
        <v>67</v>
      </c>
      <c r="D733" s="6" t="s">
        <v>68</v>
      </c>
      <c r="E733" s="6" t="s">
        <v>69</v>
      </c>
      <c r="F733" s="6" t="s">
        <v>70</v>
      </c>
      <c r="G733" s="6" t="s">
        <v>71</v>
      </c>
      <c r="H733" s="6" t="s">
        <v>72</v>
      </c>
      <c r="I733" s="6" t="s">
        <v>73</v>
      </c>
      <c r="J733" s="6" t="s">
        <v>74</v>
      </c>
      <c r="K733" s="6" t="s">
        <v>1319</v>
      </c>
      <c r="L733" s="7">
        <v>32154</v>
      </c>
      <c r="M733" s="6" t="s">
        <v>651</v>
      </c>
      <c r="N733" s="6" t="s">
        <v>124</v>
      </c>
      <c r="O733" s="8">
        <v>1</v>
      </c>
      <c r="P733" s="6" t="s">
        <v>198</v>
      </c>
      <c r="Q733" s="6" t="s">
        <v>114</v>
      </c>
      <c r="R733" s="6" t="s">
        <v>1320</v>
      </c>
      <c r="S733" s="6" t="s">
        <v>890</v>
      </c>
      <c r="T733" s="6" t="s">
        <v>82</v>
      </c>
      <c r="U733" s="6" t="s">
        <v>105</v>
      </c>
      <c r="V733" s="6" t="s">
        <v>84</v>
      </c>
      <c r="W733" s="6" t="s">
        <v>1321</v>
      </c>
      <c r="X733" s="6" t="s">
        <v>1027</v>
      </c>
      <c r="Y733" s="6" t="s">
        <v>250</v>
      </c>
      <c r="Z733" s="6" t="s">
        <v>1322</v>
      </c>
      <c r="AA733" s="6" t="s">
        <v>89</v>
      </c>
      <c r="AB733" s="9">
        <v>2</v>
      </c>
      <c r="AC733" s="8">
        <v>1</v>
      </c>
      <c r="AD733" s="6" t="s">
        <v>90</v>
      </c>
      <c r="AE733" s="6" t="s">
        <v>1323</v>
      </c>
      <c r="AF733" s="6" t="s">
        <v>92</v>
      </c>
      <c r="AG733" s="7">
        <v>41872</v>
      </c>
      <c r="AH733" s="6" t="s">
        <v>1318</v>
      </c>
      <c r="AI733" s="7"/>
    </row>
    <row r="734" spans="1:35" x14ac:dyDescent="0.3">
      <c r="A734" s="10">
        <v>5906</v>
      </c>
      <c r="B734" s="6" t="s">
        <v>1324</v>
      </c>
      <c r="C734" s="6" t="s">
        <v>67</v>
      </c>
      <c r="D734" s="6" t="s">
        <v>68</v>
      </c>
      <c r="E734" s="6" t="s">
        <v>69</v>
      </c>
      <c r="F734" s="6" t="s">
        <v>70</v>
      </c>
      <c r="G734" s="6" t="s">
        <v>71</v>
      </c>
      <c r="H734" s="6" t="s">
        <v>72</v>
      </c>
      <c r="I734" s="6" t="s">
        <v>73</v>
      </c>
      <c r="J734" s="6" t="s">
        <v>781</v>
      </c>
      <c r="K734" s="6" t="s">
        <v>1325</v>
      </c>
      <c r="L734" s="7">
        <v>32502</v>
      </c>
      <c r="M734" s="6" t="s">
        <v>76</v>
      </c>
      <c r="N734" s="6" t="s">
        <v>124</v>
      </c>
      <c r="O734" s="8">
        <v>0</v>
      </c>
      <c r="P734" s="6" t="s">
        <v>198</v>
      </c>
      <c r="Q734" s="6" t="s">
        <v>114</v>
      </c>
      <c r="R734" s="6" t="s">
        <v>1326</v>
      </c>
      <c r="S734" s="6" t="s">
        <v>1253</v>
      </c>
      <c r="T734" s="6" t="s">
        <v>82</v>
      </c>
      <c r="U734" s="6" t="s">
        <v>105</v>
      </c>
      <c r="V734" s="6" t="s">
        <v>84</v>
      </c>
      <c r="W734" s="6" t="s">
        <v>1327</v>
      </c>
      <c r="X734" s="6" t="s">
        <v>1027</v>
      </c>
      <c r="Y734" s="6" t="s">
        <v>250</v>
      </c>
      <c r="Z734" s="6" t="s">
        <v>1328</v>
      </c>
      <c r="AA734" s="6" t="s">
        <v>89</v>
      </c>
      <c r="AB734" s="9">
        <v>1</v>
      </c>
      <c r="AC734" s="8">
        <v>0</v>
      </c>
      <c r="AD734" s="6" t="s">
        <v>90</v>
      </c>
      <c r="AE734" s="6" t="s">
        <v>1329</v>
      </c>
      <c r="AF734" s="6" t="s">
        <v>92</v>
      </c>
      <c r="AG734" s="7">
        <v>41872</v>
      </c>
      <c r="AH734" s="6" t="s">
        <v>1324</v>
      </c>
      <c r="AI734" s="7"/>
    </row>
    <row r="735" spans="1:35" x14ac:dyDescent="0.3">
      <c r="A735" s="10">
        <v>5907</v>
      </c>
      <c r="B735" s="6" t="s">
        <v>1330</v>
      </c>
      <c r="C735" s="6" t="s">
        <v>67</v>
      </c>
      <c r="D735" s="6" t="s">
        <v>68</v>
      </c>
      <c r="E735" s="6" t="s">
        <v>94</v>
      </c>
      <c r="F735" s="6" t="s">
        <v>95</v>
      </c>
      <c r="G735" s="6" t="s">
        <v>71</v>
      </c>
      <c r="H735" s="6" t="s">
        <v>205</v>
      </c>
      <c r="I735" s="6" t="s">
        <v>895</v>
      </c>
      <c r="J735" s="6" t="s">
        <v>1331</v>
      </c>
      <c r="K735" s="6" t="s">
        <v>1332</v>
      </c>
      <c r="L735" s="7">
        <v>34686</v>
      </c>
      <c r="M735" s="6" t="s">
        <v>651</v>
      </c>
      <c r="N735" s="6" t="s">
        <v>124</v>
      </c>
      <c r="O735" s="8">
        <v>1</v>
      </c>
      <c r="P735" s="6" t="s">
        <v>198</v>
      </c>
      <c r="Q735" s="6" t="s">
        <v>114</v>
      </c>
      <c r="R735" s="6" t="s">
        <v>1333</v>
      </c>
      <c r="S735" s="6" t="s">
        <v>465</v>
      </c>
      <c r="T735" s="6" t="s">
        <v>82</v>
      </c>
      <c r="U735" s="6" t="s">
        <v>105</v>
      </c>
      <c r="V735" s="6" t="s">
        <v>84</v>
      </c>
      <c r="W735" s="6" t="s">
        <v>1334</v>
      </c>
      <c r="X735" s="6" t="s">
        <v>155</v>
      </c>
      <c r="Y735" s="6" t="s">
        <v>250</v>
      </c>
      <c r="Z735" s="6" t="s">
        <v>1335</v>
      </c>
      <c r="AA735" s="6" t="s">
        <v>89</v>
      </c>
      <c r="AB735" s="9">
        <v>2</v>
      </c>
      <c r="AC735" s="8">
        <v>1</v>
      </c>
      <c r="AD735" s="6" t="s">
        <v>90</v>
      </c>
      <c r="AE735" s="6" t="s">
        <v>1336</v>
      </c>
      <c r="AF735" s="6" t="s">
        <v>92</v>
      </c>
      <c r="AG735" s="7">
        <v>41872</v>
      </c>
      <c r="AH735" s="6" t="s">
        <v>1330</v>
      </c>
      <c r="AI735" s="7"/>
    </row>
    <row r="736" spans="1:35" x14ac:dyDescent="0.3">
      <c r="A736" s="10">
        <v>5908</v>
      </c>
      <c r="B736" s="6" t="s">
        <v>1337</v>
      </c>
      <c r="C736" s="6" t="s">
        <v>67</v>
      </c>
      <c r="D736" s="6" t="s">
        <v>68</v>
      </c>
      <c r="E736" s="6" t="s">
        <v>69</v>
      </c>
      <c r="F736" s="6" t="s">
        <v>70</v>
      </c>
      <c r="G736" s="6" t="s">
        <v>71</v>
      </c>
      <c r="H736" s="6" t="s">
        <v>72</v>
      </c>
      <c r="I736" s="6" t="s">
        <v>73</v>
      </c>
      <c r="J736" s="6" t="s">
        <v>1338</v>
      </c>
      <c r="K736" s="6" t="s">
        <v>535</v>
      </c>
      <c r="L736" s="7">
        <v>32862</v>
      </c>
      <c r="M736" s="6" t="s">
        <v>76</v>
      </c>
      <c r="N736" s="6" t="s">
        <v>124</v>
      </c>
      <c r="O736" s="8">
        <v>0</v>
      </c>
      <c r="P736" s="6" t="s">
        <v>198</v>
      </c>
      <c r="Q736" s="6" t="s">
        <v>114</v>
      </c>
      <c r="R736" s="6" t="s">
        <v>1339</v>
      </c>
      <c r="S736" s="6" t="s">
        <v>952</v>
      </c>
      <c r="T736" s="6" t="s">
        <v>82</v>
      </c>
      <c r="U736" s="6" t="s">
        <v>105</v>
      </c>
      <c r="V736" s="6" t="s">
        <v>84</v>
      </c>
      <c r="W736" s="6" t="s">
        <v>1340</v>
      </c>
      <c r="X736" s="6" t="s">
        <v>1027</v>
      </c>
      <c r="Y736" s="6" t="s">
        <v>250</v>
      </c>
      <c r="Z736" s="6" t="s">
        <v>1341</v>
      </c>
      <c r="AA736" s="6" t="s">
        <v>89</v>
      </c>
      <c r="AB736" s="9">
        <v>1</v>
      </c>
      <c r="AC736" s="8">
        <v>0</v>
      </c>
      <c r="AD736" s="6" t="s">
        <v>90</v>
      </c>
      <c r="AE736" s="6" t="s">
        <v>1342</v>
      </c>
      <c r="AF736" s="6" t="s">
        <v>92</v>
      </c>
      <c r="AG736" s="7">
        <v>41872</v>
      </c>
      <c r="AH736" s="6" t="s">
        <v>1337</v>
      </c>
      <c r="AI736" s="7"/>
    </row>
    <row r="737" spans="1:35" x14ac:dyDescent="0.3">
      <c r="A737" s="10">
        <v>5910</v>
      </c>
      <c r="B737" s="6" t="s">
        <v>1343</v>
      </c>
      <c r="C737" s="6" t="s">
        <v>67</v>
      </c>
      <c r="D737" s="6" t="s">
        <v>68</v>
      </c>
      <c r="E737" s="6" t="s">
        <v>69</v>
      </c>
      <c r="F737" s="6" t="s">
        <v>70</v>
      </c>
      <c r="G737" s="6" t="s">
        <v>71</v>
      </c>
      <c r="H737" s="6" t="s">
        <v>72</v>
      </c>
      <c r="I737" s="6" t="s">
        <v>73</v>
      </c>
      <c r="J737" s="6" t="s">
        <v>567</v>
      </c>
      <c r="K737" s="6" t="s">
        <v>1344</v>
      </c>
      <c r="L737" s="7">
        <v>30557</v>
      </c>
      <c r="M737" s="6" t="s">
        <v>651</v>
      </c>
      <c r="N737" s="6" t="s">
        <v>124</v>
      </c>
      <c r="O737" s="8">
        <v>1</v>
      </c>
      <c r="P737" s="6" t="s">
        <v>198</v>
      </c>
      <c r="Q737" s="6" t="s">
        <v>114</v>
      </c>
      <c r="R737" s="6" t="s">
        <v>1345</v>
      </c>
      <c r="S737" s="6" t="s">
        <v>241</v>
      </c>
      <c r="T737" s="6" t="s">
        <v>82</v>
      </c>
      <c r="U737" s="6" t="s">
        <v>105</v>
      </c>
      <c r="V737" s="6" t="s">
        <v>84</v>
      </c>
      <c r="W737" s="6" t="s">
        <v>1346</v>
      </c>
      <c r="X737" s="6" t="s">
        <v>1027</v>
      </c>
      <c r="Y737" s="6" t="s">
        <v>250</v>
      </c>
      <c r="Z737" s="6" t="s">
        <v>1347</v>
      </c>
      <c r="AA737" s="6" t="s">
        <v>89</v>
      </c>
      <c r="AB737" s="9">
        <v>2</v>
      </c>
      <c r="AC737" s="8">
        <v>1</v>
      </c>
      <c r="AD737" s="6" t="s">
        <v>90</v>
      </c>
      <c r="AE737" s="6" t="s">
        <v>1348</v>
      </c>
      <c r="AF737" s="6" t="s">
        <v>92</v>
      </c>
      <c r="AG737" s="7">
        <v>41872</v>
      </c>
      <c r="AH737" s="6" t="s">
        <v>1343</v>
      </c>
      <c r="AI737" s="7"/>
    </row>
    <row r="738" spans="1:35" x14ac:dyDescent="0.3">
      <c r="A738" s="10">
        <v>5911</v>
      </c>
      <c r="B738" s="6" t="s">
        <v>1349</v>
      </c>
      <c r="C738" s="6" t="s">
        <v>67</v>
      </c>
      <c r="D738" s="6" t="s">
        <v>68</v>
      </c>
      <c r="E738" s="6" t="s">
        <v>69</v>
      </c>
      <c r="F738" s="6" t="s">
        <v>70</v>
      </c>
      <c r="G738" s="6" t="s">
        <v>71</v>
      </c>
      <c r="H738" s="6" t="s">
        <v>72</v>
      </c>
      <c r="I738" s="6" t="s">
        <v>73</v>
      </c>
      <c r="J738" s="6" t="s">
        <v>1350</v>
      </c>
      <c r="K738" s="6" t="s">
        <v>1351</v>
      </c>
      <c r="L738" s="7">
        <v>28851</v>
      </c>
      <c r="M738" s="6" t="s">
        <v>76</v>
      </c>
      <c r="N738" s="6" t="s">
        <v>124</v>
      </c>
      <c r="O738" s="8">
        <v>0</v>
      </c>
      <c r="P738" s="6" t="s">
        <v>78</v>
      </c>
      <c r="Q738" s="6" t="s">
        <v>79</v>
      </c>
      <c r="R738" s="6" t="s">
        <v>80</v>
      </c>
      <c r="S738" s="6" t="s">
        <v>81</v>
      </c>
      <c r="T738" s="6" t="s">
        <v>82</v>
      </c>
      <c r="U738" s="6" t="s">
        <v>1352</v>
      </c>
      <c r="V738" s="6" t="s">
        <v>84</v>
      </c>
      <c r="W738" s="6" t="s">
        <v>1353</v>
      </c>
      <c r="X738" s="6" t="s">
        <v>1027</v>
      </c>
      <c r="Y738" s="6" t="s">
        <v>250</v>
      </c>
      <c r="Z738" s="6" t="s">
        <v>1354</v>
      </c>
      <c r="AA738" s="6" t="s">
        <v>89</v>
      </c>
      <c r="AB738" s="9">
        <v>1</v>
      </c>
      <c r="AC738" s="8">
        <v>0</v>
      </c>
      <c r="AD738" s="6" t="s">
        <v>90</v>
      </c>
      <c r="AE738" s="6" t="s">
        <v>1355</v>
      </c>
      <c r="AF738" s="6" t="s">
        <v>92</v>
      </c>
      <c r="AG738" s="7">
        <v>41872</v>
      </c>
      <c r="AH738" s="6" t="s">
        <v>1349</v>
      </c>
      <c r="AI738" s="7"/>
    </row>
    <row r="739" spans="1:35" x14ac:dyDescent="0.3">
      <c r="A739" s="10">
        <v>5913</v>
      </c>
      <c r="B739" s="6" t="s">
        <v>1356</v>
      </c>
      <c r="C739" s="6" t="s">
        <v>67</v>
      </c>
      <c r="D739" s="6" t="s">
        <v>68</v>
      </c>
      <c r="E739" s="6" t="s">
        <v>69</v>
      </c>
      <c r="F739" s="6" t="s">
        <v>70</v>
      </c>
      <c r="G739" s="6" t="s">
        <v>71</v>
      </c>
      <c r="H739" s="6" t="s">
        <v>72</v>
      </c>
      <c r="I739" s="6" t="s">
        <v>73</v>
      </c>
      <c r="J739" s="6" t="s">
        <v>1357</v>
      </c>
      <c r="K739" s="6" t="s">
        <v>1358</v>
      </c>
      <c r="L739" s="7">
        <v>33918</v>
      </c>
      <c r="M739" s="6" t="s">
        <v>76</v>
      </c>
      <c r="N739" s="6" t="s">
        <v>124</v>
      </c>
      <c r="O739" s="8">
        <v>0</v>
      </c>
      <c r="P739" s="6" t="s">
        <v>198</v>
      </c>
      <c r="Q739" s="6" t="s">
        <v>114</v>
      </c>
      <c r="R739" s="6" t="s">
        <v>1359</v>
      </c>
      <c r="S739" s="6" t="s">
        <v>1360</v>
      </c>
      <c r="T739" s="6" t="s">
        <v>82</v>
      </c>
      <c r="U739" s="6" t="s">
        <v>105</v>
      </c>
      <c r="V739" s="6" t="s">
        <v>84</v>
      </c>
      <c r="W739" s="6" t="s">
        <v>1361</v>
      </c>
      <c r="X739" s="6" t="s">
        <v>1027</v>
      </c>
      <c r="Y739" s="6" t="s">
        <v>250</v>
      </c>
      <c r="Z739" s="6" t="s">
        <v>1362</v>
      </c>
      <c r="AA739" s="6" t="s">
        <v>89</v>
      </c>
      <c r="AB739" s="9">
        <v>1</v>
      </c>
      <c r="AC739" s="8">
        <v>0</v>
      </c>
      <c r="AD739" s="6" t="s">
        <v>90</v>
      </c>
      <c r="AE739" s="6" t="s">
        <v>1363</v>
      </c>
      <c r="AF739" s="6" t="s">
        <v>92</v>
      </c>
      <c r="AG739" s="7">
        <v>41872</v>
      </c>
      <c r="AH739" s="6" t="s">
        <v>1356</v>
      </c>
      <c r="AI739" s="7"/>
    </row>
    <row r="740" spans="1:35" x14ac:dyDescent="0.3">
      <c r="A740" s="10">
        <v>5914</v>
      </c>
      <c r="B740" s="6" t="s">
        <v>1364</v>
      </c>
      <c r="C740" s="6" t="s">
        <v>67</v>
      </c>
      <c r="D740" s="6" t="s">
        <v>68</v>
      </c>
      <c r="E740" s="6" t="s">
        <v>69</v>
      </c>
      <c r="F740" s="6" t="s">
        <v>70</v>
      </c>
      <c r="G740" s="6" t="s">
        <v>71</v>
      </c>
      <c r="H740" s="6" t="s">
        <v>72</v>
      </c>
      <c r="I740" s="6" t="s">
        <v>73</v>
      </c>
      <c r="J740" s="6" t="s">
        <v>1365</v>
      </c>
      <c r="K740" s="6" t="s">
        <v>1366</v>
      </c>
      <c r="L740" s="7">
        <v>32612</v>
      </c>
      <c r="M740" s="6" t="s">
        <v>651</v>
      </c>
      <c r="N740" s="6" t="s">
        <v>124</v>
      </c>
      <c r="O740" s="8">
        <v>0</v>
      </c>
      <c r="P740" s="6" t="s">
        <v>198</v>
      </c>
      <c r="Q740" s="6" t="s">
        <v>114</v>
      </c>
      <c r="R740" s="6" t="s">
        <v>1367</v>
      </c>
      <c r="S740" s="6" t="s">
        <v>174</v>
      </c>
      <c r="T740" s="6" t="s">
        <v>82</v>
      </c>
      <c r="U740" s="6" t="s">
        <v>105</v>
      </c>
      <c r="V740" s="6" t="s">
        <v>84</v>
      </c>
      <c r="W740" s="6" t="s">
        <v>1368</v>
      </c>
      <c r="X740" s="6" t="s">
        <v>1027</v>
      </c>
      <c r="Y740" s="6" t="s">
        <v>250</v>
      </c>
      <c r="Z740" s="6" t="s">
        <v>1369</v>
      </c>
      <c r="AA740" s="6" t="s">
        <v>89</v>
      </c>
      <c r="AB740" s="9">
        <v>1</v>
      </c>
      <c r="AC740" s="8">
        <v>0</v>
      </c>
      <c r="AD740" s="6" t="s">
        <v>90</v>
      </c>
      <c r="AE740" s="6" t="s">
        <v>1370</v>
      </c>
      <c r="AF740" s="6" t="s">
        <v>92</v>
      </c>
      <c r="AG740" s="7">
        <v>41872</v>
      </c>
      <c r="AH740" s="6" t="s">
        <v>1364</v>
      </c>
      <c r="AI740" s="7"/>
    </row>
    <row r="741" spans="1:35" x14ac:dyDescent="0.3">
      <c r="A741" s="10">
        <v>5915</v>
      </c>
      <c r="B741" s="6" t="s">
        <v>1371</v>
      </c>
      <c r="C741" s="6" t="s">
        <v>67</v>
      </c>
      <c r="D741" s="6" t="s">
        <v>68</v>
      </c>
      <c r="E741" s="6" t="s">
        <v>69</v>
      </c>
      <c r="F741" s="6" t="s">
        <v>70</v>
      </c>
      <c r="G741" s="6" t="s">
        <v>71</v>
      </c>
      <c r="H741" s="6" t="s">
        <v>72</v>
      </c>
      <c r="I741" s="6" t="s">
        <v>73</v>
      </c>
      <c r="J741" s="6" t="s">
        <v>1372</v>
      </c>
      <c r="K741" s="6" t="s">
        <v>1373</v>
      </c>
      <c r="L741" s="7">
        <v>31120</v>
      </c>
      <c r="M741" s="6" t="s">
        <v>76</v>
      </c>
      <c r="N741" s="6" t="s">
        <v>124</v>
      </c>
      <c r="O741" s="8">
        <v>2</v>
      </c>
      <c r="P741" s="6" t="s">
        <v>198</v>
      </c>
      <c r="Q741" s="6" t="s">
        <v>114</v>
      </c>
      <c r="R741" s="6" t="s">
        <v>1374</v>
      </c>
      <c r="S741" s="6" t="s">
        <v>687</v>
      </c>
      <c r="T741" s="6" t="s">
        <v>82</v>
      </c>
      <c r="U741" s="6" t="s">
        <v>105</v>
      </c>
      <c r="V741" s="6" t="s">
        <v>84</v>
      </c>
      <c r="W741" s="6" t="s">
        <v>1375</v>
      </c>
      <c r="X741" s="6" t="s">
        <v>1027</v>
      </c>
      <c r="Y741" s="6" t="s">
        <v>250</v>
      </c>
      <c r="Z741" s="6" t="s">
        <v>1376</v>
      </c>
      <c r="AA741" s="6" t="s">
        <v>89</v>
      </c>
      <c r="AB741" s="9">
        <v>2.5</v>
      </c>
      <c r="AC741" s="8">
        <v>2</v>
      </c>
      <c r="AD741" s="6" t="s">
        <v>90</v>
      </c>
      <c r="AE741" s="6" t="s">
        <v>1377</v>
      </c>
      <c r="AF741" s="6" t="s">
        <v>92</v>
      </c>
      <c r="AG741" s="7">
        <v>41872</v>
      </c>
      <c r="AH741" s="6" t="s">
        <v>1371</v>
      </c>
      <c r="AI741" s="7"/>
    </row>
    <row r="742" spans="1:35" x14ac:dyDescent="0.3">
      <c r="A742" s="10">
        <v>5916</v>
      </c>
      <c r="B742" s="6" t="s">
        <v>1378</v>
      </c>
      <c r="C742" s="6" t="s">
        <v>67</v>
      </c>
      <c r="D742" s="6" t="s">
        <v>68</v>
      </c>
      <c r="E742" s="6" t="s">
        <v>69</v>
      </c>
      <c r="F742" s="6" t="s">
        <v>70</v>
      </c>
      <c r="G742" s="6" t="s">
        <v>71</v>
      </c>
      <c r="H742" s="6" t="s">
        <v>72</v>
      </c>
      <c r="I742" s="6" t="s">
        <v>73</v>
      </c>
      <c r="J742" s="6" t="s">
        <v>1379</v>
      </c>
      <c r="K742" s="6" t="s">
        <v>1380</v>
      </c>
      <c r="L742" s="7">
        <v>32475</v>
      </c>
      <c r="M742" s="6" t="s">
        <v>76</v>
      </c>
      <c r="N742" s="6" t="s">
        <v>124</v>
      </c>
      <c r="O742" s="8">
        <v>0</v>
      </c>
      <c r="P742" s="6" t="s">
        <v>101</v>
      </c>
      <c r="Q742" s="6" t="s">
        <v>102</v>
      </c>
      <c r="R742" s="6" t="s">
        <v>1381</v>
      </c>
      <c r="S742" s="6" t="s">
        <v>1039</v>
      </c>
      <c r="T742" s="6" t="s">
        <v>82</v>
      </c>
      <c r="U742" s="6" t="s">
        <v>105</v>
      </c>
      <c r="V742" s="6" t="s">
        <v>84</v>
      </c>
      <c r="W742" s="6" t="s">
        <v>1382</v>
      </c>
      <c r="X742" s="6" t="s">
        <v>1027</v>
      </c>
      <c r="Y742" s="6" t="s">
        <v>250</v>
      </c>
      <c r="Z742" s="6" t="s">
        <v>1383</v>
      </c>
      <c r="AA742" s="6" t="s">
        <v>89</v>
      </c>
      <c r="AB742" s="9">
        <v>1</v>
      </c>
      <c r="AC742" s="8">
        <v>0</v>
      </c>
      <c r="AD742" s="6" t="s">
        <v>90</v>
      </c>
      <c r="AE742" s="6" t="s">
        <v>1384</v>
      </c>
      <c r="AF742" s="6" t="s">
        <v>92</v>
      </c>
      <c r="AG742" s="7">
        <v>41872</v>
      </c>
      <c r="AH742" s="6" t="s">
        <v>1378</v>
      </c>
      <c r="AI742" s="7"/>
    </row>
    <row r="743" spans="1:35" x14ac:dyDescent="0.3">
      <c r="A743" s="10">
        <v>5918</v>
      </c>
      <c r="B743" s="6" t="s">
        <v>1385</v>
      </c>
      <c r="C743" s="6" t="s">
        <v>67</v>
      </c>
      <c r="D743" s="6" t="s">
        <v>68</v>
      </c>
      <c r="E743" s="6" t="s">
        <v>69</v>
      </c>
      <c r="F743" s="6" t="s">
        <v>70</v>
      </c>
      <c r="G743" s="6" t="s">
        <v>71</v>
      </c>
      <c r="H743" s="6" t="s">
        <v>72</v>
      </c>
      <c r="I743" s="6" t="s">
        <v>73</v>
      </c>
      <c r="J743" s="6" t="s">
        <v>1386</v>
      </c>
      <c r="K743" s="6" t="s">
        <v>1387</v>
      </c>
      <c r="L743" s="7">
        <v>29048</v>
      </c>
      <c r="M743" s="6" t="s">
        <v>76</v>
      </c>
      <c r="N743" s="6" t="s">
        <v>124</v>
      </c>
      <c r="O743" s="8">
        <v>0</v>
      </c>
      <c r="P743" s="6" t="s">
        <v>198</v>
      </c>
      <c r="Q743" s="6" t="s">
        <v>114</v>
      </c>
      <c r="R743" s="6" t="s">
        <v>1388</v>
      </c>
      <c r="S743" s="6" t="s">
        <v>1389</v>
      </c>
      <c r="T743" s="6" t="s">
        <v>82</v>
      </c>
      <c r="U743" s="6" t="s">
        <v>105</v>
      </c>
      <c r="V743" s="6" t="s">
        <v>84</v>
      </c>
      <c r="W743" s="6" t="s">
        <v>1390</v>
      </c>
      <c r="X743" s="6" t="s">
        <v>1027</v>
      </c>
      <c r="Y743" s="6" t="s">
        <v>250</v>
      </c>
      <c r="Z743" s="6" t="s">
        <v>1391</v>
      </c>
      <c r="AA743" s="6" t="s">
        <v>89</v>
      </c>
      <c r="AB743" s="9">
        <v>1</v>
      </c>
      <c r="AC743" s="8">
        <v>0</v>
      </c>
      <c r="AD743" s="6" t="s">
        <v>90</v>
      </c>
      <c r="AE743" s="6" t="s">
        <v>1392</v>
      </c>
      <c r="AF743" s="6" t="s">
        <v>92</v>
      </c>
      <c r="AG743" s="7">
        <v>41872</v>
      </c>
      <c r="AH743" s="6" t="s">
        <v>1385</v>
      </c>
      <c r="AI743" s="7"/>
    </row>
    <row r="744" spans="1:35" x14ac:dyDescent="0.3">
      <c r="A744" s="10">
        <v>5919</v>
      </c>
      <c r="B744" s="6" t="s">
        <v>1393</v>
      </c>
      <c r="C744" s="6" t="s">
        <v>67</v>
      </c>
      <c r="D744" s="6" t="s">
        <v>68</v>
      </c>
      <c r="E744" s="6" t="s">
        <v>94</v>
      </c>
      <c r="F744" s="6" t="s">
        <v>95</v>
      </c>
      <c r="G744" s="6" t="s">
        <v>71</v>
      </c>
      <c r="H744" s="6" t="s">
        <v>120</v>
      </c>
      <c r="I744" s="6" t="s">
        <v>178</v>
      </c>
      <c r="J744" s="6" t="s">
        <v>1394</v>
      </c>
      <c r="K744" s="6" t="s">
        <v>1395</v>
      </c>
      <c r="L744" s="7">
        <v>31181</v>
      </c>
      <c r="M744" s="6" t="s">
        <v>76</v>
      </c>
      <c r="N744" s="6" t="s">
        <v>124</v>
      </c>
      <c r="O744" s="8">
        <v>0</v>
      </c>
      <c r="P744" s="6" t="s">
        <v>101</v>
      </c>
      <c r="Q744" s="6" t="s">
        <v>102</v>
      </c>
      <c r="R744" s="6" t="s">
        <v>1396</v>
      </c>
      <c r="S744" s="6" t="s">
        <v>241</v>
      </c>
      <c r="T744" s="6" t="s">
        <v>82</v>
      </c>
      <c r="U744" s="6" t="s">
        <v>105</v>
      </c>
      <c r="V744" s="6" t="s">
        <v>84</v>
      </c>
      <c r="W744" s="6" t="s">
        <v>1397</v>
      </c>
      <c r="X744" s="6" t="s">
        <v>107</v>
      </c>
      <c r="Y744" s="6" t="s">
        <v>266</v>
      </c>
      <c r="Z744" s="6" t="s">
        <v>1398</v>
      </c>
      <c r="AA744" s="6" t="s">
        <v>89</v>
      </c>
      <c r="AB744" s="9">
        <v>1</v>
      </c>
      <c r="AC744" s="8">
        <v>0</v>
      </c>
      <c r="AD744" s="6" t="s">
        <v>90</v>
      </c>
      <c r="AE744" s="6" t="s">
        <v>1399</v>
      </c>
      <c r="AF744" s="6" t="s">
        <v>92</v>
      </c>
      <c r="AG744" s="7">
        <v>41872</v>
      </c>
      <c r="AH744" s="6" t="s">
        <v>1393</v>
      </c>
      <c r="AI744" s="7"/>
    </row>
    <row r="745" spans="1:35" x14ac:dyDescent="0.3">
      <c r="A745" s="10">
        <v>5922</v>
      </c>
      <c r="B745" s="6" t="s">
        <v>1400</v>
      </c>
      <c r="C745" s="6" t="s">
        <v>67</v>
      </c>
      <c r="D745" s="6" t="s">
        <v>68</v>
      </c>
      <c r="E745" s="6" t="s">
        <v>69</v>
      </c>
      <c r="F745" s="6" t="s">
        <v>70</v>
      </c>
      <c r="G745" s="6" t="s">
        <v>71</v>
      </c>
      <c r="H745" s="6" t="s">
        <v>72</v>
      </c>
      <c r="I745" s="6" t="s">
        <v>73</v>
      </c>
      <c r="J745" s="6" t="s">
        <v>1401</v>
      </c>
      <c r="K745" s="6" t="s">
        <v>1402</v>
      </c>
      <c r="L745" s="7">
        <v>31776</v>
      </c>
      <c r="M745" s="6" t="s">
        <v>76</v>
      </c>
      <c r="N745" s="6" t="s">
        <v>124</v>
      </c>
      <c r="O745" s="8">
        <v>1</v>
      </c>
      <c r="P745" s="6" t="s">
        <v>78</v>
      </c>
      <c r="Q745" s="6" t="s">
        <v>79</v>
      </c>
      <c r="R745" s="6" t="s">
        <v>80</v>
      </c>
      <c r="S745" s="6" t="s">
        <v>81</v>
      </c>
      <c r="T745" s="6" t="s">
        <v>82</v>
      </c>
      <c r="U745" s="6" t="s">
        <v>1403</v>
      </c>
      <c r="V745" s="6" t="s">
        <v>84</v>
      </c>
      <c r="W745" s="6" t="s">
        <v>1404</v>
      </c>
      <c r="X745" s="6" t="s">
        <v>1027</v>
      </c>
      <c r="Y745" s="6" t="s">
        <v>250</v>
      </c>
      <c r="Z745" s="6" t="s">
        <v>1405</v>
      </c>
      <c r="AA745" s="6" t="s">
        <v>89</v>
      </c>
      <c r="AB745" s="9">
        <v>2</v>
      </c>
      <c r="AC745" s="8">
        <v>1</v>
      </c>
      <c r="AD745" s="6" t="s">
        <v>90</v>
      </c>
      <c r="AE745" s="6" t="s">
        <v>1406</v>
      </c>
      <c r="AF745" s="6" t="s">
        <v>92</v>
      </c>
      <c r="AG745" s="7">
        <v>41872</v>
      </c>
      <c r="AH745" s="6" t="s">
        <v>1400</v>
      </c>
      <c r="AI745" s="7"/>
    </row>
    <row r="746" spans="1:35" x14ac:dyDescent="0.3">
      <c r="A746" s="10">
        <v>5965</v>
      </c>
      <c r="B746" s="6" t="s">
        <v>5644</v>
      </c>
      <c r="C746" s="6" t="s">
        <v>67</v>
      </c>
      <c r="D746" s="6" t="s">
        <v>90</v>
      </c>
      <c r="E746" s="6" t="s">
        <v>69</v>
      </c>
      <c r="F746" s="6" t="s">
        <v>70</v>
      </c>
      <c r="G746" s="6" t="s">
        <v>71</v>
      </c>
      <c r="H746" s="6" t="s">
        <v>1972</v>
      </c>
      <c r="I746" s="6" t="s">
        <v>3226</v>
      </c>
      <c r="J746" s="6" t="s">
        <v>5645</v>
      </c>
      <c r="K746" s="6" t="s">
        <v>5646</v>
      </c>
      <c r="L746" s="7">
        <v>33285</v>
      </c>
      <c r="M746" s="6" t="s">
        <v>76</v>
      </c>
      <c r="N746" s="6" t="s">
        <v>124</v>
      </c>
      <c r="O746" s="8">
        <v>0</v>
      </c>
      <c r="P746" s="6" t="s">
        <v>198</v>
      </c>
      <c r="Q746" s="6" t="s">
        <v>114</v>
      </c>
      <c r="R746" s="6" t="s">
        <v>5647</v>
      </c>
      <c r="S746" s="6" t="s">
        <v>2007</v>
      </c>
      <c r="T746" s="6" t="s">
        <v>82</v>
      </c>
      <c r="U746" s="6" t="s">
        <v>105</v>
      </c>
      <c r="V746" s="6" t="s">
        <v>84</v>
      </c>
      <c r="W746" s="6" t="s">
        <v>5648</v>
      </c>
      <c r="X746" s="6" t="s">
        <v>3230</v>
      </c>
      <c r="Y746" s="6" t="s">
        <v>1679</v>
      </c>
      <c r="Z746" s="6" t="s">
        <v>5649</v>
      </c>
      <c r="AA746" s="6" t="s">
        <v>89</v>
      </c>
      <c r="AB746" s="9">
        <v>1</v>
      </c>
      <c r="AC746" s="8">
        <v>0</v>
      </c>
      <c r="AD746" s="6" t="s">
        <v>90</v>
      </c>
      <c r="AE746" s="6" t="s">
        <v>5650</v>
      </c>
      <c r="AF746" s="6" t="s">
        <v>92</v>
      </c>
      <c r="AG746" s="7">
        <v>42450</v>
      </c>
      <c r="AH746" s="6" t="s">
        <v>5644</v>
      </c>
      <c r="AI746" s="7"/>
    </row>
    <row r="747" spans="1:35" x14ac:dyDescent="0.3">
      <c r="A747" s="10">
        <v>5966</v>
      </c>
      <c r="B747" s="6" t="s">
        <v>5651</v>
      </c>
      <c r="C747" s="6" t="s">
        <v>67</v>
      </c>
      <c r="D747" s="6" t="s">
        <v>90</v>
      </c>
      <c r="E747" s="6" t="s">
        <v>69</v>
      </c>
      <c r="F747" s="6" t="s">
        <v>70</v>
      </c>
      <c r="G747" s="6" t="s">
        <v>71</v>
      </c>
      <c r="H747" s="6" t="s">
        <v>1972</v>
      </c>
      <c r="I747" s="6" t="s">
        <v>3226</v>
      </c>
      <c r="J747" s="6" t="s">
        <v>5652</v>
      </c>
      <c r="K747" s="6" t="s">
        <v>5653</v>
      </c>
      <c r="L747" s="7">
        <v>32957</v>
      </c>
      <c r="M747" s="6" t="s">
        <v>76</v>
      </c>
      <c r="N747" s="6" t="s">
        <v>124</v>
      </c>
      <c r="O747" s="8">
        <v>0</v>
      </c>
      <c r="P747" s="6" t="s">
        <v>198</v>
      </c>
      <c r="Q747" s="6" t="s">
        <v>114</v>
      </c>
      <c r="R747" s="6" t="s">
        <v>5654</v>
      </c>
      <c r="S747" s="6" t="s">
        <v>2933</v>
      </c>
      <c r="T747" s="6" t="s">
        <v>82</v>
      </c>
      <c r="U747" s="6" t="s">
        <v>105</v>
      </c>
      <c r="V747" s="6" t="s">
        <v>84</v>
      </c>
      <c r="W747" s="6" t="s">
        <v>5655</v>
      </c>
      <c r="X747" s="6" t="s">
        <v>3230</v>
      </c>
      <c r="Y747" s="6" t="s">
        <v>1679</v>
      </c>
      <c r="Z747" s="6" t="s">
        <v>5656</v>
      </c>
      <c r="AA747" s="6" t="s">
        <v>89</v>
      </c>
      <c r="AB747" s="9">
        <v>1</v>
      </c>
      <c r="AC747" s="8">
        <v>0</v>
      </c>
      <c r="AD747" s="6" t="s">
        <v>90</v>
      </c>
      <c r="AE747" s="6" t="s">
        <v>5657</v>
      </c>
      <c r="AF747" s="6" t="s">
        <v>92</v>
      </c>
      <c r="AG747" s="7">
        <v>42450</v>
      </c>
      <c r="AH747" s="6" t="s">
        <v>5651</v>
      </c>
      <c r="AI747" s="7"/>
    </row>
    <row r="748" spans="1:35" x14ac:dyDescent="0.3">
      <c r="A748" s="10">
        <v>5970</v>
      </c>
      <c r="B748" s="6" t="s">
        <v>5658</v>
      </c>
      <c r="C748" s="6" t="s">
        <v>67</v>
      </c>
      <c r="D748" s="6" t="s">
        <v>90</v>
      </c>
      <c r="E748" s="6" t="s">
        <v>69</v>
      </c>
      <c r="F748" s="6" t="s">
        <v>70</v>
      </c>
      <c r="G748" s="6" t="s">
        <v>71</v>
      </c>
      <c r="H748" s="6" t="s">
        <v>1972</v>
      </c>
      <c r="I748" s="6" t="s">
        <v>3226</v>
      </c>
      <c r="J748" s="6" t="s">
        <v>5659</v>
      </c>
      <c r="K748" s="6" t="s">
        <v>5660</v>
      </c>
      <c r="L748" s="7">
        <v>34335</v>
      </c>
      <c r="M748" s="6" t="s">
        <v>76</v>
      </c>
      <c r="N748" s="6" t="s">
        <v>124</v>
      </c>
      <c r="O748" s="8">
        <v>0</v>
      </c>
      <c r="P748" s="6" t="s">
        <v>198</v>
      </c>
      <c r="Q748" s="6" t="s">
        <v>114</v>
      </c>
      <c r="R748" s="6" t="s">
        <v>5661</v>
      </c>
      <c r="S748" s="6" t="s">
        <v>1932</v>
      </c>
      <c r="T748" s="6" t="s">
        <v>82</v>
      </c>
      <c r="U748" s="6" t="s">
        <v>105</v>
      </c>
      <c r="V748" s="6" t="s">
        <v>84</v>
      </c>
      <c r="W748" s="6" t="s">
        <v>5662</v>
      </c>
      <c r="X748" s="6" t="s">
        <v>3230</v>
      </c>
      <c r="Y748" s="6" t="s">
        <v>1679</v>
      </c>
      <c r="Z748" s="6" t="s">
        <v>5663</v>
      </c>
      <c r="AA748" s="6" t="s">
        <v>89</v>
      </c>
      <c r="AB748" s="9">
        <v>1</v>
      </c>
      <c r="AC748" s="8">
        <v>0</v>
      </c>
      <c r="AD748" s="6" t="s">
        <v>90</v>
      </c>
      <c r="AE748" s="6" t="s">
        <v>5664</v>
      </c>
      <c r="AF748" s="6" t="s">
        <v>92</v>
      </c>
      <c r="AG748" s="7">
        <v>42450</v>
      </c>
      <c r="AH748" s="6" t="s">
        <v>5658</v>
      </c>
      <c r="AI748" s="7"/>
    </row>
    <row r="749" spans="1:35" x14ac:dyDescent="0.3">
      <c r="A749" s="10">
        <v>5972</v>
      </c>
      <c r="B749" s="6" t="s">
        <v>5665</v>
      </c>
      <c r="C749" s="6" t="s">
        <v>67</v>
      </c>
      <c r="D749" s="6" t="s">
        <v>90</v>
      </c>
      <c r="E749" s="6" t="s">
        <v>69</v>
      </c>
      <c r="F749" s="6" t="s">
        <v>70</v>
      </c>
      <c r="G749" s="6" t="s">
        <v>71</v>
      </c>
      <c r="H749" s="6" t="s">
        <v>1972</v>
      </c>
      <c r="I749" s="6" t="s">
        <v>3226</v>
      </c>
      <c r="J749" s="6" t="s">
        <v>5666</v>
      </c>
      <c r="K749" s="6" t="s">
        <v>5667</v>
      </c>
      <c r="L749" s="7">
        <v>28903</v>
      </c>
      <c r="M749" s="6" t="s">
        <v>76</v>
      </c>
      <c r="N749" s="6" t="s">
        <v>124</v>
      </c>
      <c r="O749" s="8">
        <v>0</v>
      </c>
      <c r="P749" s="6" t="s">
        <v>198</v>
      </c>
      <c r="Q749" s="6" t="s">
        <v>114</v>
      </c>
      <c r="R749" s="6" t="s">
        <v>5668</v>
      </c>
      <c r="S749" s="6" t="s">
        <v>174</v>
      </c>
      <c r="T749" s="6" t="s">
        <v>82</v>
      </c>
      <c r="U749" s="6" t="s">
        <v>105</v>
      </c>
      <c r="V749" s="6" t="s">
        <v>84</v>
      </c>
      <c r="W749" s="6" t="s">
        <v>5669</v>
      </c>
      <c r="X749" s="6" t="s">
        <v>3230</v>
      </c>
      <c r="Y749" s="6" t="s">
        <v>1679</v>
      </c>
      <c r="Z749" s="6" t="s">
        <v>5670</v>
      </c>
      <c r="AA749" s="6" t="s">
        <v>89</v>
      </c>
      <c r="AB749" s="9">
        <v>1</v>
      </c>
      <c r="AC749" s="8">
        <v>0</v>
      </c>
      <c r="AD749" s="6" t="s">
        <v>90</v>
      </c>
      <c r="AE749" s="6" t="s">
        <v>5671</v>
      </c>
      <c r="AF749" s="6" t="s">
        <v>92</v>
      </c>
      <c r="AG749" s="7">
        <v>42481</v>
      </c>
      <c r="AH749" s="6" t="s">
        <v>5665</v>
      </c>
      <c r="AI749" s="7"/>
    </row>
    <row r="750" spans="1:35" x14ac:dyDescent="0.3">
      <c r="A750" s="10">
        <v>5977</v>
      </c>
      <c r="B750" s="6" t="s">
        <v>5672</v>
      </c>
      <c r="C750" s="6" t="s">
        <v>67</v>
      </c>
      <c r="D750" s="6" t="s">
        <v>90</v>
      </c>
      <c r="E750" s="6" t="s">
        <v>69</v>
      </c>
      <c r="F750" s="6" t="s">
        <v>70</v>
      </c>
      <c r="G750" s="6" t="s">
        <v>71</v>
      </c>
      <c r="H750" s="6" t="s">
        <v>1972</v>
      </c>
      <c r="I750" s="6" t="s">
        <v>3226</v>
      </c>
      <c r="J750" s="6" t="s">
        <v>5673</v>
      </c>
      <c r="K750" s="6" t="s">
        <v>5674</v>
      </c>
      <c r="L750" s="7">
        <v>28856</v>
      </c>
      <c r="M750" s="6" t="s">
        <v>76</v>
      </c>
      <c r="N750" s="6" t="s">
        <v>124</v>
      </c>
      <c r="O750" s="8">
        <v>0</v>
      </c>
      <c r="P750" s="6" t="s">
        <v>198</v>
      </c>
      <c r="Q750" s="6" t="s">
        <v>114</v>
      </c>
      <c r="R750" s="6" t="s">
        <v>5675</v>
      </c>
      <c r="S750" s="6" t="s">
        <v>1055</v>
      </c>
      <c r="T750" s="6" t="s">
        <v>82</v>
      </c>
      <c r="U750" s="6" t="s">
        <v>105</v>
      </c>
      <c r="V750" s="6" t="s">
        <v>84</v>
      </c>
      <c r="W750" s="6" t="s">
        <v>5676</v>
      </c>
      <c r="X750" s="6" t="s">
        <v>3230</v>
      </c>
      <c r="Y750" s="6" t="s">
        <v>1679</v>
      </c>
      <c r="Z750" s="6" t="s">
        <v>5677</v>
      </c>
      <c r="AA750" s="6" t="s">
        <v>89</v>
      </c>
      <c r="AB750" s="9">
        <v>1</v>
      </c>
      <c r="AC750" s="8">
        <v>0</v>
      </c>
      <c r="AD750" s="6" t="s">
        <v>90</v>
      </c>
      <c r="AE750" s="6" t="s">
        <v>5678</v>
      </c>
      <c r="AF750" s="6" t="s">
        <v>92</v>
      </c>
      <c r="AG750" s="7">
        <v>42450</v>
      </c>
      <c r="AH750" s="6" t="s">
        <v>5672</v>
      </c>
      <c r="AI750" s="7"/>
    </row>
    <row r="751" spans="1:35" x14ac:dyDescent="0.3">
      <c r="A751" s="10">
        <v>5979</v>
      </c>
      <c r="B751" s="6" t="s">
        <v>5679</v>
      </c>
      <c r="C751" s="6" t="s">
        <v>67</v>
      </c>
      <c r="D751" s="6" t="s">
        <v>90</v>
      </c>
      <c r="E751" s="6" t="s">
        <v>69</v>
      </c>
      <c r="F751" s="6" t="s">
        <v>70</v>
      </c>
      <c r="G751" s="6" t="s">
        <v>71</v>
      </c>
      <c r="H751" s="6" t="s">
        <v>1972</v>
      </c>
      <c r="I751" s="6" t="s">
        <v>3226</v>
      </c>
      <c r="J751" s="6" t="s">
        <v>5680</v>
      </c>
      <c r="K751" s="6" t="s">
        <v>5681</v>
      </c>
      <c r="L751" s="7">
        <v>32645</v>
      </c>
      <c r="M751" s="6" t="s">
        <v>76</v>
      </c>
      <c r="N751" s="6" t="s">
        <v>124</v>
      </c>
      <c r="O751" s="8">
        <v>0</v>
      </c>
      <c r="P751" s="6" t="s">
        <v>198</v>
      </c>
      <c r="Q751" s="6" t="s">
        <v>114</v>
      </c>
      <c r="R751" s="6" t="s">
        <v>5682</v>
      </c>
      <c r="S751" s="6" t="s">
        <v>979</v>
      </c>
      <c r="T751" s="6" t="s">
        <v>82</v>
      </c>
      <c r="U751" s="6" t="s">
        <v>105</v>
      </c>
      <c r="V751" s="6" t="s">
        <v>84</v>
      </c>
      <c r="W751" s="6" t="s">
        <v>5683</v>
      </c>
      <c r="X751" s="6" t="s">
        <v>3230</v>
      </c>
      <c r="Y751" s="6" t="s">
        <v>1679</v>
      </c>
      <c r="Z751" s="6" t="s">
        <v>5684</v>
      </c>
      <c r="AA751" s="6" t="s">
        <v>89</v>
      </c>
      <c r="AB751" s="9">
        <v>1</v>
      </c>
      <c r="AC751" s="8">
        <v>0</v>
      </c>
      <c r="AD751" s="6" t="s">
        <v>90</v>
      </c>
      <c r="AE751" s="6" t="s">
        <v>5685</v>
      </c>
      <c r="AF751" s="6" t="s">
        <v>92</v>
      </c>
      <c r="AG751" s="7">
        <v>42450</v>
      </c>
      <c r="AH751" s="6" t="s">
        <v>5679</v>
      </c>
      <c r="AI751" s="7"/>
    </row>
    <row r="752" spans="1:35" x14ac:dyDescent="0.3">
      <c r="A752" s="10">
        <v>5986</v>
      </c>
      <c r="B752" s="6" t="s">
        <v>5686</v>
      </c>
      <c r="C752" s="6" t="s">
        <v>67</v>
      </c>
      <c r="D752" s="6" t="s">
        <v>90</v>
      </c>
      <c r="E752" s="6" t="s">
        <v>69</v>
      </c>
      <c r="F752" s="6" t="s">
        <v>70</v>
      </c>
      <c r="G752" s="6" t="s">
        <v>71</v>
      </c>
      <c r="H752" s="6" t="s">
        <v>4283</v>
      </c>
      <c r="I752" s="6" t="s">
        <v>4284</v>
      </c>
      <c r="J752" s="6" t="s">
        <v>5687</v>
      </c>
      <c r="K752" s="6" t="s">
        <v>5688</v>
      </c>
      <c r="L752" s="7">
        <v>28491</v>
      </c>
      <c r="M752" s="6" t="s">
        <v>651</v>
      </c>
      <c r="N752" s="6" t="s">
        <v>124</v>
      </c>
      <c r="O752" s="8">
        <v>0</v>
      </c>
      <c r="P752" s="6" t="s">
        <v>101</v>
      </c>
      <c r="Q752" s="6" t="s">
        <v>102</v>
      </c>
      <c r="R752" s="6" t="s">
        <v>5689</v>
      </c>
      <c r="S752" s="6" t="s">
        <v>544</v>
      </c>
      <c r="T752" s="6" t="s">
        <v>82</v>
      </c>
      <c r="U752" s="6" t="s">
        <v>105</v>
      </c>
      <c r="V752" s="6" t="s">
        <v>1702</v>
      </c>
      <c r="W752" s="6" t="s">
        <v>5690</v>
      </c>
      <c r="X752" s="6" t="s">
        <v>3339</v>
      </c>
      <c r="Y752" s="6" t="s">
        <v>1679</v>
      </c>
      <c r="Z752" s="6" t="s">
        <v>5691</v>
      </c>
      <c r="AA752" s="6" t="s">
        <v>89</v>
      </c>
      <c r="AB752" s="9">
        <v>1</v>
      </c>
      <c r="AC752" s="8">
        <v>0</v>
      </c>
      <c r="AD752" s="6" t="s">
        <v>90</v>
      </c>
      <c r="AE752" s="6" t="s">
        <v>5692</v>
      </c>
      <c r="AF752" s="6" t="s">
        <v>92</v>
      </c>
      <c r="AG752" s="7">
        <v>42815</v>
      </c>
      <c r="AH752" s="6" t="s">
        <v>5686</v>
      </c>
      <c r="AI752" s="7">
        <v>42862</v>
      </c>
    </row>
    <row r="753" spans="1:35" x14ac:dyDescent="0.3">
      <c r="A753" s="10">
        <v>6000</v>
      </c>
      <c r="B753" s="6" t="s">
        <v>1407</v>
      </c>
      <c r="C753" s="6" t="s">
        <v>67</v>
      </c>
      <c r="D753" s="6" t="s">
        <v>68</v>
      </c>
      <c r="E753" s="6" t="s">
        <v>94</v>
      </c>
      <c r="F753" s="6" t="s">
        <v>95</v>
      </c>
      <c r="G753" s="6" t="s">
        <v>71</v>
      </c>
      <c r="H753" s="6" t="s">
        <v>336</v>
      </c>
      <c r="I753" s="6" t="s">
        <v>337</v>
      </c>
      <c r="J753" s="6" t="s">
        <v>1408</v>
      </c>
      <c r="K753" s="6" t="s">
        <v>1409</v>
      </c>
      <c r="L753" s="7">
        <v>32984</v>
      </c>
      <c r="M753" s="6" t="s">
        <v>76</v>
      </c>
      <c r="N753" s="6" t="s">
        <v>124</v>
      </c>
      <c r="O753" s="8">
        <v>1</v>
      </c>
      <c r="P753" s="6" t="s">
        <v>101</v>
      </c>
      <c r="Q753" s="6" t="s">
        <v>102</v>
      </c>
      <c r="R753" s="6" t="s">
        <v>1410</v>
      </c>
      <c r="S753" s="6" t="s">
        <v>1411</v>
      </c>
      <c r="T753" s="6" t="s">
        <v>82</v>
      </c>
      <c r="U753" s="6" t="s">
        <v>105</v>
      </c>
      <c r="V753" s="6" t="s">
        <v>84</v>
      </c>
      <c r="W753" s="6" t="s">
        <v>1412</v>
      </c>
      <c r="X753" s="6" t="s">
        <v>130</v>
      </c>
      <c r="Y753" s="6" t="s">
        <v>250</v>
      </c>
      <c r="Z753" s="6" t="s">
        <v>1413</v>
      </c>
      <c r="AA753" s="6" t="s">
        <v>89</v>
      </c>
      <c r="AB753" s="9">
        <v>2</v>
      </c>
      <c r="AC753" s="8">
        <v>1</v>
      </c>
      <c r="AD753" s="6" t="s">
        <v>90</v>
      </c>
      <c r="AE753" s="6" t="s">
        <v>1414</v>
      </c>
      <c r="AF753" s="6" t="s">
        <v>92</v>
      </c>
      <c r="AG753" s="7">
        <v>41872</v>
      </c>
      <c r="AH753" s="6" t="s">
        <v>1407</v>
      </c>
      <c r="AI753" s="7"/>
    </row>
    <row r="754" spans="1:35" x14ac:dyDescent="0.3">
      <c r="A754" s="10">
        <v>6019</v>
      </c>
      <c r="B754" s="6" t="s">
        <v>5693</v>
      </c>
      <c r="C754" s="6" t="s">
        <v>67</v>
      </c>
      <c r="D754" s="6" t="s">
        <v>90</v>
      </c>
      <c r="E754" s="6" t="s">
        <v>69</v>
      </c>
      <c r="F754" s="6" t="s">
        <v>70</v>
      </c>
      <c r="G754" s="6" t="s">
        <v>71</v>
      </c>
      <c r="H754" s="6" t="s">
        <v>1972</v>
      </c>
      <c r="I754" s="6" t="s">
        <v>3226</v>
      </c>
      <c r="J754" s="6" t="s">
        <v>188</v>
      </c>
      <c r="K754" s="6" t="s">
        <v>5694</v>
      </c>
      <c r="L754" s="7">
        <v>30682</v>
      </c>
      <c r="M754" s="6" t="s">
        <v>76</v>
      </c>
      <c r="N754" s="6" t="s">
        <v>77</v>
      </c>
      <c r="O754" s="8">
        <v>0</v>
      </c>
      <c r="P754" s="6" t="s">
        <v>198</v>
      </c>
      <c r="Q754" s="6" t="s">
        <v>114</v>
      </c>
      <c r="R754" s="6" t="s">
        <v>5695</v>
      </c>
      <c r="S754" s="6" t="s">
        <v>216</v>
      </c>
      <c r="T754" s="6" t="s">
        <v>82</v>
      </c>
      <c r="U754" s="6" t="s">
        <v>105</v>
      </c>
      <c r="V754" s="6" t="s">
        <v>1702</v>
      </c>
      <c r="W754" s="6" t="s">
        <v>5696</v>
      </c>
      <c r="X754" s="6" t="s">
        <v>3230</v>
      </c>
      <c r="Y754" s="6" t="s">
        <v>1679</v>
      </c>
      <c r="Z754" s="6" t="s">
        <v>5697</v>
      </c>
      <c r="AA754" s="6" t="s">
        <v>89</v>
      </c>
      <c r="AB754" s="9">
        <v>1</v>
      </c>
      <c r="AC754" s="8">
        <v>0</v>
      </c>
      <c r="AD754" s="6" t="s">
        <v>90</v>
      </c>
      <c r="AE754" s="6" t="s">
        <v>5698</v>
      </c>
      <c r="AF754" s="6" t="s">
        <v>92</v>
      </c>
      <c r="AG754" s="7">
        <v>42481</v>
      </c>
      <c r="AH754" s="6" t="s">
        <v>5693</v>
      </c>
      <c r="AI754" s="7">
        <v>42814</v>
      </c>
    </row>
    <row r="755" spans="1:35" x14ac:dyDescent="0.3">
      <c r="A755" s="10">
        <v>6022</v>
      </c>
      <c r="B755" s="6" t="s">
        <v>5699</v>
      </c>
      <c r="C755" s="6" t="s">
        <v>67</v>
      </c>
      <c r="D755" s="6" t="s">
        <v>90</v>
      </c>
      <c r="E755" s="6" t="s">
        <v>69</v>
      </c>
      <c r="F755" s="6" t="s">
        <v>70</v>
      </c>
      <c r="G755" s="6" t="s">
        <v>71</v>
      </c>
      <c r="H755" s="6" t="s">
        <v>1972</v>
      </c>
      <c r="I755" s="6" t="s">
        <v>3226</v>
      </c>
      <c r="J755" s="6" t="s">
        <v>2201</v>
      </c>
      <c r="K755" s="6" t="s">
        <v>5700</v>
      </c>
      <c r="L755" s="7">
        <v>32493</v>
      </c>
      <c r="M755" s="6" t="s">
        <v>76</v>
      </c>
      <c r="N755" s="6" t="s">
        <v>77</v>
      </c>
      <c r="O755" s="8">
        <v>0</v>
      </c>
      <c r="P755" s="6" t="s">
        <v>78</v>
      </c>
      <c r="Q755" s="6" t="s">
        <v>79</v>
      </c>
      <c r="R755" s="6" t="s">
        <v>80</v>
      </c>
      <c r="S755" s="6" t="s">
        <v>81</v>
      </c>
      <c r="T755" s="6" t="s">
        <v>82</v>
      </c>
      <c r="U755" s="6" t="s">
        <v>5701</v>
      </c>
      <c r="V755" s="6" t="s">
        <v>84</v>
      </c>
      <c r="W755" s="6" t="s">
        <v>5702</v>
      </c>
      <c r="X755" s="6" t="s">
        <v>3230</v>
      </c>
      <c r="Y755" s="6" t="s">
        <v>1679</v>
      </c>
      <c r="Z755" s="6" t="s">
        <v>5703</v>
      </c>
      <c r="AA755" s="6" t="s">
        <v>89</v>
      </c>
      <c r="AB755" s="9">
        <v>1</v>
      </c>
      <c r="AC755" s="8">
        <v>0</v>
      </c>
      <c r="AD755" s="6" t="s">
        <v>90</v>
      </c>
      <c r="AE755" s="6" t="s">
        <v>5704</v>
      </c>
      <c r="AF755" s="6" t="s">
        <v>92</v>
      </c>
      <c r="AG755" s="7">
        <v>42450</v>
      </c>
      <c r="AH755" s="6" t="s">
        <v>5699</v>
      </c>
      <c r="AI755" s="7"/>
    </row>
    <row r="756" spans="1:35" x14ac:dyDescent="0.3">
      <c r="A756" s="10">
        <v>6023</v>
      </c>
      <c r="B756" s="6" t="s">
        <v>5705</v>
      </c>
      <c r="C756" s="6" t="s">
        <v>67</v>
      </c>
      <c r="D756" s="6" t="s">
        <v>90</v>
      </c>
      <c r="E756" s="6" t="s">
        <v>69</v>
      </c>
      <c r="F756" s="6" t="s">
        <v>70</v>
      </c>
      <c r="G756" s="6" t="s">
        <v>71</v>
      </c>
      <c r="H756" s="6" t="s">
        <v>1972</v>
      </c>
      <c r="I756" s="6" t="s">
        <v>3226</v>
      </c>
      <c r="J756" s="6" t="s">
        <v>5706</v>
      </c>
      <c r="K756" s="6" t="s">
        <v>5707</v>
      </c>
      <c r="L756" s="7">
        <v>30311</v>
      </c>
      <c r="M756" s="6" t="s">
        <v>76</v>
      </c>
      <c r="N756" s="6" t="s">
        <v>77</v>
      </c>
      <c r="O756" s="8">
        <v>0</v>
      </c>
      <c r="P756" s="6" t="s">
        <v>78</v>
      </c>
      <c r="Q756" s="6" t="s">
        <v>79</v>
      </c>
      <c r="R756" s="6" t="s">
        <v>80</v>
      </c>
      <c r="S756" s="6" t="s">
        <v>81</v>
      </c>
      <c r="T756" s="6" t="s">
        <v>82</v>
      </c>
      <c r="U756" s="6" t="s">
        <v>5708</v>
      </c>
      <c r="V756" s="6" t="s">
        <v>84</v>
      </c>
      <c r="W756" s="6" t="s">
        <v>5709</v>
      </c>
      <c r="X756" s="6" t="s">
        <v>3230</v>
      </c>
      <c r="Y756" s="6" t="s">
        <v>1679</v>
      </c>
      <c r="Z756" s="6" t="s">
        <v>5710</v>
      </c>
      <c r="AA756" s="6" t="s">
        <v>89</v>
      </c>
      <c r="AB756" s="9">
        <v>1</v>
      </c>
      <c r="AC756" s="8">
        <v>0</v>
      </c>
      <c r="AD756" s="6" t="s">
        <v>90</v>
      </c>
      <c r="AE756" s="6" t="s">
        <v>5711</v>
      </c>
      <c r="AF756" s="6" t="s">
        <v>92</v>
      </c>
      <c r="AG756" s="7">
        <v>42450</v>
      </c>
      <c r="AH756" s="6" t="s">
        <v>5712</v>
      </c>
      <c r="AI756" s="7"/>
    </row>
    <row r="757" spans="1:35" x14ac:dyDescent="0.3">
      <c r="A757" s="10">
        <v>6041</v>
      </c>
      <c r="B757" s="6" t="s">
        <v>5713</v>
      </c>
      <c r="C757" s="6" t="s">
        <v>67</v>
      </c>
      <c r="D757" s="6" t="s">
        <v>90</v>
      </c>
      <c r="E757" s="6" t="s">
        <v>69</v>
      </c>
      <c r="F757" s="6" t="s">
        <v>70</v>
      </c>
      <c r="G757" s="6" t="s">
        <v>71</v>
      </c>
      <c r="H757" s="6" t="s">
        <v>3587</v>
      </c>
      <c r="I757" s="6" t="s">
        <v>4290</v>
      </c>
      <c r="J757" s="6" t="s">
        <v>1946</v>
      </c>
      <c r="K757" s="6" t="s">
        <v>5714</v>
      </c>
      <c r="L757" s="7">
        <v>33048</v>
      </c>
      <c r="M757" s="6" t="s">
        <v>76</v>
      </c>
      <c r="N757" s="6" t="s">
        <v>124</v>
      </c>
      <c r="O757" s="8">
        <v>1</v>
      </c>
      <c r="P757" s="6" t="s">
        <v>198</v>
      </c>
      <c r="Q757" s="6" t="s">
        <v>114</v>
      </c>
      <c r="R757" s="6" t="s">
        <v>5715</v>
      </c>
      <c r="S757" s="6" t="s">
        <v>2219</v>
      </c>
      <c r="T757" s="6" t="s">
        <v>82</v>
      </c>
      <c r="U757" s="6" t="s">
        <v>105</v>
      </c>
      <c r="V757" s="6" t="s">
        <v>84</v>
      </c>
      <c r="W757" s="6" t="s">
        <v>5716</v>
      </c>
      <c r="X757" s="6" t="s">
        <v>1027</v>
      </c>
      <c r="Y757" s="6" t="s">
        <v>250</v>
      </c>
      <c r="Z757" s="6" t="s">
        <v>5717</v>
      </c>
      <c r="AA757" s="6" t="s">
        <v>89</v>
      </c>
      <c r="AB757" s="9">
        <v>2</v>
      </c>
      <c r="AC757" s="8">
        <v>1</v>
      </c>
      <c r="AD757" s="6" t="s">
        <v>90</v>
      </c>
      <c r="AE757" s="6" t="s">
        <v>5718</v>
      </c>
      <c r="AF757" s="6" t="s">
        <v>92</v>
      </c>
      <c r="AG757" s="7">
        <v>42450</v>
      </c>
      <c r="AH757" s="6" t="s">
        <v>5713</v>
      </c>
      <c r="AI757" s="7"/>
    </row>
    <row r="758" spans="1:35" x14ac:dyDescent="0.3">
      <c r="A758" s="10">
        <v>6044</v>
      </c>
      <c r="B758" s="6" t="s">
        <v>5719</v>
      </c>
      <c r="C758" s="6" t="s">
        <v>67</v>
      </c>
      <c r="D758" s="6" t="s">
        <v>90</v>
      </c>
      <c r="E758" s="6" t="s">
        <v>69</v>
      </c>
      <c r="F758" s="6" t="s">
        <v>70</v>
      </c>
      <c r="G758" s="6" t="s">
        <v>71</v>
      </c>
      <c r="H758" s="6" t="s">
        <v>1972</v>
      </c>
      <c r="I758" s="6" t="s">
        <v>3226</v>
      </c>
      <c r="J758" s="6" t="s">
        <v>714</v>
      </c>
      <c r="K758" s="6" t="s">
        <v>5720</v>
      </c>
      <c r="L758" s="7">
        <v>33604</v>
      </c>
      <c r="M758" s="6" t="s">
        <v>76</v>
      </c>
      <c r="N758" s="6" t="s">
        <v>124</v>
      </c>
      <c r="O758" s="8">
        <v>0</v>
      </c>
      <c r="P758" s="6" t="s">
        <v>198</v>
      </c>
      <c r="Q758" s="6" t="s">
        <v>114</v>
      </c>
      <c r="R758" s="6" t="s">
        <v>5721</v>
      </c>
      <c r="S758" s="6" t="s">
        <v>104</v>
      </c>
      <c r="T758" s="6" t="s">
        <v>82</v>
      </c>
      <c r="U758" s="6" t="s">
        <v>105</v>
      </c>
      <c r="V758" s="6" t="s">
        <v>1702</v>
      </c>
      <c r="W758" s="6" t="s">
        <v>5722</v>
      </c>
      <c r="X758" s="6" t="s">
        <v>3230</v>
      </c>
      <c r="Y758" s="6" t="s">
        <v>1679</v>
      </c>
      <c r="Z758" s="6" t="s">
        <v>5723</v>
      </c>
      <c r="AA758" s="6" t="s">
        <v>89</v>
      </c>
      <c r="AB758" s="9">
        <v>1</v>
      </c>
      <c r="AC758" s="8">
        <v>0</v>
      </c>
      <c r="AD758" s="6" t="s">
        <v>90</v>
      </c>
      <c r="AE758" s="6" t="s">
        <v>5724</v>
      </c>
      <c r="AF758" s="6" t="s">
        <v>92</v>
      </c>
      <c r="AG758" s="7">
        <v>42481</v>
      </c>
      <c r="AH758" s="6" t="s">
        <v>5719</v>
      </c>
      <c r="AI758" s="7">
        <v>42814</v>
      </c>
    </row>
    <row r="759" spans="1:35" x14ac:dyDescent="0.3">
      <c r="A759" s="10">
        <v>6066</v>
      </c>
      <c r="B759" s="6" t="s">
        <v>5725</v>
      </c>
      <c r="C759" s="6" t="s">
        <v>67</v>
      </c>
      <c r="D759" s="6" t="s">
        <v>90</v>
      </c>
      <c r="E759" s="6" t="s">
        <v>69</v>
      </c>
      <c r="F759" s="6" t="s">
        <v>70</v>
      </c>
      <c r="G759" s="6" t="s">
        <v>71</v>
      </c>
      <c r="H759" s="6" t="s">
        <v>1972</v>
      </c>
      <c r="I759" s="6" t="s">
        <v>3226</v>
      </c>
      <c r="J759" s="6" t="s">
        <v>788</v>
      </c>
      <c r="K759" s="6" t="s">
        <v>5726</v>
      </c>
      <c r="L759" s="7">
        <v>32015</v>
      </c>
      <c r="M759" s="6" t="s">
        <v>76</v>
      </c>
      <c r="N759" s="6" t="s">
        <v>77</v>
      </c>
      <c r="O759" s="8">
        <v>0</v>
      </c>
      <c r="P759" s="6" t="s">
        <v>113</v>
      </c>
      <c r="Q759" s="6" t="s">
        <v>114</v>
      </c>
      <c r="R759" s="6" t="s">
        <v>5727</v>
      </c>
      <c r="S759" s="6" t="s">
        <v>81</v>
      </c>
      <c r="T759" s="6" t="s">
        <v>82</v>
      </c>
      <c r="U759" s="6" t="s">
        <v>105</v>
      </c>
      <c r="V759" s="6" t="s">
        <v>84</v>
      </c>
      <c r="W759" s="6" t="s">
        <v>5728</v>
      </c>
      <c r="X759" s="6" t="s">
        <v>3230</v>
      </c>
      <c r="Y759" s="6" t="s">
        <v>1679</v>
      </c>
      <c r="Z759" s="6" t="s">
        <v>5729</v>
      </c>
      <c r="AA759" s="6" t="s">
        <v>89</v>
      </c>
      <c r="AB759" s="9">
        <v>1</v>
      </c>
      <c r="AC759" s="8">
        <v>0</v>
      </c>
      <c r="AD759" s="6" t="s">
        <v>90</v>
      </c>
      <c r="AE759" s="6" t="s">
        <v>5730</v>
      </c>
      <c r="AF759" s="6" t="s">
        <v>92</v>
      </c>
      <c r="AG759" s="7">
        <v>42450</v>
      </c>
      <c r="AH759" s="6" t="s">
        <v>5725</v>
      </c>
      <c r="AI759" s="7"/>
    </row>
    <row r="760" spans="1:35" x14ac:dyDescent="0.3">
      <c r="A760" s="10">
        <v>6095</v>
      </c>
      <c r="B760" s="6" t="s">
        <v>5731</v>
      </c>
      <c r="C760" s="6" t="s">
        <v>67</v>
      </c>
      <c r="D760" s="6" t="s">
        <v>90</v>
      </c>
      <c r="E760" s="6" t="s">
        <v>69</v>
      </c>
      <c r="F760" s="6" t="s">
        <v>70</v>
      </c>
      <c r="G760" s="6" t="s">
        <v>71</v>
      </c>
      <c r="H760" s="6" t="s">
        <v>1972</v>
      </c>
      <c r="I760" s="6" t="s">
        <v>3226</v>
      </c>
      <c r="J760" s="6" t="s">
        <v>1770</v>
      </c>
      <c r="K760" s="6" t="s">
        <v>5732</v>
      </c>
      <c r="L760" s="7">
        <v>28126</v>
      </c>
      <c r="M760" s="6" t="s">
        <v>76</v>
      </c>
      <c r="N760" s="6" t="s">
        <v>124</v>
      </c>
      <c r="O760" s="8">
        <v>2</v>
      </c>
      <c r="P760" s="6" t="s">
        <v>198</v>
      </c>
      <c r="Q760" s="6" t="s">
        <v>114</v>
      </c>
      <c r="R760" s="6" t="s">
        <v>5733</v>
      </c>
      <c r="S760" s="6" t="s">
        <v>2933</v>
      </c>
      <c r="T760" s="6" t="s">
        <v>82</v>
      </c>
      <c r="U760" s="6" t="s">
        <v>105</v>
      </c>
      <c r="V760" s="6" t="s">
        <v>84</v>
      </c>
      <c r="W760" s="6" t="s">
        <v>5734</v>
      </c>
      <c r="X760" s="6" t="s">
        <v>3230</v>
      </c>
      <c r="Y760" s="6" t="s">
        <v>1679</v>
      </c>
      <c r="Z760" s="6" t="s">
        <v>5735</v>
      </c>
      <c r="AA760" s="6" t="s">
        <v>89</v>
      </c>
      <c r="AB760" s="9">
        <v>2.5</v>
      </c>
      <c r="AC760" s="8">
        <v>2</v>
      </c>
      <c r="AD760" s="6" t="s">
        <v>90</v>
      </c>
      <c r="AE760" s="6" t="s">
        <v>5736</v>
      </c>
      <c r="AF760" s="6" t="s">
        <v>92</v>
      </c>
      <c r="AG760" s="7">
        <v>42450</v>
      </c>
      <c r="AH760" s="6" t="s">
        <v>5731</v>
      </c>
      <c r="AI760" s="7"/>
    </row>
    <row r="761" spans="1:35" x14ac:dyDescent="0.3">
      <c r="A761" s="10">
        <v>6110</v>
      </c>
      <c r="B761" s="6" t="s">
        <v>5737</v>
      </c>
      <c r="C761" s="6" t="s">
        <v>67</v>
      </c>
      <c r="D761" s="6" t="s">
        <v>90</v>
      </c>
      <c r="E761" s="6" t="s">
        <v>69</v>
      </c>
      <c r="F761" s="6" t="s">
        <v>70</v>
      </c>
      <c r="G761" s="6" t="s">
        <v>71</v>
      </c>
      <c r="H761" s="6" t="s">
        <v>3587</v>
      </c>
      <c r="I761" s="6" t="s">
        <v>4290</v>
      </c>
      <c r="J761" s="6" t="s">
        <v>5738</v>
      </c>
      <c r="K761" s="6" t="s">
        <v>5739</v>
      </c>
      <c r="L761" s="7">
        <v>30020</v>
      </c>
      <c r="M761" s="6" t="s">
        <v>76</v>
      </c>
      <c r="N761" s="6" t="s">
        <v>124</v>
      </c>
      <c r="O761" s="8">
        <v>0</v>
      </c>
      <c r="P761" s="6" t="s">
        <v>78</v>
      </c>
      <c r="Q761" s="6" t="s">
        <v>79</v>
      </c>
      <c r="R761" s="6" t="s">
        <v>80</v>
      </c>
      <c r="S761" s="6" t="s">
        <v>81</v>
      </c>
      <c r="T761" s="6" t="s">
        <v>82</v>
      </c>
      <c r="U761" s="6" t="s">
        <v>5740</v>
      </c>
      <c r="V761" s="6" t="s">
        <v>1702</v>
      </c>
      <c r="W761" s="6" t="s">
        <v>5741</v>
      </c>
      <c r="X761" s="6" t="s">
        <v>3339</v>
      </c>
      <c r="Y761" s="6" t="s">
        <v>1679</v>
      </c>
      <c r="Z761" s="6" t="s">
        <v>105</v>
      </c>
      <c r="AA761" s="6" t="s">
        <v>89</v>
      </c>
      <c r="AB761" s="9">
        <v>1</v>
      </c>
      <c r="AC761" s="8">
        <v>0</v>
      </c>
      <c r="AD761" s="6" t="s">
        <v>90</v>
      </c>
      <c r="AE761" s="6" t="s">
        <v>5742</v>
      </c>
      <c r="AF761" s="6" t="s">
        <v>92</v>
      </c>
      <c r="AG761" s="7">
        <v>42803</v>
      </c>
      <c r="AH761" s="6" t="s">
        <v>5737</v>
      </c>
      <c r="AI761" s="7">
        <v>42862</v>
      </c>
    </row>
    <row r="762" spans="1:35" x14ac:dyDescent="0.3">
      <c r="A762" s="10">
        <v>6118</v>
      </c>
      <c r="B762" s="6" t="s">
        <v>5743</v>
      </c>
      <c r="C762" s="6" t="s">
        <v>67</v>
      </c>
      <c r="D762" s="6" t="s">
        <v>90</v>
      </c>
      <c r="E762" s="6" t="s">
        <v>69</v>
      </c>
      <c r="F762" s="6" t="s">
        <v>70</v>
      </c>
      <c r="G762" s="6" t="s">
        <v>71</v>
      </c>
      <c r="H762" s="6" t="s">
        <v>4283</v>
      </c>
      <c r="I762" s="6" t="s">
        <v>4284</v>
      </c>
      <c r="J762" s="6" t="s">
        <v>5744</v>
      </c>
      <c r="K762" s="6" t="s">
        <v>5745</v>
      </c>
      <c r="L762" s="7">
        <v>32866</v>
      </c>
      <c r="M762" s="6" t="s">
        <v>651</v>
      </c>
      <c r="N762" s="6" t="s">
        <v>124</v>
      </c>
      <c r="O762" s="8">
        <v>0</v>
      </c>
      <c r="P762" s="6" t="s">
        <v>78</v>
      </c>
      <c r="Q762" s="6" t="s">
        <v>79</v>
      </c>
      <c r="R762" s="6" t="s">
        <v>80</v>
      </c>
      <c r="S762" s="6" t="s">
        <v>81</v>
      </c>
      <c r="T762" s="6" t="s">
        <v>82</v>
      </c>
      <c r="U762" s="6" t="s">
        <v>5746</v>
      </c>
      <c r="V762" s="6" t="s">
        <v>1702</v>
      </c>
      <c r="W762" s="6" t="s">
        <v>5747</v>
      </c>
      <c r="X762" s="6" t="s">
        <v>3339</v>
      </c>
      <c r="Y762" s="6" t="s">
        <v>1679</v>
      </c>
      <c r="Z762" s="6" t="s">
        <v>105</v>
      </c>
      <c r="AA762" s="6" t="s">
        <v>89</v>
      </c>
      <c r="AB762" s="9">
        <v>1</v>
      </c>
      <c r="AC762" s="8">
        <v>0</v>
      </c>
      <c r="AD762" s="6" t="s">
        <v>90</v>
      </c>
      <c r="AE762" s="6" t="s">
        <v>5748</v>
      </c>
      <c r="AF762" s="6" t="s">
        <v>92</v>
      </c>
      <c r="AG762" s="7">
        <v>42815</v>
      </c>
      <c r="AH762" s="6" t="s">
        <v>5749</v>
      </c>
      <c r="AI762" s="7">
        <v>42910</v>
      </c>
    </row>
    <row r="763" spans="1:35" x14ac:dyDescent="0.3">
      <c r="A763" s="10">
        <v>6119</v>
      </c>
      <c r="B763" s="6" t="s">
        <v>5750</v>
      </c>
      <c r="C763" s="6" t="s">
        <v>67</v>
      </c>
      <c r="D763" s="6" t="s">
        <v>90</v>
      </c>
      <c r="E763" s="6" t="s">
        <v>69</v>
      </c>
      <c r="F763" s="6" t="s">
        <v>70</v>
      </c>
      <c r="G763" s="6" t="s">
        <v>71</v>
      </c>
      <c r="H763" s="6" t="s">
        <v>3587</v>
      </c>
      <c r="I763" s="6" t="s">
        <v>5751</v>
      </c>
      <c r="J763" s="6" t="s">
        <v>1587</v>
      </c>
      <c r="K763" s="6" t="s">
        <v>5752</v>
      </c>
      <c r="L763" s="7">
        <v>27759</v>
      </c>
      <c r="M763" s="6" t="s">
        <v>76</v>
      </c>
      <c r="N763" s="6" t="s">
        <v>124</v>
      </c>
      <c r="O763" s="8">
        <v>0</v>
      </c>
      <c r="P763" s="6" t="s">
        <v>198</v>
      </c>
      <c r="Q763" s="6" t="s">
        <v>114</v>
      </c>
      <c r="R763" s="6" t="s">
        <v>5753</v>
      </c>
      <c r="S763" s="6" t="s">
        <v>108</v>
      </c>
      <c r="T763" s="6" t="s">
        <v>82</v>
      </c>
      <c r="U763" s="6" t="s">
        <v>105</v>
      </c>
      <c r="V763" s="6" t="s">
        <v>84</v>
      </c>
      <c r="W763" s="6" t="s">
        <v>5754</v>
      </c>
      <c r="X763" s="6" t="s">
        <v>1027</v>
      </c>
      <c r="Y763" s="6" t="s">
        <v>250</v>
      </c>
      <c r="Z763" s="6" t="s">
        <v>5755</v>
      </c>
      <c r="AA763" s="6" t="s">
        <v>89</v>
      </c>
      <c r="AB763" s="9">
        <v>1</v>
      </c>
      <c r="AC763" s="8">
        <v>0</v>
      </c>
      <c r="AD763" s="6" t="s">
        <v>90</v>
      </c>
      <c r="AE763" s="6" t="s">
        <v>5756</v>
      </c>
      <c r="AF763" s="6" t="s">
        <v>92</v>
      </c>
      <c r="AG763" s="7">
        <v>42450</v>
      </c>
      <c r="AH763" s="6" t="s">
        <v>5750</v>
      </c>
      <c r="AI763" s="7"/>
    </row>
    <row r="764" spans="1:35" x14ac:dyDescent="0.3">
      <c r="A764" s="10">
        <v>6120</v>
      </c>
      <c r="B764" s="6" t="s">
        <v>5757</v>
      </c>
      <c r="C764" s="6" t="s">
        <v>67</v>
      </c>
      <c r="D764" s="6" t="s">
        <v>90</v>
      </c>
      <c r="E764" s="6" t="s">
        <v>69</v>
      </c>
      <c r="F764" s="6" t="s">
        <v>70</v>
      </c>
      <c r="G764" s="6" t="s">
        <v>71</v>
      </c>
      <c r="H764" s="6" t="s">
        <v>1972</v>
      </c>
      <c r="I764" s="6" t="s">
        <v>3226</v>
      </c>
      <c r="J764" s="6" t="s">
        <v>788</v>
      </c>
      <c r="K764" s="6" t="s">
        <v>5758</v>
      </c>
      <c r="L764" s="7">
        <v>34699</v>
      </c>
      <c r="M764" s="6" t="s">
        <v>76</v>
      </c>
      <c r="N764" s="6" t="s">
        <v>77</v>
      </c>
      <c r="O764" s="8">
        <v>0</v>
      </c>
      <c r="P764" s="6" t="s">
        <v>113</v>
      </c>
      <c r="Q764" s="6" t="s">
        <v>114</v>
      </c>
      <c r="R764" s="6" t="s">
        <v>5759</v>
      </c>
      <c r="S764" s="6" t="s">
        <v>986</v>
      </c>
      <c r="T764" s="6" t="s">
        <v>82</v>
      </c>
      <c r="U764" s="6" t="s">
        <v>105</v>
      </c>
      <c r="V764" s="6" t="s">
        <v>1702</v>
      </c>
      <c r="W764" s="6" t="s">
        <v>5760</v>
      </c>
      <c r="X764" s="6" t="s">
        <v>3230</v>
      </c>
      <c r="Y764" s="6" t="s">
        <v>1679</v>
      </c>
      <c r="Z764" s="6" t="s">
        <v>5761</v>
      </c>
      <c r="AA764" s="6" t="s">
        <v>89</v>
      </c>
      <c r="AB764" s="9">
        <v>1</v>
      </c>
      <c r="AC764" s="8">
        <v>0</v>
      </c>
      <c r="AD764" s="6" t="s">
        <v>90</v>
      </c>
      <c r="AE764" s="6" t="s">
        <v>5762</v>
      </c>
      <c r="AF764" s="6" t="s">
        <v>92</v>
      </c>
      <c r="AG764" s="7">
        <v>42481</v>
      </c>
      <c r="AH764" s="6" t="s">
        <v>5757</v>
      </c>
      <c r="AI764" s="7">
        <v>42814</v>
      </c>
    </row>
    <row r="765" spans="1:35" x14ac:dyDescent="0.3">
      <c r="A765" s="10">
        <v>6138</v>
      </c>
      <c r="B765" s="6" t="s">
        <v>5763</v>
      </c>
      <c r="C765" s="6" t="s">
        <v>67</v>
      </c>
      <c r="D765" s="6" t="s">
        <v>90</v>
      </c>
      <c r="E765" s="6" t="s">
        <v>69</v>
      </c>
      <c r="F765" s="6" t="s">
        <v>70</v>
      </c>
      <c r="G765" s="6" t="s">
        <v>71</v>
      </c>
      <c r="H765" s="6" t="s">
        <v>1972</v>
      </c>
      <c r="I765" s="6" t="s">
        <v>3226</v>
      </c>
      <c r="J765" s="6" t="s">
        <v>5764</v>
      </c>
      <c r="K765" s="6" t="s">
        <v>5765</v>
      </c>
      <c r="L765" s="7">
        <v>31778</v>
      </c>
      <c r="M765" s="6" t="s">
        <v>651</v>
      </c>
      <c r="N765" s="6" t="s">
        <v>124</v>
      </c>
      <c r="O765" s="8">
        <v>0</v>
      </c>
      <c r="P765" s="6" t="s">
        <v>198</v>
      </c>
      <c r="Q765" s="6" t="s">
        <v>114</v>
      </c>
      <c r="R765" s="6" t="s">
        <v>5766</v>
      </c>
      <c r="S765" s="6" t="s">
        <v>182</v>
      </c>
      <c r="T765" s="6" t="s">
        <v>82</v>
      </c>
      <c r="U765" s="6" t="s">
        <v>105</v>
      </c>
      <c r="V765" s="6" t="s">
        <v>1702</v>
      </c>
      <c r="W765" s="6" t="s">
        <v>5767</v>
      </c>
      <c r="X765" s="6" t="s">
        <v>3230</v>
      </c>
      <c r="Y765" s="6" t="s">
        <v>1679</v>
      </c>
      <c r="Z765" s="6" t="s">
        <v>5768</v>
      </c>
      <c r="AA765" s="6" t="s">
        <v>89</v>
      </c>
      <c r="AB765" s="9">
        <v>1</v>
      </c>
      <c r="AC765" s="8">
        <v>0</v>
      </c>
      <c r="AD765" s="6" t="s">
        <v>90</v>
      </c>
      <c r="AE765" s="6" t="s">
        <v>5769</v>
      </c>
      <c r="AF765" s="6" t="s">
        <v>92</v>
      </c>
      <c r="AG765" s="7">
        <v>42664</v>
      </c>
      <c r="AH765" s="6" t="s">
        <v>5763</v>
      </c>
      <c r="AI765" s="7">
        <v>42906</v>
      </c>
    </row>
    <row r="766" spans="1:35" x14ac:dyDescent="0.3">
      <c r="A766" s="10">
        <v>6142</v>
      </c>
      <c r="B766" s="6" t="s">
        <v>5770</v>
      </c>
      <c r="C766" s="6" t="s">
        <v>67</v>
      </c>
      <c r="D766" s="6" t="s">
        <v>90</v>
      </c>
      <c r="E766" s="6" t="s">
        <v>69</v>
      </c>
      <c r="F766" s="6" t="s">
        <v>70</v>
      </c>
      <c r="G766" s="6" t="s">
        <v>71</v>
      </c>
      <c r="H766" s="6" t="s">
        <v>1972</v>
      </c>
      <c r="I766" s="6" t="s">
        <v>3226</v>
      </c>
      <c r="J766" s="6" t="s">
        <v>196</v>
      </c>
      <c r="K766" s="6" t="s">
        <v>5771</v>
      </c>
      <c r="L766" s="7">
        <v>33239</v>
      </c>
      <c r="M766" s="6" t="s">
        <v>76</v>
      </c>
      <c r="N766" s="6" t="s">
        <v>77</v>
      </c>
      <c r="O766" s="8">
        <v>0</v>
      </c>
      <c r="P766" s="6" t="s">
        <v>113</v>
      </c>
      <c r="Q766" s="6" t="s">
        <v>114</v>
      </c>
      <c r="R766" s="6" t="s">
        <v>5772</v>
      </c>
      <c r="S766" s="6" t="s">
        <v>1105</v>
      </c>
      <c r="T766" s="6" t="s">
        <v>82</v>
      </c>
      <c r="U766" s="6" t="s">
        <v>105</v>
      </c>
      <c r="V766" s="6" t="s">
        <v>1702</v>
      </c>
      <c r="W766" s="6" t="s">
        <v>5773</v>
      </c>
      <c r="X766" s="6" t="s">
        <v>3230</v>
      </c>
      <c r="Y766" s="6" t="s">
        <v>1679</v>
      </c>
      <c r="Z766" s="6" t="s">
        <v>5774</v>
      </c>
      <c r="AA766" s="6" t="s">
        <v>89</v>
      </c>
      <c r="AB766" s="9">
        <v>1</v>
      </c>
      <c r="AC766" s="8">
        <v>0</v>
      </c>
      <c r="AD766" s="6" t="s">
        <v>90</v>
      </c>
      <c r="AE766" s="6" t="s">
        <v>5775</v>
      </c>
      <c r="AF766" s="6" t="s">
        <v>92</v>
      </c>
      <c r="AG766" s="7">
        <v>42481</v>
      </c>
      <c r="AH766" s="6" t="s">
        <v>5770</v>
      </c>
      <c r="AI766" s="7">
        <v>42814</v>
      </c>
    </row>
    <row r="767" spans="1:35" x14ac:dyDescent="0.3">
      <c r="A767" s="10">
        <v>6146</v>
      </c>
      <c r="B767" s="6" t="s">
        <v>5776</v>
      </c>
      <c r="C767" s="6" t="s">
        <v>67</v>
      </c>
      <c r="D767" s="6" t="s">
        <v>90</v>
      </c>
      <c r="E767" s="6" t="s">
        <v>69</v>
      </c>
      <c r="F767" s="6" t="s">
        <v>70</v>
      </c>
      <c r="G767" s="6" t="s">
        <v>71</v>
      </c>
      <c r="H767" s="6" t="s">
        <v>4283</v>
      </c>
      <c r="I767" s="6" t="s">
        <v>4284</v>
      </c>
      <c r="J767" s="6" t="s">
        <v>5777</v>
      </c>
      <c r="K767" s="6" t="s">
        <v>5778</v>
      </c>
      <c r="L767" s="7">
        <v>29573</v>
      </c>
      <c r="M767" s="6" t="s">
        <v>76</v>
      </c>
      <c r="N767" s="6" t="s">
        <v>124</v>
      </c>
      <c r="O767" s="8">
        <v>0</v>
      </c>
      <c r="P767" s="6" t="s">
        <v>113</v>
      </c>
      <c r="Q767" s="6" t="s">
        <v>114</v>
      </c>
      <c r="R767" s="6" t="s">
        <v>5779</v>
      </c>
      <c r="S767" s="6" t="s">
        <v>1226</v>
      </c>
      <c r="T767" s="6" t="s">
        <v>82</v>
      </c>
      <c r="U767" s="6" t="s">
        <v>105</v>
      </c>
      <c r="V767" s="6" t="s">
        <v>84</v>
      </c>
      <c r="W767" s="6" t="s">
        <v>5780</v>
      </c>
      <c r="X767" s="6" t="s">
        <v>1027</v>
      </c>
      <c r="Y767" s="6" t="s">
        <v>250</v>
      </c>
      <c r="Z767" s="6" t="s">
        <v>5781</v>
      </c>
      <c r="AA767" s="6" t="s">
        <v>89</v>
      </c>
      <c r="AB767" s="9">
        <v>1</v>
      </c>
      <c r="AC767" s="8">
        <v>0</v>
      </c>
      <c r="AD767" s="6" t="s">
        <v>90</v>
      </c>
      <c r="AE767" s="6" t="s">
        <v>5782</v>
      </c>
      <c r="AF767" s="6" t="s">
        <v>92</v>
      </c>
      <c r="AG767" s="7">
        <v>42450</v>
      </c>
      <c r="AH767" s="6" t="s">
        <v>5776</v>
      </c>
      <c r="AI767" s="7"/>
    </row>
    <row r="768" spans="1:35" x14ac:dyDescent="0.3">
      <c r="A768" s="10">
        <v>6153</v>
      </c>
      <c r="B768" s="6" t="s">
        <v>5783</v>
      </c>
      <c r="C768" s="6" t="s">
        <v>67</v>
      </c>
      <c r="D768" s="6" t="s">
        <v>90</v>
      </c>
      <c r="E768" s="6" t="s">
        <v>69</v>
      </c>
      <c r="F768" s="6" t="s">
        <v>70</v>
      </c>
      <c r="G768" s="6" t="s">
        <v>71</v>
      </c>
      <c r="H768" s="6" t="s">
        <v>1972</v>
      </c>
      <c r="I768" s="6" t="s">
        <v>3226</v>
      </c>
      <c r="J768" s="6" t="s">
        <v>3291</v>
      </c>
      <c r="K768" s="6" t="s">
        <v>5784</v>
      </c>
      <c r="L768" s="7">
        <v>32143</v>
      </c>
      <c r="M768" s="6" t="s">
        <v>651</v>
      </c>
      <c r="N768" s="6" t="s">
        <v>124</v>
      </c>
      <c r="O768" s="8">
        <v>0</v>
      </c>
      <c r="P768" s="6" t="s">
        <v>78</v>
      </c>
      <c r="Q768" s="6" t="s">
        <v>79</v>
      </c>
      <c r="R768" s="6" t="s">
        <v>80</v>
      </c>
      <c r="S768" s="6" t="s">
        <v>81</v>
      </c>
      <c r="T768" s="6" t="s">
        <v>82</v>
      </c>
      <c r="U768" s="6" t="s">
        <v>5785</v>
      </c>
      <c r="V768" s="6" t="s">
        <v>1702</v>
      </c>
      <c r="W768" s="6" t="s">
        <v>5786</v>
      </c>
      <c r="X768" s="6" t="s">
        <v>3230</v>
      </c>
      <c r="Y768" s="6" t="s">
        <v>1679</v>
      </c>
      <c r="Z768" s="6" t="s">
        <v>5787</v>
      </c>
      <c r="AA768" s="6" t="s">
        <v>89</v>
      </c>
      <c r="AB768" s="9">
        <v>1</v>
      </c>
      <c r="AC768" s="8">
        <v>0</v>
      </c>
      <c r="AD768" s="6" t="s">
        <v>90</v>
      </c>
      <c r="AE768" s="6" t="s">
        <v>5788</v>
      </c>
      <c r="AF768" s="6" t="s">
        <v>92</v>
      </c>
      <c r="AG768" s="7">
        <v>42695</v>
      </c>
      <c r="AH768" s="6" t="s">
        <v>5783</v>
      </c>
      <c r="AI768" s="7">
        <v>42998</v>
      </c>
    </row>
    <row r="769" spans="1:35" x14ac:dyDescent="0.3">
      <c r="A769" s="10">
        <v>6155</v>
      </c>
      <c r="B769" s="6" t="s">
        <v>5789</v>
      </c>
      <c r="C769" s="6" t="s">
        <v>67</v>
      </c>
      <c r="D769" s="6" t="s">
        <v>90</v>
      </c>
      <c r="E769" s="6" t="s">
        <v>69</v>
      </c>
      <c r="F769" s="6" t="s">
        <v>70</v>
      </c>
      <c r="G769" s="6" t="s">
        <v>71</v>
      </c>
      <c r="H769" s="6" t="s">
        <v>1972</v>
      </c>
      <c r="I769" s="6" t="s">
        <v>3226</v>
      </c>
      <c r="J769" s="6" t="s">
        <v>5790</v>
      </c>
      <c r="K769" s="6" t="s">
        <v>5791</v>
      </c>
      <c r="L769" s="7">
        <v>32640</v>
      </c>
      <c r="M769" s="6" t="s">
        <v>76</v>
      </c>
      <c r="N769" s="6" t="s">
        <v>124</v>
      </c>
      <c r="O769" s="8">
        <v>0</v>
      </c>
      <c r="P769" s="6" t="s">
        <v>113</v>
      </c>
      <c r="Q769" s="6" t="s">
        <v>114</v>
      </c>
      <c r="R769" s="6" t="s">
        <v>5792</v>
      </c>
      <c r="S769" s="6" t="s">
        <v>1930</v>
      </c>
      <c r="T769" s="6" t="s">
        <v>82</v>
      </c>
      <c r="U769" s="6" t="s">
        <v>105</v>
      </c>
      <c r="V769" s="6" t="s">
        <v>1702</v>
      </c>
      <c r="W769" s="6" t="s">
        <v>5793</v>
      </c>
      <c r="X769" s="6" t="s">
        <v>3230</v>
      </c>
      <c r="Y769" s="6" t="s">
        <v>1679</v>
      </c>
      <c r="Z769" s="6" t="s">
        <v>5794</v>
      </c>
      <c r="AA769" s="6" t="s">
        <v>89</v>
      </c>
      <c r="AB769" s="9">
        <v>1</v>
      </c>
      <c r="AC769" s="8">
        <v>0</v>
      </c>
      <c r="AD769" s="6" t="s">
        <v>90</v>
      </c>
      <c r="AE769" s="6" t="s">
        <v>5795</v>
      </c>
      <c r="AF769" s="6" t="s">
        <v>92</v>
      </c>
      <c r="AG769" s="7">
        <v>42481</v>
      </c>
      <c r="AH769" s="6" t="s">
        <v>5789</v>
      </c>
      <c r="AI769" s="7">
        <v>42814</v>
      </c>
    </row>
    <row r="770" spans="1:35" x14ac:dyDescent="0.3">
      <c r="A770" s="10">
        <v>6159</v>
      </c>
      <c r="B770" s="6" t="s">
        <v>1415</v>
      </c>
      <c r="C770" s="6" t="s">
        <v>67</v>
      </c>
      <c r="D770" s="6" t="s">
        <v>68</v>
      </c>
      <c r="E770" s="6" t="s">
        <v>69</v>
      </c>
      <c r="F770" s="6" t="s">
        <v>70</v>
      </c>
      <c r="G770" s="6" t="s">
        <v>71</v>
      </c>
      <c r="H770" s="6" t="s">
        <v>72</v>
      </c>
      <c r="I770" s="6" t="s">
        <v>73</v>
      </c>
      <c r="J770" s="6" t="s">
        <v>1416</v>
      </c>
      <c r="K770" s="6" t="s">
        <v>1417</v>
      </c>
      <c r="L770" s="7">
        <v>31027</v>
      </c>
      <c r="M770" s="6" t="s">
        <v>76</v>
      </c>
      <c r="N770" s="6" t="s">
        <v>124</v>
      </c>
      <c r="O770" s="8">
        <v>3</v>
      </c>
      <c r="P770" s="6" t="s">
        <v>198</v>
      </c>
      <c r="Q770" s="6" t="s">
        <v>114</v>
      </c>
      <c r="R770" s="6" t="s">
        <v>1418</v>
      </c>
      <c r="S770" s="6" t="s">
        <v>306</v>
      </c>
      <c r="T770" s="6" t="s">
        <v>82</v>
      </c>
      <c r="U770" s="6" t="s">
        <v>105</v>
      </c>
      <c r="V770" s="6" t="s">
        <v>84</v>
      </c>
      <c r="W770" s="6" t="s">
        <v>1419</v>
      </c>
      <c r="X770" s="6" t="s">
        <v>1027</v>
      </c>
      <c r="Y770" s="6" t="s">
        <v>250</v>
      </c>
      <c r="Z770" s="6" t="s">
        <v>1420</v>
      </c>
      <c r="AA770" s="6" t="s">
        <v>89</v>
      </c>
      <c r="AB770" s="9">
        <v>3</v>
      </c>
      <c r="AC770" s="8">
        <v>3</v>
      </c>
      <c r="AD770" s="6" t="s">
        <v>90</v>
      </c>
      <c r="AE770" s="6" t="s">
        <v>1421</v>
      </c>
      <c r="AF770" s="6" t="s">
        <v>92</v>
      </c>
      <c r="AG770" s="7">
        <v>42115</v>
      </c>
      <c r="AH770" s="6" t="s">
        <v>1415</v>
      </c>
      <c r="AI770" s="7"/>
    </row>
    <row r="771" spans="1:35" x14ac:dyDescent="0.3">
      <c r="A771" s="10">
        <v>6160</v>
      </c>
      <c r="B771" s="6" t="s">
        <v>1422</v>
      </c>
      <c r="C771" s="6" t="s">
        <v>67</v>
      </c>
      <c r="D771" s="6" t="s">
        <v>68</v>
      </c>
      <c r="E771" s="6" t="s">
        <v>69</v>
      </c>
      <c r="F771" s="6" t="s">
        <v>70</v>
      </c>
      <c r="G771" s="6" t="s">
        <v>71</v>
      </c>
      <c r="H771" s="6" t="s">
        <v>72</v>
      </c>
      <c r="I771" s="6" t="s">
        <v>73</v>
      </c>
      <c r="J771" s="6" t="s">
        <v>1423</v>
      </c>
      <c r="K771" s="6" t="s">
        <v>1424</v>
      </c>
      <c r="L771" s="7">
        <v>30249</v>
      </c>
      <c r="M771" s="6" t="s">
        <v>651</v>
      </c>
      <c r="N771" s="6" t="s">
        <v>124</v>
      </c>
      <c r="O771" s="8">
        <v>0</v>
      </c>
      <c r="P771" s="6" t="s">
        <v>198</v>
      </c>
      <c r="Q771" s="6" t="s">
        <v>114</v>
      </c>
      <c r="R771" s="6" t="s">
        <v>1425</v>
      </c>
      <c r="S771" s="6" t="s">
        <v>544</v>
      </c>
      <c r="T771" s="6" t="s">
        <v>82</v>
      </c>
      <c r="U771" s="6" t="s">
        <v>105</v>
      </c>
      <c r="V771" s="6" t="s">
        <v>84</v>
      </c>
      <c r="W771" s="6" t="s">
        <v>1426</v>
      </c>
      <c r="X771" s="6" t="s">
        <v>1027</v>
      </c>
      <c r="Y771" s="6" t="s">
        <v>250</v>
      </c>
      <c r="Z771" s="6" t="s">
        <v>1427</v>
      </c>
      <c r="AA771" s="6" t="s">
        <v>89</v>
      </c>
      <c r="AB771" s="9">
        <v>1</v>
      </c>
      <c r="AC771" s="8">
        <v>0</v>
      </c>
      <c r="AD771" s="6" t="s">
        <v>90</v>
      </c>
      <c r="AE771" s="6" t="s">
        <v>1428</v>
      </c>
      <c r="AF771" s="6" t="s">
        <v>92</v>
      </c>
      <c r="AG771" s="7">
        <v>42115</v>
      </c>
      <c r="AH771" s="6" t="s">
        <v>1422</v>
      </c>
      <c r="AI771" s="7"/>
    </row>
    <row r="772" spans="1:35" x14ac:dyDescent="0.3">
      <c r="A772" s="10">
        <v>6161</v>
      </c>
      <c r="B772" s="6" t="s">
        <v>1429</v>
      </c>
      <c r="C772" s="6" t="s">
        <v>67</v>
      </c>
      <c r="D772" s="6" t="s">
        <v>68</v>
      </c>
      <c r="E772" s="6" t="s">
        <v>69</v>
      </c>
      <c r="F772" s="6" t="s">
        <v>70</v>
      </c>
      <c r="G772" s="6" t="s">
        <v>71</v>
      </c>
      <c r="H772" s="6" t="s">
        <v>72</v>
      </c>
      <c r="I772" s="6" t="s">
        <v>73</v>
      </c>
      <c r="J772" s="6" t="s">
        <v>1430</v>
      </c>
      <c r="K772" s="6" t="s">
        <v>1431</v>
      </c>
      <c r="L772" s="7">
        <v>32429</v>
      </c>
      <c r="M772" s="6" t="s">
        <v>76</v>
      </c>
      <c r="N772" s="6" t="s">
        <v>124</v>
      </c>
      <c r="O772" s="8">
        <v>0</v>
      </c>
      <c r="P772" s="6" t="s">
        <v>198</v>
      </c>
      <c r="Q772" s="6" t="s">
        <v>114</v>
      </c>
      <c r="R772" s="6" t="s">
        <v>1432</v>
      </c>
      <c r="S772" s="6" t="s">
        <v>162</v>
      </c>
      <c r="T772" s="6" t="s">
        <v>82</v>
      </c>
      <c r="U772" s="6" t="s">
        <v>105</v>
      </c>
      <c r="V772" s="6" t="s">
        <v>84</v>
      </c>
      <c r="W772" s="6" t="s">
        <v>1433</v>
      </c>
      <c r="X772" s="6" t="s">
        <v>1027</v>
      </c>
      <c r="Y772" s="6" t="s">
        <v>250</v>
      </c>
      <c r="Z772" s="6" t="s">
        <v>1434</v>
      </c>
      <c r="AA772" s="6" t="s">
        <v>89</v>
      </c>
      <c r="AB772" s="9">
        <v>1</v>
      </c>
      <c r="AC772" s="8">
        <v>0</v>
      </c>
      <c r="AD772" s="6" t="s">
        <v>90</v>
      </c>
      <c r="AE772" s="6" t="s">
        <v>1435</v>
      </c>
      <c r="AF772" s="6" t="s">
        <v>92</v>
      </c>
      <c r="AG772" s="7">
        <v>42450</v>
      </c>
      <c r="AH772" s="6" t="s">
        <v>1429</v>
      </c>
      <c r="AI772" s="7"/>
    </row>
    <row r="773" spans="1:35" x14ac:dyDescent="0.3">
      <c r="A773" s="10">
        <v>6180</v>
      </c>
      <c r="B773" s="6" t="s">
        <v>1436</v>
      </c>
      <c r="C773" s="6" t="s">
        <v>67</v>
      </c>
      <c r="D773" s="6" t="s">
        <v>68</v>
      </c>
      <c r="E773" s="6" t="s">
        <v>94</v>
      </c>
      <c r="F773" s="6" t="s">
        <v>95</v>
      </c>
      <c r="G773" s="6" t="s">
        <v>71</v>
      </c>
      <c r="H773" s="6" t="s">
        <v>336</v>
      </c>
      <c r="I773" s="6" t="s">
        <v>337</v>
      </c>
      <c r="J773" s="6" t="s">
        <v>1437</v>
      </c>
      <c r="K773" s="6" t="s">
        <v>1438</v>
      </c>
      <c r="L773" s="7">
        <v>31462</v>
      </c>
      <c r="M773" s="6" t="s">
        <v>76</v>
      </c>
      <c r="N773" s="6" t="s">
        <v>124</v>
      </c>
      <c r="O773" s="8">
        <v>0</v>
      </c>
      <c r="P773" s="6" t="s">
        <v>101</v>
      </c>
      <c r="Q773" s="6" t="s">
        <v>102</v>
      </c>
      <c r="R773" s="6" t="s">
        <v>1439</v>
      </c>
      <c r="S773" s="6" t="s">
        <v>1440</v>
      </c>
      <c r="T773" s="6" t="s">
        <v>82</v>
      </c>
      <c r="U773" s="6" t="s">
        <v>105</v>
      </c>
      <c r="V773" s="6" t="s">
        <v>84</v>
      </c>
      <c r="W773" s="6" t="s">
        <v>1441</v>
      </c>
      <c r="X773" s="6" t="s">
        <v>130</v>
      </c>
      <c r="Y773" s="6" t="s">
        <v>250</v>
      </c>
      <c r="Z773" s="6" t="s">
        <v>1442</v>
      </c>
      <c r="AA773" s="6" t="s">
        <v>89</v>
      </c>
      <c r="AB773" s="9">
        <v>1</v>
      </c>
      <c r="AC773" s="8">
        <v>0</v>
      </c>
      <c r="AD773" s="6" t="s">
        <v>90</v>
      </c>
      <c r="AE773" s="6" t="s">
        <v>1443</v>
      </c>
      <c r="AF773" s="6" t="s">
        <v>92</v>
      </c>
      <c r="AG773" s="7">
        <v>41933</v>
      </c>
      <c r="AH773" s="6" t="s">
        <v>1436</v>
      </c>
      <c r="AI773" s="7"/>
    </row>
    <row r="774" spans="1:35" x14ac:dyDescent="0.3">
      <c r="A774" s="10">
        <v>6183</v>
      </c>
      <c r="B774" s="6" t="s">
        <v>1444</v>
      </c>
      <c r="C774" s="6" t="s">
        <v>67</v>
      </c>
      <c r="D774" s="6" t="s">
        <v>68</v>
      </c>
      <c r="E774" s="6" t="s">
        <v>94</v>
      </c>
      <c r="F774" s="6" t="s">
        <v>95</v>
      </c>
      <c r="G774" s="6" t="s">
        <v>71</v>
      </c>
      <c r="H774" s="6" t="s">
        <v>96</v>
      </c>
      <c r="I774" s="6" t="s">
        <v>1445</v>
      </c>
      <c r="J774" s="6" t="s">
        <v>1446</v>
      </c>
      <c r="K774" s="6" t="s">
        <v>1447</v>
      </c>
      <c r="L774" s="7">
        <v>31226</v>
      </c>
      <c r="M774" s="6" t="s">
        <v>76</v>
      </c>
      <c r="N774" s="6" t="s">
        <v>124</v>
      </c>
      <c r="O774" s="8">
        <v>0</v>
      </c>
      <c r="P774" s="6" t="s">
        <v>101</v>
      </c>
      <c r="Q774" s="6" t="s">
        <v>102</v>
      </c>
      <c r="R774" s="6" t="s">
        <v>1448</v>
      </c>
      <c r="S774" s="6" t="s">
        <v>1055</v>
      </c>
      <c r="T774" s="6" t="s">
        <v>82</v>
      </c>
      <c r="U774" s="6" t="s">
        <v>105</v>
      </c>
      <c r="V774" s="6" t="s">
        <v>84</v>
      </c>
      <c r="W774" s="6" t="s">
        <v>1449</v>
      </c>
      <c r="X774" s="6" t="s">
        <v>234</v>
      </c>
      <c r="Y774" s="6" t="s">
        <v>266</v>
      </c>
      <c r="Z774" s="6" t="s">
        <v>1450</v>
      </c>
      <c r="AA774" s="6" t="s">
        <v>133</v>
      </c>
      <c r="AB774" s="9">
        <v>1</v>
      </c>
      <c r="AC774" s="8">
        <v>0</v>
      </c>
      <c r="AD774" s="6" t="s">
        <v>90</v>
      </c>
      <c r="AE774" s="6" t="s">
        <v>1451</v>
      </c>
      <c r="AF774" s="6" t="s">
        <v>92</v>
      </c>
      <c r="AG774" s="7">
        <v>41933</v>
      </c>
      <c r="AH774" s="6" t="s">
        <v>1444</v>
      </c>
      <c r="AI774" s="7"/>
    </row>
    <row r="775" spans="1:35" x14ac:dyDescent="0.3">
      <c r="A775" s="10">
        <v>6184</v>
      </c>
      <c r="B775" s="6" t="s">
        <v>1452</v>
      </c>
      <c r="C775" s="6" t="s">
        <v>67</v>
      </c>
      <c r="D775" s="6" t="s">
        <v>68</v>
      </c>
      <c r="E775" s="6" t="s">
        <v>94</v>
      </c>
      <c r="F775" s="6" t="s">
        <v>95</v>
      </c>
      <c r="G775" s="6" t="s">
        <v>71</v>
      </c>
      <c r="H775" s="6" t="s">
        <v>96</v>
      </c>
      <c r="I775" s="6" t="s">
        <v>1445</v>
      </c>
      <c r="J775" s="6" t="s">
        <v>1453</v>
      </c>
      <c r="K775" s="6" t="s">
        <v>1454</v>
      </c>
      <c r="L775" s="7">
        <v>32370</v>
      </c>
      <c r="M775" s="6" t="s">
        <v>651</v>
      </c>
      <c r="N775" s="6" t="s">
        <v>124</v>
      </c>
      <c r="O775" s="8">
        <v>1</v>
      </c>
      <c r="P775" s="6" t="s">
        <v>101</v>
      </c>
      <c r="Q775" s="6" t="s">
        <v>102</v>
      </c>
      <c r="R775" s="6" t="s">
        <v>1455</v>
      </c>
      <c r="S775" s="6" t="s">
        <v>162</v>
      </c>
      <c r="T775" s="6" t="s">
        <v>82</v>
      </c>
      <c r="U775" s="6" t="s">
        <v>105</v>
      </c>
      <c r="V775" s="6" t="s">
        <v>84</v>
      </c>
      <c r="W775" s="6" t="s">
        <v>1456</v>
      </c>
      <c r="X775" s="6" t="s">
        <v>234</v>
      </c>
      <c r="Y775" s="6" t="s">
        <v>250</v>
      </c>
      <c r="Z775" s="6" t="s">
        <v>1457</v>
      </c>
      <c r="AA775" s="6" t="s">
        <v>133</v>
      </c>
      <c r="AB775" s="9">
        <v>2</v>
      </c>
      <c r="AC775" s="8">
        <v>1</v>
      </c>
      <c r="AD775" s="6" t="s">
        <v>90</v>
      </c>
      <c r="AE775" s="6" t="s">
        <v>1458</v>
      </c>
      <c r="AF775" s="6" t="s">
        <v>92</v>
      </c>
      <c r="AG775" s="7">
        <v>41933</v>
      </c>
      <c r="AH775" s="6" t="s">
        <v>1459</v>
      </c>
      <c r="AI775" s="7"/>
    </row>
    <row r="776" spans="1:35" x14ac:dyDescent="0.3">
      <c r="A776" s="10">
        <v>6186</v>
      </c>
      <c r="B776" s="6" t="s">
        <v>5796</v>
      </c>
      <c r="C776" s="6" t="s">
        <v>67</v>
      </c>
      <c r="D776" s="6" t="s">
        <v>90</v>
      </c>
      <c r="E776" s="6" t="s">
        <v>69</v>
      </c>
      <c r="F776" s="6" t="s">
        <v>70</v>
      </c>
      <c r="G776" s="6" t="s">
        <v>71</v>
      </c>
      <c r="H776" s="6" t="s">
        <v>1972</v>
      </c>
      <c r="I776" s="6" t="s">
        <v>2065</v>
      </c>
      <c r="J776" s="6" t="s">
        <v>1902</v>
      </c>
      <c r="K776" s="6" t="s">
        <v>5797</v>
      </c>
      <c r="L776" s="7">
        <v>32039</v>
      </c>
      <c r="M776" s="6" t="s">
        <v>76</v>
      </c>
      <c r="N776" s="6" t="s">
        <v>124</v>
      </c>
      <c r="O776" s="8">
        <v>0</v>
      </c>
      <c r="P776" s="6" t="s">
        <v>78</v>
      </c>
      <c r="Q776" s="6" t="s">
        <v>79</v>
      </c>
      <c r="R776" s="6" t="s">
        <v>80</v>
      </c>
      <c r="S776" s="6" t="s">
        <v>81</v>
      </c>
      <c r="T776" s="6" t="s">
        <v>82</v>
      </c>
      <c r="U776" s="6" t="s">
        <v>5798</v>
      </c>
      <c r="V776" s="6" t="s">
        <v>84</v>
      </c>
      <c r="W776" s="6" t="s">
        <v>5799</v>
      </c>
      <c r="X776" s="6" t="s">
        <v>1027</v>
      </c>
      <c r="Y776" s="6" t="s">
        <v>250</v>
      </c>
      <c r="Z776" s="6" t="s">
        <v>5800</v>
      </c>
      <c r="AA776" s="6" t="s">
        <v>89</v>
      </c>
      <c r="AB776" s="9">
        <v>1</v>
      </c>
      <c r="AC776" s="8">
        <v>0</v>
      </c>
      <c r="AD776" s="6" t="s">
        <v>90</v>
      </c>
      <c r="AE776" s="6" t="s">
        <v>5801</v>
      </c>
      <c r="AF776" s="6" t="s">
        <v>92</v>
      </c>
      <c r="AG776" s="7">
        <v>41933</v>
      </c>
      <c r="AH776" s="6" t="s">
        <v>5796</v>
      </c>
      <c r="AI776" s="7"/>
    </row>
    <row r="777" spans="1:35" x14ac:dyDescent="0.3">
      <c r="A777" s="10">
        <v>6187</v>
      </c>
      <c r="B777" s="6" t="s">
        <v>5802</v>
      </c>
      <c r="C777" s="6" t="s">
        <v>67</v>
      </c>
      <c r="D777" s="6" t="s">
        <v>90</v>
      </c>
      <c r="E777" s="6" t="s">
        <v>69</v>
      </c>
      <c r="F777" s="6" t="s">
        <v>70</v>
      </c>
      <c r="G777" s="6" t="s">
        <v>71</v>
      </c>
      <c r="H777" s="6" t="s">
        <v>1972</v>
      </c>
      <c r="I777" s="6" t="s">
        <v>2065</v>
      </c>
      <c r="J777" s="6" t="s">
        <v>1217</v>
      </c>
      <c r="K777" s="6" t="s">
        <v>5803</v>
      </c>
      <c r="L777" s="7">
        <v>32774</v>
      </c>
      <c r="M777" s="6" t="s">
        <v>651</v>
      </c>
      <c r="N777" s="6" t="s">
        <v>124</v>
      </c>
      <c r="O777" s="8">
        <v>0</v>
      </c>
      <c r="P777" s="6" t="s">
        <v>198</v>
      </c>
      <c r="Q777" s="6" t="s">
        <v>114</v>
      </c>
      <c r="R777" s="6" t="s">
        <v>5804</v>
      </c>
      <c r="S777" s="6" t="s">
        <v>718</v>
      </c>
      <c r="T777" s="6" t="s">
        <v>82</v>
      </c>
      <c r="U777" s="6" t="s">
        <v>105</v>
      </c>
      <c r="V777" s="6" t="s">
        <v>84</v>
      </c>
      <c r="W777" s="6" t="s">
        <v>5805</v>
      </c>
      <c r="X777" s="6" t="s">
        <v>1027</v>
      </c>
      <c r="Y777" s="6" t="s">
        <v>250</v>
      </c>
      <c r="Z777" s="6" t="s">
        <v>5806</v>
      </c>
      <c r="AA777" s="6" t="s">
        <v>89</v>
      </c>
      <c r="AB777" s="9">
        <v>1</v>
      </c>
      <c r="AC777" s="8">
        <v>0</v>
      </c>
      <c r="AD777" s="6" t="s">
        <v>90</v>
      </c>
      <c r="AE777" s="6" t="s">
        <v>5807</v>
      </c>
      <c r="AF777" s="6" t="s">
        <v>92</v>
      </c>
      <c r="AG777" s="7">
        <v>41933</v>
      </c>
      <c r="AH777" s="6" t="s">
        <v>5802</v>
      </c>
      <c r="AI777" s="7"/>
    </row>
    <row r="778" spans="1:35" x14ac:dyDescent="0.3">
      <c r="A778" s="10">
        <v>6191</v>
      </c>
      <c r="B778" s="6" t="s">
        <v>5808</v>
      </c>
      <c r="C778" s="6" t="s">
        <v>67</v>
      </c>
      <c r="D778" s="6" t="s">
        <v>90</v>
      </c>
      <c r="E778" s="6" t="s">
        <v>69</v>
      </c>
      <c r="F778" s="6" t="s">
        <v>70</v>
      </c>
      <c r="G778" s="6" t="s">
        <v>71</v>
      </c>
      <c r="H778" s="6" t="s">
        <v>1972</v>
      </c>
      <c r="I778" s="6" t="s">
        <v>2065</v>
      </c>
      <c r="J778" s="6" t="s">
        <v>188</v>
      </c>
      <c r="K778" s="6" t="s">
        <v>5809</v>
      </c>
      <c r="L778" s="7">
        <v>32142</v>
      </c>
      <c r="M778" s="6" t="s">
        <v>76</v>
      </c>
      <c r="N778" s="6" t="s">
        <v>77</v>
      </c>
      <c r="O778" s="8">
        <v>0</v>
      </c>
      <c r="P778" s="6" t="s">
        <v>198</v>
      </c>
      <c r="Q778" s="6" t="s">
        <v>114</v>
      </c>
      <c r="R778" s="6" t="s">
        <v>5810</v>
      </c>
      <c r="S778" s="6" t="s">
        <v>556</v>
      </c>
      <c r="T778" s="6" t="s">
        <v>82</v>
      </c>
      <c r="U778" s="6" t="s">
        <v>105</v>
      </c>
      <c r="V778" s="6" t="s">
        <v>84</v>
      </c>
      <c r="W778" s="6" t="s">
        <v>5811</v>
      </c>
      <c r="X778" s="6" t="s">
        <v>1027</v>
      </c>
      <c r="Y778" s="6" t="s">
        <v>250</v>
      </c>
      <c r="Z778" s="6" t="s">
        <v>5812</v>
      </c>
      <c r="AA778" s="6" t="s">
        <v>89</v>
      </c>
      <c r="AB778" s="9">
        <v>1</v>
      </c>
      <c r="AC778" s="8">
        <v>0</v>
      </c>
      <c r="AD778" s="6" t="s">
        <v>90</v>
      </c>
      <c r="AE778" s="6" t="s">
        <v>5813</v>
      </c>
      <c r="AF778" s="6" t="s">
        <v>92</v>
      </c>
      <c r="AG778" s="7">
        <v>41933</v>
      </c>
      <c r="AH778" s="6" t="s">
        <v>5808</v>
      </c>
      <c r="AI778" s="7"/>
    </row>
    <row r="779" spans="1:35" x14ac:dyDescent="0.3">
      <c r="A779" s="10">
        <v>6192</v>
      </c>
      <c r="B779" s="6" t="s">
        <v>5814</v>
      </c>
      <c r="C779" s="6" t="s">
        <v>67</v>
      </c>
      <c r="D779" s="6" t="s">
        <v>90</v>
      </c>
      <c r="E779" s="6" t="s">
        <v>69</v>
      </c>
      <c r="F779" s="6" t="s">
        <v>70</v>
      </c>
      <c r="G779" s="6" t="s">
        <v>71</v>
      </c>
      <c r="H779" s="6" t="s">
        <v>1972</v>
      </c>
      <c r="I779" s="6" t="s">
        <v>2065</v>
      </c>
      <c r="J779" s="6" t="s">
        <v>3464</v>
      </c>
      <c r="K779" s="6" t="s">
        <v>5815</v>
      </c>
      <c r="L779" s="7">
        <v>31413</v>
      </c>
      <c r="M779" s="6" t="s">
        <v>76</v>
      </c>
      <c r="N779" s="6" t="s">
        <v>77</v>
      </c>
      <c r="O779" s="8">
        <v>0</v>
      </c>
      <c r="P779" s="6" t="s">
        <v>198</v>
      </c>
      <c r="Q779" s="6" t="s">
        <v>114</v>
      </c>
      <c r="R779" s="6" t="s">
        <v>5816</v>
      </c>
      <c r="S779" s="6" t="s">
        <v>1360</v>
      </c>
      <c r="T779" s="6" t="s">
        <v>82</v>
      </c>
      <c r="U779" s="6" t="s">
        <v>105</v>
      </c>
      <c r="V779" s="6" t="s">
        <v>84</v>
      </c>
      <c r="W779" s="6" t="s">
        <v>5817</v>
      </c>
      <c r="X779" s="6" t="s">
        <v>1027</v>
      </c>
      <c r="Y779" s="6" t="s">
        <v>250</v>
      </c>
      <c r="Z779" s="6" t="s">
        <v>5818</v>
      </c>
      <c r="AA779" s="6" t="s">
        <v>89</v>
      </c>
      <c r="AB779" s="9">
        <v>1</v>
      </c>
      <c r="AC779" s="8">
        <v>0</v>
      </c>
      <c r="AD779" s="6" t="s">
        <v>90</v>
      </c>
      <c r="AE779" s="6" t="s">
        <v>5819</v>
      </c>
      <c r="AF779" s="6" t="s">
        <v>92</v>
      </c>
      <c r="AG779" s="7">
        <v>41933</v>
      </c>
      <c r="AH779" s="6" t="s">
        <v>5814</v>
      </c>
      <c r="AI779" s="7"/>
    </row>
    <row r="780" spans="1:35" x14ac:dyDescent="0.3">
      <c r="A780" s="10">
        <v>6197</v>
      </c>
      <c r="B780" s="6" t="s">
        <v>5820</v>
      </c>
      <c r="C780" s="6" t="s">
        <v>67</v>
      </c>
      <c r="D780" s="6" t="s">
        <v>90</v>
      </c>
      <c r="E780" s="6" t="s">
        <v>69</v>
      </c>
      <c r="F780" s="6" t="s">
        <v>70</v>
      </c>
      <c r="G780" s="6" t="s">
        <v>71</v>
      </c>
      <c r="H780" s="6" t="s">
        <v>1972</v>
      </c>
      <c r="I780" s="6" t="s">
        <v>2065</v>
      </c>
      <c r="J780" s="6" t="s">
        <v>2712</v>
      </c>
      <c r="K780" s="6" t="s">
        <v>5821</v>
      </c>
      <c r="L780" s="7">
        <v>31048</v>
      </c>
      <c r="M780" s="6" t="s">
        <v>76</v>
      </c>
      <c r="N780" s="6" t="s">
        <v>77</v>
      </c>
      <c r="O780" s="8">
        <v>2</v>
      </c>
      <c r="P780" s="6" t="s">
        <v>198</v>
      </c>
      <c r="Q780" s="6" t="s">
        <v>114</v>
      </c>
      <c r="R780" s="6" t="s">
        <v>5822</v>
      </c>
      <c r="S780" s="6" t="s">
        <v>1226</v>
      </c>
      <c r="T780" s="6" t="s">
        <v>82</v>
      </c>
      <c r="U780" s="6" t="s">
        <v>105</v>
      </c>
      <c r="V780" s="6" t="s">
        <v>84</v>
      </c>
      <c r="W780" s="6" t="s">
        <v>5823</v>
      </c>
      <c r="X780" s="6" t="s">
        <v>1027</v>
      </c>
      <c r="Y780" s="6" t="s">
        <v>250</v>
      </c>
      <c r="Z780" s="6" t="s">
        <v>5824</v>
      </c>
      <c r="AA780" s="6" t="s">
        <v>89</v>
      </c>
      <c r="AB780" s="9">
        <v>2.5</v>
      </c>
      <c r="AC780" s="8">
        <v>2</v>
      </c>
      <c r="AD780" s="6" t="s">
        <v>90</v>
      </c>
      <c r="AE780" s="6" t="s">
        <v>5825</v>
      </c>
      <c r="AF780" s="6" t="s">
        <v>92</v>
      </c>
      <c r="AG780" s="7">
        <v>41933</v>
      </c>
      <c r="AH780" s="6" t="s">
        <v>5820</v>
      </c>
      <c r="AI780" s="7"/>
    </row>
    <row r="781" spans="1:35" x14ac:dyDescent="0.3">
      <c r="A781" s="10">
        <v>6200</v>
      </c>
      <c r="B781" s="6" t="s">
        <v>5826</v>
      </c>
      <c r="C781" s="6" t="s">
        <v>67</v>
      </c>
      <c r="D781" s="6" t="s">
        <v>90</v>
      </c>
      <c r="E781" s="6" t="s">
        <v>69</v>
      </c>
      <c r="F781" s="6" t="s">
        <v>70</v>
      </c>
      <c r="G781" s="6" t="s">
        <v>71</v>
      </c>
      <c r="H781" s="6" t="s">
        <v>2116</v>
      </c>
      <c r="I781" s="6" t="s">
        <v>2117</v>
      </c>
      <c r="J781" s="6" t="s">
        <v>576</v>
      </c>
      <c r="K781" s="6" t="s">
        <v>5827</v>
      </c>
      <c r="L781" s="7">
        <v>30773</v>
      </c>
      <c r="M781" s="6" t="s">
        <v>76</v>
      </c>
      <c r="N781" s="6" t="s">
        <v>124</v>
      </c>
      <c r="O781" s="8">
        <v>5</v>
      </c>
      <c r="P781" s="6" t="s">
        <v>78</v>
      </c>
      <c r="Q781" s="6" t="s">
        <v>79</v>
      </c>
      <c r="R781" s="6" t="s">
        <v>80</v>
      </c>
      <c r="S781" s="6" t="s">
        <v>81</v>
      </c>
      <c r="T781" s="6" t="s">
        <v>82</v>
      </c>
      <c r="U781" s="6" t="s">
        <v>5828</v>
      </c>
      <c r="V781" s="6" t="s">
        <v>84</v>
      </c>
      <c r="W781" s="6" t="s">
        <v>5829</v>
      </c>
      <c r="X781" s="6" t="s">
        <v>1027</v>
      </c>
      <c r="Y781" s="6" t="s">
        <v>133</v>
      </c>
      <c r="Z781" s="6" t="s">
        <v>5830</v>
      </c>
      <c r="AA781" s="6" t="s">
        <v>89</v>
      </c>
      <c r="AB781" s="9">
        <v>4</v>
      </c>
      <c r="AC781" s="8">
        <v>5</v>
      </c>
      <c r="AD781" s="6" t="s">
        <v>90</v>
      </c>
      <c r="AE781" s="6" t="s">
        <v>5831</v>
      </c>
      <c r="AF781" s="6" t="s">
        <v>92</v>
      </c>
      <c r="AG781" s="7">
        <v>41933</v>
      </c>
      <c r="AH781" s="6" t="s">
        <v>5826</v>
      </c>
      <c r="AI781" s="7"/>
    </row>
    <row r="782" spans="1:35" x14ac:dyDescent="0.3">
      <c r="A782" s="10">
        <v>6205</v>
      </c>
      <c r="B782" s="6" t="s">
        <v>5832</v>
      </c>
      <c r="C782" s="6" t="s">
        <v>67</v>
      </c>
      <c r="D782" s="6" t="s">
        <v>90</v>
      </c>
      <c r="E782" s="6" t="s">
        <v>69</v>
      </c>
      <c r="F782" s="6" t="s">
        <v>70</v>
      </c>
      <c r="G782" s="6" t="s">
        <v>71</v>
      </c>
      <c r="H782" s="6" t="s">
        <v>1972</v>
      </c>
      <c r="I782" s="6" t="s">
        <v>2065</v>
      </c>
      <c r="J782" s="6" t="s">
        <v>2235</v>
      </c>
      <c r="K782" s="6" t="s">
        <v>5833</v>
      </c>
      <c r="L782" s="7">
        <v>31413</v>
      </c>
      <c r="M782" s="6" t="s">
        <v>76</v>
      </c>
      <c r="N782" s="6" t="s">
        <v>77</v>
      </c>
      <c r="O782" s="8">
        <v>2</v>
      </c>
      <c r="P782" s="6" t="s">
        <v>113</v>
      </c>
      <c r="Q782" s="6" t="s">
        <v>114</v>
      </c>
      <c r="R782" s="6" t="s">
        <v>5834</v>
      </c>
      <c r="S782" s="6" t="s">
        <v>289</v>
      </c>
      <c r="T782" s="6" t="s">
        <v>82</v>
      </c>
      <c r="U782" s="6" t="s">
        <v>105</v>
      </c>
      <c r="V782" s="6" t="s">
        <v>84</v>
      </c>
      <c r="W782" s="6" t="s">
        <v>5835</v>
      </c>
      <c r="X782" s="6" t="s">
        <v>1027</v>
      </c>
      <c r="Y782" s="6" t="s">
        <v>250</v>
      </c>
      <c r="Z782" s="6" t="s">
        <v>5836</v>
      </c>
      <c r="AA782" s="6" t="s">
        <v>89</v>
      </c>
      <c r="AB782" s="9">
        <v>2.5</v>
      </c>
      <c r="AC782" s="8">
        <v>2</v>
      </c>
      <c r="AD782" s="6" t="s">
        <v>90</v>
      </c>
      <c r="AE782" s="6" t="s">
        <v>5837</v>
      </c>
      <c r="AF782" s="6" t="s">
        <v>92</v>
      </c>
      <c r="AG782" s="7">
        <v>41933</v>
      </c>
      <c r="AH782" s="6" t="s">
        <v>5832</v>
      </c>
      <c r="AI782" s="7"/>
    </row>
    <row r="783" spans="1:35" x14ac:dyDescent="0.3">
      <c r="A783" s="10">
        <v>6206</v>
      </c>
      <c r="B783" s="6" t="s">
        <v>5838</v>
      </c>
      <c r="C783" s="6" t="s">
        <v>67</v>
      </c>
      <c r="D783" s="6" t="s">
        <v>90</v>
      </c>
      <c r="E783" s="6" t="s">
        <v>69</v>
      </c>
      <c r="F783" s="6" t="s">
        <v>70</v>
      </c>
      <c r="G783" s="6" t="s">
        <v>71</v>
      </c>
      <c r="H783" s="6" t="s">
        <v>1972</v>
      </c>
      <c r="I783" s="6" t="s">
        <v>2065</v>
      </c>
      <c r="J783" s="6" t="s">
        <v>5839</v>
      </c>
      <c r="K783" s="6" t="s">
        <v>5840</v>
      </c>
      <c r="L783" s="7">
        <v>33604</v>
      </c>
      <c r="M783" s="6" t="s">
        <v>76</v>
      </c>
      <c r="N783" s="6" t="s">
        <v>124</v>
      </c>
      <c r="O783" s="8">
        <v>0</v>
      </c>
      <c r="P783" s="6" t="s">
        <v>113</v>
      </c>
      <c r="Q783" s="6" t="s">
        <v>114</v>
      </c>
      <c r="R783" s="6" t="s">
        <v>5841</v>
      </c>
      <c r="S783" s="6" t="s">
        <v>1267</v>
      </c>
      <c r="T783" s="6" t="s">
        <v>82</v>
      </c>
      <c r="U783" s="6" t="s">
        <v>105</v>
      </c>
      <c r="V783" s="6" t="s">
        <v>84</v>
      </c>
      <c r="W783" s="6" t="s">
        <v>5842</v>
      </c>
      <c r="X783" s="6" t="s">
        <v>1027</v>
      </c>
      <c r="Y783" s="6" t="s">
        <v>250</v>
      </c>
      <c r="Z783" s="6" t="s">
        <v>5843</v>
      </c>
      <c r="AA783" s="6" t="s">
        <v>89</v>
      </c>
      <c r="AB783" s="9">
        <v>1</v>
      </c>
      <c r="AC783" s="8">
        <v>0</v>
      </c>
      <c r="AD783" s="6" t="s">
        <v>90</v>
      </c>
      <c r="AE783" s="6" t="s">
        <v>5844</v>
      </c>
      <c r="AF783" s="6" t="s">
        <v>92</v>
      </c>
      <c r="AG783" s="7">
        <v>41933</v>
      </c>
      <c r="AH783" s="6" t="s">
        <v>5838</v>
      </c>
      <c r="AI783" s="7"/>
    </row>
    <row r="784" spans="1:35" x14ac:dyDescent="0.3">
      <c r="A784" s="10">
        <v>6208</v>
      </c>
      <c r="B784" s="6" t="s">
        <v>5845</v>
      </c>
      <c r="C784" s="6" t="s">
        <v>67</v>
      </c>
      <c r="D784" s="6" t="s">
        <v>90</v>
      </c>
      <c r="E784" s="6" t="s">
        <v>69</v>
      </c>
      <c r="F784" s="6" t="s">
        <v>70</v>
      </c>
      <c r="G784" s="6" t="s">
        <v>71</v>
      </c>
      <c r="H784" s="6" t="s">
        <v>1972</v>
      </c>
      <c r="I784" s="6" t="s">
        <v>2065</v>
      </c>
      <c r="J784" s="6" t="s">
        <v>788</v>
      </c>
      <c r="K784" s="6" t="s">
        <v>5846</v>
      </c>
      <c r="L784" s="7">
        <v>31173</v>
      </c>
      <c r="M784" s="6" t="s">
        <v>76</v>
      </c>
      <c r="N784" s="6" t="s">
        <v>77</v>
      </c>
      <c r="O784" s="8">
        <v>3</v>
      </c>
      <c r="P784" s="6" t="s">
        <v>113</v>
      </c>
      <c r="Q784" s="6" t="s">
        <v>114</v>
      </c>
      <c r="R784" s="6" t="s">
        <v>5847</v>
      </c>
      <c r="S784" s="6" t="s">
        <v>182</v>
      </c>
      <c r="T784" s="6" t="s">
        <v>82</v>
      </c>
      <c r="U784" s="6" t="s">
        <v>105</v>
      </c>
      <c r="V784" s="6" t="s">
        <v>84</v>
      </c>
      <c r="W784" s="6" t="s">
        <v>5848</v>
      </c>
      <c r="X784" s="6" t="s">
        <v>1027</v>
      </c>
      <c r="Y784" s="6" t="s">
        <v>250</v>
      </c>
      <c r="Z784" s="6" t="s">
        <v>5849</v>
      </c>
      <c r="AA784" s="6" t="s">
        <v>89</v>
      </c>
      <c r="AB784" s="9">
        <v>3</v>
      </c>
      <c r="AC784" s="8">
        <v>3</v>
      </c>
      <c r="AD784" s="6" t="s">
        <v>90</v>
      </c>
      <c r="AE784" s="6" t="s">
        <v>5850</v>
      </c>
      <c r="AF784" s="6" t="s">
        <v>92</v>
      </c>
      <c r="AG784" s="7">
        <v>41933</v>
      </c>
      <c r="AH784" s="6" t="s">
        <v>5845</v>
      </c>
      <c r="AI784" s="7"/>
    </row>
    <row r="785" spans="1:35" x14ac:dyDescent="0.3">
      <c r="A785" s="10">
        <v>6209</v>
      </c>
      <c r="B785" s="6" t="s">
        <v>5851</v>
      </c>
      <c r="C785" s="6" t="s">
        <v>67</v>
      </c>
      <c r="D785" s="6" t="s">
        <v>90</v>
      </c>
      <c r="E785" s="6" t="s">
        <v>69</v>
      </c>
      <c r="F785" s="6" t="s">
        <v>70</v>
      </c>
      <c r="G785" s="6" t="s">
        <v>71</v>
      </c>
      <c r="H785" s="6" t="s">
        <v>1972</v>
      </c>
      <c r="I785" s="6" t="s">
        <v>2065</v>
      </c>
      <c r="J785" s="6" t="s">
        <v>2399</v>
      </c>
      <c r="K785" s="6" t="s">
        <v>5852</v>
      </c>
      <c r="L785" s="7">
        <v>32506</v>
      </c>
      <c r="M785" s="6" t="s">
        <v>76</v>
      </c>
      <c r="N785" s="6" t="s">
        <v>124</v>
      </c>
      <c r="O785" s="8">
        <v>0</v>
      </c>
      <c r="P785" s="6" t="s">
        <v>101</v>
      </c>
      <c r="Q785" s="6" t="s">
        <v>102</v>
      </c>
      <c r="R785" s="6" t="s">
        <v>5853</v>
      </c>
      <c r="S785" s="6" t="s">
        <v>366</v>
      </c>
      <c r="T785" s="6" t="s">
        <v>82</v>
      </c>
      <c r="U785" s="6" t="s">
        <v>105</v>
      </c>
      <c r="V785" s="6" t="s">
        <v>84</v>
      </c>
      <c r="W785" s="6" t="s">
        <v>5854</v>
      </c>
      <c r="X785" s="6" t="s">
        <v>1027</v>
      </c>
      <c r="Y785" s="6" t="s">
        <v>250</v>
      </c>
      <c r="Z785" s="6" t="s">
        <v>5855</v>
      </c>
      <c r="AA785" s="6" t="s">
        <v>89</v>
      </c>
      <c r="AB785" s="9">
        <v>1</v>
      </c>
      <c r="AC785" s="8">
        <v>0</v>
      </c>
      <c r="AD785" s="6" t="s">
        <v>90</v>
      </c>
      <c r="AE785" s="6" t="s">
        <v>5856</v>
      </c>
      <c r="AF785" s="6" t="s">
        <v>92</v>
      </c>
      <c r="AG785" s="7">
        <v>41933</v>
      </c>
      <c r="AH785" s="6" t="s">
        <v>5851</v>
      </c>
      <c r="AI785" s="7"/>
    </row>
    <row r="786" spans="1:35" x14ac:dyDescent="0.3">
      <c r="A786" s="10">
        <v>6210</v>
      </c>
      <c r="B786" s="6" t="s">
        <v>5857</v>
      </c>
      <c r="C786" s="6" t="s">
        <v>67</v>
      </c>
      <c r="D786" s="6" t="s">
        <v>90</v>
      </c>
      <c r="E786" s="6" t="s">
        <v>69</v>
      </c>
      <c r="F786" s="6" t="s">
        <v>70</v>
      </c>
      <c r="G786" s="6" t="s">
        <v>71</v>
      </c>
      <c r="H786" s="6" t="s">
        <v>1972</v>
      </c>
      <c r="I786" s="6" t="s">
        <v>2065</v>
      </c>
      <c r="J786" s="6" t="s">
        <v>2771</v>
      </c>
      <c r="K786" s="6" t="s">
        <v>5858</v>
      </c>
      <c r="L786" s="7">
        <v>33239</v>
      </c>
      <c r="M786" s="6" t="s">
        <v>76</v>
      </c>
      <c r="N786" s="6" t="s">
        <v>77</v>
      </c>
      <c r="O786" s="8">
        <v>0</v>
      </c>
      <c r="P786" s="6" t="s">
        <v>198</v>
      </c>
      <c r="Q786" s="6" t="s">
        <v>114</v>
      </c>
      <c r="R786" s="6" t="s">
        <v>5859</v>
      </c>
      <c r="S786" s="6" t="s">
        <v>667</v>
      </c>
      <c r="T786" s="6" t="s">
        <v>82</v>
      </c>
      <c r="U786" s="6" t="s">
        <v>105</v>
      </c>
      <c r="V786" s="6" t="s">
        <v>84</v>
      </c>
      <c r="W786" s="6" t="s">
        <v>5860</v>
      </c>
      <c r="X786" s="6" t="s">
        <v>1027</v>
      </c>
      <c r="Y786" s="6" t="s">
        <v>250</v>
      </c>
      <c r="Z786" s="6" t="s">
        <v>5861</v>
      </c>
      <c r="AA786" s="6" t="s">
        <v>89</v>
      </c>
      <c r="AB786" s="9">
        <v>1</v>
      </c>
      <c r="AC786" s="8">
        <v>0</v>
      </c>
      <c r="AD786" s="6" t="s">
        <v>90</v>
      </c>
      <c r="AE786" s="6" t="s">
        <v>5862</v>
      </c>
      <c r="AF786" s="6" t="s">
        <v>92</v>
      </c>
      <c r="AG786" s="7">
        <v>41933</v>
      </c>
      <c r="AH786" s="6" t="s">
        <v>5857</v>
      </c>
      <c r="AI786" s="7"/>
    </row>
    <row r="787" spans="1:35" x14ac:dyDescent="0.3">
      <c r="A787" s="10">
        <v>6218</v>
      </c>
      <c r="B787" s="6" t="s">
        <v>5863</v>
      </c>
      <c r="C787" s="6" t="s">
        <v>67</v>
      </c>
      <c r="D787" s="6" t="s">
        <v>90</v>
      </c>
      <c r="E787" s="6" t="s">
        <v>69</v>
      </c>
      <c r="F787" s="6" t="s">
        <v>70</v>
      </c>
      <c r="G787" s="6" t="s">
        <v>71</v>
      </c>
      <c r="H787" s="6" t="s">
        <v>1972</v>
      </c>
      <c r="I787" s="6" t="s">
        <v>2065</v>
      </c>
      <c r="J787" s="6" t="s">
        <v>5864</v>
      </c>
      <c r="K787" s="6" t="s">
        <v>5865</v>
      </c>
      <c r="L787" s="7">
        <v>28105</v>
      </c>
      <c r="M787" s="6" t="s">
        <v>76</v>
      </c>
      <c r="N787" s="6" t="s">
        <v>314</v>
      </c>
      <c r="O787" s="8">
        <v>0</v>
      </c>
      <c r="P787" s="6" t="s">
        <v>78</v>
      </c>
      <c r="Q787" s="6" t="s">
        <v>79</v>
      </c>
      <c r="R787" s="6" t="s">
        <v>80</v>
      </c>
      <c r="S787" s="6" t="s">
        <v>81</v>
      </c>
      <c r="T787" s="6" t="s">
        <v>82</v>
      </c>
      <c r="U787" s="6" t="s">
        <v>5866</v>
      </c>
      <c r="V787" s="6" t="s">
        <v>84</v>
      </c>
      <c r="W787" s="6" t="s">
        <v>5867</v>
      </c>
      <c r="X787" s="6" t="s">
        <v>1027</v>
      </c>
      <c r="Y787" s="6" t="s">
        <v>250</v>
      </c>
      <c r="Z787" s="6" t="s">
        <v>5868</v>
      </c>
      <c r="AA787" s="6" t="s">
        <v>89</v>
      </c>
      <c r="AB787" s="9">
        <v>1</v>
      </c>
      <c r="AC787" s="8">
        <v>0</v>
      </c>
      <c r="AD787" s="6" t="s">
        <v>90</v>
      </c>
      <c r="AE787" s="6" t="s">
        <v>5869</v>
      </c>
      <c r="AF787" s="6" t="s">
        <v>92</v>
      </c>
      <c r="AG787" s="7">
        <v>41933</v>
      </c>
      <c r="AH787" s="6" t="s">
        <v>5863</v>
      </c>
      <c r="AI787" s="7"/>
    </row>
    <row r="788" spans="1:35" x14ac:dyDescent="0.3">
      <c r="A788" s="10">
        <v>6222</v>
      </c>
      <c r="B788" s="6" t="s">
        <v>5870</v>
      </c>
      <c r="C788" s="6" t="s">
        <v>67</v>
      </c>
      <c r="D788" s="6" t="s">
        <v>90</v>
      </c>
      <c r="E788" s="6" t="s">
        <v>69</v>
      </c>
      <c r="F788" s="6" t="s">
        <v>70</v>
      </c>
      <c r="G788" s="6" t="s">
        <v>71</v>
      </c>
      <c r="H788" s="6" t="s">
        <v>1972</v>
      </c>
      <c r="I788" s="6" t="s">
        <v>2065</v>
      </c>
      <c r="J788" s="6" t="s">
        <v>5871</v>
      </c>
      <c r="K788" s="6" t="s">
        <v>5872</v>
      </c>
      <c r="L788" s="7">
        <v>28969</v>
      </c>
      <c r="M788" s="6" t="s">
        <v>76</v>
      </c>
      <c r="N788" s="6" t="s">
        <v>77</v>
      </c>
      <c r="O788" s="8">
        <v>0</v>
      </c>
      <c r="P788" s="6" t="s">
        <v>113</v>
      </c>
      <c r="Q788" s="6" t="s">
        <v>114</v>
      </c>
      <c r="R788" s="6" t="s">
        <v>5873</v>
      </c>
      <c r="S788" s="6" t="s">
        <v>1411</v>
      </c>
      <c r="T788" s="6" t="s">
        <v>82</v>
      </c>
      <c r="U788" s="6" t="s">
        <v>105</v>
      </c>
      <c r="V788" s="6" t="s">
        <v>84</v>
      </c>
      <c r="W788" s="6" t="s">
        <v>5874</v>
      </c>
      <c r="X788" s="6" t="s">
        <v>1027</v>
      </c>
      <c r="Y788" s="6" t="s">
        <v>250</v>
      </c>
      <c r="Z788" s="6" t="s">
        <v>5875</v>
      </c>
      <c r="AA788" s="6" t="s">
        <v>89</v>
      </c>
      <c r="AB788" s="9">
        <v>1</v>
      </c>
      <c r="AC788" s="8">
        <v>0</v>
      </c>
      <c r="AD788" s="6" t="s">
        <v>90</v>
      </c>
      <c r="AE788" s="6" t="s">
        <v>5876</v>
      </c>
      <c r="AF788" s="6" t="s">
        <v>92</v>
      </c>
      <c r="AG788" s="7">
        <v>41933</v>
      </c>
      <c r="AH788" s="6" t="s">
        <v>5870</v>
      </c>
      <c r="AI788" s="7"/>
    </row>
    <row r="789" spans="1:35" x14ac:dyDescent="0.3">
      <c r="A789" s="10">
        <v>6225</v>
      </c>
      <c r="B789" s="6" t="s">
        <v>5877</v>
      </c>
      <c r="C789" s="6" t="s">
        <v>67</v>
      </c>
      <c r="D789" s="6" t="s">
        <v>90</v>
      </c>
      <c r="E789" s="6" t="s">
        <v>69</v>
      </c>
      <c r="F789" s="6" t="s">
        <v>70</v>
      </c>
      <c r="G789" s="6" t="s">
        <v>71</v>
      </c>
      <c r="H789" s="6" t="s">
        <v>1972</v>
      </c>
      <c r="I789" s="6" t="s">
        <v>2065</v>
      </c>
      <c r="J789" s="6" t="s">
        <v>3615</v>
      </c>
      <c r="K789" s="6" t="s">
        <v>5878</v>
      </c>
      <c r="L789" s="7">
        <v>34034</v>
      </c>
      <c r="M789" s="6" t="s">
        <v>76</v>
      </c>
      <c r="N789" s="6" t="s">
        <v>77</v>
      </c>
      <c r="O789" s="8">
        <v>0</v>
      </c>
      <c r="P789" s="6" t="s">
        <v>198</v>
      </c>
      <c r="Q789" s="6" t="s">
        <v>114</v>
      </c>
      <c r="R789" s="6" t="s">
        <v>5879</v>
      </c>
      <c r="S789" s="6" t="s">
        <v>1077</v>
      </c>
      <c r="T789" s="6" t="s">
        <v>82</v>
      </c>
      <c r="U789" s="6" t="s">
        <v>105</v>
      </c>
      <c r="V789" s="6" t="s">
        <v>84</v>
      </c>
      <c r="W789" s="6" t="s">
        <v>5880</v>
      </c>
      <c r="X789" s="6" t="s">
        <v>1027</v>
      </c>
      <c r="Y789" s="6" t="s">
        <v>250</v>
      </c>
      <c r="Z789" s="6" t="s">
        <v>5881</v>
      </c>
      <c r="AA789" s="6" t="s">
        <v>89</v>
      </c>
      <c r="AB789" s="9">
        <v>1</v>
      </c>
      <c r="AC789" s="8">
        <v>0</v>
      </c>
      <c r="AD789" s="6" t="s">
        <v>90</v>
      </c>
      <c r="AE789" s="6" t="s">
        <v>5882</v>
      </c>
      <c r="AF789" s="6" t="s">
        <v>92</v>
      </c>
      <c r="AG789" s="7">
        <v>41933</v>
      </c>
      <c r="AH789" s="6" t="s">
        <v>5877</v>
      </c>
      <c r="AI789" s="7"/>
    </row>
    <row r="790" spans="1:35" x14ac:dyDescent="0.3">
      <c r="A790" s="10">
        <v>6228</v>
      </c>
      <c r="B790" s="6" t="s">
        <v>5883</v>
      </c>
      <c r="C790" s="6" t="s">
        <v>67</v>
      </c>
      <c r="D790" s="6" t="s">
        <v>90</v>
      </c>
      <c r="E790" s="6" t="s">
        <v>69</v>
      </c>
      <c r="F790" s="6" t="s">
        <v>70</v>
      </c>
      <c r="G790" s="6" t="s">
        <v>71</v>
      </c>
      <c r="H790" s="6" t="s">
        <v>1972</v>
      </c>
      <c r="I790" s="6" t="s">
        <v>2065</v>
      </c>
      <c r="J790" s="6" t="s">
        <v>788</v>
      </c>
      <c r="K790" s="6" t="s">
        <v>5884</v>
      </c>
      <c r="L790" s="7">
        <v>31739</v>
      </c>
      <c r="M790" s="6" t="s">
        <v>76</v>
      </c>
      <c r="N790" s="6" t="s">
        <v>77</v>
      </c>
      <c r="O790" s="8">
        <v>1</v>
      </c>
      <c r="P790" s="6" t="s">
        <v>78</v>
      </c>
      <c r="Q790" s="6" t="s">
        <v>79</v>
      </c>
      <c r="R790" s="6" t="s">
        <v>80</v>
      </c>
      <c r="S790" s="6" t="s">
        <v>81</v>
      </c>
      <c r="T790" s="6" t="s">
        <v>82</v>
      </c>
      <c r="U790" s="6" t="s">
        <v>5885</v>
      </c>
      <c r="V790" s="6" t="s">
        <v>84</v>
      </c>
      <c r="W790" s="6" t="s">
        <v>5886</v>
      </c>
      <c r="X790" s="6" t="s">
        <v>1027</v>
      </c>
      <c r="Y790" s="6" t="s">
        <v>250</v>
      </c>
      <c r="Z790" s="6" t="s">
        <v>5887</v>
      </c>
      <c r="AA790" s="6" t="s">
        <v>89</v>
      </c>
      <c r="AB790" s="9">
        <v>2</v>
      </c>
      <c r="AC790" s="8">
        <v>1</v>
      </c>
      <c r="AD790" s="6" t="s">
        <v>90</v>
      </c>
      <c r="AE790" s="6" t="s">
        <v>5888</v>
      </c>
      <c r="AF790" s="6" t="s">
        <v>92</v>
      </c>
      <c r="AG790" s="7">
        <v>41933</v>
      </c>
      <c r="AH790" s="6" t="s">
        <v>5883</v>
      </c>
      <c r="AI790" s="7"/>
    </row>
    <row r="791" spans="1:35" x14ac:dyDescent="0.3">
      <c r="A791" s="10">
        <v>6230</v>
      </c>
      <c r="B791" s="6" t="s">
        <v>5889</v>
      </c>
      <c r="C791" s="6" t="s">
        <v>67</v>
      </c>
      <c r="D791" s="6" t="s">
        <v>90</v>
      </c>
      <c r="E791" s="6" t="s">
        <v>69</v>
      </c>
      <c r="F791" s="6" t="s">
        <v>70</v>
      </c>
      <c r="G791" s="6" t="s">
        <v>71</v>
      </c>
      <c r="H791" s="6" t="s">
        <v>1972</v>
      </c>
      <c r="I791" s="6" t="s">
        <v>2065</v>
      </c>
      <c r="J791" s="6" t="s">
        <v>4487</v>
      </c>
      <c r="K791" s="6" t="s">
        <v>5890</v>
      </c>
      <c r="L791" s="7">
        <v>26529</v>
      </c>
      <c r="M791" s="6" t="s">
        <v>76</v>
      </c>
      <c r="N791" s="6" t="s">
        <v>124</v>
      </c>
      <c r="O791" s="8">
        <v>1</v>
      </c>
      <c r="P791" s="6" t="s">
        <v>198</v>
      </c>
      <c r="Q791" s="6" t="s">
        <v>114</v>
      </c>
      <c r="R791" s="6" t="s">
        <v>5891</v>
      </c>
      <c r="S791" s="6" t="s">
        <v>1936</v>
      </c>
      <c r="T791" s="6" t="s">
        <v>82</v>
      </c>
      <c r="U791" s="6" t="s">
        <v>105</v>
      </c>
      <c r="V791" s="6" t="s">
        <v>84</v>
      </c>
      <c r="W791" s="6" t="s">
        <v>5892</v>
      </c>
      <c r="X791" s="6" t="s">
        <v>1027</v>
      </c>
      <c r="Y791" s="6" t="s">
        <v>250</v>
      </c>
      <c r="Z791" s="6" t="s">
        <v>5893</v>
      </c>
      <c r="AA791" s="6" t="s">
        <v>89</v>
      </c>
      <c r="AB791" s="9">
        <v>2</v>
      </c>
      <c r="AC791" s="8">
        <v>1</v>
      </c>
      <c r="AD791" s="6" t="s">
        <v>90</v>
      </c>
      <c r="AE791" s="6" t="s">
        <v>5894</v>
      </c>
      <c r="AF791" s="6" t="s">
        <v>92</v>
      </c>
      <c r="AG791" s="7">
        <v>41933</v>
      </c>
      <c r="AH791" s="6" t="s">
        <v>5889</v>
      </c>
      <c r="AI791" s="7"/>
    </row>
    <row r="792" spans="1:35" x14ac:dyDescent="0.3">
      <c r="A792" s="10">
        <v>6236</v>
      </c>
      <c r="B792" s="6" t="s">
        <v>5895</v>
      </c>
      <c r="C792" s="6" t="s">
        <v>67</v>
      </c>
      <c r="D792" s="6" t="s">
        <v>90</v>
      </c>
      <c r="E792" s="6" t="s">
        <v>69</v>
      </c>
      <c r="F792" s="6" t="s">
        <v>70</v>
      </c>
      <c r="G792" s="6" t="s">
        <v>71</v>
      </c>
      <c r="H792" s="6" t="s">
        <v>1972</v>
      </c>
      <c r="I792" s="6" t="s">
        <v>2065</v>
      </c>
      <c r="J792" s="6" t="s">
        <v>2461</v>
      </c>
      <c r="K792" s="6" t="s">
        <v>5896</v>
      </c>
      <c r="L792" s="7">
        <v>26299</v>
      </c>
      <c r="M792" s="6" t="s">
        <v>76</v>
      </c>
      <c r="N792" s="6" t="s">
        <v>77</v>
      </c>
      <c r="O792" s="8">
        <v>0</v>
      </c>
      <c r="P792" s="6" t="s">
        <v>198</v>
      </c>
      <c r="Q792" s="6" t="s">
        <v>114</v>
      </c>
      <c r="R792" s="6" t="s">
        <v>5897</v>
      </c>
      <c r="S792" s="6" t="s">
        <v>412</v>
      </c>
      <c r="T792" s="6" t="s">
        <v>82</v>
      </c>
      <c r="U792" s="6" t="s">
        <v>105</v>
      </c>
      <c r="V792" s="6" t="s">
        <v>84</v>
      </c>
      <c r="W792" s="6" t="s">
        <v>5898</v>
      </c>
      <c r="X792" s="6" t="s">
        <v>1027</v>
      </c>
      <c r="Y792" s="6" t="s">
        <v>250</v>
      </c>
      <c r="Z792" s="6" t="s">
        <v>5899</v>
      </c>
      <c r="AA792" s="6" t="s">
        <v>89</v>
      </c>
      <c r="AB792" s="9">
        <v>1</v>
      </c>
      <c r="AC792" s="8">
        <v>0</v>
      </c>
      <c r="AD792" s="6" t="s">
        <v>90</v>
      </c>
      <c r="AE792" s="6" t="s">
        <v>5900</v>
      </c>
      <c r="AF792" s="6" t="s">
        <v>92</v>
      </c>
      <c r="AG792" s="7">
        <v>41933</v>
      </c>
      <c r="AH792" s="6" t="s">
        <v>5895</v>
      </c>
      <c r="AI792" s="7"/>
    </row>
    <row r="793" spans="1:35" x14ac:dyDescent="0.3">
      <c r="A793" s="10">
        <v>6237</v>
      </c>
      <c r="B793" s="6" t="s">
        <v>5901</v>
      </c>
      <c r="C793" s="6" t="s">
        <v>67</v>
      </c>
      <c r="D793" s="6" t="s">
        <v>90</v>
      </c>
      <c r="E793" s="6" t="s">
        <v>69</v>
      </c>
      <c r="F793" s="6" t="s">
        <v>70</v>
      </c>
      <c r="G793" s="6" t="s">
        <v>71</v>
      </c>
      <c r="H793" s="6" t="s">
        <v>1972</v>
      </c>
      <c r="I793" s="6" t="s">
        <v>2065</v>
      </c>
      <c r="J793" s="6" t="s">
        <v>5902</v>
      </c>
      <c r="K793" s="6" t="s">
        <v>5903</v>
      </c>
      <c r="L793" s="7">
        <v>32401</v>
      </c>
      <c r="M793" s="6" t="s">
        <v>76</v>
      </c>
      <c r="N793" s="6" t="s">
        <v>124</v>
      </c>
      <c r="O793" s="8">
        <v>0</v>
      </c>
      <c r="P793" s="6" t="s">
        <v>198</v>
      </c>
      <c r="Q793" s="6" t="s">
        <v>114</v>
      </c>
      <c r="R793" s="6" t="s">
        <v>5904</v>
      </c>
      <c r="S793" s="6" t="s">
        <v>890</v>
      </c>
      <c r="T793" s="6" t="s">
        <v>82</v>
      </c>
      <c r="U793" s="6" t="s">
        <v>105</v>
      </c>
      <c r="V793" s="6" t="s">
        <v>84</v>
      </c>
      <c r="W793" s="6" t="s">
        <v>5905</v>
      </c>
      <c r="X793" s="6" t="s">
        <v>1027</v>
      </c>
      <c r="Y793" s="6" t="s">
        <v>250</v>
      </c>
      <c r="Z793" s="6" t="s">
        <v>5906</v>
      </c>
      <c r="AA793" s="6" t="s">
        <v>89</v>
      </c>
      <c r="AB793" s="9">
        <v>1</v>
      </c>
      <c r="AC793" s="8">
        <v>0</v>
      </c>
      <c r="AD793" s="6" t="s">
        <v>90</v>
      </c>
      <c r="AE793" s="6" t="s">
        <v>5907</v>
      </c>
      <c r="AF793" s="6" t="s">
        <v>92</v>
      </c>
      <c r="AG793" s="7">
        <v>41933</v>
      </c>
      <c r="AH793" s="6" t="s">
        <v>5901</v>
      </c>
      <c r="AI793" s="7"/>
    </row>
    <row r="794" spans="1:35" x14ac:dyDescent="0.3">
      <c r="A794" s="10">
        <v>6243</v>
      </c>
      <c r="B794" s="6" t="s">
        <v>5908</v>
      </c>
      <c r="C794" s="6" t="s">
        <v>67</v>
      </c>
      <c r="D794" s="6" t="s">
        <v>90</v>
      </c>
      <c r="E794" s="6" t="s">
        <v>69</v>
      </c>
      <c r="F794" s="6" t="s">
        <v>70</v>
      </c>
      <c r="G794" s="6" t="s">
        <v>71</v>
      </c>
      <c r="H794" s="6" t="s">
        <v>1972</v>
      </c>
      <c r="I794" s="6" t="s">
        <v>2065</v>
      </c>
      <c r="J794" s="6" t="s">
        <v>5909</v>
      </c>
      <c r="K794" s="6" t="s">
        <v>5910</v>
      </c>
      <c r="L794" s="7">
        <v>32128</v>
      </c>
      <c r="M794" s="6" t="s">
        <v>76</v>
      </c>
      <c r="N794" s="6" t="s">
        <v>124</v>
      </c>
      <c r="O794" s="8">
        <v>0</v>
      </c>
      <c r="P794" s="6" t="s">
        <v>198</v>
      </c>
      <c r="Q794" s="6" t="s">
        <v>114</v>
      </c>
      <c r="R794" s="6" t="s">
        <v>5911</v>
      </c>
      <c r="S794" s="6" t="s">
        <v>412</v>
      </c>
      <c r="T794" s="6" t="s">
        <v>82</v>
      </c>
      <c r="U794" s="6" t="s">
        <v>105</v>
      </c>
      <c r="V794" s="6" t="s">
        <v>84</v>
      </c>
      <c r="W794" s="6" t="s">
        <v>5912</v>
      </c>
      <c r="X794" s="6" t="s">
        <v>1027</v>
      </c>
      <c r="Y794" s="6" t="s">
        <v>250</v>
      </c>
      <c r="Z794" s="6" t="s">
        <v>5913</v>
      </c>
      <c r="AA794" s="6" t="s">
        <v>89</v>
      </c>
      <c r="AB794" s="9">
        <v>1</v>
      </c>
      <c r="AC794" s="8">
        <v>0</v>
      </c>
      <c r="AD794" s="6" t="s">
        <v>90</v>
      </c>
      <c r="AE794" s="6" t="s">
        <v>5914</v>
      </c>
      <c r="AF794" s="6" t="s">
        <v>92</v>
      </c>
      <c r="AG794" s="7">
        <v>41933</v>
      </c>
      <c r="AH794" s="6" t="s">
        <v>5908</v>
      </c>
      <c r="AI794" s="7"/>
    </row>
    <row r="795" spans="1:35" x14ac:dyDescent="0.3">
      <c r="A795" s="10">
        <v>6244</v>
      </c>
      <c r="B795" s="6" t="s">
        <v>5915</v>
      </c>
      <c r="C795" s="6" t="s">
        <v>67</v>
      </c>
      <c r="D795" s="6" t="s">
        <v>90</v>
      </c>
      <c r="E795" s="6" t="s">
        <v>69</v>
      </c>
      <c r="F795" s="6" t="s">
        <v>70</v>
      </c>
      <c r="G795" s="6" t="s">
        <v>71</v>
      </c>
      <c r="H795" s="6" t="s">
        <v>1972</v>
      </c>
      <c r="I795" s="6" t="s">
        <v>2065</v>
      </c>
      <c r="J795" s="6" t="s">
        <v>303</v>
      </c>
      <c r="K795" s="6" t="s">
        <v>5916</v>
      </c>
      <c r="L795" s="7">
        <v>34067</v>
      </c>
      <c r="M795" s="6" t="s">
        <v>76</v>
      </c>
      <c r="N795" s="6" t="s">
        <v>124</v>
      </c>
      <c r="O795" s="8">
        <v>0</v>
      </c>
      <c r="P795" s="6" t="s">
        <v>198</v>
      </c>
      <c r="Q795" s="6" t="s">
        <v>114</v>
      </c>
      <c r="R795" s="6" t="s">
        <v>5917</v>
      </c>
      <c r="S795" s="6" t="s">
        <v>273</v>
      </c>
      <c r="T795" s="6" t="s">
        <v>82</v>
      </c>
      <c r="U795" s="6" t="s">
        <v>105</v>
      </c>
      <c r="V795" s="6" t="s">
        <v>84</v>
      </c>
      <c r="W795" s="6" t="s">
        <v>5918</v>
      </c>
      <c r="X795" s="6" t="s">
        <v>1027</v>
      </c>
      <c r="Y795" s="6" t="s">
        <v>250</v>
      </c>
      <c r="Z795" s="6" t="s">
        <v>5919</v>
      </c>
      <c r="AA795" s="6" t="s">
        <v>89</v>
      </c>
      <c r="AB795" s="9">
        <v>1</v>
      </c>
      <c r="AC795" s="8">
        <v>0</v>
      </c>
      <c r="AD795" s="6" t="s">
        <v>90</v>
      </c>
      <c r="AE795" s="6" t="s">
        <v>5920</v>
      </c>
      <c r="AF795" s="6" t="s">
        <v>92</v>
      </c>
      <c r="AG795" s="7">
        <v>41933</v>
      </c>
      <c r="AH795" s="6" t="s">
        <v>5915</v>
      </c>
      <c r="AI795" s="7"/>
    </row>
    <row r="796" spans="1:35" x14ac:dyDescent="0.3">
      <c r="A796" s="10">
        <v>6245</v>
      </c>
      <c r="B796" s="6" t="s">
        <v>5921</v>
      </c>
      <c r="C796" s="6" t="s">
        <v>67</v>
      </c>
      <c r="D796" s="6" t="s">
        <v>90</v>
      </c>
      <c r="E796" s="6" t="s">
        <v>69</v>
      </c>
      <c r="F796" s="6" t="s">
        <v>70</v>
      </c>
      <c r="G796" s="6" t="s">
        <v>71</v>
      </c>
      <c r="H796" s="6" t="s">
        <v>1972</v>
      </c>
      <c r="I796" s="6" t="s">
        <v>2065</v>
      </c>
      <c r="J796" s="6" t="s">
        <v>5922</v>
      </c>
      <c r="K796" s="6" t="s">
        <v>2875</v>
      </c>
      <c r="L796" s="7">
        <v>32875</v>
      </c>
      <c r="M796" s="6" t="s">
        <v>76</v>
      </c>
      <c r="N796" s="6" t="s">
        <v>124</v>
      </c>
      <c r="O796" s="8">
        <v>0</v>
      </c>
      <c r="P796" s="6" t="s">
        <v>198</v>
      </c>
      <c r="Q796" s="6" t="s">
        <v>114</v>
      </c>
      <c r="R796" s="6" t="s">
        <v>5923</v>
      </c>
      <c r="S796" s="6" t="s">
        <v>241</v>
      </c>
      <c r="T796" s="6" t="s">
        <v>82</v>
      </c>
      <c r="U796" s="6" t="s">
        <v>105</v>
      </c>
      <c r="V796" s="6" t="s">
        <v>84</v>
      </c>
      <c r="W796" s="6" t="s">
        <v>5924</v>
      </c>
      <c r="X796" s="6" t="s">
        <v>1027</v>
      </c>
      <c r="Y796" s="6" t="s">
        <v>250</v>
      </c>
      <c r="Z796" s="6" t="s">
        <v>5925</v>
      </c>
      <c r="AA796" s="6" t="s">
        <v>89</v>
      </c>
      <c r="AB796" s="9">
        <v>1</v>
      </c>
      <c r="AC796" s="8">
        <v>0</v>
      </c>
      <c r="AD796" s="6" t="s">
        <v>90</v>
      </c>
      <c r="AE796" s="6" t="s">
        <v>5926</v>
      </c>
      <c r="AF796" s="6" t="s">
        <v>92</v>
      </c>
      <c r="AG796" s="7">
        <v>41933</v>
      </c>
      <c r="AH796" s="6" t="s">
        <v>5921</v>
      </c>
      <c r="AI796" s="7"/>
    </row>
    <row r="797" spans="1:35" x14ac:dyDescent="0.3">
      <c r="A797" s="10">
        <v>6246</v>
      </c>
      <c r="B797" s="6" t="s">
        <v>5927</v>
      </c>
      <c r="C797" s="6" t="s">
        <v>67</v>
      </c>
      <c r="D797" s="6" t="s">
        <v>90</v>
      </c>
      <c r="E797" s="6" t="s">
        <v>69</v>
      </c>
      <c r="F797" s="6" t="s">
        <v>70</v>
      </c>
      <c r="G797" s="6" t="s">
        <v>71</v>
      </c>
      <c r="H797" s="6" t="s">
        <v>1972</v>
      </c>
      <c r="I797" s="6" t="s">
        <v>2065</v>
      </c>
      <c r="J797" s="6" t="s">
        <v>5928</v>
      </c>
      <c r="K797" s="6" t="s">
        <v>5929</v>
      </c>
      <c r="L797" s="7">
        <v>33977</v>
      </c>
      <c r="M797" s="6" t="s">
        <v>76</v>
      </c>
      <c r="N797" s="6" t="s">
        <v>124</v>
      </c>
      <c r="O797" s="8">
        <v>0</v>
      </c>
      <c r="P797" s="6" t="s">
        <v>2210</v>
      </c>
      <c r="Q797" s="6" t="s">
        <v>114</v>
      </c>
      <c r="R797" s="6" t="s">
        <v>5930</v>
      </c>
      <c r="S797" s="6" t="s">
        <v>818</v>
      </c>
      <c r="T797" s="6" t="s">
        <v>82</v>
      </c>
      <c r="U797" s="6" t="s">
        <v>105</v>
      </c>
      <c r="V797" s="6" t="s">
        <v>84</v>
      </c>
      <c r="W797" s="6" t="s">
        <v>5931</v>
      </c>
      <c r="X797" s="6" t="s">
        <v>1027</v>
      </c>
      <c r="Y797" s="6" t="s">
        <v>250</v>
      </c>
      <c r="Z797" s="6" t="s">
        <v>5932</v>
      </c>
      <c r="AA797" s="6" t="s">
        <v>89</v>
      </c>
      <c r="AB797" s="9">
        <v>1</v>
      </c>
      <c r="AC797" s="8">
        <v>0</v>
      </c>
      <c r="AD797" s="6" t="s">
        <v>90</v>
      </c>
      <c r="AE797" s="6" t="s">
        <v>5933</v>
      </c>
      <c r="AF797" s="6" t="s">
        <v>92</v>
      </c>
      <c r="AG797" s="7">
        <v>41933</v>
      </c>
      <c r="AH797" s="6" t="s">
        <v>5927</v>
      </c>
      <c r="AI797" s="7"/>
    </row>
    <row r="798" spans="1:35" x14ac:dyDescent="0.3">
      <c r="A798" s="10">
        <v>6249</v>
      </c>
      <c r="B798" s="6" t="s">
        <v>5934</v>
      </c>
      <c r="C798" s="6" t="s">
        <v>67</v>
      </c>
      <c r="D798" s="6" t="s">
        <v>90</v>
      </c>
      <c r="E798" s="6" t="s">
        <v>69</v>
      </c>
      <c r="F798" s="6" t="s">
        <v>70</v>
      </c>
      <c r="G798" s="6" t="s">
        <v>71</v>
      </c>
      <c r="H798" s="6" t="s">
        <v>1972</v>
      </c>
      <c r="I798" s="6" t="s">
        <v>2065</v>
      </c>
      <c r="J798" s="6" t="s">
        <v>5935</v>
      </c>
      <c r="K798" s="6" t="s">
        <v>5936</v>
      </c>
      <c r="L798" s="7">
        <v>32933</v>
      </c>
      <c r="M798" s="6" t="s">
        <v>76</v>
      </c>
      <c r="N798" s="6" t="s">
        <v>124</v>
      </c>
      <c r="O798" s="8">
        <v>0</v>
      </c>
      <c r="P798" s="6" t="s">
        <v>198</v>
      </c>
      <c r="Q798" s="6" t="s">
        <v>114</v>
      </c>
      <c r="R798" s="6" t="s">
        <v>5937</v>
      </c>
      <c r="S798" s="6" t="s">
        <v>324</v>
      </c>
      <c r="T798" s="6" t="s">
        <v>82</v>
      </c>
      <c r="U798" s="6" t="s">
        <v>105</v>
      </c>
      <c r="V798" s="6" t="s">
        <v>84</v>
      </c>
      <c r="W798" s="6" t="s">
        <v>5938</v>
      </c>
      <c r="X798" s="6" t="s">
        <v>1027</v>
      </c>
      <c r="Y798" s="6" t="s">
        <v>250</v>
      </c>
      <c r="Z798" s="6" t="s">
        <v>5939</v>
      </c>
      <c r="AA798" s="6" t="s">
        <v>89</v>
      </c>
      <c r="AB798" s="9">
        <v>1</v>
      </c>
      <c r="AC798" s="8">
        <v>0</v>
      </c>
      <c r="AD798" s="6" t="s">
        <v>90</v>
      </c>
      <c r="AE798" s="6" t="s">
        <v>5940</v>
      </c>
      <c r="AF798" s="6" t="s">
        <v>92</v>
      </c>
      <c r="AG798" s="7">
        <v>41933</v>
      </c>
      <c r="AH798" s="6" t="s">
        <v>5934</v>
      </c>
      <c r="AI798" s="7"/>
    </row>
    <row r="799" spans="1:35" x14ac:dyDescent="0.3">
      <c r="A799" s="10">
        <v>6251</v>
      </c>
      <c r="B799" s="6" t="s">
        <v>5941</v>
      </c>
      <c r="C799" s="6" t="s">
        <v>67</v>
      </c>
      <c r="D799" s="6" t="s">
        <v>90</v>
      </c>
      <c r="E799" s="6" t="s">
        <v>69</v>
      </c>
      <c r="F799" s="6" t="s">
        <v>70</v>
      </c>
      <c r="G799" s="6" t="s">
        <v>71</v>
      </c>
      <c r="H799" s="6" t="s">
        <v>1972</v>
      </c>
      <c r="I799" s="6" t="s">
        <v>2065</v>
      </c>
      <c r="J799" s="6" t="s">
        <v>5942</v>
      </c>
      <c r="K799" s="6" t="s">
        <v>5943</v>
      </c>
      <c r="L799" s="7">
        <v>31177</v>
      </c>
      <c r="M799" s="6" t="s">
        <v>76</v>
      </c>
      <c r="N799" s="6" t="s">
        <v>124</v>
      </c>
      <c r="O799" s="8">
        <v>0</v>
      </c>
      <c r="P799" s="6" t="s">
        <v>78</v>
      </c>
      <c r="Q799" s="6" t="s">
        <v>79</v>
      </c>
      <c r="R799" s="6" t="s">
        <v>80</v>
      </c>
      <c r="S799" s="6" t="s">
        <v>81</v>
      </c>
      <c r="T799" s="6" t="s">
        <v>82</v>
      </c>
      <c r="U799" s="6" t="s">
        <v>5944</v>
      </c>
      <c r="V799" s="6" t="s">
        <v>84</v>
      </c>
      <c r="W799" s="6" t="s">
        <v>5945</v>
      </c>
      <c r="X799" s="6" t="s">
        <v>1027</v>
      </c>
      <c r="Y799" s="6" t="s">
        <v>250</v>
      </c>
      <c r="Z799" s="6" t="s">
        <v>5946</v>
      </c>
      <c r="AA799" s="6" t="s">
        <v>89</v>
      </c>
      <c r="AB799" s="9">
        <v>1</v>
      </c>
      <c r="AC799" s="8">
        <v>0</v>
      </c>
      <c r="AD799" s="6" t="s">
        <v>90</v>
      </c>
      <c r="AE799" s="6" t="s">
        <v>5947</v>
      </c>
      <c r="AF799" s="6" t="s">
        <v>92</v>
      </c>
      <c r="AG799" s="7">
        <v>41933</v>
      </c>
      <c r="AH799" s="6" t="s">
        <v>5941</v>
      </c>
      <c r="AI799" s="7"/>
    </row>
    <row r="800" spans="1:35" x14ac:dyDescent="0.3">
      <c r="A800" s="10">
        <v>6335</v>
      </c>
      <c r="B800" s="6" t="s">
        <v>5948</v>
      </c>
      <c r="C800" s="6" t="s">
        <v>67</v>
      </c>
      <c r="D800" s="6" t="s">
        <v>90</v>
      </c>
      <c r="E800" s="6" t="s">
        <v>69</v>
      </c>
      <c r="F800" s="6" t="s">
        <v>70</v>
      </c>
      <c r="G800" s="6" t="s">
        <v>71</v>
      </c>
      <c r="H800" s="6" t="s">
        <v>1972</v>
      </c>
      <c r="I800" s="6" t="s">
        <v>3226</v>
      </c>
      <c r="J800" s="6" t="s">
        <v>4884</v>
      </c>
      <c r="K800" s="6" t="s">
        <v>2869</v>
      </c>
      <c r="L800" s="7">
        <v>34279</v>
      </c>
      <c r="M800" s="6" t="s">
        <v>76</v>
      </c>
      <c r="N800" s="6" t="s">
        <v>77</v>
      </c>
      <c r="O800" s="8">
        <v>0</v>
      </c>
      <c r="P800" s="6" t="s">
        <v>113</v>
      </c>
      <c r="Q800" s="6" t="s">
        <v>114</v>
      </c>
      <c r="R800" s="6" t="s">
        <v>5949</v>
      </c>
      <c r="S800" s="6" t="s">
        <v>718</v>
      </c>
      <c r="T800" s="6" t="s">
        <v>82</v>
      </c>
      <c r="U800" s="6" t="s">
        <v>105</v>
      </c>
      <c r="V800" s="6" t="s">
        <v>1702</v>
      </c>
      <c r="W800" s="6" t="s">
        <v>5950</v>
      </c>
      <c r="X800" s="6" t="s">
        <v>3230</v>
      </c>
      <c r="Y800" s="6" t="s">
        <v>1679</v>
      </c>
      <c r="Z800" s="6" t="s">
        <v>5951</v>
      </c>
      <c r="AA800" s="6" t="s">
        <v>89</v>
      </c>
      <c r="AB800" s="9">
        <v>1</v>
      </c>
      <c r="AC800" s="8">
        <v>0</v>
      </c>
      <c r="AD800" s="6" t="s">
        <v>90</v>
      </c>
      <c r="AE800" s="6" t="s">
        <v>5952</v>
      </c>
      <c r="AF800" s="6" t="s">
        <v>92</v>
      </c>
      <c r="AG800" s="7">
        <v>42481</v>
      </c>
      <c r="AH800" s="6" t="s">
        <v>5948</v>
      </c>
      <c r="AI800" s="7">
        <v>42814</v>
      </c>
    </row>
    <row r="801" spans="1:35" x14ac:dyDescent="0.3">
      <c r="A801" s="10">
        <v>6337</v>
      </c>
      <c r="B801" s="6" t="s">
        <v>5953</v>
      </c>
      <c r="C801" s="6" t="s">
        <v>67</v>
      </c>
      <c r="D801" s="6" t="s">
        <v>90</v>
      </c>
      <c r="E801" s="6" t="s">
        <v>69</v>
      </c>
      <c r="F801" s="6" t="s">
        <v>70</v>
      </c>
      <c r="G801" s="6" t="s">
        <v>71</v>
      </c>
      <c r="H801" s="6" t="s">
        <v>1972</v>
      </c>
      <c r="I801" s="6" t="s">
        <v>3226</v>
      </c>
      <c r="J801" s="6" t="s">
        <v>788</v>
      </c>
      <c r="K801" s="6" t="s">
        <v>5954</v>
      </c>
      <c r="L801" s="7">
        <v>33239</v>
      </c>
      <c r="M801" s="6" t="s">
        <v>76</v>
      </c>
      <c r="N801" s="6" t="s">
        <v>77</v>
      </c>
      <c r="O801" s="8">
        <v>0</v>
      </c>
      <c r="P801" s="6" t="s">
        <v>198</v>
      </c>
      <c r="Q801" s="6" t="s">
        <v>114</v>
      </c>
      <c r="R801" s="6" t="s">
        <v>5955</v>
      </c>
      <c r="S801" s="6" t="s">
        <v>1267</v>
      </c>
      <c r="T801" s="6" t="s">
        <v>82</v>
      </c>
      <c r="U801" s="6" t="s">
        <v>105</v>
      </c>
      <c r="V801" s="6" t="s">
        <v>1702</v>
      </c>
      <c r="W801" s="6" t="s">
        <v>5956</v>
      </c>
      <c r="X801" s="6" t="s">
        <v>3230</v>
      </c>
      <c r="Y801" s="6" t="s">
        <v>1679</v>
      </c>
      <c r="Z801" s="6" t="s">
        <v>5957</v>
      </c>
      <c r="AA801" s="6" t="s">
        <v>89</v>
      </c>
      <c r="AB801" s="9">
        <v>1</v>
      </c>
      <c r="AC801" s="8">
        <v>0</v>
      </c>
      <c r="AD801" s="6" t="s">
        <v>90</v>
      </c>
      <c r="AE801" s="6" t="s">
        <v>5958</v>
      </c>
      <c r="AF801" s="6" t="s">
        <v>92</v>
      </c>
      <c r="AG801" s="7">
        <v>42481</v>
      </c>
      <c r="AH801" s="6" t="s">
        <v>5953</v>
      </c>
      <c r="AI801" s="7">
        <v>42814</v>
      </c>
    </row>
    <row r="802" spans="1:35" x14ac:dyDescent="0.3">
      <c r="A802" s="10">
        <v>6341</v>
      </c>
      <c r="B802" s="6" t="s">
        <v>5959</v>
      </c>
      <c r="C802" s="6" t="s">
        <v>67</v>
      </c>
      <c r="D802" s="6" t="s">
        <v>90</v>
      </c>
      <c r="E802" s="6" t="s">
        <v>69</v>
      </c>
      <c r="F802" s="6" t="s">
        <v>70</v>
      </c>
      <c r="G802" s="6" t="s">
        <v>71</v>
      </c>
      <c r="H802" s="6" t="s">
        <v>1972</v>
      </c>
      <c r="I802" s="6" t="s">
        <v>3226</v>
      </c>
      <c r="J802" s="6" t="s">
        <v>246</v>
      </c>
      <c r="K802" s="6" t="s">
        <v>5960</v>
      </c>
      <c r="L802" s="7">
        <v>31679</v>
      </c>
      <c r="M802" s="6" t="s">
        <v>76</v>
      </c>
      <c r="N802" s="6" t="s">
        <v>124</v>
      </c>
      <c r="O802" s="8">
        <v>0</v>
      </c>
      <c r="P802" s="6" t="s">
        <v>113</v>
      </c>
      <c r="Q802" s="6" t="s">
        <v>114</v>
      </c>
      <c r="R802" s="6" t="s">
        <v>5961</v>
      </c>
      <c r="S802" s="6" t="s">
        <v>281</v>
      </c>
      <c r="T802" s="6" t="s">
        <v>82</v>
      </c>
      <c r="U802" s="6" t="s">
        <v>105</v>
      </c>
      <c r="V802" s="6" t="s">
        <v>84</v>
      </c>
      <c r="W802" s="6" t="s">
        <v>5962</v>
      </c>
      <c r="X802" s="6" t="s">
        <v>3230</v>
      </c>
      <c r="Y802" s="6" t="s">
        <v>1679</v>
      </c>
      <c r="Z802" s="6" t="s">
        <v>5963</v>
      </c>
      <c r="AA802" s="6" t="s">
        <v>89</v>
      </c>
      <c r="AB802" s="9">
        <v>1</v>
      </c>
      <c r="AC802" s="8">
        <v>0</v>
      </c>
      <c r="AD802" s="6" t="s">
        <v>90</v>
      </c>
      <c r="AE802" s="6" t="s">
        <v>5964</v>
      </c>
      <c r="AF802" s="6" t="s">
        <v>92</v>
      </c>
      <c r="AG802" s="7">
        <v>42450</v>
      </c>
      <c r="AH802" s="6" t="s">
        <v>5959</v>
      </c>
      <c r="AI802" s="7"/>
    </row>
    <row r="803" spans="1:35" x14ac:dyDescent="0.3">
      <c r="A803" s="10">
        <v>6350</v>
      </c>
      <c r="B803" s="6" t="s">
        <v>5965</v>
      </c>
      <c r="C803" s="6" t="s">
        <v>67</v>
      </c>
      <c r="D803" s="6" t="s">
        <v>90</v>
      </c>
      <c r="E803" s="6" t="s">
        <v>69</v>
      </c>
      <c r="F803" s="6" t="s">
        <v>70</v>
      </c>
      <c r="G803" s="6" t="s">
        <v>71</v>
      </c>
      <c r="H803" s="6" t="s">
        <v>1972</v>
      </c>
      <c r="I803" s="6" t="s">
        <v>3226</v>
      </c>
      <c r="J803" s="6" t="s">
        <v>5966</v>
      </c>
      <c r="K803" s="6" t="s">
        <v>5967</v>
      </c>
      <c r="L803" s="7">
        <v>33466</v>
      </c>
      <c r="M803" s="6" t="s">
        <v>76</v>
      </c>
      <c r="N803" s="6" t="s">
        <v>124</v>
      </c>
      <c r="O803" s="8">
        <v>0</v>
      </c>
      <c r="P803" s="6" t="s">
        <v>198</v>
      </c>
      <c r="Q803" s="6" t="s">
        <v>114</v>
      </c>
      <c r="R803" s="6" t="s">
        <v>5968</v>
      </c>
      <c r="S803" s="6" t="s">
        <v>1931</v>
      </c>
      <c r="T803" s="6" t="s">
        <v>82</v>
      </c>
      <c r="U803" s="6" t="s">
        <v>105</v>
      </c>
      <c r="V803" s="6" t="s">
        <v>84</v>
      </c>
      <c r="W803" s="6" t="s">
        <v>5969</v>
      </c>
      <c r="X803" s="6" t="s">
        <v>3230</v>
      </c>
      <c r="Y803" s="6" t="s">
        <v>1679</v>
      </c>
      <c r="Z803" s="6" t="s">
        <v>5970</v>
      </c>
      <c r="AA803" s="6" t="s">
        <v>89</v>
      </c>
      <c r="AB803" s="9">
        <v>1</v>
      </c>
      <c r="AC803" s="8">
        <v>0</v>
      </c>
      <c r="AD803" s="6" t="s">
        <v>90</v>
      </c>
      <c r="AE803" s="6" t="s">
        <v>5971</v>
      </c>
      <c r="AF803" s="6" t="s">
        <v>92</v>
      </c>
      <c r="AG803" s="7">
        <v>42450</v>
      </c>
      <c r="AH803" s="6" t="s">
        <v>5972</v>
      </c>
      <c r="AI803" s="7"/>
    </row>
    <row r="804" spans="1:35" x14ac:dyDescent="0.3">
      <c r="A804" s="10">
        <v>6360</v>
      </c>
      <c r="B804" s="6" t="s">
        <v>5973</v>
      </c>
      <c r="C804" s="6" t="s">
        <v>67</v>
      </c>
      <c r="D804" s="6" t="s">
        <v>90</v>
      </c>
      <c r="E804" s="6" t="s">
        <v>69</v>
      </c>
      <c r="F804" s="6" t="s">
        <v>70</v>
      </c>
      <c r="G804" s="6" t="s">
        <v>71</v>
      </c>
      <c r="H804" s="6" t="s">
        <v>2116</v>
      </c>
      <c r="I804" s="6" t="s">
        <v>5126</v>
      </c>
      <c r="J804" s="6" t="s">
        <v>2412</v>
      </c>
      <c r="K804" s="6" t="s">
        <v>5974</v>
      </c>
      <c r="L804" s="7">
        <v>23377</v>
      </c>
      <c r="M804" s="6" t="s">
        <v>76</v>
      </c>
      <c r="N804" s="6" t="s">
        <v>77</v>
      </c>
      <c r="O804" s="8">
        <v>0</v>
      </c>
      <c r="P804" s="6" t="s">
        <v>101</v>
      </c>
      <c r="Q804" s="6" t="s">
        <v>102</v>
      </c>
      <c r="R804" s="6" t="s">
        <v>5975</v>
      </c>
      <c r="S804" s="6" t="s">
        <v>1967</v>
      </c>
      <c r="T804" s="6" t="s">
        <v>82</v>
      </c>
      <c r="U804" s="6" t="s">
        <v>105</v>
      </c>
      <c r="V804" s="6" t="s">
        <v>1702</v>
      </c>
      <c r="W804" s="6" t="s">
        <v>5976</v>
      </c>
      <c r="X804" s="6" t="s">
        <v>1027</v>
      </c>
      <c r="Y804" s="6" t="s">
        <v>1679</v>
      </c>
      <c r="Z804" s="6" t="s">
        <v>5977</v>
      </c>
      <c r="AA804" s="6" t="s">
        <v>89</v>
      </c>
      <c r="AB804" s="9">
        <v>1</v>
      </c>
      <c r="AC804" s="8">
        <v>0</v>
      </c>
      <c r="AD804" s="6" t="s">
        <v>90</v>
      </c>
      <c r="AE804" s="6" t="s">
        <v>5978</v>
      </c>
      <c r="AF804" s="6" t="s">
        <v>92</v>
      </c>
      <c r="AG804" s="7">
        <v>42634</v>
      </c>
      <c r="AH804" s="6" t="s">
        <v>5973</v>
      </c>
      <c r="AI804" s="7">
        <v>42814</v>
      </c>
    </row>
    <row r="805" spans="1:35" x14ac:dyDescent="0.3">
      <c r="A805" s="10">
        <v>6361</v>
      </c>
      <c r="B805" s="6" t="s">
        <v>1460</v>
      </c>
      <c r="C805" s="6" t="s">
        <v>67</v>
      </c>
      <c r="D805" s="6" t="s">
        <v>68</v>
      </c>
      <c r="E805" s="6" t="s">
        <v>69</v>
      </c>
      <c r="F805" s="6" t="s">
        <v>70</v>
      </c>
      <c r="G805" s="6" t="s">
        <v>71</v>
      </c>
      <c r="H805" s="6" t="s">
        <v>72</v>
      </c>
      <c r="I805" s="6" t="s">
        <v>73</v>
      </c>
      <c r="J805" s="6" t="s">
        <v>1461</v>
      </c>
      <c r="K805" s="6" t="s">
        <v>1462</v>
      </c>
      <c r="L805" s="7">
        <v>32860</v>
      </c>
      <c r="M805" s="6" t="s">
        <v>76</v>
      </c>
      <c r="N805" s="6" t="s">
        <v>124</v>
      </c>
      <c r="O805" s="8">
        <v>2</v>
      </c>
      <c r="P805" s="6" t="s">
        <v>198</v>
      </c>
      <c r="Q805" s="6" t="s">
        <v>114</v>
      </c>
      <c r="R805" s="6" t="s">
        <v>1463</v>
      </c>
      <c r="S805" s="6" t="s">
        <v>395</v>
      </c>
      <c r="T805" s="6" t="s">
        <v>82</v>
      </c>
      <c r="U805" s="6" t="s">
        <v>105</v>
      </c>
      <c r="V805" s="6" t="s">
        <v>84</v>
      </c>
      <c r="W805" s="6" t="s">
        <v>1464</v>
      </c>
      <c r="X805" s="6" t="s">
        <v>1027</v>
      </c>
      <c r="Y805" s="6" t="s">
        <v>250</v>
      </c>
      <c r="Z805" s="6" t="s">
        <v>1465</v>
      </c>
      <c r="AA805" s="6" t="s">
        <v>89</v>
      </c>
      <c r="AB805" s="9">
        <v>1</v>
      </c>
      <c r="AC805" s="8">
        <v>0</v>
      </c>
      <c r="AD805" s="6" t="s">
        <v>90</v>
      </c>
      <c r="AE805" s="6" t="s">
        <v>1466</v>
      </c>
      <c r="AF805" s="6" t="s">
        <v>92</v>
      </c>
      <c r="AG805" s="7">
        <v>42450</v>
      </c>
      <c r="AH805" s="6" t="s">
        <v>1460</v>
      </c>
      <c r="AI805" s="7"/>
    </row>
    <row r="806" spans="1:35" x14ac:dyDescent="0.3">
      <c r="A806" s="10">
        <v>6362</v>
      </c>
      <c r="B806" s="6" t="s">
        <v>5979</v>
      </c>
      <c r="C806" s="6" t="s">
        <v>67</v>
      </c>
      <c r="D806" s="6" t="s">
        <v>90</v>
      </c>
      <c r="E806" s="6" t="s">
        <v>69</v>
      </c>
      <c r="F806" s="6" t="s">
        <v>70</v>
      </c>
      <c r="G806" s="6" t="s">
        <v>71</v>
      </c>
      <c r="H806" s="6" t="s">
        <v>1972</v>
      </c>
      <c r="I806" s="6" t="s">
        <v>3226</v>
      </c>
      <c r="J806" s="6" t="s">
        <v>5980</v>
      </c>
      <c r="K806" s="6" t="s">
        <v>5981</v>
      </c>
      <c r="L806" s="7">
        <v>30065</v>
      </c>
      <c r="M806" s="6" t="s">
        <v>76</v>
      </c>
      <c r="N806" s="6" t="s">
        <v>124</v>
      </c>
      <c r="O806" s="8">
        <v>0</v>
      </c>
      <c r="P806" s="6" t="s">
        <v>198</v>
      </c>
      <c r="Q806" s="6" t="s">
        <v>114</v>
      </c>
      <c r="R806" s="6" t="s">
        <v>5982</v>
      </c>
      <c r="S806" s="6" t="s">
        <v>825</v>
      </c>
      <c r="T806" s="6" t="s">
        <v>82</v>
      </c>
      <c r="U806" s="6" t="s">
        <v>105</v>
      </c>
      <c r="V806" s="6" t="s">
        <v>84</v>
      </c>
      <c r="W806" s="6" t="s">
        <v>5983</v>
      </c>
      <c r="X806" s="6" t="s">
        <v>3230</v>
      </c>
      <c r="Y806" s="6" t="s">
        <v>1679</v>
      </c>
      <c r="Z806" s="6" t="s">
        <v>5984</v>
      </c>
      <c r="AA806" s="6" t="s">
        <v>89</v>
      </c>
      <c r="AB806" s="9">
        <v>1</v>
      </c>
      <c r="AC806" s="8">
        <v>0</v>
      </c>
      <c r="AD806" s="6" t="s">
        <v>90</v>
      </c>
      <c r="AE806" s="6" t="s">
        <v>5985</v>
      </c>
      <c r="AF806" s="6" t="s">
        <v>92</v>
      </c>
      <c r="AG806" s="7">
        <v>42450</v>
      </c>
      <c r="AH806" s="6" t="s">
        <v>5979</v>
      </c>
      <c r="AI806" s="7"/>
    </row>
    <row r="807" spans="1:35" x14ac:dyDescent="0.3">
      <c r="A807" s="10">
        <v>6366</v>
      </c>
      <c r="B807" s="6" t="s">
        <v>5986</v>
      </c>
      <c r="C807" s="6" t="s">
        <v>67</v>
      </c>
      <c r="D807" s="6" t="s">
        <v>90</v>
      </c>
      <c r="E807" s="6" t="s">
        <v>69</v>
      </c>
      <c r="F807" s="6" t="s">
        <v>70</v>
      </c>
      <c r="G807" s="6" t="s">
        <v>71</v>
      </c>
      <c r="H807" s="6" t="s">
        <v>4283</v>
      </c>
      <c r="I807" s="6" t="s">
        <v>4284</v>
      </c>
      <c r="J807" s="6" t="s">
        <v>5987</v>
      </c>
      <c r="K807" s="6" t="s">
        <v>5988</v>
      </c>
      <c r="L807" s="7">
        <v>32585</v>
      </c>
      <c r="M807" s="6" t="s">
        <v>76</v>
      </c>
      <c r="N807" s="6" t="s">
        <v>124</v>
      </c>
      <c r="O807" s="8">
        <v>0</v>
      </c>
      <c r="P807" s="6" t="s">
        <v>198</v>
      </c>
      <c r="Q807" s="6" t="s">
        <v>114</v>
      </c>
      <c r="R807" s="6" t="s">
        <v>5989</v>
      </c>
      <c r="S807" s="6" t="s">
        <v>890</v>
      </c>
      <c r="T807" s="6" t="s">
        <v>82</v>
      </c>
      <c r="U807" s="6" t="s">
        <v>105</v>
      </c>
      <c r="V807" s="6" t="s">
        <v>84</v>
      </c>
      <c r="W807" s="6" t="s">
        <v>5990</v>
      </c>
      <c r="X807" s="6" t="s">
        <v>1027</v>
      </c>
      <c r="Y807" s="6" t="s">
        <v>250</v>
      </c>
      <c r="Z807" s="6" t="s">
        <v>5991</v>
      </c>
      <c r="AA807" s="6" t="s">
        <v>89</v>
      </c>
      <c r="AB807" s="9">
        <v>1</v>
      </c>
      <c r="AC807" s="8">
        <v>0</v>
      </c>
      <c r="AD807" s="6" t="s">
        <v>90</v>
      </c>
      <c r="AE807" s="6" t="s">
        <v>5992</v>
      </c>
      <c r="AF807" s="6" t="s">
        <v>92</v>
      </c>
      <c r="AG807" s="7">
        <v>42450</v>
      </c>
      <c r="AH807" s="6" t="s">
        <v>5986</v>
      </c>
      <c r="AI807" s="7"/>
    </row>
    <row r="808" spans="1:35" x14ac:dyDescent="0.3">
      <c r="A808" s="10">
        <v>6374</v>
      </c>
      <c r="B808" s="6" t="s">
        <v>1467</v>
      </c>
      <c r="C808" s="6" t="s">
        <v>67</v>
      </c>
      <c r="D808" s="6" t="s">
        <v>68</v>
      </c>
      <c r="E808" s="6" t="s">
        <v>94</v>
      </c>
      <c r="F808" s="6" t="s">
        <v>95</v>
      </c>
      <c r="G808" s="6" t="s">
        <v>71</v>
      </c>
      <c r="H808" s="6" t="s">
        <v>336</v>
      </c>
      <c r="I808" s="6" t="s">
        <v>337</v>
      </c>
      <c r="J808" s="6" t="s">
        <v>262</v>
      </c>
      <c r="K808" s="6" t="s">
        <v>1468</v>
      </c>
      <c r="L808" s="7">
        <v>32446</v>
      </c>
      <c r="M808" s="6" t="s">
        <v>76</v>
      </c>
      <c r="N808" s="6" t="s">
        <v>124</v>
      </c>
      <c r="O808" s="8">
        <v>0</v>
      </c>
      <c r="P808" s="6" t="s">
        <v>198</v>
      </c>
      <c r="Q808" s="6" t="s">
        <v>114</v>
      </c>
      <c r="R808" s="6" t="s">
        <v>1469</v>
      </c>
      <c r="S808" s="6" t="s">
        <v>586</v>
      </c>
      <c r="T808" s="6" t="s">
        <v>82</v>
      </c>
      <c r="U808" s="6" t="s">
        <v>105</v>
      </c>
      <c r="V808" s="6" t="s">
        <v>84</v>
      </c>
      <c r="W808" s="6" t="s">
        <v>1470</v>
      </c>
      <c r="X808" s="6" t="s">
        <v>130</v>
      </c>
      <c r="Y808" s="6" t="s">
        <v>250</v>
      </c>
      <c r="Z808" s="6" t="s">
        <v>1471</v>
      </c>
      <c r="AA808" s="6" t="s">
        <v>89</v>
      </c>
      <c r="AB808" s="9">
        <v>1</v>
      </c>
      <c r="AC808" s="8">
        <v>0</v>
      </c>
      <c r="AD808" s="6" t="s">
        <v>90</v>
      </c>
      <c r="AE808" s="6" t="s">
        <v>1472</v>
      </c>
      <c r="AF808" s="6" t="s">
        <v>92</v>
      </c>
      <c r="AG808" s="7">
        <v>41933</v>
      </c>
      <c r="AH808" s="6" t="s">
        <v>1467</v>
      </c>
      <c r="AI808" s="7"/>
    </row>
    <row r="809" spans="1:35" x14ac:dyDescent="0.3">
      <c r="A809" s="10">
        <v>6377</v>
      </c>
      <c r="B809" s="6" t="s">
        <v>1473</v>
      </c>
      <c r="C809" s="6" t="s">
        <v>67</v>
      </c>
      <c r="D809" s="6" t="s">
        <v>68</v>
      </c>
      <c r="E809" s="6" t="s">
        <v>94</v>
      </c>
      <c r="F809" s="6" t="s">
        <v>95</v>
      </c>
      <c r="G809" s="6" t="s">
        <v>71</v>
      </c>
      <c r="H809" s="6" t="s">
        <v>336</v>
      </c>
      <c r="I809" s="6" t="s">
        <v>867</v>
      </c>
      <c r="J809" s="6" t="s">
        <v>1474</v>
      </c>
      <c r="K809" s="6" t="s">
        <v>1475</v>
      </c>
      <c r="L809" s="7">
        <v>30410</v>
      </c>
      <c r="M809" s="6" t="s">
        <v>76</v>
      </c>
      <c r="N809" s="6" t="s">
        <v>124</v>
      </c>
      <c r="O809" s="8">
        <v>0</v>
      </c>
      <c r="P809" s="6" t="s">
        <v>198</v>
      </c>
      <c r="Q809" s="6" t="s">
        <v>114</v>
      </c>
      <c r="R809" s="6" t="s">
        <v>1476</v>
      </c>
      <c r="S809" s="6" t="s">
        <v>1105</v>
      </c>
      <c r="T809" s="6" t="s">
        <v>82</v>
      </c>
      <c r="U809" s="6" t="s">
        <v>105</v>
      </c>
      <c r="V809" s="6" t="s">
        <v>84</v>
      </c>
      <c r="W809" s="6" t="s">
        <v>1477</v>
      </c>
      <c r="X809" s="6" t="s">
        <v>130</v>
      </c>
      <c r="Y809" s="6" t="s">
        <v>250</v>
      </c>
      <c r="Z809" s="6" t="s">
        <v>1478</v>
      </c>
      <c r="AA809" s="6" t="s">
        <v>89</v>
      </c>
      <c r="AB809" s="9">
        <v>1</v>
      </c>
      <c r="AC809" s="8">
        <v>0</v>
      </c>
      <c r="AD809" s="6" t="s">
        <v>90</v>
      </c>
      <c r="AE809" s="6" t="s">
        <v>1479</v>
      </c>
      <c r="AF809" s="6" t="s">
        <v>92</v>
      </c>
      <c r="AG809" s="7">
        <v>41933</v>
      </c>
      <c r="AH809" s="6" t="s">
        <v>1473</v>
      </c>
      <c r="AI809" s="7"/>
    </row>
    <row r="810" spans="1:35" x14ac:dyDescent="0.3">
      <c r="A810" s="10">
        <v>6388</v>
      </c>
      <c r="B810" s="6" t="s">
        <v>5993</v>
      </c>
      <c r="C810" s="6" t="s">
        <v>67</v>
      </c>
      <c r="D810" s="6" t="s">
        <v>90</v>
      </c>
      <c r="E810" s="6" t="s">
        <v>69</v>
      </c>
      <c r="F810" s="6" t="s">
        <v>70</v>
      </c>
      <c r="G810" s="6" t="s">
        <v>71</v>
      </c>
      <c r="H810" s="6" t="s">
        <v>1972</v>
      </c>
      <c r="I810" s="6" t="s">
        <v>3226</v>
      </c>
      <c r="J810" s="6" t="s">
        <v>5994</v>
      </c>
      <c r="K810" s="6" t="s">
        <v>5995</v>
      </c>
      <c r="L810" s="7">
        <v>34333</v>
      </c>
      <c r="M810" s="6" t="s">
        <v>76</v>
      </c>
      <c r="N810" s="6" t="s">
        <v>124</v>
      </c>
      <c r="O810" s="8">
        <v>1</v>
      </c>
      <c r="P810" s="6" t="s">
        <v>198</v>
      </c>
      <c r="Q810" s="6" t="s">
        <v>114</v>
      </c>
      <c r="R810" s="6" t="s">
        <v>5996</v>
      </c>
      <c r="S810" s="6" t="s">
        <v>324</v>
      </c>
      <c r="T810" s="6" t="s">
        <v>82</v>
      </c>
      <c r="U810" s="6" t="s">
        <v>105</v>
      </c>
      <c r="V810" s="6" t="s">
        <v>84</v>
      </c>
      <c r="W810" s="6" t="s">
        <v>5997</v>
      </c>
      <c r="X810" s="6" t="s">
        <v>3230</v>
      </c>
      <c r="Y810" s="6" t="s">
        <v>1679</v>
      </c>
      <c r="Z810" s="6" t="s">
        <v>5998</v>
      </c>
      <c r="AA810" s="6" t="s">
        <v>89</v>
      </c>
      <c r="AB810" s="9">
        <v>1</v>
      </c>
      <c r="AC810" s="8">
        <v>0</v>
      </c>
      <c r="AD810" s="6" t="s">
        <v>90</v>
      </c>
      <c r="AE810" s="6" t="s">
        <v>5999</v>
      </c>
      <c r="AF810" s="6" t="s">
        <v>92</v>
      </c>
      <c r="AG810" s="7">
        <v>42450</v>
      </c>
      <c r="AH810" s="6" t="s">
        <v>5993</v>
      </c>
      <c r="AI810" s="7"/>
    </row>
    <row r="811" spans="1:35" x14ac:dyDescent="0.3">
      <c r="A811" s="10">
        <v>6392</v>
      </c>
      <c r="B811" s="6" t="s">
        <v>6000</v>
      </c>
      <c r="C811" s="6" t="s">
        <v>67</v>
      </c>
      <c r="D811" s="6" t="s">
        <v>90</v>
      </c>
      <c r="E811" s="6" t="s">
        <v>69</v>
      </c>
      <c r="F811" s="6" t="s">
        <v>70</v>
      </c>
      <c r="G811" s="6" t="s">
        <v>71</v>
      </c>
      <c r="H811" s="6" t="s">
        <v>1972</v>
      </c>
      <c r="I811" s="6" t="s">
        <v>3226</v>
      </c>
      <c r="J811" s="6" t="s">
        <v>788</v>
      </c>
      <c r="K811" s="6" t="s">
        <v>6001</v>
      </c>
      <c r="L811" s="7">
        <v>32143</v>
      </c>
      <c r="M811" s="6" t="s">
        <v>76</v>
      </c>
      <c r="N811" s="6" t="s">
        <v>77</v>
      </c>
      <c r="O811" s="8">
        <v>0</v>
      </c>
      <c r="P811" s="6" t="s">
        <v>198</v>
      </c>
      <c r="Q811" s="6" t="s">
        <v>114</v>
      </c>
      <c r="R811" s="6" t="s">
        <v>6002</v>
      </c>
      <c r="S811" s="6" t="s">
        <v>306</v>
      </c>
      <c r="T811" s="6" t="s">
        <v>82</v>
      </c>
      <c r="U811" s="6" t="s">
        <v>105</v>
      </c>
      <c r="V811" s="6" t="s">
        <v>1702</v>
      </c>
      <c r="W811" s="6" t="s">
        <v>6003</v>
      </c>
      <c r="X811" s="6" t="s">
        <v>3230</v>
      </c>
      <c r="Y811" s="6" t="s">
        <v>1679</v>
      </c>
      <c r="Z811" s="6" t="s">
        <v>6004</v>
      </c>
      <c r="AA811" s="6" t="s">
        <v>89</v>
      </c>
      <c r="AB811" s="9">
        <v>1</v>
      </c>
      <c r="AC811" s="8">
        <v>0</v>
      </c>
      <c r="AD811" s="6" t="s">
        <v>90</v>
      </c>
      <c r="AE811" s="6" t="s">
        <v>6005</v>
      </c>
      <c r="AF811" s="6" t="s">
        <v>92</v>
      </c>
      <c r="AG811" s="7">
        <v>42481</v>
      </c>
      <c r="AH811" s="6" t="s">
        <v>6000</v>
      </c>
      <c r="AI811" s="7">
        <v>42814</v>
      </c>
    </row>
    <row r="812" spans="1:35" x14ac:dyDescent="0.3">
      <c r="A812" s="10">
        <v>6395</v>
      </c>
      <c r="B812" s="6" t="s">
        <v>6006</v>
      </c>
      <c r="C812" s="6" t="s">
        <v>67</v>
      </c>
      <c r="D812" s="6" t="s">
        <v>90</v>
      </c>
      <c r="E812" s="6" t="s">
        <v>69</v>
      </c>
      <c r="F812" s="6" t="s">
        <v>70</v>
      </c>
      <c r="G812" s="6" t="s">
        <v>71</v>
      </c>
      <c r="H812" s="6" t="s">
        <v>4283</v>
      </c>
      <c r="I812" s="6" t="s">
        <v>4284</v>
      </c>
      <c r="J812" s="6" t="s">
        <v>4700</v>
      </c>
      <c r="K812" s="6" t="s">
        <v>6007</v>
      </c>
      <c r="L812" s="7">
        <v>29952</v>
      </c>
      <c r="M812" s="6" t="s">
        <v>651</v>
      </c>
      <c r="N812" s="6" t="s">
        <v>124</v>
      </c>
      <c r="O812" s="8">
        <v>0</v>
      </c>
      <c r="P812" s="6" t="s">
        <v>78</v>
      </c>
      <c r="Q812" s="6" t="s">
        <v>79</v>
      </c>
      <c r="R812" s="6" t="s">
        <v>80</v>
      </c>
      <c r="S812" s="6" t="s">
        <v>81</v>
      </c>
      <c r="T812" s="6" t="s">
        <v>82</v>
      </c>
      <c r="U812" s="6" t="s">
        <v>6008</v>
      </c>
      <c r="V812" s="6" t="s">
        <v>1702</v>
      </c>
      <c r="W812" s="6" t="s">
        <v>6009</v>
      </c>
      <c r="X812" s="6" t="s">
        <v>3339</v>
      </c>
      <c r="Y812" s="6" t="s">
        <v>1679</v>
      </c>
      <c r="Z812" s="6" t="s">
        <v>6010</v>
      </c>
      <c r="AA812" s="6" t="s">
        <v>89</v>
      </c>
      <c r="AB812" s="9">
        <v>1</v>
      </c>
      <c r="AC812" s="8">
        <v>0</v>
      </c>
      <c r="AD812" s="6" t="s">
        <v>90</v>
      </c>
      <c r="AE812" s="6" t="s">
        <v>6011</v>
      </c>
      <c r="AF812" s="6" t="s">
        <v>92</v>
      </c>
      <c r="AG812" s="7">
        <v>42815</v>
      </c>
      <c r="AH812" s="6" t="s">
        <v>6006</v>
      </c>
      <c r="AI812" s="7">
        <v>42862</v>
      </c>
    </row>
    <row r="813" spans="1:35" x14ac:dyDescent="0.3">
      <c r="A813" s="10">
        <v>6408</v>
      </c>
      <c r="B813" s="6" t="s">
        <v>6012</v>
      </c>
      <c r="C813" s="6" t="s">
        <v>67</v>
      </c>
      <c r="D813" s="6" t="s">
        <v>90</v>
      </c>
      <c r="E813" s="6" t="s">
        <v>69</v>
      </c>
      <c r="F813" s="6" t="s">
        <v>70</v>
      </c>
      <c r="G813" s="6" t="s">
        <v>71</v>
      </c>
      <c r="H813" s="6" t="s">
        <v>1972</v>
      </c>
      <c r="I813" s="6" t="s">
        <v>3226</v>
      </c>
      <c r="J813" s="6" t="s">
        <v>5494</v>
      </c>
      <c r="K813" s="6" t="s">
        <v>6013</v>
      </c>
      <c r="L813" s="7">
        <v>34285</v>
      </c>
      <c r="M813" s="6" t="s">
        <v>76</v>
      </c>
      <c r="N813" s="6" t="s">
        <v>124</v>
      </c>
      <c r="O813" s="8">
        <v>0</v>
      </c>
      <c r="P813" s="6" t="s">
        <v>198</v>
      </c>
      <c r="Q813" s="6" t="s">
        <v>114</v>
      </c>
      <c r="R813" s="6" t="s">
        <v>6014</v>
      </c>
      <c r="S813" s="6" t="s">
        <v>395</v>
      </c>
      <c r="T813" s="6" t="s">
        <v>82</v>
      </c>
      <c r="U813" s="6" t="s">
        <v>105</v>
      </c>
      <c r="V813" s="6" t="s">
        <v>84</v>
      </c>
      <c r="W813" s="6" t="s">
        <v>6015</v>
      </c>
      <c r="X813" s="6" t="s">
        <v>3230</v>
      </c>
      <c r="Y813" s="6" t="s">
        <v>1679</v>
      </c>
      <c r="Z813" s="6" t="s">
        <v>6016</v>
      </c>
      <c r="AA813" s="6" t="s">
        <v>89</v>
      </c>
      <c r="AB813" s="9">
        <v>1</v>
      </c>
      <c r="AC813" s="8">
        <v>0</v>
      </c>
      <c r="AD813" s="6" t="s">
        <v>90</v>
      </c>
      <c r="AE813" s="6" t="s">
        <v>6017</v>
      </c>
      <c r="AF813" s="6" t="s">
        <v>92</v>
      </c>
      <c r="AG813" s="7">
        <v>42450</v>
      </c>
      <c r="AH813" s="6" t="s">
        <v>6012</v>
      </c>
      <c r="AI813" s="7"/>
    </row>
    <row r="814" spans="1:35" x14ac:dyDescent="0.3">
      <c r="A814" s="10">
        <v>6482</v>
      </c>
      <c r="B814" s="6" t="s">
        <v>6018</v>
      </c>
      <c r="C814" s="6" t="s">
        <v>67</v>
      </c>
      <c r="D814" s="6" t="s">
        <v>90</v>
      </c>
      <c r="E814" s="6" t="s">
        <v>69</v>
      </c>
      <c r="F814" s="6" t="s">
        <v>70</v>
      </c>
      <c r="G814" s="6" t="s">
        <v>71</v>
      </c>
      <c r="H814" s="6" t="s">
        <v>1972</v>
      </c>
      <c r="I814" s="6" t="s">
        <v>2065</v>
      </c>
      <c r="J814" s="6" t="s">
        <v>6019</v>
      </c>
      <c r="K814" s="6" t="s">
        <v>6020</v>
      </c>
      <c r="L814" s="7">
        <v>32480</v>
      </c>
      <c r="M814" s="6" t="s">
        <v>76</v>
      </c>
      <c r="N814" s="6" t="s">
        <v>124</v>
      </c>
      <c r="O814" s="8">
        <v>0</v>
      </c>
      <c r="P814" s="6" t="s">
        <v>198</v>
      </c>
      <c r="Q814" s="6" t="s">
        <v>114</v>
      </c>
      <c r="R814" s="6" t="s">
        <v>6021</v>
      </c>
      <c r="S814" s="6" t="s">
        <v>366</v>
      </c>
      <c r="T814" s="6" t="s">
        <v>82</v>
      </c>
      <c r="U814" s="6" t="s">
        <v>105</v>
      </c>
      <c r="V814" s="6" t="s">
        <v>84</v>
      </c>
      <c r="W814" s="6" t="s">
        <v>6022</v>
      </c>
      <c r="X814" s="6" t="s">
        <v>1027</v>
      </c>
      <c r="Y814" s="6" t="s">
        <v>250</v>
      </c>
      <c r="Z814" s="6" t="s">
        <v>6023</v>
      </c>
      <c r="AA814" s="6" t="s">
        <v>89</v>
      </c>
      <c r="AB814" s="9">
        <v>1</v>
      </c>
      <c r="AC814" s="8">
        <v>0</v>
      </c>
      <c r="AD814" s="6" t="s">
        <v>90</v>
      </c>
      <c r="AE814" s="6" t="s">
        <v>6024</v>
      </c>
      <c r="AF814" s="6" t="s">
        <v>92</v>
      </c>
      <c r="AG814" s="7">
        <v>41964</v>
      </c>
      <c r="AH814" s="6" t="s">
        <v>6018</v>
      </c>
      <c r="AI814" s="7"/>
    </row>
    <row r="815" spans="1:35" x14ac:dyDescent="0.3">
      <c r="A815" s="10">
        <v>6543</v>
      </c>
      <c r="B815" s="6" t="s">
        <v>6025</v>
      </c>
      <c r="C815" s="6" t="s">
        <v>67</v>
      </c>
      <c r="D815" s="6" t="s">
        <v>90</v>
      </c>
      <c r="E815" s="6" t="s">
        <v>69</v>
      </c>
      <c r="F815" s="6" t="s">
        <v>70</v>
      </c>
      <c r="G815" s="6" t="s">
        <v>71</v>
      </c>
      <c r="H815" s="6" t="s">
        <v>1972</v>
      </c>
      <c r="I815" s="6" t="s">
        <v>3226</v>
      </c>
      <c r="J815" s="6" t="s">
        <v>6026</v>
      </c>
      <c r="K815" s="6" t="s">
        <v>6027</v>
      </c>
      <c r="L815" s="7">
        <v>34001</v>
      </c>
      <c r="M815" s="6" t="s">
        <v>76</v>
      </c>
      <c r="N815" s="6" t="s">
        <v>124</v>
      </c>
      <c r="O815" s="8">
        <v>0</v>
      </c>
      <c r="P815" s="6" t="s">
        <v>198</v>
      </c>
      <c r="Q815" s="6" t="s">
        <v>114</v>
      </c>
      <c r="R815" s="6" t="s">
        <v>6028</v>
      </c>
      <c r="S815" s="6" t="s">
        <v>2955</v>
      </c>
      <c r="T815" s="6" t="s">
        <v>82</v>
      </c>
      <c r="U815" s="6" t="s">
        <v>105</v>
      </c>
      <c r="V815" s="6" t="s">
        <v>1702</v>
      </c>
      <c r="W815" s="6" t="s">
        <v>6029</v>
      </c>
      <c r="X815" s="6" t="s">
        <v>3230</v>
      </c>
      <c r="Y815" s="6" t="s">
        <v>1679</v>
      </c>
      <c r="Z815" s="6" t="s">
        <v>6030</v>
      </c>
      <c r="AA815" s="6" t="s">
        <v>89</v>
      </c>
      <c r="AB815" s="9">
        <v>1</v>
      </c>
      <c r="AC815" s="8">
        <v>0</v>
      </c>
      <c r="AD815" s="6" t="s">
        <v>90</v>
      </c>
      <c r="AE815" s="6" t="s">
        <v>6031</v>
      </c>
      <c r="AF815" s="6" t="s">
        <v>92</v>
      </c>
      <c r="AG815" s="7">
        <v>42481</v>
      </c>
      <c r="AH815" s="6" t="s">
        <v>6025</v>
      </c>
      <c r="AI815" s="7">
        <v>42814</v>
      </c>
    </row>
    <row r="816" spans="1:35" x14ac:dyDescent="0.3">
      <c r="A816" s="10">
        <v>6564</v>
      </c>
      <c r="B816" s="6" t="s">
        <v>6032</v>
      </c>
      <c r="C816" s="6" t="s">
        <v>67</v>
      </c>
      <c r="D816" s="6" t="s">
        <v>90</v>
      </c>
      <c r="E816" s="6" t="s">
        <v>69</v>
      </c>
      <c r="F816" s="6" t="s">
        <v>70</v>
      </c>
      <c r="G816" s="6" t="s">
        <v>71</v>
      </c>
      <c r="H816" s="6" t="s">
        <v>1972</v>
      </c>
      <c r="I816" s="6" t="s">
        <v>3226</v>
      </c>
      <c r="J816" s="6" t="s">
        <v>6033</v>
      </c>
      <c r="K816" s="6" t="s">
        <v>6034</v>
      </c>
      <c r="L816" s="7">
        <v>32601</v>
      </c>
      <c r="M816" s="6" t="s">
        <v>76</v>
      </c>
      <c r="N816" s="6" t="s">
        <v>100</v>
      </c>
      <c r="O816" s="8">
        <v>0</v>
      </c>
      <c r="P816" s="6" t="s">
        <v>198</v>
      </c>
      <c r="Q816" s="6" t="s">
        <v>114</v>
      </c>
      <c r="R816" s="6" t="s">
        <v>6035</v>
      </c>
      <c r="S816" s="6" t="s">
        <v>104</v>
      </c>
      <c r="T816" s="6" t="s">
        <v>82</v>
      </c>
      <c r="U816" s="6" t="s">
        <v>105</v>
      </c>
      <c r="V816" s="6" t="s">
        <v>84</v>
      </c>
      <c r="W816" s="6" t="s">
        <v>6036</v>
      </c>
      <c r="X816" s="6" t="s">
        <v>3230</v>
      </c>
      <c r="Y816" s="6" t="s">
        <v>1679</v>
      </c>
      <c r="Z816" s="6" t="s">
        <v>6037</v>
      </c>
      <c r="AA816" s="6" t="s">
        <v>89</v>
      </c>
      <c r="AB816" s="9">
        <v>1</v>
      </c>
      <c r="AC816" s="8">
        <v>0</v>
      </c>
      <c r="AD816" s="6" t="s">
        <v>90</v>
      </c>
      <c r="AE816" s="6" t="s">
        <v>6038</v>
      </c>
      <c r="AF816" s="6" t="s">
        <v>92</v>
      </c>
      <c r="AG816" s="7">
        <v>42450</v>
      </c>
      <c r="AH816" s="6" t="s">
        <v>6032</v>
      </c>
      <c r="AI816" s="7"/>
    </row>
    <row r="817" spans="1:35" x14ac:dyDescent="0.3">
      <c r="A817" s="10">
        <v>6606</v>
      </c>
      <c r="B817" s="6" t="s">
        <v>6039</v>
      </c>
      <c r="C817" s="6" t="s">
        <v>67</v>
      </c>
      <c r="D817" s="6" t="s">
        <v>90</v>
      </c>
      <c r="E817" s="6" t="s">
        <v>69</v>
      </c>
      <c r="F817" s="6" t="s">
        <v>70</v>
      </c>
      <c r="G817" s="6" t="s">
        <v>71</v>
      </c>
      <c r="H817" s="6" t="s">
        <v>1972</v>
      </c>
      <c r="I817" s="6" t="s">
        <v>3226</v>
      </c>
      <c r="J817" s="6" t="s">
        <v>788</v>
      </c>
      <c r="K817" s="6" t="s">
        <v>6040</v>
      </c>
      <c r="L817" s="7">
        <v>29952</v>
      </c>
      <c r="M817" s="6" t="s">
        <v>76</v>
      </c>
      <c r="N817" s="6" t="s">
        <v>77</v>
      </c>
      <c r="O817" s="8">
        <v>0</v>
      </c>
      <c r="P817" s="6" t="s">
        <v>198</v>
      </c>
      <c r="Q817" s="6" t="s">
        <v>114</v>
      </c>
      <c r="R817" s="6" t="s">
        <v>6041</v>
      </c>
      <c r="S817" s="6" t="s">
        <v>1360</v>
      </c>
      <c r="T817" s="6" t="s">
        <v>82</v>
      </c>
      <c r="U817" s="6" t="s">
        <v>105</v>
      </c>
      <c r="V817" s="6" t="s">
        <v>84</v>
      </c>
      <c r="W817" s="6" t="s">
        <v>6042</v>
      </c>
      <c r="X817" s="6" t="s">
        <v>3230</v>
      </c>
      <c r="Y817" s="6" t="s">
        <v>1679</v>
      </c>
      <c r="Z817" s="6" t="s">
        <v>6043</v>
      </c>
      <c r="AA817" s="6" t="s">
        <v>89</v>
      </c>
      <c r="AB817" s="9">
        <v>1</v>
      </c>
      <c r="AC817" s="8">
        <v>0</v>
      </c>
      <c r="AD817" s="6" t="s">
        <v>90</v>
      </c>
      <c r="AE817" s="6" t="s">
        <v>6044</v>
      </c>
      <c r="AF817" s="6" t="s">
        <v>92</v>
      </c>
      <c r="AG817" s="7">
        <v>42450</v>
      </c>
      <c r="AH817" s="6" t="s">
        <v>6039</v>
      </c>
      <c r="AI817" s="7"/>
    </row>
    <row r="818" spans="1:35" x14ac:dyDescent="0.3">
      <c r="A818" s="10">
        <v>6609</v>
      </c>
      <c r="B818" s="6" t="s">
        <v>6045</v>
      </c>
      <c r="C818" s="6" t="s">
        <v>67</v>
      </c>
      <c r="D818" s="6" t="s">
        <v>90</v>
      </c>
      <c r="E818" s="6" t="s">
        <v>69</v>
      </c>
      <c r="F818" s="6" t="s">
        <v>70</v>
      </c>
      <c r="G818" s="6" t="s">
        <v>71</v>
      </c>
      <c r="H818" s="6" t="s">
        <v>1972</v>
      </c>
      <c r="I818" s="6" t="s">
        <v>3226</v>
      </c>
      <c r="J818" s="6" t="s">
        <v>3961</v>
      </c>
      <c r="K818" s="6" t="s">
        <v>6046</v>
      </c>
      <c r="L818" s="7">
        <v>31517</v>
      </c>
      <c r="M818" s="6" t="s">
        <v>76</v>
      </c>
      <c r="N818" s="6" t="s">
        <v>124</v>
      </c>
      <c r="O818" s="8">
        <v>0</v>
      </c>
      <c r="P818" s="6" t="s">
        <v>198</v>
      </c>
      <c r="Q818" s="6" t="s">
        <v>114</v>
      </c>
      <c r="R818" s="6" t="s">
        <v>6047</v>
      </c>
      <c r="S818" s="6" t="s">
        <v>1280</v>
      </c>
      <c r="T818" s="6" t="s">
        <v>82</v>
      </c>
      <c r="U818" s="6" t="s">
        <v>105</v>
      </c>
      <c r="V818" s="6" t="s">
        <v>84</v>
      </c>
      <c r="W818" s="6" t="s">
        <v>6048</v>
      </c>
      <c r="X818" s="6" t="s">
        <v>3230</v>
      </c>
      <c r="Y818" s="6" t="s">
        <v>1679</v>
      </c>
      <c r="Z818" s="6" t="s">
        <v>6049</v>
      </c>
      <c r="AA818" s="6" t="s">
        <v>89</v>
      </c>
      <c r="AB818" s="9">
        <v>1</v>
      </c>
      <c r="AC818" s="8">
        <v>0</v>
      </c>
      <c r="AD818" s="6" t="s">
        <v>90</v>
      </c>
      <c r="AE818" s="6" t="s">
        <v>6050</v>
      </c>
      <c r="AF818" s="6" t="s">
        <v>92</v>
      </c>
      <c r="AG818" s="7">
        <v>42450</v>
      </c>
      <c r="AH818" s="6" t="s">
        <v>6045</v>
      </c>
      <c r="AI818" s="7"/>
    </row>
    <row r="819" spans="1:35" x14ac:dyDescent="0.3">
      <c r="A819" s="10">
        <v>6612</v>
      </c>
      <c r="B819" s="6" t="s">
        <v>6051</v>
      </c>
      <c r="C819" s="6" t="s">
        <v>67</v>
      </c>
      <c r="D819" s="6" t="s">
        <v>90</v>
      </c>
      <c r="E819" s="6" t="s">
        <v>69</v>
      </c>
      <c r="F819" s="6" t="s">
        <v>70</v>
      </c>
      <c r="G819" s="6" t="s">
        <v>71</v>
      </c>
      <c r="H819" s="6" t="s">
        <v>1972</v>
      </c>
      <c r="I819" s="6" t="s">
        <v>3226</v>
      </c>
      <c r="J819" s="6" t="s">
        <v>3787</v>
      </c>
      <c r="K819" s="6" t="s">
        <v>6052</v>
      </c>
      <c r="L819" s="7">
        <v>34688</v>
      </c>
      <c r="M819" s="6" t="s">
        <v>76</v>
      </c>
      <c r="N819" s="6" t="s">
        <v>124</v>
      </c>
      <c r="O819" s="8">
        <v>0</v>
      </c>
      <c r="P819" s="6" t="s">
        <v>78</v>
      </c>
      <c r="Q819" s="6" t="s">
        <v>79</v>
      </c>
      <c r="R819" s="6" t="s">
        <v>80</v>
      </c>
      <c r="S819" s="6" t="s">
        <v>81</v>
      </c>
      <c r="T819" s="6" t="s">
        <v>82</v>
      </c>
      <c r="U819" s="6" t="s">
        <v>6053</v>
      </c>
      <c r="V819" s="6" t="s">
        <v>1702</v>
      </c>
      <c r="W819" s="6" t="s">
        <v>6054</v>
      </c>
      <c r="X819" s="6" t="s">
        <v>3230</v>
      </c>
      <c r="Y819" s="6" t="s">
        <v>1679</v>
      </c>
      <c r="Z819" s="6" t="s">
        <v>6055</v>
      </c>
      <c r="AA819" s="6" t="s">
        <v>89</v>
      </c>
      <c r="AB819" s="9">
        <v>1</v>
      </c>
      <c r="AC819" s="8">
        <v>0</v>
      </c>
      <c r="AD819" s="6" t="s">
        <v>90</v>
      </c>
      <c r="AE819" s="6" t="s">
        <v>6056</v>
      </c>
      <c r="AF819" s="6" t="s">
        <v>92</v>
      </c>
      <c r="AG819" s="7">
        <v>42634</v>
      </c>
      <c r="AH819" s="6" t="s">
        <v>6051</v>
      </c>
      <c r="AI819" s="7">
        <v>42814</v>
      </c>
    </row>
    <row r="820" spans="1:35" x14ac:dyDescent="0.3">
      <c r="A820" s="10">
        <v>6616</v>
      </c>
      <c r="B820" s="6" t="s">
        <v>6057</v>
      </c>
      <c r="C820" s="6" t="s">
        <v>67</v>
      </c>
      <c r="D820" s="6" t="s">
        <v>90</v>
      </c>
      <c r="E820" s="6" t="s">
        <v>69</v>
      </c>
      <c r="F820" s="6" t="s">
        <v>70</v>
      </c>
      <c r="G820" s="6" t="s">
        <v>71</v>
      </c>
      <c r="H820" s="6" t="s">
        <v>4283</v>
      </c>
      <c r="I820" s="6" t="s">
        <v>4284</v>
      </c>
      <c r="J820" s="6" t="s">
        <v>5673</v>
      </c>
      <c r="K820" s="6" t="s">
        <v>6058</v>
      </c>
      <c r="L820" s="7">
        <v>31048</v>
      </c>
      <c r="M820" s="6" t="s">
        <v>651</v>
      </c>
      <c r="N820" s="6" t="s">
        <v>124</v>
      </c>
      <c r="O820" s="8">
        <v>0</v>
      </c>
      <c r="P820" s="6" t="s">
        <v>78</v>
      </c>
      <c r="Q820" s="6" t="s">
        <v>79</v>
      </c>
      <c r="R820" s="6" t="s">
        <v>80</v>
      </c>
      <c r="S820" s="6" t="s">
        <v>81</v>
      </c>
      <c r="T820" s="6" t="s">
        <v>82</v>
      </c>
      <c r="U820" s="6" t="s">
        <v>6059</v>
      </c>
      <c r="V820" s="6" t="s">
        <v>1702</v>
      </c>
      <c r="W820" s="6" t="s">
        <v>6060</v>
      </c>
      <c r="X820" s="6" t="s">
        <v>3339</v>
      </c>
      <c r="Y820" s="6" t="s">
        <v>1679</v>
      </c>
      <c r="Z820" s="6" t="s">
        <v>6061</v>
      </c>
      <c r="AA820" s="6" t="s">
        <v>89</v>
      </c>
      <c r="AB820" s="9">
        <v>1</v>
      </c>
      <c r="AC820" s="8">
        <v>0</v>
      </c>
      <c r="AD820" s="6" t="s">
        <v>90</v>
      </c>
      <c r="AE820" s="6" t="s">
        <v>6062</v>
      </c>
      <c r="AF820" s="6" t="s">
        <v>92</v>
      </c>
      <c r="AG820" s="7">
        <v>42937</v>
      </c>
      <c r="AH820" s="6" t="s">
        <v>6057</v>
      </c>
      <c r="AI820" s="7">
        <v>42998</v>
      </c>
    </row>
    <row r="821" spans="1:35" x14ac:dyDescent="0.3">
      <c r="A821" s="10">
        <v>6626</v>
      </c>
      <c r="B821" s="6" t="s">
        <v>6063</v>
      </c>
      <c r="C821" s="6" t="s">
        <v>67</v>
      </c>
      <c r="D821" s="6" t="s">
        <v>90</v>
      </c>
      <c r="E821" s="6" t="s">
        <v>69</v>
      </c>
      <c r="F821" s="6" t="s">
        <v>70</v>
      </c>
      <c r="G821" s="6" t="s">
        <v>71</v>
      </c>
      <c r="H821" s="6" t="s">
        <v>1972</v>
      </c>
      <c r="I821" s="6" t="s">
        <v>3226</v>
      </c>
      <c r="J821" s="6" t="s">
        <v>6064</v>
      </c>
      <c r="K821" s="6" t="s">
        <v>6065</v>
      </c>
      <c r="L821" s="7">
        <v>34286</v>
      </c>
      <c r="M821" s="6" t="s">
        <v>76</v>
      </c>
      <c r="N821" s="6" t="s">
        <v>124</v>
      </c>
      <c r="O821" s="8">
        <v>0</v>
      </c>
      <c r="P821" s="6" t="s">
        <v>198</v>
      </c>
      <c r="Q821" s="6" t="s">
        <v>114</v>
      </c>
      <c r="R821" s="6" t="s">
        <v>6066</v>
      </c>
      <c r="S821" s="6" t="s">
        <v>162</v>
      </c>
      <c r="T821" s="6" t="s">
        <v>82</v>
      </c>
      <c r="U821" s="6" t="s">
        <v>105</v>
      </c>
      <c r="V821" s="6" t="s">
        <v>1702</v>
      </c>
      <c r="W821" s="6" t="s">
        <v>6067</v>
      </c>
      <c r="X821" s="6" t="s">
        <v>3230</v>
      </c>
      <c r="Y821" s="6" t="s">
        <v>1679</v>
      </c>
      <c r="Z821" s="6" t="s">
        <v>6068</v>
      </c>
      <c r="AA821" s="6" t="s">
        <v>89</v>
      </c>
      <c r="AB821" s="9">
        <v>1</v>
      </c>
      <c r="AC821" s="8">
        <v>0</v>
      </c>
      <c r="AD821" s="6" t="s">
        <v>90</v>
      </c>
      <c r="AE821" s="6" t="s">
        <v>6069</v>
      </c>
      <c r="AF821" s="6" t="s">
        <v>92</v>
      </c>
      <c r="AG821" s="7">
        <v>42481</v>
      </c>
      <c r="AH821" s="6" t="s">
        <v>6063</v>
      </c>
      <c r="AI821" s="7">
        <v>42814</v>
      </c>
    </row>
    <row r="822" spans="1:35" x14ac:dyDescent="0.3">
      <c r="A822" s="10">
        <v>6627</v>
      </c>
      <c r="B822" s="6" t="s">
        <v>6070</v>
      </c>
      <c r="C822" s="6" t="s">
        <v>67</v>
      </c>
      <c r="D822" s="6" t="s">
        <v>90</v>
      </c>
      <c r="E822" s="6" t="s">
        <v>69</v>
      </c>
      <c r="F822" s="6" t="s">
        <v>70</v>
      </c>
      <c r="G822" s="6" t="s">
        <v>71</v>
      </c>
      <c r="H822" s="6" t="s">
        <v>1972</v>
      </c>
      <c r="I822" s="6" t="s">
        <v>3226</v>
      </c>
      <c r="J822" s="6" t="s">
        <v>6071</v>
      </c>
      <c r="K822" s="6" t="s">
        <v>6072</v>
      </c>
      <c r="L822" s="7">
        <v>33839</v>
      </c>
      <c r="M822" s="6" t="s">
        <v>76</v>
      </c>
      <c r="N822" s="6" t="s">
        <v>124</v>
      </c>
      <c r="O822" s="8">
        <v>0</v>
      </c>
      <c r="P822" s="6" t="s">
        <v>198</v>
      </c>
      <c r="Q822" s="6" t="s">
        <v>114</v>
      </c>
      <c r="R822" s="6" t="s">
        <v>6073</v>
      </c>
      <c r="S822" s="6" t="s">
        <v>2266</v>
      </c>
      <c r="T822" s="6" t="s">
        <v>82</v>
      </c>
      <c r="U822" s="6" t="s">
        <v>105</v>
      </c>
      <c r="V822" s="6" t="s">
        <v>1702</v>
      </c>
      <c r="W822" s="6" t="s">
        <v>6074</v>
      </c>
      <c r="X822" s="6" t="s">
        <v>3230</v>
      </c>
      <c r="Y822" s="6" t="s">
        <v>1679</v>
      </c>
      <c r="Z822" s="6" t="s">
        <v>6075</v>
      </c>
      <c r="AA822" s="6" t="s">
        <v>89</v>
      </c>
      <c r="AB822" s="9">
        <v>1</v>
      </c>
      <c r="AC822" s="8">
        <v>0</v>
      </c>
      <c r="AD822" s="6" t="s">
        <v>90</v>
      </c>
      <c r="AE822" s="6" t="s">
        <v>6076</v>
      </c>
      <c r="AF822" s="6" t="s">
        <v>92</v>
      </c>
      <c r="AG822" s="7">
        <v>42481</v>
      </c>
      <c r="AH822" s="6" t="s">
        <v>6070</v>
      </c>
      <c r="AI822" s="7">
        <v>42814</v>
      </c>
    </row>
    <row r="823" spans="1:35" x14ac:dyDescent="0.3">
      <c r="A823" s="10">
        <v>6628</v>
      </c>
      <c r="B823" s="6" t="s">
        <v>6077</v>
      </c>
      <c r="C823" s="6" t="s">
        <v>67</v>
      </c>
      <c r="D823" s="6" t="s">
        <v>90</v>
      </c>
      <c r="E823" s="6" t="s">
        <v>69</v>
      </c>
      <c r="F823" s="6" t="s">
        <v>70</v>
      </c>
      <c r="G823" s="6" t="s">
        <v>71</v>
      </c>
      <c r="H823" s="6" t="s">
        <v>1972</v>
      </c>
      <c r="I823" s="6" t="s">
        <v>3226</v>
      </c>
      <c r="J823" s="6" t="s">
        <v>6078</v>
      </c>
      <c r="K823" s="6" t="s">
        <v>6079</v>
      </c>
      <c r="L823" s="7">
        <v>31020</v>
      </c>
      <c r="M823" s="6" t="s">
        <v>76</v>
      </c>
      <c r="N823" s="6" t="s">
        <v>124</v>
      </c>
      <c r="O823" s="8">
        <v>0</v>
      </c>
      <c r="P823" s="6" t="s">
        <v>198</v>
      </c>
      <c r="Q823" s="6" t="s">
        <v>114</v>
      </c>
      <c r="R823" s="6" t="s">
        <v>6080</v>
      </c>
      <c r="S823" s="6" t="s">
        <v>257</v>
      </c>
      <c r="T823" s="6" t="s">
        <v>82</v>
      </c>
      <c r="U823" s="6" t="s">
        <v>105</v>
      </c>
      <c r="V823" s="6" t="s">
        <v>84</v>
      </c>
      <c r="W823" s="6" t="s">
        <v>6081</v>
      </c>
      <c r="X823" s="6" t="s">
        <v>3230</v>
      </c>
      <c r="Y823" s="6" t="s">
        <v>1679</v>
      </c>
      <c r="Z823" s="6" t="s">
        <v>6082</v>
      </c>
      <c r="AA823" s="6" t="s">
        <v>89</v>
      </c>
      <c r="AB823" s="9">
        <v>1</v>
      </c>
      <c r="AC823" s="8">
        <v>0</v>
      </c>
      <c r="AD823" s="6" t="s">
        <v>90</v>
      </c>
      <c r="AE823" s="6" t="s">
        <v>6083</v>
      </c>
      <c r="AF823" s="6" t="s">
        <v>92</v>
      </c>
      <c r="AG823" s="7">
        <v>42481</v>
      </c>
      <c r="AH823" s="6" t="s">
        <v>6084</v>
      </c>
      <c r="AI823" s="7"/>
    </row>
    <row r="824" spans="1:35" x14ac:dyDescent="0.3">
      <c r="A824" s="10">
        <v>6630</v>
      </c>
      <c r="B824" s="6" t="s">
        <v>6085</v>
      </c>
      <c r="C824" s="6" t="s">
        <v>67</v>
      </c>
      <c r="D824" s="6" t="s">
        <v>90</v>
      </c>
      <c r="E824" s="6" t="s">
        <v>69</v>
      </c>
      <c r="F824" s="6" t="s">
        <v>70</v>
      </c>
      <c r="G824" s="6" t="s">
        <v>71</v>
      </c>
      <c r="H824" s="6" t="s">
        <v>1972</v>
      </c>
      <c r="I824" s="6" t="s">
        <v>3679</v>
      </c>
      <c r="J824" s="6" t="s">
        <v>2235</v>
      </c>
      <c r="K824" s="6" t="s">
        <v>6086</v>
      </c>
      <c r="L824" s="7">
        <v>29587</v>
      </c>
      <c r="M824" s="6" t="s">
        <v>651</v>
      </c>
      <c r="N824" s="6" t="s">
        <v>77</v>
      </c>
      <c r="O824" s="8">
        <v>0</v>
      </c>
      <c r="P824" s="6" t="s">
        <v>198</v>
      </c>
      <c r="Q824" s="6" t="s">
        <v>114</v>
      </c>
      <c r="R824" s="6" t="s">
        <v>6087</v>
      </c>
      <c r="S824" s="6" t="s">
        <v>1226</v>
      </c>
      <c r="T824" s="6" t="s">
        <v>82</v>
      </c>
      <c r="U824" s="6" t="s">
        <v>105</v>
      </c>
      <c r="V824" s="6" t="s">
        <v>1702</v>
      </c>
      <c r="W824" s="6" t="s">
        <v>6088</v>
      </c>
      <c r="X824" s="6" t="s">
        <v>3230</v>
      </c>
      <c r="Y824" s="6" t="s">
        <v>1679</v>
      </c>
      <c r="Z824" s="6" t="s">
        <v>6089</v>
      </c>
      <c r="AA824" s="6" t="s">
        <v>89</v>
      </c>
      <c r="AB824" s="9">
        <v>1</v>
      </c>
      <c r="AC824" s="8">
        <v>0</v>
      </c>
      <c r="AD824" s="6" t="s">
        <v>90</v>
      </c>
      <c r="AE824" s="6" t="s">
        <v>6090</v>
      </c>
      <c r="AF824" s="6" t="s">
        <v>92</v>
      </c>
      <c r="AG824" s="7">
        <v>42767</v>
      </c>
      <c r="AH824" s="6" t="s">
        <v>6085</v>
      </c>
      <c r="AI824" s="7">
        <v>42796</v>
      </c>
    </row>
    <row r="825" spans="1:35" x14ac:dyDescent="0.3">
      <c r="A825" s="10">
        <v>6650</v>
      </c>
      <c r="B825" s="6" t="s">
        <v>1480</v>
      </c>
      <c r="C825" s="6" t="s">
        <v>67</v>
      </c>
      <c r="D825" s="6" t="s">
        <v>68</v>
      </c>
      <c r="E825" s="6" t="s">
        <v>94</v>
      </c>
      <c r="F825" s="6" t="s">
        <v>95</v>
      </c>
      <c r="G825" s="6" t="s">
        <v>71</v>
      </c>
      <c r="H825" s="6" t="s">
        <v>336</v>
      </c>
      <c r="I825" s="6" t="s">
        <v>867</v>
      </c>
      <c r="J825" s="6" t="s">
        <v>1481</v>
      </c>
      <c r="K825" s="6" t="s">
        <v>1482</v>
      </c>
      <c r="L825" s="7">
        <v>29080</v>
      </c>
      <c r="M825" s="6" t="s">
        <v>76</v>
      </c>
      <c r="N825" s="6" t="s">
        <v>124</v>
      </c>
      <c r="O825" s="8">
        <v>0</v>
      </c>
      <c r="P825" s="6" t="s">
        <v>101</v>
      </c>
      <c r="Q825" s="6" t="s">
        <v>102</v>
      </c>
      <c r="R825" s="6" t="s">
        <v>1483</v>
      </c>
      <c r="S825" s="6" t="s">
        <v>523</v>
      </c>
      <c r="T825" s="6" t="s">
        <v>82</v>
      </c>
      <c r="U825" s="6" t="s">
        <v>105</v>
      </c>
      <c r="V825" s="6" t="s">
        <v>84</v>
      </c>
      <c r="W825" s="6" t="s">
        <v>1484</v>
      </c>
      <c r="X825" s="6" t="s">
        <v>130</v>
      </c>
      <c r="Y825" s="6" t="s">
        <v>250</v>
      </c>
      <c r="Z825" s="6" t="s">
        <v>1485</v>
      </c>
      <c r="AA825" s="6" t="s">
        <v>89</v>
      </c>
      <c r="AB825" s="9">
        <v>1</v>
      </c>
      <c r="AC825" s="8">
        <v>0</v>
      </c>
      <c r="AD825" s="6" t="s">
        <v>90</v>
      </c>
      <c r="AE825" s="6" t="s">
        <v>1486</v>
      </c>
      <c r="AF825" s="6" t="s">
        <v>92</v>
      </c>
      <c r="AG825" s="7">
        <v>41994</v>
      </c>
      <c r="AH825" s="6" t="s">
        <v>1480</v>
      </c>
      <c r="AI825" s="7"/>
    </row>
    <row r="826" spans="1:35" x14ac:dyDescent="0.3">
      <c r="A826" s="10">
        <v>6651</v>
      </c>
      <c r="B826" s="6" t="s">
        <v>1487</v>
      </c>
      <c r="C826" s="6" t="s">
        <v>67</v>
      </c>
      <c r="D826" s="6" t="s">
        <v>68</v>
      </c>
      <c r="E826" s="6" t="s">
        <v>94</v>
      </c>
      <c r="F826" s="6" t="s">
        <v>95</v>
      </c>
      <c r="G826" s="6" t="s">
        <v>71</v>
      </c>
      <c r="H826" s="6" t="s">
        <v>96</v>
      </c>
      <c r="I826" s="6" t="s">
        <v>1445</v>
      </c>
      <c r="J826" s="6" t="s">
        <v>1488</v>
      </c>
      <c r="K826" s="6" t="s">
        <v>1489</v>
      </c>
      <c r="L826" s="7">
        <v>30053</v>
      </c>
      <c r="M826" s="6" t="s">
        <v>76</v>
      </c>
      <c r="N826" s="6" t="s">
        <v>124</v>
      </c>
      <c r="O826" s="8">
        <v>2</v>
      </c>
      <c r="P826" s="6" t="s">
        <v>101</v>
      </c>
      <c r="Q826" s="6" t="s">
        <v>102</v>
      </c>
      <c r="R826" s="6" t="s">
        <v>1490</v>
      </c>
      <c r="S826" s="6" t="s">
        <v>349</v>
      </c>
      <c r="T826" s="6" t="s">
        <v>82</v>
      </c>
      <c r="U826" s="6" t="s">
        <v>105</v>
      </c>
      <c r="V826" s="6" t="s">
        <v>84</v>
      </c>
      <c r="W826" s="6" t="s">
        <v>1491</v>
      </c>
      <c r="X826" s="6" t="s">
        <v>234</v>
      </c>
      <c r="Y826" s="6" t="s">
        <v>133</v>
      </c>
      <c r="Z826" s="6" t="s">
        <v>1492</v>
      </c>
      <c r="AA826" s="6" t="s">
        <v>133</v>
      </c>
      <c r="AB826" s="9">
        <v>2</v>
      </c>
      <c r="AC826" s="8">
        <v>1</v>
      </c>
      <c r="AD826" s="6" t="s">
        <v>90</v>
      </c>
      <c r="AE826" s="6" t="s">
        <v>1493</v>
      </c>
      <c r="AF826" s="6" t="s">
        <v>92</v>
      </c>
      <c r="AG826" s="7">
        <v>41994</v>
      </c>
      <c r="AH826" s="6" t="s">
        <v>1487</v>
      </c>
      <c r="AI826" s="7"/>
    </row>
    <row r="827" spans="1:35" x14ac:dyDescent="0.3">
      <c r="A827" s="10">
        <v>6653</v>
      </c>
      <c r="B827" s="6" t="s">
        <v>19</v>
      </c>
      <c r="C827" s="6" t="s">
        <v>67</v>
      </c>
      <c r="D827" s="6" t="s">
        <v>68</v>
      </c>
      <c r="E827" s="6" t="s">
        <v>94</v>
      </c>
      <c r="F827" s="6" t="s">
        <v>95</v>
      </c>
      <c r="G827" s="6" t="s">
        <v>71</v>
      </c>
      <c r="H827" s="6" t="s">
        <v>96</v>
      </c>
      <c r="I827" s="6" t="s">
        <v>1445</v>
      </c>
      <c r="J827" s="6" t="s">
        <v>1494</v>
      </c>
      <c r="K827" s="6" t="s">
        <v>1495</v>
      </c>
      <c r="L827" s="7">
        <v>32143</v>
      </c>
      <c r="M827" s="6" t="s">
        <v>76</v>
      </c>
      <c r="N827" s="6" t="s">
        <v>124</v>
      </c>
      <c r="O827" s="8">
        <v>1</v>
      </c>
      <c r="P827" s="6" t="s">
        <v>101</v>
      </c>
      <c r="Q827" s="6" t="s">
        <v>102</v>
      </c>
      <c r="R827" s="6" t="s">
        <v>1496</v>
      </c>
      <c r="S827" s="6" t="s">
        <v>979</v>
      </c>
      <c r="T827" s="6" t="s">
        <v>82</v>
      </c>
      <c r="U827" s="6" t="s">
        <v>105</v>
      </c>
      <c r="V827" s="6" t="s">
        <v>84</v>
      </c>
      <c r="W827" s="6" t="s">
        <v>1497</v>
      </c>
      <c r="X827" s="6" t="s">
        <v>234</v>
      </c>
      <c r="Y827" s="6" t="s">
        <v>266</v>
      </c>
      <c r="Z827" s="6" t="s">
        <v>1498</v>
      </c>
      <c r="AA827" s="6" t="s">
        <v>133</v>
      </c>
      <c r="AB827" s="9">
        <v>1</v>
      </c>
      <c r="AC827" s="8">
        <v>0</v>
      </c>
      <c r="AD827" s="6" t="s">
        <v>90</v>
      </c>
      <c r="AE827" s="6" t="s">
        <v>1499</v>
      </c>
      <c r="AF827" s="6" t="s">
        <v>92</v>
      </c>
      <c r="AG827" s="7">
        <v>41994</v>
      </c>
      <c r="AH827" s="6" t="s">
        <v>19</v>
      </c>
      <c r="AI827" s="7"/>
    </row>
    <row r="828" spans="1:35" x14ac:dyDescent="0.3">
      <c r="A828" s="10">
        <v>6654</v>
      </c>
      <c r="B828" s="6" t="s">
        <v>1500</v>
      </c>
      <c r="C828" s="6" t="s">
        <v>67</v>
      </c>
      <c r="D828" s="6" t="s">
        <v>68</v>
      </c>
      <c r="E828" s="6" t="s">
        <v>94</v>
      </c>
      <c r="F828" s="6" t="s">
        <v>95</v>
      </c>
      <c r="G828" s="6" t="s">
        <v>71</v>
      </c>
      <c r="H828" s="6" t="s">
        <v>336</v>
      </c>
      <c r="I828" s="6" t="s">
        <v>867</v>
      </c>
      <c r="J828" s="6" t="s">
        <v>1501</v>
      </c>
      <c r="K828" s="6" t="s">
        <v>1502</v>
      </c>
      <c r="L828" s="7">
        <v>31142</v>
      </c>
      <c r="M828" s="6" t="s">
        <v>76</v>
      </c>
      <c r="N828" s="6" t="s">
        <v>124</v>
      </c>
      <c r="O828" s="8">
        <v>1</v>
      </c>
      <c r="P828" s="6" t="s">
        <v>198</v>
      </c>
      <c r="Q828" s="6" t="s">
        <v>114</v>
      </c>
      <c r="R828" s="6" t="s">
        <v>1503</v>
      </c>
      <c r="S828" s="6" t="s">
        <v>306</v>
      </c>
      <c r="T828" s="6" t="s">
        <v>82</v>
      </c>
      <c r="U828" s="6" t="s">
        <v>105</v>
      </c>
      <c r="V828" s="6" t="s">
        <v>84</v>
      </c>
      <c r="W828" s="6" t="s">
        <v>1504</v>
      </c>
      <c r="X828" s="6" t="s">
        <v>130</v>
      </c>
      <c r="Y828" s="6" t="s">
        <v>250</v>
      </c>
      <c r="Z828" s="6" t="s">
        <v>1505</v>
      </c>
      <c r="AA828" s="6" t="s">
        <v>89</v>
      </c>
      <c r="AB828" s="9">
        <v>2</v>
      </c>
      <c r="AC828" s="8">
        <v>1</v>
      </c>
      <c r="AD828" s="6" t="s">
        <v>90</v>
      </c>
      <c r="AE828" s="6" t="s">
        <v>1506</v>
      </c>
      <c r="AF828" s="6" t="s">
        <v>92</v>
      </c>
      <c r="AG828" s="7">
        <v>41994</v>
      </c>
      <c r="AH828" s="6" t="s">
        <v>1500</v>
      </c>
      <c r="AI828" s="7"/>
    </row>
    <row r="829" spans="1:35" x14ac:dyDescent="0.3">
      <c r="A829" s="10">
        <v>6656</v>
      </c>
      <c r="B829" s="6" t="s">
        <v>1507</v>
      </c>
      <c r="C829" s="6" t="s">
        <v>67</v>
      </c>
      <c r="D829" s="6" t="s">
        <v>68</v>
      </c>
      <c r="E829" s="6" t="s">
        <v>94</v>
      </c>
      <c r="F829" s="6" t="s">
        <v>95</v>
      </c>
      <c r="G829" s="6" t="s">
        <v>71</v>
      </c>
      <c r="H829" s="6" t="s">
        <v>336</v>
      </c>
      <c r="I829" s="6" t="s">
        <v>337</v>
      </c>
      <c r="J829" s="6" t="s">
        <v>1508</v>
      </c>
      <c r="K829" s="6" t="s">
        <v>1509</v>
      </c>
      <c r="L829" s="7">
        <v>33229</v>
      </c>
      <c r="M829" s="6" t="s">
        <v>76</v>
      </c>
      <c r="N829" s="6" t="s">
        <v>124</v>
      </c>
      <c r="O829" s="8">
        <v>1</v>
      </c>
      <c r="P829" s="6" t="s">
        <v>1510</v>
      </c>
      <c r="Q829" s="6" t="s">
        <v>102</v>
      </c>
      <c r="R829" s="6" t="s">
        <v>1511</v>
      </c>
      <c r="S829" s="6" t="s">
        <v>1280</v>
      </c>
      <c r="T829" s="6" t="s">
        <v>82</v>
      </c>
      <c r="U829" s="6" t="s">
        <v>105</v>
      </c>
      <c r="V829" s="6" t="s">
        <v>84</v>
      </c>
      <c r="W829" s="6" t="s">
        <v>1512</v>
      </c>
      <c r="X829" s="6" t="s">
        <v>130</v>
      </c>
      <c r="Y829" s="6" t="s">
        <v>250</v>
      </c>
      <c r="Z829" s="6" t="s">
        <v>1513</v>
      </c>
      <c r="AA829" s="6" t="s">
        <v>89</v>
      </c>
      <c r="AB829" s="9">
        <v>2</v>
      </c>
      <c r="AC829" s="8">
        <v>1</v>
      </c>
      <c r="AD829" s="6" t="s">
        <v>90</v>
      </c>
      <c r="AE829" s="6" t="s">
        <v>1514</v>
      </c>
      <c r="AF829" s="6" t="s">
        <v>92</v>
      </c>
      <c r="AG829" s="7">
        <v>41994</v>
      </c>
      <c r="AH829" s="6" t="s">
        <v>1507</v>
      </c>
      <c r="AI829" s="7"/>
    </row>
    <row r="830" spans="1:35" x14ac:dyDescent="0.3">
      <c r="A830" s="10">
        <v>6657</v>
      </c>
      <c r="B830" s="6" t="s">
        <v>1515</v>
      </c>
      <c r="C830" s="6" t="s">
        <v>67</v>
      </c>
      <c r="D830" s="6" t="s">
        <v>68</v>
      </c>
      <c r="E830" s="6" t="s">
        <v>94</v>
      </c>
      <c r="F830" s="6" t="s">
        <v>95</v>
      </c>
      <c r="G830" s="6" t="s">
        <v>71</v>
      </c>
      <c r="H830" s="6" t="s">
        <v>146</v>
      </c>
      <c r="I830" s="6" t="s">
        <v>1445</v>
      </c>
      <c r="J830" s="6" t="s">
        <v>561</v>
      </c>
      <c r="K830" s="6" t="s">
        <v>1516</v>
      </c>
      <c r="L830" s="7">
        <v>30411</v>
      </c>
      <c r="M830" s="6" t="s">
        <v>76</v>
      </c>
      <c r="N830" s="6" t="s">
        <v>124</v>
      </c>
      <c r="O830" s="8">
        <v>3</v>
      </c>
      <c r="P830" s="6" t="s">
        <v>198</v>
      </c>
      <c r="Q830" s="6" t="s">
        <v>114</v>
      </c>
      <c r="R830" s="6" t="s">
        <v>1517</v>
      </c>
      <c r="S830" s="6" t="s">
        <v>232</v>
      </c>
      <c r="T830" s="6" t="s">
        <v>82</v>
      </c>
      <c r="U830" s="6" t="s">
        <v>105</v>
      </c>
      <c r="V830" s="6" t="s">
        <v>84</v>
      </c>
      <c r="W830" s="6" t="s">
        <v>1518</v>
      </c>
      <c r="X830" s="6" t="s">
        <v>234</v>
      </c>
      <c r="Y830" s="6" t="s">
        <v>133</v>
      </c>
      <c r="Z830" s="6" t="s">
        <v>1519</v>
      </c>
      <c r="AA830" s="6" t="s">
        <v>133</v>
      </c>
      <c r="AB830" s="9">
        <v>2</v>
      </c>
      <c r="AC830" s="8">
        <v>1</v>
      </c>
      <c r="AD830" s="6" t="s">
        <v>90</v>
      </c>
      <c r="AE830" s="6" t="s">
        <v>1520</v>
      </c>
      <c r="AF830" s="6" t="s">
        <v>92</v>
      </c>
      <c r="AG830" s="7">
        <v>41994</v>
      </c>
      <c r="AH830" s="6" t="s">
        <v>1515</v>
      </c>
      <c r="AI830" s="7"/>
    </row>
    <row r="831" spans="1:35" x14ac:dyDescent="0.3">
      <c r="A831" s="10">
        <v>6808</v>
      </c>
      <c r="B831" s="6" t="s">
        <v>1521</v>
      </c>
      <c r="C831" s="6" t="s">
        <v>67</v>
      </c>
      <c r="D831" s="6" t="s">
        <v>68</v>
      </c>
      <c r="E831" s="6" t="s">
        <v>69</v>
      </c>
      <c r="F831" s="6" t="s">
        <v>70</v>
      </c>
      <c r="G831" s="6" t="s">
        <v>71</v>
      </c>
      <c r="H831" s="6" t="s">
        <v>72</v>
      </c>
      <c r="I831" s="6" t="s">
        <v>73</v>
      </c>
      <c r="J831" s="6" t="s">
        <v>1522</v>
      </c>
      <c r="K831" s="6" t="s">
        <v>1523</v>
      </c>
      <c r="L831" s="7">
        <v>31447</v>
      </c>
      <c r="M831" s="6" t="s">
        <v>76</v>
      </c>
      <c r="N831" s="6" t="s">
        <v>124</v>
      </c>
      <c r="O831" s="8">
        <v>0</v>
      </c>
      <c r="P831" s="6" t="s">
        <v>198</v>
      </c>
      <c r="Q831" s="6" t="s">
        <v>114</v>
      </c>
      <c r="R831" s="6" t="s">
        <v>1524</v>
      </c>
      <c r="S831" s="6" t="s">
        <v>374</v>
      </c>
      <c r="T831" s="6" t="s">
        <v>82</v>
      </c>
      <c r="U831" s="6" t="s">
        <v>105</v>
      </c>
      <c r="V831" s="6" t="s">
        <v>84</v>
      </c>
      <c r="W831" s="6" t="s">
        <v>1525</v>
      </c>
      <c r="X831" s="6" t="s">
        <v>1027</v>
      </c>
      <c r="Y831" s="6" t="s">
        <v>250</v>
      </c>
      <c r="Z831" s="6" t="s">
        <v>1526</v>
      </c>
      <c r="AA831" s="6" t="s">
        <v>89</v>
      </c>
      <c r="AB831" s="9">
        <v>1</v>
      </c>
      <c r="AC831" s="8">
        <v>0</v>
      </c>
      <c r="AD831" s="6" t="s">
        <v>90</v>
      </c>
      <c r="AE831" s="6" t="s">
        <v>1527</v>
      </c>
      <c r="AF831" s="6" t="s">
        <v>92</v>
      </c>
      <c r="AG831" s="7">
        <v>42522</v>
      </c>
      <c r="AH831" s="6" t="s">
        <v>1521</v>
      </c>
      <c r="AI831" s="7"/>
    </row>
    <row r="832" spans="1:35" x14ac:dyDescent="0.3">
      <c r="A832" s="10">
        <v>6861</v>
      </c>
      <c r="B832" s="6" t="s">
        <v>6091</v>
      </c>
      <c r="C832" s="6" t="s">
        <v>67</v>
      </c>
      <c r="D832" s="6" t="s">
        <v>1953</v>
      </c>
      <c r="E832" s="6" t="s">
        <v>94</v>
      </c>
      <c r="F832" s="6" t="s">
        <v>95</v>
      </c>
      <c r="G832" s="6" t="s">
        <v>71</v>
      </c>
      <c r="H832" s="6" t="s">
        <v>3079</v>
      </c>
      <c r="I832" s="6" t="s">
        <v>6092</v>
      </c>
      <c r="J832" s="6" t="s">
        <v>454</v>
      </c>
      <c r="K832" s="6" t="s">
        <v>6093</v>
      </c>
      <c r="L832" s="7">
        <v>32902</v>
      </c>
      <c r="M832" s="6" t="s">
        <v>651</v>
      </c>
      <c r="N832" s="6" t="s">
        <v>124</v>
      </c>
      <c r="O832" s="8">
        <v>0</v>
      </c>
      <c r="P832" s="6" t="s">
        <v>6094</v>
      </c>
      <c r="Q832" s="6" t="s">
        <v>1849</v>
      </c>
      <c r="R832" s="6" t="s">
        <v>6095</v>
      </c>
      <c r="S832" s="6" t="s">
        <v>257</v>
      </c>
      <c r="T832" s="6" t="s">
        <v>82</v>
      </c>
      <c r="U832" s="6" t="s">
        <v>105</v>
      </c>
      <c r="V832" s="6" t="s">
        <v>84</v>
      </c>
      <c r="W832" s="6" t="s">
        <v>6096</v>
      </c>
      <c r="X832" s="6" t="s">
        <v>351</v>
      </c>
      <c r="Y832" s="6" t="s">
        <v>250</v>
      </c>
      <c r="Z832" s="6" t="s">
        <v>6097</v>
      </c>
      <c r="AA832" s="6" t="s">
        <v>184</v>
      </c>
      <c r="AB832" s="9">
        <v>1</v>
      </c>
      <c r="AC832" s="8">
        <v>0</v>
      </c>
      <c r="AD832" s="6" t="s">
        <v>90</v>
      </c>
      <c r="AE832" s="6" t="s">
        <v>6098</v>
      </c>
      <c r="AF832" s="6" t="s">
        <v>92</v>
      </c>
      <c r="AG832" s="7">
        <v>42013</v>
      </c>
      <c r="AH832" s="6" t="s">
        <v>6091</v>
      </c>
      <c r="AI832" s="7"/>
    </row>
    <row r="833" spans="1:35" x14ac:dyDescent="0.3">
      <c r="A833" s="10">
        <v>6880</v>
      </c>
      <c r="B833" s="6" t="s">
        <v>6099</v>
      </c>
      <c r="C833" s="6" t="s">
        <v>67</v>
      </c>
      <c r="D833" s="6" t="s">
        <v>90</v>
      </c>
      <c r="E833" s="6" t="s">
        <v>69</v>
      </c>
      <c r="F833" s="6" t="s">
        <v>70</v>
      </c>
      <c r="G833" s="6" t="s">
        <v>71</v>
      </c>
      <c r="H833" s="6" t="s">
        <v>2157</v>
      </c>
      <c r="I833" s="6" t="s">
        <v>2158</v>
      </c>
      <c r="J833" s="6" t="s">
        <v>598</v>
      </c>
      <c r="K833" s="6" t="s">
        <v>6100</v>
      </c>
      <c r="L833" s="7">
        <v>33086</v>
      </c>
      <c r="M833" s="6" t="s">
        <v>651</v>
      </c>
      <c r="N833" s="6" t="s">
        <v>124</v>
      </c>
      <c r="O833" s="8">
        <v>0</v>
      </c>
      <c r="P833" s="6" t="s">
        <v>78</v>
      </c>
      <c r="Q833" s="6" t="s">
        <v>79</v>
      </c>
      <c r="R833" s="6" t="s">
        <v>80</v>
      </c>
      <c r="S833" s="6" t="s">
        <v>81</v>
      </c>
      <c r="T833" s="6" t="s">
        <v>82</v>
      </c>
      <c r="U833" s="6" t="s">
        <v>6101</v>
      </c>
      <c r="V833" s="6" t="s">
        <v>84</v>
      </c>
      <c r="W833" s="6" t="s">
        <v>6102</v>
      </c>
      <c r="X833" s="6" t="s">
        <v>1027</v>
      </c>
      <c r="Y833" s="6" t="s">
        <v>308</v>
      </c>
      <c r="Z833" s="6" t="s">
        <v>6103</v>
      </c>
      <c r="AA833" s="6" t="s">
        <v>89</v>
      </c>
      <c r="AB833" s="9">
        <v>1</v>
      </c>
      <c r="AC833" s="8">
        <v>0</v>
      </c>
      <c r="AD833" s="6" t="s">
        <v>90</v>
      </c>
      <c r="AE833" s="6" t="s">
        <v>6104</v>
      </c>
      <c r="AF833" s="6" t="s">
        <v>92</v>
      </c>
      <c r="AG833" s="7">
        <v>42025</v>
      </c>
      <c r="AH833" s="6" t="s">
        <v>6099</v>
      </c>
      <c r="AI833" s="7"/>
    </row>
    <row r="834" spans="1:35" x14ac:dyDescent="0.3">
      <c r="A834" s="10">
        <v>6881</v>
      </c>
      <c r="B834" s="6" t="s">
        <v>6105</v>
      </c>
      <c r="C834" s="6" t="s">
        <v>67</v>
      </c>
      <c r="D834" s="6" t="s">
        <v>90</v>
      </c>
      <c r="E834" s="6" t="s">
        <v>69</v>
      </c>
      <c r="F834" s="6" t="s">
        <v>70</v>
      </c>
      <c r="G834" s="6" t="s">
        <v>71</v>
      </c>
      <c r="H834" s="6" t="s">
        <v>2157</v>
      </c>
      <c r="I834" s="6" t="s">
        <v>2158</v>
      </c>
      <c r="J834" s="6" t="s">
        <v>6106</v>
      </c>
      <c r="K834" s="6" t="s">
        <v>6107</v>
      </c>
      <c r="L834" s="7">
        <v>28856</v>
      </c>
      <c r="M834" s="6" t="s">
        <v>651</v>
      </c>
      <c r="N834" s="6" t="s">
        <v>77</v>
      </c>
      <c r="O834" s="8">
        <v>0</v>
      </c>
      <c r="P834" s="6" t="s">
        <v>78</v>
      </c>
      <c r="Q834" s="6" t="s">
        <v>79</v>
      </c>
      <c r="R834" s="6" t="s">
        <v>80</v>
      </c>
      <c r="S834" s="6" t="s">
        <v>81</v>
      </c>
      <c r="T834" s="6" t="s">
        <v>82</v>
      </c>
      <c r="U834" s="6" t="s">
        <v>6108</v>
      </c>
      <c r="V834" s="6" t="s">
        <v>84</v>
      </c>
      <c r="W834" s="6" t="s">
        <v>6109</v>
      </c>
      <c r="X834" s="6" t="s">
        <v>1027</v>
      </c>
      <c r="Y834" s="6" t="s">
        <v>133</v>
      </c>
      <c r="Z834" s="6" t="s">
        <v>6110</v>
      </c>
      <c r="AA834" s="6" t="s">
        <v>89</v>
      </c>
      <c r="AB834" s="9">
        <v>1</v>
      </c>
      <c r="AC834" s="8">
        <v>0</v>
      </c>
      <c r="AD834" s="6" t="s">
        <v>90</v>
      </c>
      <c r="AE834" s="6" t="s">
        <v>6111</v>
      </c>
      <c r="AF834" s="6" t="s">
        <v>92</v>
      </c>
      <c r="AG834" s="7">
        <v>42025</v>
      </c>
      <c r="AH834" s="6" t="s">
        <v>6105</v>
      </c>
      <c r="AI834" s="7"/>
    </row>
    <row r="835" spans="1:35" x14ac:dyDescent="0.3">
      <c r="A835" s="10">
        <v>6883</v>
      </c>
      <c r="B835" s="6" t="s">
        <v>1528</v>
      </c>
      <c r="C835" s="6" t="s">
        <v>67</v>
      </c>
      <c r="D835" s="6" t="s">
        <v>68</v>
      </c>
      <c r="E835" s="6" t="s">
        <v>69</v>
      </c>
      <c r="F835" s="6" t="s">
        <v>70</v>
      </c>
      <c r="G835" s="6" t="s">
        <v>71</v>
      </c>
      <c r="H835" s="6" t="s">
        <v>72</v>
      </c>
      <c r="I835" s="6" t="s">
        <v>73</v>
      </c>
      <c r="J835" s="6" t="s">
        <v>1529</v>
      </c>
      <c r="K835" s="6" t="s">
        <v>1530</v>
      </c>
      <c r="L835" s="7">
        <v>32930</v>
      </c>
      <c r="M835" s="6" t="s">
        <v>76</v>
      </c>
      <c r="N835" s="6" t="s">
        <v>124</v>
      </c>
      <c r="O835" s="8">
        <v>0</v>
      </c>
      <c r="P835" s="6" t="s">
        <v>198</v>
      </c>
      <c r="Q835" s="6" t="s">
        <v>114</v>
      </c>
      <c r="R835" s="6" t="s">
        <v>1531</v>
      </c>
      <c r="S835" s="6" t="s">
        <v>1212</v>
      </c>
      <c r="T835" s="6" t="s">
        <v>82</v>
      </c>
      <c r="U835" s="6" t="s">
        <v>105</v>
      </c>
      <c r="V835" s="6" t="s">
        <v>84</v>
      </c>
      <c r="W835" s="6" t="s">
        <v>1532</v>
      </c>
      <c r="X835" s="6" t="s">
        <v>1027</v>
      </c>
      <c r="Y835" s="6" t="s">
        <v>250</v>
      </c>
      <c r="Z835" s="6" t="s">
        <v>1533</v>
      </c>
      <c r="AA835" s="6" t="s">
        <v>89</v>
      </c>
      <c r="AB835" s="9">
        <v>1</v>
      </c>
      <c r="AC835" s="8">
        <v>0</v>
      </c>
      <c r="AD835" s="6" t="s">
        <v>90</v>
      </c>
      <c r="AE835" s="6" t="s">
        <v>1534</v>
      </c>
      <c r="AF835" s="6" t="s">
        <v>92</v>
      </c>
      <c r="AG835" s="7">
        <v>42025</v>
      </c>
      <c r="AH835" s="6" t="s">
        <v>1528</v>
      </c>
      <c r="AI835" s="7"/>
    </row>
    <row r="836" spans="1:35" x14ac:dyDescent="0.3">
      <c r="A836" s="10">
        <v>6884</v>
      </c>
      <c r="B836" s="6" t="s">
        <v>6112</v>
      </c>
      <c r="C836" s="6" t="s">
        <v>67</v>
      </c>
      <c r="D836" s="6" t="s">
        <v>90</v>
      </c>
      <c r="E836" s="6" t="s">
        <v>69</v>
      </c>
      <c r="F836" s="6" t="s">
        <v>70</v>
      </c>
      <c r="G836" s="6" t="s">
        <v>71</v>
      </c>
      <c r="H836" s="6" t="s">
        <v>2157</v>
      </c>
      <c r="I836" s="6" t="s">
        <v>2158</v>
      </c>
      <c r="J836" s="6" t="s">
        <v>4079</v>
      </c>
      <c r="K836" s="6" t="s">
        <v>6113</v>
      </c>
      <c r="L836" s="7">
        <v>28932</v>
      </c>
      <c r="M836" s="6" t="s">
        <v>651</v>
      </c>
      <c r="N836" s="6" t="s">
        <v>124</v>
      </c>
      <c r="O836" s="8">
        <v>0</v>
      </c>
      <c r="P836" s="6" t="s">
        <v>198</v>
      </c>
      <c r="Q836" s="6" t="s">
        <v>114</v>
      </c>
      <c r="R836" s="6" t="s">
        <v>6114</v>
      </c>
      <c r="S836" s="6" t="s">
        <v>890</v>
      </c>
      <c r="T836" s="6" t="s">
        <v>82</v>
      </c>
      <c r="U836" s="6" t="s">
        <v>105</v>
      </c>
      <c r="V836" s="6" t="s">
        <v>84</v>
      </c>
      <c r="W836" s="6" t="s">
        <v>6115</v>
      </c>
      <c r="X836" s="6" t="s">
        <v>1027</v>
      </c>
      <c r="Y836" s="6" t="s">
        <v>133</v>
      </c>
      <c r="Z836" s="6" t="s">
        <v>6116</v>
      </c>
      <c r="AA836" s="6" t="s">
        <v>89</v>
      </c>
      <c r="AB836" s="9">
        <v>1</v>
      </c>
      <c r="AC836" s="8">
        <v>0</v>
      </c>
      <c r="AD836" s="6" t="s">
        <v>90</v>
      </c>
      <c r="AE836" s="6" t="s">
        <v>6117</v>
      </c>
      <c r="AF836" s="6" t="s">
        <v>92</v>
      </c>
      <c r="AG836" s="7">
        <v>42025</v>
      </c>
      <c r="AH836" s="6" t="s">
        <v>6112</v>
      </c>
      <c r="AI836" s="7"/>
    </row>
    <row r="837" spans="1:35" x14ac:dyDescent="0.3">
      <c r="A837" s="10">
        <v>6885</v>
      </c>
      <c r="B837" s="6" t="s">
        <v>6118</v>
      </c>
      <c r="C837" s="6" t="s">
        <v>67</v>
      </c>
      <c r="D837" s="6" t="s">
        <v>90</v>
      </c>
      <c r="E837" s="6" t="s">
        <v>69</v>
      </c>
      <c r="F837" s="6" t="s">
        <v>70</v>
      </c>
      <c r="G837" s="6" t="s">
        <v>71</v>
      </c>
      <c r="H837" s="6" t="s">
        <v>1972</v>
      </c>
      <c r="I837" s="6" t="s">
        <v>2065</v>
      </c>
      <c r="J837" s="6" t="s">
        <v>5864</v>
      </c>
      <c r="K837" s="6" t="s">
        <v>6119</v>
      </c>
      <c r="L837" s="7">
        <v>31757</v>
      </c>
      <c r="M837" s="6" t="s">
        <v>651</v>
      </c>
      <c r="N837" s="6" t="s">
        <v>314</v>
      </c>
      <c r="O837" s="8">
        <v>0</v>
      </c>
      <c r="P837" s="6" t="s">
        <v>198</v>
      </c>
      <c r="Q837" s="6" t="s">
        <v>114</v>
      </c>
      <c r="R837" s="6" t="s">
        <v>6120</v>
      </c>
      <c r="S837" s="6" t="s">
        <v>703</v>
      </c>
      <c r="T837" s="6" t="s">
        <v>82</v>
      </c>
      <c r="U837" s="6" t="s">
        <v>105</v>
      </c>
      <c r="V837" s="6" t="s">
        <v>84</v>
      </c>
      <c r="W837" s="6" t="s">
        <v>6121</v>
      </c>
      <c r="X837" s="6" t="s">
        <v>1027</v>
      </c>
      <c r="Y837" s="6" t="s">
        <v>250</v>
      </c>
      <c r="Z837" s="6" t="s">
        <v>6122</v>
      </c>
      <c r="AA837" s="6" t="s">
        <v>89</v>
      </c>
      <c r="AB837" s="9">
        <v>1</v>
      </c>
      <c r="AC837" s="8">
        <v>0</v>
      </c>
      <c r="AD837" s="6" t="s">
        <v>90</v>
      </c>
      <c r="AE837" s="6" t="s">
        <v>6123</v>
      </c>
      <c r="AF837" s="6" t="s">
        <v>92</v>
      </c>
      <c r="AG837" s="7">
        <v>42025</v>
      </c>
      <c r="AH837" s="6" t="s">
        <v>6118</v>
      </c>
      <c r="AI837" s="7"/>
    </row>
    <row r="838" spans="1:35" x14ac:dyDescent="0.3">
      <c r="A838" s="10">
        <v>6886</v>
      </c>
      <c r="B838" s="6" t="s">
        <v>6124</v>
      </c>
      <c r="C838" s="6" t="s">
        <v>67</v>
      </c>
      <c r="D838" s="6" t="s">
        <v>90</v>
      </c>
      <c r="E838" s="6" t="s">
        <v>69</v>
      </c>
      <c r="F838" s="6" t="s">
        <v>70</v>
      </c>
      <c r="G838" s="6" t="s">
        <v>71</v>
      </c>
      <c r="H838" s="6" t="s">
        <v>1972</v>
      </c>
      <c r="I838" s="6" t="s">
        <v>2065</v>
      </c>
      <c r="J838" s="6" t="s">
        <v>1928</v>
      </c>
      <c r="K838" s="6" t="s">
        <v>6125</v>
      </c>
      <c r="L838" s="7">
        <v>32381</v>
      </c>
      <c r="M838" s="6" t="s">
        <v>651</v>
      </c>
      <c r="N838" s="6" t="s">
        <v>124</v>
      </c>
      <c r="O838" s="8">
        <v>0</v>
      </c>
      <c r="P838" s="6" t="s">
        <v>198</v>
      </c>
      <c r="Q838" s="6" t="s">
        <v>114</v>
      </c>
      <c r="R838" s="6" t="s">
        <v>6126</v>
      </c>
      <c r="S838" s="6" t="s">
        <v>273</v>
      </c>
      <c r="T838" s="6" t="s">
        <v>82</v>
      </c>
      <c r="U838" s="6" t="s">
        <v>105</v>
      </c>
      <c r="V838" s="6" t="s">
        <v>84</v>
      </c>
      <c r="W838" s="6" t="s">
        <v>6127</v>
      </c>
      <c r="X838" s="6" t="s">
        <v>1027</v>
      </c>
      <c r="Y838" s="6" t="s">
        <v>250</v>
      </c>
      <c r="Z838" s="6" t="s">
        <v>6128</v>
      </c>
      <c r="AA838" s="6" t="s">
        <v>89</v>
      </c>
      <c r="AB838" s="9">
        <v>1</v>
      </c>
      <c r="AC838" s="8">
        <v>0</v>
      </c>
      <c r="AD838" s="6" t="s">
        <v>90</v>
      </c>
      <c r="AE838" s="6" t="s">
        <v>6129</v>
      </c>
      <c r="AF838" s="6" t="s">
        <v>92</v>
      </c>
      <c r="AG838" s="7">
        <v>42025</v>
      </c>
      <c r="AH838" s="6" t="s">
        <v>6124</v>
      </c>
      <c r="AI838" s="7"/>
    </row>
    <row r="839" spans="1:35" x14ac:dyDescent="0.3">
      <c r="A839" s="10">
        <v>6887</v>
      </c>
      <c r="B839" s="6" t="s">
        <v>6130</v>
      </c>
      <c r="C839" s="6" t="s">
        <v>67</v>
      </c>
      <c r="D839" s="6" t="s">
        <v>90</v>
      </c>
      <c r="E839" s="6" t="s">
        <v>69</v>
      </c>
      <c r="F839" s="6" t="s">
        <v>70</v>
      </c>
      <c r="G839" s="6" t="s">
        <v>71</v>
      </c>
      <c r="H839" s="6" t="s">
        <v>1972</v>
      </c>
      <c r="I839" s="6" t="s">
        <v>2065</v>
      </c>
      <c r="J839" s="6" t="s">
        <v>6131</v>
      </c>
      <c r="K839" s="6" t="s">
        <v>6132</v>
      </c>
      <c r="L839" s="7">
        <v>26291</v>
      </c>
      <c r="M839" s="6" t="s">
        <v>651</v>
      </c>
      <c r="N839" s="6" t="s">
        <v>124</v>
      </c>
      <c r="O839" s="8">
        <v>0</v>
      </c>
      <c r="P839" s="6" t="s">
        <v>78</v>
      </c>
      <c r="Q839" s="6" t="s">
        <v>79</v>
      </c>
      <c r="R839" s="6" t="s">
        <v>80</v>
      </c>
      <c r="S839" s="6" t="s">
        <v>81</v>
      </c>
      <c r="T839" s="6" t="s">
        <v>82</v>
      </c>
      <c r="U839" s="6" t="s">
        <v>6133</v>
      </c>
      <c r="V839" s="6" t="s">
        <v>84</v>
      </c>
      <c r="W839" s="6" t="s">
        <v>6134</v>
      </c>
      <c r="X839" s="6" t="s">
        <v>1027</v>
      </c>
      <c r="Y839" s="6" t="s">
        <v>250</v>
      </c>
      <c r="Z839" s="6" t="s">
        <v>6135</v>
      </c>
      <c r="AA839" s="6" t="s">
        <v>89</v>
      </c>
      <c r="AB839" s="9">
        <v>1</v>
      </c>
      <c r="AC839" s="8">
        <v>0</v>
      </c>
      <c r="AD839" s="6" t="s">
        <v>90</v>
      </c>
      <c r="AE839" s="6" t="s">
        <v>6136</v>
      </c>
      <c r="AF839" s="6" t="s">
        <v>92</v>
      </c>
      <c r="AG839" s="7">
        <v>42025</v>
      </c>
      <c r="AH839" s="6" t="s">
        <v>6130</v>
      </c>
      <c r="AI839" s="7"/>
    </row>
    <row r="840" spans="1:35" x14ac:dyDescent="0.3">
      <c r="A840" s="10">
        <v>6888</v>
      </c>
      <c r="B840" s="6" t="s">
        <v>6137</v>
      </c>
      <c r="C840" s="6" t="s">
        <v>67</v>
      </c>
      <c r="D840" s="6" t="s">
        <v>90</v>
      </c>
      <c r="E840" s="6" t="s">
        <v>69</v>
      </c>
      <c r="F840" s="6" t="s">
        <v>70</v>
      </c>
      <c r="G840" s="6" t="s">
        <v>71</v>
      </c>
      <c r="H840" s="6" t="s">
        <v>1972</v>
      </c>
      <c r="I840" s="6" t="s">
        <v>2065</v>
      </c>
      <c r="J840" s="6" t="s">
        <v>6138</v>
      </c>
      <c r="K840" s="6" t="s">
        <v>6139</v>
      </c>
      <c r="L840" s="7">
        <v>25856</v>
      </c>
      <c r="M840" s="6" t="s">
        <v>651</v>
      </c>
      <c r="N840" s="6" t="s">
        <v>124</v>
      </c>
      <c r="O840" s="8">
        <v>0</v>
      </c>
      <c r="P840" s="6" t="s">
        <v>198</v>
      </c>
      <c r="Q840" s="6" t="s">
        <v>114</v>
      </c>
      <c r="R840" s="6" t="s">
        <v>6140</v>
      </c>
      <c r="S840" s="6" t="s">
        <v>448</v>
      </c>
      <c r="T840" s="6" t="s">
        <v>82</v>
      </c>
      <c r="U840" s="6" t="s">
        <v>105</v>
      </c>
      <c r="V840" s="6" t="s">
        <v>84</v>
      </c>
      <c r="W840" s="6" t="s">
        <v>6141</v>
      </c>
      <c r="X840" s="6" t="s">
        <v>1027</v>
      </c>
      <c r="Y840" s="6" t="s">
        <v>250</v>
      </c>
      <c r="Z840" s="6" t="s">
        <v>6142</v>
      </c>
      <c r="AA840" s="6" t="s">
        <v>89</v>
      </c>
      <c r="AB840" s="9">
        <v>1</v>
      </c>
      <c r="AC840" s="8">
        <v>0</v>
      </c>
      <c r="AD840" s="6" t="s">
        <v>90</v>
      </c>
      <c r="AE840" s="6" t="s">
        <v>6143</v>
      </c>
      <c r="AF840" s="6" t="s">
        <v>92</v>
      </c>
      <c r="AG840" s="7">
        <v>42025</v>
      </c>
      <c r="AH840" s="6" t="s">
        <v>6137</v>
      </c>
      <c r="AI840" s="7"/>
    </row>
    <row r="841" spans="1:35" x14ac:dyDescent="0.3">
      <c r="A841" s="10">
        <v>6889</v>
      </c>
      <c r="B841" s="6" t="s">
        <v>6144</v>
      </c>
      <c r="C841" s="6" t="s">
        <v>67</v>
      </c>
      <c r="D841" s="6" t="s">
        <v>90</v>
      </c>
      <c r="E841" s="6" t="s">
        <v>69</v>
      </c>
      <c r="F841" s="6" t="s">
        <v>70</v>
      </c>
      <c r="G841" s="6" t="s">
        <v>71</v>
      </c>
      <c r="H841" s="6" t="s">
        <v>1972</v>
      </c>
      <c r="I841" s="6" t="s">
        <v>2065</v>
      </c>
      <c r="J841" s="6" t="s">
        <v>788</v>
      </c>
      <c r="K841" s="6" t="s">
        <v>6145</v>
      </c>
      <c r="L841" s="7">
        <v>30187</v>
      </c>
      <c r="M841" s="6" t="s">
        <v>76</v>
      </c>
      <c r="N841" s="6" t="s">
        <v>77</v>
      </c>
      <c r="O841" s="8">
        <v>0</v>
      </c>
      <c r="P841" s="6" t="s">
        <v>198</v>
      </c>
      <c r="Q841" s="6" t="s">
        <v>114</v>
      </c>
      <c r="R841" s="6" t="s">
        <v>6146</v>
      </c>
      <c r="S841" s="6" t="s">
        <v>544</v>
      </c>
      <c r="T841" s="6" t="s">
        <v>82</v>
      </c>
      <c r="U841" s="6" t="s">
        <v>105</v>
      </c>
      <c r="V841" s="6" t="s">
        <v>84</v>
      </c>
      <c r="W841" s="6" t="s">
        <v>6147</v>
      </c>
      <c r="X841" s="6" t="s">
        <v>1027</v>
      </c>
      <c r="Y841" s="6" t="s">
        <v>250</v>
      </c>
      <c r="Z841" s="6" t="s">
        <v>6148</v>
      </c>
      <c r="AA841" s="6" t="s">
        <v>89</v>
      </c>
      <c r="AB841" s="9">
        <v>1</v>
      </c>
      <c r="AC841" s="8">
        <v>0</v>
      </c>
      <c r="AD841" s="6" t="s">
        <v>90</v>
      </c>
      <c r="AE841" s="6" t="s">
        <v>6149</v>
      </c>
      <c r="AF841" s="6" t="s">
        <v>92</v>
      </c>
      <c r="AG841" s="7">
        <v>42025</v>
      </c>
      <c r="AH841" s="6" t="s">
        <v>6144</v>
      </c>
      <c r="AI841" s="7"/>
    </row>
    <row r="842" spans="1:35" x14ac:dyDescent="0.3">
      <c r="A842" s="10">
        <v>6890</v>
      </c>
      <c r="B842" s="6" t="s">
        <v>6150</v>
      </c>
      <c r="C842" s="6" t="s">
        <v>67</v>
      </c>
      <c r="D842" s="6" t="s">
        <v>90</v>
      </c>
      <c r="E842" s="6" t="s">
        <v>69</v>
      </c>
      <c r="F842" s="6" t="s">
        <v>70</v>
      </c>
      <c r="G842" s="6" t="s">
        <v>71</v>
      </c>
      <c r="H842" s="6" t="s">
        <v>1972</v>
      </c>
      <c r="I842" s="6" t="s">
        <v>2065</v>
      </c>
      <c r="J842" s="6" t="s">
        <v>6151</v>
      </c>
      <c r="K842" s="6" t="s">
        <v>6152</v>
      </c>
      <c r="L842" s="7">
        <v>29750</v>
      </c>
      <c r="M842" s="6" t="s">
        <v>651</v>
      </c>
      <c r="N842" s="6" t="s">
        <v>124</v>
      </c>
      <c r="O842" s="8">
        <v>2</v>
      </c>
      <c r="P842" s="6" t="s">
        <v>2210</v>
      </c>
      <c r="Q842" s="6" t="s">
        <v>114</v>
      </c>
      <c r="R842" s="6" t="s">
        <v>6153</v>
      </c>
      <c r="S842" s="6" t="s">
        <v>1936</v>
      </c>
      <c r="T842" s="6" t="s">
        <v>82</v>
      </c>
      <c r="U842" s="6" t="s">
        <v>105</v>
      </c>
      <c r="V842" s="6" t="s">
        <v>84</v>
      </c>
      <c r="W842" s="6" t="s">
        <v>6154</v>
      </c>
      <c r="X842" s="6" t="s">
        <v>1027</v>
      </c>
      <c r="Y842" s="6" t="s">
        <v>250</v>
      </c>
      <c r="Z842" s="6" t="s">
        <v>6155</v>
      </c>
      <c r="AA842" s="6" t="s">
        <v>89</v>
      </c>
      <c r="AB842" s="9">
        <v>1</v>
      </c>
      <c r="AC842" s="8">
        <v>0</v>
      </c>
      <c r="AD842" s="6" t="s">
        <v>90</v>
      </c>
      <c r="AE842" s="6" t="s">
        <v>6156</v>
      </c>
      <c r="AF842" s="6" t="s">
        <v>92</v>
      </c>
      <c r="AG842" s="7">
        <v>42025</v>
      </c>
      <c r="AH842" s="6" t="s">
        <v>6150</v>
      </c>
      <c r="AI842" s="7"/>
    </row>
    <row r="843" spans="1:35" x14ac:dyDescent="0.3">
      <c r="A843" s="10">
        <v>6894</v>
      </c>
      <c r="B843" s="6" t="s">
        <v>1535</v>
      </c>
      <c r="C843" s="6" t="s">
        <v>67</v>
      </c>
      <c r="D843" s="6" t="s">
        <v>68</v>
      </c>
      <c r="E843" s="6" t="s">
        <v>69</v>
      </c>
      <c r="F843" s="6" t="s">
        <v>70</v>
      </c>
      <c r="G843" s="6" t="s">
        <v>71</v>
      </c>
      <c r="H843" s="6" t="s">
        <v>72</v>
      </c>
      <c r="I843" s="6" t="s">
        <v>73</v>
      </c>
      <c r="J843" s="6" t="s">
        <v>1536</v>
      </c>
      <c r="K843" s="6" t="s">
        <v>1537</v>
      </c>
      <c r="L843" s="7">
        <v>30672</v>
      </c>
      <c r="M843" s="6" t="s">
        <v>76</v>
      </c>
      <c r="N843" s="6" t="s">
        <v>124</v>
      </c>
      <c r="O843" s="8">
        <v>0</v>
      </c>
      <c r="P843" s="6" t="s">
        <v>198</v>
      </c>
      <c r="Q843" s="6" t="s">
        <v>114</v>
      </c>
      <c r="R843" s="6" t="s">
        <v>1538</v>
      </c>
      <c r="S843" s="6" t="s">
        <v>1286</v>
      </c>
      <c r="T843" s="6" t="s">
        <v>82</v>
      </c>
      <c r="U843" s="6" t="s">
        <v>105</v>
      </c>
      <c r="V843" s="6" t="s">
        <v>84</v>
      </c>
      <c r="W843" s="6" t="s">
        <v>1539</v>
      </c>
      <c r="X843" s="6" t="s">
        <v>1027</v>
      </c>
      <c r="Y843" s="6" t="s">
        <v>250</v>
      </c>
      <c r="Z843" s="6" t="s">
        <v>1540</v>
      </c>
      <c r="AA843" s="6" t="s">
        <v>89</v>
      </c>
      <c r="AB843" s="9">
        <v>1</v>
      </c>
      <c r="AC843" s="8">
        <v>0</v>
      </c>
      <c r="AD843" s="6" t="s">
        <v>90</v>
      </c>
      <c r="AE843" s="6" t="s">
        <v>1541</v>
      </c>
      <c r="AF843" s="6" t="s">
        <v>92</v>
      </c>
      <c r="AG843" s="7">
        <v>42025</v>
      </c>
      <c r="AH843" s="6" t="s">
        <v>1535</v>
      </c>
      <c r="AI843" s="7"/>
    </row>
    <row r="844" spans="1:35" x14ac:dyDescent="0.3">
      <c r="A844" s="10">
        <v>6898</v>
      </c>
      <c r="B844" s="6" t="s">
        <v>6157</v>
      </c>
      <c r="C844" s="6" t="s">
        <v>67</v>
      </c>
      <c r="D844" s="6" t="s">
        <v>90</v>
      </c>
      <c r="E844" s="6" t="s">
        <v>69</v>
      </c>
      <c r="F844" s="6" t="s">
        <v>70</v>
      </c>
      <c r="G844" s="6" t="s">
        <v>71</v>
      </c>
      <c r="H844" s="6" t="s">
        <v>1972</v>
      </c>
      <c r="I844" s="6" t="s">
        <v>2065</v>
      </c>
      <c r="J844" s="6" t="s">
        <v>2073</v>
      </c>
      <c r="K844" s="6" t="s">
        <v>6158</v>
      </c>
      <c r="L844" s="7">
        <v>30290</v>
      </c>
      <c r="M844" s="6" t="s">
        <v>76</v>
      </c>
      <c r="N844" s="6" t="s">
        <v>124</v>
      </c>
      <c r="O844" s="8">
        <v>2</v>
      </c>
      <c r="P844" s="6" t="s">
        <v>78</v>
      </c>
      <c r="Q844" s="6" t="s">
        <v>79</v>
      </c>
      <c r="R844" s="6" t="s">
        <v>80</v>
      </c>
      <c r="S844" s="6" t="s">
        <v>81</v>
      </c>
      <c r="T844" s="6" t="s">
        <v>82</v>
      </c>
      <c r="U844" s="6" t="s">
        <v>6159</v>
      </c>
      <c r="V844" s="6" t="s">
        <v>84</v>
      </c>
      <c r="W844" s="6" t="s">
        <v>6160</v>
      </c>
      <c r="X844" s="6" t="s">
        <v>1027</v>
      </c>
      <c r="Y844" s="6" t="s">
        <v>250</v>
      </c>
      <c r="Z844" s="6" t="s">
        <v>6161</v>
      </c>
      <c r="AA844" s="6" t="s">
        <v>89</v>
      </c>
      <c r="AB844" s="9">
        <v>2.5</v>
      </c>
      <c r="AC844" s="8">
        <v>2</v>
      </c>
      <c r="AD844" s="6" t="s">
        <v>90</v>
      </c>
      <c r="AE844" s="6" t="s">
        <v>6162</v>
      </c>
      <c r="AF844" s="6" t="s">
        <v>92</v>
      </c>
      <c r="AG844" s="7">
        <v>42025</v>
      </c>
      <c r="AH844" s="6" t="s">
        <v>6157</v>
      </c>
      <c r="AI844" s="7"/>
    </row>
    <row r="845" spans="1:35" x14ac:dyDescent="0.3">
      <c r="A845" s="10">
        <v>6908</v>
      </c>
      <c r="B845" s="6" t="s">
        <v>6163</v>
      </c>
      <c r="C845" s="6" t="s">
        <v>67</v>
      </c>
      <c r="D845" s="6" t="s">
        <v>90</v>
      </c>
      <c r="E845" s="6" t="s">
        <v>69</v>
      </c>
      <c r="F845" s="6" t="s">
        <v>70</v>
      </c>
      <c r="G845" s="6" t="s">
        <v>71</v>
      </c>
      <c r="H845" s="6" t="s">
        <v>1972</v>
      </c>
      <c r="I845" s="6" t="s">
        <v>2065</v>
      </c>
      <c r="J845" s="6" t="s">
        <v>6164</v>
      </c>
      <c r="K845" s="6" t="s">
        <v>6165</v>
      </c>
      <c r="L845" s="7">
        <v>29587</v>
      </c>
      <c r="M845" s="6" t="s">
        <v>76</v>
      </c>
      <c r="N845" s="6" t="s">
        <v>124</v>
      </c>
      <c r="O845" s="8">
        <v>0</v>
      </c>
      <c r="P845" s="6" t="s">
        <v>78</v>
      </c>
      <c r="Q845" s="6" t="s">
        <v>79</v>
      </c>
      <c r="R845" s="6" t="s">
        <v>80</v>
      </c>
      <c r="S845" s="6" t="s">
        <v>81</v>
      </c>
      <c r="T845" s="6" t="s">
        <v>82</v>
      </c>
      <c r="U845" s="6" t="s">
        <v>6166</v>
      </c>
      <c r="V845" s="6" t="s">
        <v>84</v>
      </c>
      <c r="W845" s="6" t="s">
        <v>6167</v>
      </c>
      <c r="X845" s="6" t="s">
        <v>1027</v>
      </c>
      <c r="Y845" s="6" t="s">
        <v>250</v>
      </c>
      <c r="Z845" s="6" t="s">
        <v>6168</v>
      </c>
      <c r="AA845" s="6" t="s">
        <v>89</v>
      </c>
      <c r="AB845" s="9">
        <v>1</v>
      </c>
      <c r="AC845" s="8">
        <v>0</v>
      </c>
      <c r="AD845" s="6" t="s">
        <v>90</v>
      </c>
      <c r="AE845" s="6" t="s">
        <v>6169</v>
      </c>
      <c r="AF845" s="6" t="s">
        <v>92</v>
      </c>
      <c r="AG845" s="7">
        <v>42025</v>
      </c>
      <c r="AH845" s="6" t="s">
        <v>6163</v>
      </c>
      <c r="AI845" s="7"/>
    </row>
    <row r="846" spans="1:35" x14ac:dyDescent="0.3">
      <c r="A846" s="10">
        <v>6911</v>
      </c>
      <c r="B846" s="6" t="s">
        <v>6170</v>
      </c>
      <c r="C846" s="6" t="s">
        <v>67</v>
      </c>
      <c r="D846" s="6" t="s">
        <v>90</v>
      </c>
      <c r="E846" s="6" t="s">
        <v>69</v>
      </c>
      <c r="F846" s="6" t="s">
        <v>70</v>
      </c>
      <c r="G846" s="6" t="s">
        <v>71</v>
      </c>
      <c r="H846" s="6" t="s">
        <v>1972</v>
      </c>
      <c r="I846" s="6" t="s">
        <v>2065</v>
      </c>
      <c r="J846" s="6" t="s">
        <v>1974</v>
      </c>
      <c r="K846" s="6" t="s">
        <v>6171</v>
      </c>
      <c r="L846" s="7">
        <v>31010</v>
      </c>
      <c r="M846" s="6" t="s">
        <v>76</v>
      </c>
      <c r="N846" s="6" t="s">
        <v>77</v>
      </c>
      <c r="O846" s="8">
        <v>2</v>
      </c>
      <c r="P846" s="6" t="s">
        <v>198</v>
      </c>
      <c r="Q846" s="6" t="s">
        <v>114</v>
      </c>
      <c r="R846" s="6" t="s">
        <v>6172</v>
      </c>
      <c r="S846" s="6" t="s">
        <v>1766</v>
      </c>
      <c r="T846" s="6" t="s">
        <v>82</v>
      </c>
      <c r="U846" s="6" t="s">
        <v>105</v>
      </c>
      <c r="V846" s="6" t="s">
        <v>84</v>
      </c>
      <c r="W846" s="6" t="s">
        <v>6173</v>
      </c>
      <c r="X846" s="6" t="s">
        <v>1027</v>
      </c>
      <c r="Y846" s="6" t="s">
        <v>250</v>
      </c>
      <c r="Z846" s="6" t="s">
        <v>6174</v>
      </c>
      <c r="AA846" s="6" t="s">
        <v>89</v>
      </c>
      <c r="AB846" s="9">
        <v>1</v>
      </c>
      <c r="AC846" s="8">
        <v>0</v>
      </c>
      <c r="AD846" s="6" t="s">
        <v>90</v>
      </c>
      <c r="AE846" s="6" t="s">
        <v>6175</v>
      </c>
      <c r="AF846" s="6" t="s">
        <v>92</v>
      </c>
      <c r="AG846" s="7">
        <v>42025</v>
      </c>
      <c r="AH846" s="6" t="s">
        <v>6170</v>
      </c>
      <c r="AI846" s="7"/>
    </row>
    <row r="847" spans="1:35" x14ac:dyDescent="0.3">
      <c r="A847" s="10">
        <v>6916</v>
      </c>
      <c r="B847" s="6" t="s">
        <v>6176</v>
      </c>
      <c r="C847" s="6" t="s">
        <v>67</v>
      </c>
      <c r="D847" s="6" t="s">
        <v>90</v>
      </c>
      <c r="E847" s="6" t="s">
        <v>69</v>
      </c>
      <c r="F847" s="6" t="s">
        <v>70</v>
      </c>
      <c r="G847" s="6" t="s">
        <v>71</v>
      </c>
      <c r="H847" s="6" t="s">
        <v>1972</v>
      </c>
      <c r="I847" s="6" t="s">
        <v>2065</v>
      </c>
      <c r="J847" s="6" t="s">
        <v>6177</v>
      </c>
      <c r="K847" s="6" t="s">
        <v>6178</v>
      </c>
      <c r="L847" s="7">
        <v>30682</v>
      </c>
      <c r="M847" s="6" t="s">
        <v>651</v>
      </c>
      <c r="N847" s="6" t="s">
        <v>124</v>
      </c>
      <c r="O847" s="8">
        <v>4</v>
      </c>
      <c r="P847" s="6" t="s">
        <v>78</v>
      </c>
      <c r="Q847" s="6" t="s">
        <v>79</v>
      </c>
      <c r="R847" s="6" t="s">
        <v>80</v>
      </c>
      <c r="S847" s="6" t="s">
        <v>81</v>
      </c>
      <c r="T847" s="6" t="s">
        <v>82</v>
      </c>
      <c r="U847" s="6" t="s">
        <v>6179</v>
      </c>
      <c r="V847" s="6" t="s">
        <v>84</v>
      </c>
      <c r="W847" s="6" t="s">
        <v>6180</v>
      </c>
      <c r="X847" s="6" t="s">
        <v>1027</v>
      </c>
      <c r="Y847" s="6" t="s">
        <v>250</v>
      </c>
      <c r="Z847" s="6" t="s">
        <v>6181</v>
      </c>
      <c r="AA847" s="6" t="s">
        <v>89</v>
      </c>
      <c r="AB847" s="9">
        <v>1</v>
      </c>
      <c r="AC847" s="8">
        <v>0</v>
      </c>
      <c r="AD847" s="6" t="s">
        <v>90</v>
      </c>
      <c r="AE847" s="6" t="s">
        <v>6182</v>
      </c>
      <c r="AF847" s="6" t="s">
        <v>92</v>
      </c>
      <c r="AG847" s="7">
        <v>42025</v>
      </c>
      <c r="AH847" s="6" t="s">
        <v>6176</v>
      </c>
      <c r="AI847" s="7"/>
    </row>
    <row r="848" spans="1:35" x14ac:dyDescent="0.3">
      <c r="A848" s="10">
        <v>6917</v>
      </c>
      <c r="B848" s="6" t="s">
        <v>6183</v>
      </c>
      <c r="C848" s="6" t="s">
        <v>67</v>
      </c>
      <c r="D848" s="6" t="s">
        <v>90</v>
      </c>
      <c r="E848" s="6" t="s">
        <v>69</v>
      </c>
      <c r="F848" s="6" t="s">
        <v>70</v>
      </c>
      <c r="G848" s="6" t="s">
        <v>71</v>
      </c>
      <c r="H848" s="6" t="s">
        <v>1972</v>
      </c>
      <c r="I848" s="6" t="s">
        <v>2065</v>
      </c>
      <c r="J848" s="6" t="s">
        <v>3666</v>
      </c>
      <c r="K848" s="6" t="s">
        <v>6184</v>
      </c>
      <c r="L848" s="7">
        <v>31838</v>
      </c>
      <c r="M848" s="6" t="s">
        <v>651</v>
      </c>
      <c r="N848" s="6" t="s">
        <v>124</v>
      </c>
      <c r="O848" s="8">
        <v>1</v>
      </c>
      <c r="P848" s="6" t="s">
        <v>198</v>
      </c>
      <c r="Q848" s="6" t="s">
        <v>114</v>
      </c>
      <c r="R848" s="6" t="s">
        <v>6185</v>
      </c>
      <c r="S848" s="6" t="s">
        <v>570</v>
      </c>
      <c r="T848" s="6" t="s">
        <v>82</v>
      </c>
      <c r="U848" s="6" t="s">
        <v>105</v>
      </c>
      <c r="V848" s="6" t="s">
        <v>84</v>
      </c>
      <c r="W848" s="6" t="s">
        <v>6186</v>
      </c>
      <c r="X848" s="6" t="s">
        <v>1027</v>
      </c>
      <c r="Y848" s="6" t="s">
        <v>250</v>
      </c>
      <c r="Z848" s="6" t="s">
        <v>6187</v>
      </c>
      <c r="AA848" s="6" t="s">
        <v>89</v>
      </c>
      <c r="AB848" s="9">
        <v>1</v>
      </c>
      <c r="AC848" s="8">
        <v>0</v>
      </c>
      <c r="AD848" s="6" t="s">
        <v>90</v>
      </c>
      <c r="AE848" s="6" t="s">
        <v>6188</v>
      </c>
      <c r="AF848" s="6" t="s">
        <v>92</v>
      </c>
      <c r="AG848" s="7">
        <v>42025</v>
      </c>
      <c r="AH848" s="6" t="s">
        <v>6183</v>
      </c>
      <c r="AI848" s="7"/>
    </row>
    <row r="849" spans="1:35" x14ac:dyDescent="0.3">
      <c r="A849" s="10">
        <v>6918</v>
      </c>
      <c r="B849" s="6" t="s">
        <v>6189</v>
      </c>
      <c r="C849" s="6" t="s">
        <v>67</v>
      </c>
      <c r="D849" s="6" t="s">
        <v>90</v>
      </c>
      <c r="E849" s="6" t="s">
        <v>69</v>
      </c>
      <c r="F849" s="6" t="s">
        <v>70</v>
      </c>
      <c r="G849" s="6" t="s">
        <v>71</v>
      </c>
      <c r="H849" s="6" t="s">
        <v>1972</v>
      </c>
      <c r="I849" s="6" t="s">
        <v>2065</v>
      </c>
      <c r="J849" s="6" t="s">
        <v>1902</v>
      </c>
      <c r="K849" s="6" t="s">
        <v>6190</v>
      </c>
      <c r="L849" s="7">
        <v>30786</v>
      </c>
      <c r="M849" s="6" t="s">
        <v>76</v>
      </c>
      <c r="N849" s="6" t="s">
        <v>124</v>
      </c>
      <c r="O849" s="8">
        <v>0</v>
      </c>
      <c r="P849" s="6" t="s">
        <v>198</v>
      </c>
      <c r="Q849" s="6" t="s">
        <v>114</v>
      </c>
      <c r="R849" s="6" t="s">
        <v>6191</v>
      </c>
      <c r="S849" s="6" t="s">
        <v>570</v>
      </c>
      <c r="T849" s="6" t="s">
        <v>82</v>
      </c>
      <c r="U849" s="6" t="s">
        <v>105</v>
      </c>
      <c r="V849" s="6" t="s">
        <v>84</v>
      </c>
      <c r="W849" s="6" t="s">
        <v>6192</v>
      </c>
      <c r="X849" s="6" t="s">
        <v>1027</v>
      </c>
      <c r="Y849" s="6" t="s">
        <v>250</v>
      </c>
      <c r="Z849" s="6" t="s">
        <v>6193</v>
      </c>
      <c r="AA849" s="6" t="s">
        <v>89</v>
      </c>
      <c r="AB849" s="9">
        <v>1</v>
      </c>
      <c r="AC849" s="8">
        <v>0</v>
      </c>
      <c r="AD849" s="6" t="s">
        <v>90</v>
      </c>
      <c r="AE849" s="6" t="s">
        <v>6194</v>
      </c>
      <c r="AF849" s="6" t="s">
        <v>92</v>
      </c>
      <c r="AG849" s="7">
        <v>42025</v>
      </c>
      <c r="AH849" s="6" t="s">
        <v>6189</v>
      </c>
      <c r="AI849" s="7"/>
    </row>
    <row r="850" spans="1:35" x14ac:dyDescent="0.3">
      <c r="A850" s="10">
        <v>6919</v>
      </c>
      <c r="B850" s="6" t="s">
        <v>6195</v>
      </c>
      <c r="C850" s="6" t="s">
        <v>67</v>
      </c>
      <c r="D850" s="6" t="s">
        <v>90</v>
      </c>
      <c r="E850" s="6" t="s">
        <v>69</v>
      </c>
      <c r="F850" s="6" t="s">
        <v>70</v>
      </c>
      <c r="G850" s="6" t="s">
        <v>71</v>
      </c>
      <c r="H850" s="6" t="s">
        <v>1972</v>
      </c>
      <c r="I850" s="6" t="s">
        <v>2065</v>
      </c>
      <c r="J850" s="6" t="s">
        <v>74</v>
      </c>
      <c r="K850" s="6" t="s">
        <v>6196</v>
      </c>
      <c r="L850" s="7">
        <v>34839</v>
      </c>
      <c r="M850" s="6" t="s">
        <v>76</v>
      </c>
      <c r="N850" s="6" t="s">
        <v>77</v>
      </c>
      <c r="O850" s="8">
        <v>0</v>
      </c>
      <c r="P850" s="6" t="s">
        <v>198</v>
      </c>
      <c r="Q850" s="6" t="s">
        <v>114</v>
      </c>
      <c r="R850" s="6" t="s">
        <v>6197</v>
      </c>
      <c r="S850" s="6" t="s">
        <v>1389</v>
      </c>
      <c r="T850" s="6" t="s">
        <v>82</v>
      </c>
      <c r="U850" s="6" t="s">
        <v>105</v>
      </c>
      <c r="V850" s="6" t="s">
        <v>84</v>
      </c>
      <c r="W850" s="6" t="s">
        <v>6198</v>
      </c>
      <c r="X850" s="6" t="s">
        <v>1027</v>
      </c>
      <c r="Y850" s="6" t="s">
        <v>250</v>
      </c>
      <c r="Z850" s="6" t="s">
        <v>6199</v>
      </c>
      <c r="AA850" s="6" t="s">
        <v>89</v>
      </c>
      <c r="AB850" s="9">
        <v>1</v>
      </c>
      <c r="AC850" s="8">
        <v>0</v>
      </c>
      <c r="AD850" s="6" t="s">
        <v>90</v>
      </c>
      <c r="AE850" s="6" t="s">
        <v>6200</v>
      </c>
      <c r="AF850" s="6" t="s">
        <v>92</v>
      </c>
      <c r="AG850" s="7">
        <v>42025</v>
      </c>
      <c r="AH850" s="6" t="s">
        <v>6195</v>
      </c>
      <c r="AI850" s="7"/>
    </row>
    <row r="851" spans="1:35" x14ac:dyDescent="0.3">
      <c r="A851" s="10">
        <v>6963</v>
      </c>
      <c r="B851" s="6" t="s">
        <v>6201</v>
      </c>
      <c r="C851" s="6" t="s">
        <v>67</v>
      </c>
      <c r="D851" s="6" t="s">
        <v>90</v>
      </c>
      <c r="E851" s="6" t="s">
        <v>69</v>
      </c>
      <c r="F851" s="6" t="s">
        <v>70</v>
      </c>
      <c r="G851" s="6" t="s">
        <v>71</v>
      </c>
      <c r="H851" s="6" t="s">
        <v>1972</v>
      </c>
      <c r="I851" s="6" t="s">
        <v>3226</v>
      </c>
      <c r="J851" s="6" t="s">
        <v>6202</v>
      </c>
      <c r="K851" s="6" t="s">
        <v>6203</v>
      </c>
      <c r="L851" s="7">
        <v>32694</v>
      </c>
      <c r="M851" s="6" t="s">
        <v>76</v>
      </c>
      <c r="N851" s="6" t="s">
        <v>124</v>
      </c>
      <c r="O851" s="8">
        <v>0</v>
      </c>
      <c r="P851" s="6" t="s">
        <v>198</v>
      </c>
      <c r="Q851" s="6" t="s">
        <v>114</v>
      </c>
      <c r="R851" s="6" t="s">
        <v>6204</v>
      </c>
      <c r="S851" s="6" t="s">
        <v>306</v>
      </c>
      <c r="T851" s="6" t="s">
        <v>82</v>
      </c>
      <c r="U851" s="6" t="s">
        <v>105</v>
      </c>
      <c r="V851" s="6" t="s">
        <v>84</v>
      </c>
      <c r="W851" s="6" t="s">
        <v>6205</v>
      </c>
      <c r="X851" s="6" t="s">
        <v>3230</v>
      </c>
      <c r="Y851" s="6" t="s">
        <v>1679</v>
      </c>
      <c r="Z851" s="6" t="s">
        <v>6206</v>
      </c>
      <c r="AA851" s="6" t="s">
        <v>89</v>
      </c>
      <c r="AB851" s="9">
        <v>1</v>
      </c>
      <c r="AC851" s="8">
        <v>0</v>
      </c>
      <c r="AD851" s="6" t="s">
        <v>90</v>
      </c>
      <c r="AE851" s="6" t="s">
        <v>6207</v>
      </c>
      <c r="AF851" s="6" t="s">
        <v>92</v>
      </c>
      <c r="AG851" s="7">
        <v>42450</v>
      </c>
      <c r="AH851" s="6" t="s">
        <v>6201</v>
      </c>
      <c r="AI851" s="7"/>
    </row>
    <row r="852" spans="1:35" x14ac:dyDescent="0.3">
      <c r="A852" s="10">
        <v>6964</v>
      </c>
      <c r="B852" s="6" t="s">
        <v>6208</v>
      </c>
      <c r="C852" s="6" t="s">
        <v>67</v>
      </c>
      <c r="D852" s="6" t="s">
        <v>90</v>
      </c>
      <c r="E852" s="6" t="s">
        <v>69</v>
      </c>
      <c r="F852" s="6" t="s">
        <v>70</v>
      </c>
      <c r="G852" s="6" t="s">
        <v>71</v>
      </c>
      <c r="H852" s="6" t="s">
        <v>1972</v>
      </c>
      <c r="I852" s="6" t="s">
        <v>3226</v>
      </c>
      <c r="J852" s="6" t="s">
        <v>6209</v>
      </c>
      <c r="K852" s="6" t="s">
        <v>6210</v>
      </c>
      <c r="L852" s="7">
        <v>35153</v>
      </c>
      <c r="M852" s="6" t="s">
        <v>76</v>
      </c>
      <c r="N852" s="6" t="s">
        <v>124</v>
      </c>
      <c r="O852" s="8">
        <v>0</v>
      </c>
      <c r="P852" s="6" t="s">
        <v>198</v>
      </c>
      <c r="Q852" s="6" t="s">
        <v>114</v>
      </c>
      <c r="R852" s="6" t="s">
        <v>6211</v>
      </c>
      <c r="S852" s="6" t="s">
        <v>448</v>
      </c>
      <c r="T852" s="6" t="s">
        <v>82</v>
      </c>
      <c r="U852" s="6" t="s">
        <v>105</v>
      </c>
      <c r="V852" s="6" t="s">
        <v>84</v>
      </c>
      <c r="W852" s="6" t="s">
        <v>6212</v>
      </c>
      <c r="X852" s="6" t="s">
        <v>3230</v>
      </c>
      <c r="Y852" s="6" t="s">
        <v>1679</v>
      </c>
      <c r="Z852" s="6" t="s">
        <v>6213</v>
      </c>
      <c r="AA852" s="6" t="s">
        <v>89</v>
      </c>
      <c r="AB852" s="9">
        <v>1</v>
      </c>
      <c r="AC852" s="8">
        <v>0</v>
      </c>
      <c r="AD852" s="6" t="s">
        <v>90</v>
      </c>
      <c r="AE852" s="6" t="s">
        <v>6214</v>
      </c>
      <c r="AF852" s="6" t="s">
        <v>92</v>
      </c>
      <c r="AG852" s="7">
        <v>42450</v>
      </c>
      <c r="AH852" s="6" t="s">
        <v>6208</v>
      </c>
      <c r="AI852" s="7"/>
    </row>
    <row r="853" spans="1:35" x14ac:dyDescent="0.3">
      <c r="A853" s="10">
        <v>6989</v>
      </c>
      <c r="B853" s="6" t="s">
        <v>6215</v>
      </c>
      <c r="C853" s="6" t="s">
        <v>67</v>
      </c>
      <c r="D853" s="6" t="s">
        <v>90</v>
      </c>
      <c r="E853" s="6" t="s">
        <v>69</v>
      </c>
      <c r="F853" s="6" t="s">
        <v>70</v>
      </c>
      <c r="G853" s="6" t="s">
        <v>71</v>
      </c>
      <c r="H853" s="6" t="s">
        <v>1972</v>
      </c>
      <c r="I853" s="6" t="s">
        <v>3226</v>
      </c>
      <c r="J853" s="6" t="s">
        <v>788</v>
      </c>
      <c r="K853" s="6" t="s">
        <v>6216</v>
      </c>
      <c r="L853" s="7">
        <v>32978</v>
      </c>
      <c r="M853" s="6" t="s">
        <v>76</v>
      </c>
      <c r="N853" s="6" t="s">
        <v>77</v>
      </c>
      <c r="O853" s="8">
        <v>0</v>
      </c>
      <c r="P853" s="6" t="s">
        <v>198</v>
      </c>
      <c r="Q853" s="6" t="s">
        <v>114</v>
      </c>
      <c r="R853" s="6" t="s">
        <v>6217</v>
      </c>
      <c r="S853" s="6" t="s">
        <v>1967</v>
      </c>
      <c r="T853" s="6" t="s">
        <v>82</v>
      </c>
      <c r="U853" s="6" t="s">
        <v>105</v>
      </c>
      <c r="V853" s="6" t="s">
        <v>84</v>
      </c>
      <c r="W853" s="6" t="s">
        <v>6218</v>
      </c>
      <c r="X853" s="6" t="s">
        <v>3230</v>
      </c>
      <c r="Y853" s="6" t="s">
        <v>1679</v>
      </c>
      <c r="Z853" s="6" t="s">
        <v>6219</v>
      </c>
      <c r="AA853" s="6" t="s">
        <v>89</v>
      </c>
      <c r="AB853" s="9">
        <v>1</v>
      </c>
      <c r="AC853" s="8">
        <v>0</v>
      </c>
      <c r="AD853" s="6" t="s">
        <v>90</v>
      </c>
      <c r="AE853" s="6" t="s">
        <v>6220</v>
      </c>
      <c r="AF853" s="6" t="s">
        <v>92</v>
      </c>
      <c r="AG853" s="7">
        <v>42450</v>
      </c>
      <c r="AH853" s="6" t="s">
        <v>6215</v>
      </c>
      <c r="AI853" s="7"/>
    </row>
    <row r="854" spans="1:35" x14ac:dyDescent="0.3">
      <c r="A854" s="10">
        <v>6993</v>
      </c>
      <c r="B854" s="6" t="s">
        <v>1542</v>
      </c>
      <c r="C854" s="6" t="s">
        <v>67</v>
      </c>
      <c r="D854" s="6" t="s">
        <v>68</v>
      </c>
      <c r="E854" s="6" t="s">
        <v>69</v>
      </c>
      <c r="F854" s="6" t="s">
        <v>70</v>
      </c>
      <c r="G854" s="6" t="s">
        <v>71</v>
      </c>
      <c r="H854" s="6" t="s">
        <v>72</v>
      </c>
      <c r="I854" s="6" t="s">
        <v>73</v>
      </c>
      <c r="J854" s="6" t="s">
        <v>1543</v>
      </c>
      <c r="K854" s="6" t="s">
        <v>1544</v>
      </c>
      <c r="L854" s="7">
        <v>32038</v>
      </c>
      <c r="M854" s="6" t="s">
        <v>76</v>
      </c>
      <c r="N854" s="6" t="s">
        <v>124</v>
      </c>
      <c r="O854" s="8">
        <v>0</v>
      </c>
      <c r="P854" s="6" t="s">
        <v>198</v>
      </c>
      <c r="Q854" s="6" t="s">
        <v>114</v>
      </c>
      <c r="R854" s="6" t="s">
        <v>1545</v>
      </c>
      <c r="S854" s="6" t="s">
        <v>1307</v>
      </c>
      <c r="T854" s="6" t="s">
        <v>82</v>
      </c>
      <c r="U854" s="6" t="s">
        <v>105</v>
      </c>
      <c r="V854" s="6" t="s">
        <v>84</v>
      </c>
      <c r="W854" s="6" t="s">
        <v>1546</v>
      </c>
      <c r="X854" s="6" t="s">
        <v>1027</v>
      </c>
      <c r="Y854" s="6" t="s">
        <v>250</v>
      </c>
      <c r="Z854" s="6" t="s">
        <v>1547</v>
      </c>
      <c r="AA854" s="6" t="s">
        <v>89</v>
      </c>
      <c r="AB854" s="9">
        <v>1</v>
      </c>
      <c r="AC854" s="8">
        <v>0</v>
      </c>
      <c r="AD854" s="6" t="s">
        <v>90</v>
      </c>
      <c r="AE854" s="6" t="s">
        <v>1548</v>
      </c>
      <c r="AF854" s="6" t="s">
        <v>92</v>
      </c>
      <c r="AG854" s="7">
        <v>42450</v>
      </c>
      <c r="AH854" s="6" t="s">
        <v>1542</v>
      </c>
      <c r="AI854" s="7"/>
    </row>
    <row r="855" spans="1:35" x14ac:dyDescent="0.3">
      <c r="A855" s="10">
        <v>6995</v>
      </c>
      <c r="B855" s="6" t="s">
        <v>6221</v>
      </c>
      <c r="C855" s="6" t="s">
        <v>67</v>
      </c>
      <c r="D855" s="6" t="s">
        <v>90</v>
      </c>
      <c r="E855" s="6" t="s">
        <v>69</v>
      </c>
      <c r="F855" s="6" t="s">
        <v>70</v>
      </c>
      <c r="G855" s="6" t="s">
        <v>71</v>
      </c>
      <c r="H855" s="6" t="s">
        <v>1972</v>
      </c>
      <c r="I855" s="6" t="s">
        <v>3226</v>
      </c>
      <c r="J855" s="6" t="s">
        <v>5227</v>
      </c>
      <c r="K855" s="6" t="s">
        <v>6222</v>
      </c>
      <c r="L855" s="7">
        <v>30397</v>
      </c>
      <c r="M855" s="6" t="s">
        <v>76</v>
      </c>
      <c r="N855" s="6" t="s">
        <v>124</v>
      </c>
      <c r="O855" s="8">
        <v>0</v>
      </c>
      <c r="P855" s="6" t="s">
        <v>198</v>
      </c>
      <c r="Q855" s="6" t="s">
        <v>114</v>
      </c>
      <c r="R855" s="6" t="s">
        <v>6223</v>
      </c>
      <c r="S855" s="6" t="s">
        <v>192</v>
      </c>
      <c r="T855" s="6" t="s">
        <v>82</v>
      </c>
      <c r="U855" s="6" t="s">
        <v>105</v>
      </c>
      <c r="V855" s="6" t="s">
        <v>1702</v>
      </c>
      <c r="W855" s="6" t="s">
        <v>6224</v>
      </c>
      <c r="X855" s="6" t="s">
        <v>3230</v>
      </c>
      <c r="Y855" s="6" t="s">
        <v>1679</v>
      </c>
      <c r="Z855" s="6" t="s">
        <v>6225</v>
      </c>
      <c r="AA855" s="6" t="s">
        <v>89</v>
      </c>
      <c r="AB855" s="9">
        <v>1</v>
      </c>
      <c r="AC855" s="8">
        <v>0</v>
      </c>
      <c r="AD855" s="6" t="s">
        <v>90</v>
      </c>
      <c r="AE855" s="6" t="s">
        <v>6226</v>
      </c>
      <c r="AF855" s="6" t="s">
        <v>92</v>
      </c>
      <c r="AG855" s="7">
        <v>42481</v>
      </c>
      <c r="AH855" s="6" t="s">
        <v>6221</v>
      </c>
      <c r="AI855" s="7">
        <v>42814</v>
      </c>
    </row>
    <row r="856" spans="1:35" x14ac:dyDescent="0.3">
      <c r="A856" s="10">
        <v>6997</v>
      </c>
      <c r="B856" s="6" t="s">
        <v>6227</v>
      </c>
      <c r="C856" s="6" t="s">
        <v>67</v>
      </c>
      <c r="D856" s="6" t="s">
        <v>90</v>
      </c>
      <c r="E856" s="6" t="s">
        <v>69</v>
      </c>
      <c r="F856" s="6" t="s">
        <v>70</v>
      </c>
      <c r="G856" s="6" t="s">
        <v>71</v>
      </c>
      <c r="H856" s="6" t="s">
        <v>1972</v>
      </c>
      <c r="I856" s="6" t="s">
        <v>3226</v>
      </c>
      <c r="J856" s="6" t="s">
        <v>6228</v>
      </c>
      <c r="K856" s="6" t="s">
        <v>5163</v>
      </c>
      <c r="L856" s="7">
        <v>34335</v>
      </c>
      <c r="M856" s="6" t="s">
        <v>76</v>
      </c>
      <c r="N856" s="6" t="s">
        <v>77</v>
      </c>
      <c r="O856" s="8">
        <v>0</v>
      </c>
      <c r="P856" s="6" t="s">
        <v>198</v>
      </c>
      <c r="Q856" s="6" t="s">
        <v>114</v>
      </c>
      <c r="R856" s="6" t="s">
        <v>6229</v>
      </c>
      <c r="S856" s="6" t="s">
        <v>216</v>
      </c>
      <c r="T856" s="6" t="s">
        <v>82</v>
      </c>
      <c r="U856" s="6" t="s">
        <v>105</v>
      </c>
      <c r="V856" s="6" t="s">
        <v>1702</v>
      </c>
      <c r="W856" s="6" t="s">
        <v>6230</v>
      </c>
      <c r="X856" s="6" t="s">
        <v>3230</v>
      </c>
      <c r="Y856" s="6" t="s">
        <v>1679</v>
      </c>
      <c r="Z856" s="6" t="s">
        <v>6231</v>
      </c>
      <c r="AA856" s="6" t="s">
        <v>89</v>
      </c>
      <c r="AB856" s="9">
        <v>1</v>
      </c>
      <c r="AC856" s="8">
        <v>0</v>
      </c>
      <c r="AD856" s="6" t="s">
        <v>90</v>
      </c>
      <c r="AE856" s="6" t="s">
        <v>6232</v>
      </c>
      <c r="AF856" s="6" t="s">
        <v>92</v>
      </c>
      <c r="AG856" s="7">
        <v>42481</v>
      </c>
      <c r="AH856" s="6" t="s">
        <v>6227</v>
      </c>
      <c r="AI856" s="7">
        <v>42814</v>
      </c>
    </row>
    <row r="857" spans="1:35" x14ac:dyDescent="0.3">
      <c r="A857" s="10">
        <v>7001</v>
      </c>
      <c r="B857" s="6" t="s">
        <v>6233</v>
      </c>
      <c r="C857" s="6" t="s">
        <v>67</v>
      </c>
      <c r="D857" s="6" t="s">
        <v>90</v>
      </c>
      <c r="E857" s="6" t="s">
        <v>69</v>
      </c>
      <c r="F857" s="6" t="s">
        <v>70</v>
      </c>
      <c r="G857" s="6" t="s">
        <v>71</v>
      </c>
      <c r="H857" s="6" t="s">
        <v>1972</v>
      </c>
      <c r="I857" s="6" t="s">
        <v>3226</v>
      </c>
      <c r="J857" s="6" t="s">
        <v>6234</v>
      </c>
      <c r="K857" s="6" t="s">
        <v>6235</v>
      </c>
      <c r="L857" s="7">
        <v>35295</v>
      </c>
      <c r="M857" s="6" t="s">
        <v>76</v>
      </c>
      <c r="N857" s="6" t="s">
        <v>124</v>
      </c>
      <c r="O857" s="8">
        <v>0</v>
      </c>
      <c r="P857" s="6" t="s">
        <v>198</v>
      </c>
      <c r="Q857" s="6" t="s">
        <v>114</v>
      </c>
      <c r="R857" s="6" t="s">
        <v>6236</v>
      </c>
      <c r="S857" s="6" t="s">
        <v>1720</v>
      </c>
      <c r="T857" s="6" t="s">
        <v>82</v>
      </c>
      <c r="U857" s="6" t="s">
        <v>105</v>
      </c>
      <c r="V857" s="6" t="s">
        <v>84</v>
      </c>
      <c r="W857" s="6" t="s">
        <v>6237</v>
      </c>
      <c r="X857" s="6" t="s">
        <v>3230</v>
      </c>
      <c r="Y857" s="6" t="s">
        <v>1679</v>
      </c>
      <c r="Z857" s="6" t="s">
        <v>6238</v>
      </c>
      <c r="AA857" s="6" t="s">
        <v>89</v>
      </c>
      <c r="AB857" s="9">
        <v>1</v>
      </c>
      <c r="AC857" s="8">
        <v>0</v>
      </c>
      <c r="AD857" s="6" t="s">
        <v>90</v>
      </c>
      <c r="AE857" s="6" t="s">
        <v>6239</v>
      </c>
      <c r="AF857" s="6" t="s">
        <v>92</v>
      </c>
      <c r="AG857" s="7">
        <v>42450</v>
      </c>
      <c r="AH857" s="6" t="s">
        <v>6233</v>
      </c>
      <c r="AI857" s="7"/>
    </row>
    <row r="858" spans="1:35" x14ac:dyDescent="0.3">
      <c r="A858" s="10">
        <v>7003</v>
      </c>
      <c r="B858" s="6" t="s">
        <v>6240</v>
      </c>
      <c r="C858" s="6" t="s">
        <v>67</v>
      </c>
      <c r="D858" s="6" t="s">
        <v>90</v>
      </c>
      <c r="E858" s="6" t="s">
        <v>69</v>
      </c>
      <c r="F858" s="6" t="s">
        <v>70</v>
      </c>
      <c r="G858" s="6" t="s">
        <v>71</v>
      </c>
      <c r="H858" s="6" t="s">
        <v>1972</v>
      </c>
      <c r="I858" s="6" t="s">
        <v>3226</v>
      </c>
      <c r="J858" s="6" t="s">
        <v>6241</v>
      </c>
      <c r="K858" s="6" t="s">
        <v>6242</v>
      </c>
      <c r="L858" s="7">
        <v>34649</v>
      </c>
      <c r="M858" s="6" t="s">
        <v>76</v>
      </c>
      <c r="N858" s="6" t="s">
        <v>124</v>
      </c>
      <c r="O858" s="8">
        <v>0</v>
      </c>
      <c r="P858" s="6" t="s">
        <v>198</v>
      </c>
      <c r="Q858" s="6" t="s">
        <v>114</v>
      </c>
      <c r="R858" s="6" t="s">
        <v>6243</v>
      </c>
      <c r="S858" s="6" t="s">
        <v>162</v>
      </c>
      <c r="T858" s="6" t="s">
        <v>82</v>
      </c>
      <c r="U858" s="6" t="s">
        <v>105</v>
      </c>
      <c r="V858" s="6" t="s">
        <v>1702</v>
      </c>
      <c r="W858" s="6" t="s">
        <v>6244</v>
      </c>
      <c r="X858" s="6" t="s">
        <v>3230</v>
      </c>
      <c r="Y858" s="6" t="s">
        <v>1679</v>
      </c>
      <c r="Z858" s="6" t="s">
        <v>6245</v>
      </c>
      <c r="AA858" s="6" t="s">
        <v>89</v>
      </c>
      <c r="AB858" s="9">
        <v>1</v>
      </c>
      <c r="AC858" s="8">
        <v>0</v>
      </c>
      <c r="AD858" s="6" t="s">
        <v>90</v>
      </c>
      <c r="AE858" s="6" t="s">
        <v>6246</v>
      </c>
      <c r="AF858" s="6" t="s">
        <v>92</v>
      </c>
      <c r="AG858" s="7">
        <v>42481</v>
      </c>
      <c r="AH858" s="6" t="s">
        <v>6240</v>
      </c>
      <c r="AI858" s="7">
        <v>42814</v>
      </c>
    </row>
    <row r="859" spans="1:35" x14ac:dyDescent="0.3">
      <c r="A859" s="10">
        <v>7014</v>
      </c>
      <c r="B859" s="6" t="s">
        <v>8</v>
      </c>
      <c r="C859" s="6" t="s">
        <v>67</v>
      </c>
      <c r="D859" s="6" t="s">
        <v>68</v>
      </c>
      <c r="E859" s="6" t="s">
        <v>94</v>
      </c>
      <c r="F859" s="6" t="s">
        <v>95</v>
      </c>
      <c r="G859" s="6" t="s">
        <v>71</v>
      </c>
      <c r="H859" s="6" t="s">
        <v>136</v>
      </c>
      <c r="I859" s="6" t="s">
        <v>137</v>
      </c>
      <c r="J859" s="6" t="s">
        <v>490</v>
      </c>
      <c r="K859" s="6" t="s">
        <v>1549</v>
      </c>
      <c r="L859" s="7">
        <v>31048</v>
      </c>
      <c r="M859" s="6" t="s">
        <v>76</v>
      </c>
      <c r="N859" s="6" t="s">
        <v>124</v>
      </c>
      <c r="O859" s="8">
        <v>2</v>
      </c>
      <c r="P859" s="6" t="s">
        <v>78</v>
      </c>
      <c r="Q859" s="6" t="s">
        <v>79</v>
      </c>
      <c r="R859" s="6" t="s">
        <v>80</v>
      </c>
      <c r="S859" s="6" t="s">
        <v>81</v>
      </c>
      <c r="T859" s="6" t="s">
        <v>82</v>
      </c>
      <c r="U859" s="6" t="s">
        <v>1550</v>
      </c>
      <c r="V859" s="6" t="s">
        <v>84</v>
      </c>
      <c r="W859" s="6" t="s">
        <v>1551</v>
      </c>
      <c r="X859" s="6" t="s">
        <v>130</v>
      </c>
      <c r="Y859" s="6" t="s">
        <v>87</v>
      </c>
      <c r="Z859" s="6" t="s">
        <v>1552</v>
      </c>
      <c r="AA859" s="6" t="s">
        <v>133</v>
      </c>
      <c r="AB859" s="9">
        <v>1</v>
      </c>
      <c r="AC859" s="8">
        <v>0</v>
      </c>
      <c r="AD859" s="6" t="s">
        <v>90</v>
      </c>
      <c r="AE859" s="6" t="s">
        <v>1553</v>
      </c>
      <c r="AF859" s="6" t="s">
        <v>92</v>
      </c>
      <c r="AG859" s="7">
        <v>42056</v>
      </c>
      <c r="AH859" s="6" t="s">
        <v>8</v>
      </c>
      <c r="AI859" s="7"/>
    </row>
    <row r="860" spans="1:35" x14ac:dyDescent="0.3">
      <c r="A860" s="10">
        <v>7015</v>
      </c>
      <c r="B860" s="6" t="s">
        <v>1554</v>
      </c>
      <c r="C860" s="6" t="s">
        <v>67</v>
      </c>
      <c r="D860" s="6" t="s">
        <v>68</v>
      </c>
      <c r="E860" s="6" t="s">
        <v>94</v>
      </c>
      <c r="F860" s="6" t="s">
        <v>95</v>
      </c>
      <c r="G860" s="6" t="s">
        <v>71</v>
      </c>
      <c r="H860" s="6" t="s">
        <v>136</v>
      </c>
      <c r="I860" s="6" t="s">
        <v>137</v>
      </c>
      <c r="J860" s="6" t="s">
        <v>1555</v>
      </c>
      <c r="K860" s="6" t="s">
        <v>1556</v>
      </c>
      <c r="L860" s="7">
        <v>31160</v>
      </c>
      <c r="M860" s="6" t="s">
        <v>651</v>
      </c>
      <c r="N860" s="6" t="s">
        <v>124</v>
      </c>
      <c r="O860" s="8">
        <v>0</v>
      </c>
      <c r="P860" s="6" t="s">
        <v>169</v>
      </c>
      <c r="Q860" s="6" t="s">
        <v>170</v>
      </c>
      <c r="R860" s="6" t="s">
        <v>1557</v>
      </c>
      <c r="S860" s="6" t="s">
        <v>979</v>
      </c>
      <c r="T860" s="6" t="s">
        <v>82</v>
      </c>
      <c r="U860" s="6" t="s">
        <v>105</v>
      </c>
      <c r="V860" s="6" t="s">
        <v>84</v>
      </c>
      <c r="W860" s="6" t="s">
        <v>1558</v>
      </c>
      <c r="X860" s="6" t="s">
        <v>130</v>
      </c>
      <c r="Y860" s="6" t="s">
        <v>133</v>
      </c>
      <c r="Z860" s="6" t="s">
        <v>1559</v>
      </c>
      <c r="AA860" s="6" t="s">
        <v>133</v>
      </c>
      <c r="AB860" s="9">
        <v>1</v>
      </c>
      <c r="AC860" s="8">
        <v>0</v>
      </c>
      <c r="AD860" s="6" t="s">
        <v>90</v>
      </c>
      <c r="AE860" s="6" t="s">
        <v>1560</v>
      </c>
      <c r="AF860" s="6" t="s">
        <v>92</v>
      </c>
      <c r="AG860" s="7">
        <v>42056</v>
      </c>
      <c r="AH860" s="6" t="s">
        <v>1554</v>
      </c>
      <c r="AI860" s="7"/>
    </row>
    <row r="861" spans="1:35" x14ac:dyDescent="0.3">
      <c r="A861" s="10">
        <v>7016</v>
      </c>
      <c r="B861" s="6" t="s">
        <v>1561</v>
      </c>
      <c r="C861" s="6" t="s">
        <v>67</v>
      </c>
      <c r="D861" s="6" t="s">
        <v>68</v>
      </c>
      <c r="E861" s="6" t="s">
        <v>94</v>
      </c>
      <c r="F861" s="6" t="s">
        <v>95</v>
      </c>
      <c r="G861" s="6" t="s">
        <v>71</v>
      </c>
      <c r="H861" s="6" t="s">
        <v>136</v>
      </c>
      <c r="I861" s="6" t="s">
        <v>137</v>
      </c>
      <c r="J861" s="6" t="s">
        <v>847</v>
      </c>
      <c r="K861" s="6" t="s">
        <v>1338</v>
      </c>
      <c r="L861" s="7">
        <v>31117</v>
      </c>
      <c r="M861" s="6" t="s">
        <v>76</v>
      </c>
      <c r="N861" s="6" t="s">
        <v>124</v>
      </c>
      <c r="O861" s="8">
        <v>0</v>
      </c>
      <c r="P861" s="6" t="s">
        <v>446</v>
      </c>
      <c r="Q861" s="6" t="s">
        <v>126</v>
      </c>
      <c r="R861" s="6" t="s">
        <v>1562</v>
      </c>
      <c r="S861" s="6" t="s">
        <v>952</v>
      </c>
      <c r="T861" s="6" t="s">
        <v>82</v>
      </c>
      <c r="U861" s="6" t="s">
        <v>105</v>
      </c>
      <c r="V861" s="6" t="s">
        <v>84</v>
      </c>
      <c r="W861" s="6" t="s">
        <v>1563</v>
      </c>
      <c r="X861" s="6" t="s">
        <v>130</v>
      </c>
      <c r="Y861" s="6" t="s">
        <v>89</v>
      </c>
      <c r="Z861" s="6" t="s">
        <v>1564</v>
      </c>
      <c r="AA861" s="6" t="s">
        <v>133</v>
      </c>
      <c r="AB861" s="9">
        <v>1</v>
      </c>
      <c r="AC861" s="8">
        <v>0</v>
      </c>
      <c r="AD861" s="6" t="s">
        <v>90</v>
      </c>
      <c r="AE861" s="6" t="s">
        <v>1565</v>
      </c>
      <c r="AF861" s="6" t="s">
        <v>92</v>
      </c>
      <c r="AG861" s="7">
        <v>42056</v>
      </c>
      <c r="AH861" s="6" t="s">
        <v>1561</v>
      </c>
      <c r="AI861" s="7"/>
    </row>
    <row r="862" spans="1:35" x14ac:dyDescent="0.3">
      <c r="A862" s="10">
        <v>7038</v>
      </c>
      <c r="B862" s="6" t="s">
        <v>6247</v>
      </c>
      <c r="C862" s="6" t="s">
        <v>67</v>
      </c>
      <c r="D862" s="6" t="s">
        <v>90</v>
      </c>
      <c r="E862" s="6" t="s">
        <v>69</v>
      </c>
      <c r="F862" s="6" t="s">
        <v>70</v>
      </c>
      <c r="G862" s="6" t="s">
        <v>71</v>
      </c>
      <c r="H862" s="6" t="s">
        <v>1972</v>
      </c>
      <c r="I862" s="6" t="s">
        <v>3226</v>
      </c>
      <c r="J862" s="6" t="s">
        <v>6248</v>
      </c>
      <c r="K862" s="6" t="s">
        <v>6249</v>
      </c>
      <c r="L862" s="7">
        <v>30668</v>
      </c>
      <c r="M862" s="6" t="s">
        <v>76</v>
      </c>
      <c r="N862" s="6" t="s">
        <v>124</v>
      </c>
      <c r="O862" s="8">
        <v>0</v>
      </c>
      <c r="P862" s="6" t="s">
        <v>198</v>
      </c>
      <c r="Q862" s="6" t="s">
        <v>114</v>
      </c>
      <c r="R862" s="6" t="s">
        <v>6250</v>
      </c>
      <c r="S862" s="6" t="s">
        <v>1105</v>
      </c>
      <c r="T862" s="6" t="s">
        <v>82</v>
      </c>
      <c r="U862" s="6" t="s">
        <v>105</v>
      </c>
      <c r="V862" s="6" t="s">
        <v>84</v>
      </c>
      <c r="W862" s="6" t="s">
        <v>6251</v>
      </c>
      <c r="X862" s="6" t="s">
        <v>3230</v>
      </c>
      <c r="Y862" s="6" t="s">
        <v>1679</v>
      </c>
      <c r="Z862" s="6" t="s">
        <v>6252</v>
      </c>
      <c r="AA862" s="6" t="s">
        <v>89</v>
      </c>
      <c r="AB862" s="9">
        <v>1</v>
      </c>
      <c r="AC862" s="8">
        <v>0</v>
      </c>
      <c r="AD862" s="6" t="s">
        <v>90</v>
      </c>
      <c r="AE862" s="6" t="s">
        <v>6253</v>
      </c>
      <c r="AF862" s="6" t="s">
        <v>92</v>
      </c>
      <c r="AG862" s="7">
        <v>42450</v>
      </c>
      <c r="AH862" s="6" t="s">
        <v>6247</v>
      </c>
      <c r="AI862" s="7"/>
    </row>
    <row r="863" spans="1:35" x14ac:dyDescent="0.3">
      <c r="A863" s="10">
        <v>7075</v>
      </c>
      <c r="B863" s="6" t="s">
        <v>6254</v>
      </c>
      <c r="C863" s="6" t="s">
        <v>67</v>
      </c>
      <c r="D863" s="6" t="s">
        <v>90</v>
      </c>
      <c r="E863" s="6" t="s">
        <v>69</v>
      </c>
      <c r="F863" s="6" t="s">
        <v>70</v>
      </c>
      <c r="G863" s="6" t="s">
        <v>71</v>
      </c>
      <c r="H863" s="6" t="s">
        <v>1972</v>
      </c>
      <c r="I863" s="6" t="s">
        <v>3226</v>
      </c>
      <c r="J863" s="6" t="s">
        <v>605</v>
      </c>
      <c r="K863" s="6" t="s">
        <v>6255</v>
      </c>
      <c r="L863" s="7">
        <v>31181</v>
      </c>
      <c r="M863" s="6" t="s">
        <v>76</v>
      </c>
      <c r="N863" s="6" t="s">
        <v>100</v>
      </c>
      <c r="O863" s="8">
        <v>0</v>
      </c>
      <c r="P863" s="6" t="s">
        <v>198</v>
      </c>
      <c r="Q863" s="6" t="s">
        <v>114</v>
      </c>
      <c r="R863" s="6" t="s">
        <v>6256</v>
      </c>
      <c r="S863" s="6" t="s">
        <v>2219</v>
      </c>
      <c r="T863" s="6" t="s">
        <v>82</v>
      </c>
      <c r="U863" s="6" t="s">
        <v>105</v>
      </c>
      <c r="V863" s="6" t="s">
        <v>1702</v>
      </c>
      <c r="W863" s="6" t="s">
        <v>6257</v>
      </c>
      <c r="X863" s="6" t="s">
        <v>3230</v>
      </c>
      <c r="Y863" s="6" t="s">
        <v>1679</v>
      </c>
      <c r="Z863" s="6" t="s">
        <v>6258</v>
      </c>
      <c r="AA863" s="6" t="s">
        <v>89</v>
      </c>
      <c r="AB863" s="9">
        <v>1</v>
      </c>
      <c r="AC863" s="8">
        <v>0</v>
      </c>
      <c r="AD863" s="6" t="s">
        <v>90</v>
      </c>
      <c r="AE863" s="6" t="s">
        <v>6259</v>
      </c>
      <c r="AF863" s="6" t="s">
        <v>92</v>
      </c>
      <c r="AG863" s="7">
        <v>42450</v>
      </c>
      <c r="AH863" s="6" t="s">
        <v>6254</v>
      </c>
      <c r="AI863" s="7">
        <v>42814</v>
      </c>
    </row>
    <row r="864" spans="1:35" x14ac:dyDescent="0.3">
      <c r="A864" s="10">
        <v>7076</v>
      </c>
      <c r="B864" s="6" t="s">
        <v>6260</v>
      </c>
      <c r="C864" s="6" t="s">
        <v>67</v>
      </c>
      <c r="D864" s="6" t="s">
        <v>90</v>
      </c>
      <c r="E864" s="6" t="s">
        <v>69</v>
      </c>
      <c r="F864" s="6" t="s">
        <v>70</v>
      </c>
      <c r="G864" s="6" t="s">
        <v>71</v>
      </c>
      <c r="H864" s="6" t="s">
        <v>1972</v>
      </c>
      <c r="I864" s="6" t="s">
        <v>3226</v>
      </c>
      <c r="J864" s="6" t="s">
        <v>4884</v>
      </c>
      <c r="K864" s="6" t="s">
        <v>903</v>
      </c>
      <c r="L864" s="7">
        <v>31184</v>
      </c>
      <c r="M864" s="6" t="s">
        <v>76</v>
      </c>
      <c r="N864" s="6" t="s">
        <v>77</v>
      </c>
      <c r="O864" s="8">
        <v>0</v>
      </c>
      <c r="P864" s="6" t="s">
        <v>198</v>
      </c>
      <c r="Q864" s="6" t="s">
        <v>114</v>
      </c>
      <c r="R864" s="6" t="s">
        <v>6261</v>
      </c>
      <c r="S864" s="6" t="s">
        <v>216</v>
      </c>
      <c r="T864" s="6" t="s">
        <v>82</v>
      </c>
      <c r="U864" s="6" t="s">
        <v>105</v>
      </c>
      <c r="V864" s="6" t="s">
        <v>1702</v>
      </c>
      <c r="W864" s="6" t="s">
        <v>6262</v>
      </c>
      <c r="X864" s="6" t="s">
        <v>3230</v>
      </c>
      <c r="Y864" s="6" t="s">
        <v>1679</v>
      </c>
      <c r="Z864" s="6" t="s">
        <v>6263</v>
      </c>
      <c r="AA864" s="6" t="s">
        <v>89</v>
      </c>
      <c r="AB864" s="9">
        <v>1</v>
      </c>
      <c r="AC864" s="8">
        <v>0</v>
      </c>
      <c r="AD864" s="6" t="s">
        <v>90</v>
      </c>
      <c r="AE864" s="6" t="s">
        <v>6264</v>
      </c>
      <c r="AF864" s="6" t="s">
        <v>92</v>
      </c>
      <c r="AG864" s="7">
        <v>42481</v>
      </c>
      <c r="AH864" s="6" t="s">
        <v>6260</v>
      </c>
      <c r="AI864" s="7">
        <v>42814</v>
      </c>
    </row>
    <row r="865" spans="1:35" x14ac:dyDescent="0.3">
      <c r="A865" s="10">
        <v>7080</v>
      </c>
      <c r="B865" s="6" t="s">
        <v>1566</v>
      </c>
      <c r="C865" s="6" t="s">
        <v>67</v>
      </c>
      <c r="D865" s="6" t="s">
        <v>68</v>
      </c>
      <c r="E865" s="6" t="s">
        <v>94</v>
      </c>
      <c r="F865" s="6" t="s">
        <v>95</v>
      </c>
      <c r="G865" s="6" t="s">
        <v>71</v>
      </c>
      <c r="H865" s="6" t="s">
        <v>205</v>
      </c>
      <c r="I865" s="6" t="s">
        <v>575</v>
      </c>
      <c r="J865" s="6" t="s">
        <v>729</v>
      </c>
      <c r="K865" s="6" t="s">
        <v>1567</v>
      </c>
      <c r="L865" s="7">
        <v>30866</v>
      </c>
      <c r="M865" s="6" t="s">
        <v>76</v>
      </c>
      <c r="N865" s="6" t="s">
        <v>124</v>
      </c>
      <c r="O865" s="8">
        <v>0</v>
      </c>
      <c r="P865" s="6" t="s">
        <v>198</v>
      </c>
      <c r="Q865" s="6" t="s">
        <v>114</v>
      </c>
      <c r="R865" s="6" t="s">
        <v>1568</v>
      </c>
      <c r="S865" s="6" t="s">
        <v>1440</v>
      </c>
      <c r="T865" s="6" t="s">
        <v>82</v>
      </c>
      <c r="U865" s="6" t="s">
        <v>105</v>
      </c>
      <c r="V865" s="6" t="s">
        <v>84</v>
      </c>
      <c r="W865" s="6" t="s">
        <v>1569</v>
      </c>
      <c r="X865" s="6" t="s">
        <v>234</v>
      </c>
      <c r="Y865" s="6" t="s">
        <v>250</v>
      </c>
      <c r="Z865" s="6" t="s">
        <v>1570</v>
      </c>
      <c r="AA865" s="6" t="s">
        <v>89</v>
      </c>
      <c r="AB865" s="9">
        <v>1</v>
      </c>
      <c r="AC865" s="8">
        <v>0</v>
      </c>
      <c r="AD865" s="6" t="s">
        <v>90</v>
      </c>
      <c r="AE865" s="6" t="s">
        <v>1571</v>
      </c>
      <c r="AF865" s="6" t="s">
        <v>92</v>
      </c>
      <c r="AG865" s="7">
        <v>42237</v>
      </c>
      <c r="AH865" s="6" t="s">
        <v>1566</v>
      </c>
      <c r="AI865" s="7"/>
    </row>
    <row r="866" spans="1:35" x14ac:dyDescent="0.3">
      <c r="A866" s="10">
        <v>7082</v>
      </c>
      <c r="B866" s="6" t="s">
        <v>1572</v>
      </c>
      <c r="C866" s="6" t="s">
        <v>67</v>
      </c>
      <c r="D866" s="6" t="s">
        <v>68</v>
      </c>
      <c r="E866" s="6" t="s">
        <v>69</v>
      </c>
      <c r="F866" s="6" t="s">
        <v>70</v>
      </c>
      <c r="G866" s="6" t="s">
        <v>71</v>
      </c>
      <c r="H866" s="6" t="s">
        <v>72</v>
      </c>
      <c r="I866" s="6" t="s">
        <v>73</v>
      </c>
      <c r="J866" s="6" t="s">
        <v>1573</v>
      </c>
      <c r="K866" s="6" t="s">
        <v>1574</v>
      </c>
      <c r="L866" s="7">
        <v>30632</v>
      </c>
      <c r="M866" s="6" t="s">
        <v>651</v>
      </c>
      <c r="N866" s="6" t="s">
        <v>124</v>
      </c>
      <c r="O866" s="8">
        <v>0</v>
      </c>
      <c r="P866" s="6" t="s">
        <v>198</v>
      </c>
      <c r="Q866" s="6" t="s">
        <v>114</v>
      </c>
      <c r="R866" s="6" t="s">
        <v>1575</v>
      </c>
      <c r="S866" s="6" t="s">
        <v>825</v>
      </c>
      <c r="T866" s="6" t="s">
        <v>82</v>
      </c>
      <c r="U866" s="6" t="s">
        <v>105</v>
      </c>
      <c r="V866" s="6" t="s">
        <v>84</v>
      </c>
      <c r="W866" s="6" t="s">
        <v>1576</v>
      </c>
      <c r="X866" s="6" t="s">
        <v>1027</v>
      </c>
      <c r="Y866" s="6" t="s">
        <v>250</v>
      </c>
      <c r="Z866" s="6" t="s">
        <v>1577</v>
      </c>
      <c r="AA866" s="6" t="s">
        <v>89</v>
      </c>
      <c r="AB866" s="9">
        <v>1</v>
      </c>
      <c r="AC866" s="8">
        <v>0</v>
      </c>
      <c r="AD866" s="6" t="s">
        <v>90</v>
      </c>
      <c r="AE866" s="6" t="s">
        <v>1578</v>
      </c>
      <c r="AF866" s="6" t="s">
        <v>92</v>
      </c>
      <c r="AG866" s="7">
        <v>42450</v>
      </c>
      <c r="AH866" s="6" t="s">
        <v>1572</v>
      </c>
      <c r="AI866" s="7"/>
    </row>
    <row r="867" spans="1:35" x14ac:dyDescent="0.3">
      <c r="A867" s="10">
        <v>7083</v>
      </c>
      <c r="B867" s="6" t="s">
        <v>1579</v>
      </c>
      <c r="C867" s="6" t="s">
        <v>67</v>
      </c>
      <c r="D867" s="6" t="s">
        <v>68</v>
      </c>
      <c r="E867" s="6" t="s">
        <v>69</v>
      </c>
      <c r="F867" s="6" t="s">
        <v>70</v>
      </c>
      <c r="G867" s="6" t="s">
        <v>71</v>
      </c>
      <c r="H867" s="6" t="s">
        <v>72</v>
      </c>
      <c r="I867" s="6" t="s">
        <v>73</v>
      </c>
      <c r="J867" s="6" t="s">
        <v>1580</v>
      </c>
      <c r="K867" s="6" t="s">
        <v>1581</v>
      </c>
      <c r="L867" s="7">
        <v>32040</v>
      </c>
      <c r="M867" s="6" t="s">
        <v>651</v>
      </c>
      <c r="N867" s="6" t="s">
        <v>124</v>
      </c>
      <c r="O867" s="8">
        <v>1</v>
      </c>
      <c r="P867" s="6" t="s">
        <v>198</v>
      </c>
      <c r="Q867" s="6" t="s">
        <v>114</v>
      </c>
      <c r="R867" s="6" t="s">
        <v>1582</v>
      </c>
      <c r="S867" s="6" t="s">
        <v>116</v>
      </c>
      <c r="T867" s="6" t="s">
        <v>82</v>
      </c>
      <c r="U867" s="6" t="s">
        <v>105</v>
      </c>
      <c r="V867" s="6" t="s">
        <v>84</v>
      </c>
      <c r="W867" s="6" t="s">
        <v>1583</v>
      </c>
      <c r="X867" s="6" t="s">
        <v>1027</v>
      </c>
      <c r="Y867" s="6" t="s">
        <v>250</v>
      </c>
      <c r="Z867" s="6" t="s">
        <v>1584</v>
      </c>
      <c r="AA867" s="6" t="s">
        <v>89</v>
      </c>
      <c r="AB867" s="9">
        <v>1</v>
      </c>
      <c r="AC867" s="8">
        <v>0</v>
      </c>
      <c r="AD867" s="6" t="s">
        <v>90</v>
      </c>
      <c r="AE867" s="6" t="s">
        <v>1585</v>
      </c>
      <c r="AF867" s="6" t="s">
        <v>92</v>
      </c>
      <c r="AG867" s="7">
        <v>42450</v>
      </c>
      <c r="AH867" s="6" t="s">
        <v>1579</v>
      </c>
      <c r="AI867" s="7"/>
    </row>
    <row r="868" spans="1:35" x14ac:dyDescent="0.3">
      <c r="A868" s="10">
        <v>7084</v>
      </c>
      <c r="B868" s="6" t="s">
        <v>1586</v>
      </c>
      <c r="C868" s="6" t="s">
        <v>67</v>
      </c>
      <c r="D868" s="6" t="s">
        <v>68</v>
      </c>
      <c r="E868" s="6" t="s">
        <v>94</v>
      </c>
      <c r="F868" s="6" t="s">
        <v>95</v>
      </c>
      <c r="G868" s="6" t="s">
        <v>71</v>
      </c>
      <c r="H868" s="6" t="s">
        <v>205</v>
      </c>
      <c r="I868" s="6" t="s">
        <v>895</v>
      </c>
      <c r="J868" s="6" t="s">
        <v>1587</v>
      </c>
      <c r="K868" s="6" t="s">
        <v>1588</v>
      </c>
      <c r="L868" s="7">
        <v>32106</v>
      </c>
      <c r="M868" s="6" t="s">
        <v>651</v>
      </c>
      <c r="N868" s="6" t="s">
        <v>124</v>
      </c>
      <c r="O868" s="8">
        <v>0</v>
      </c>
      <c r="P868" s="6" t="s">
        <v>198</v>
      </c>
      <c r="Q868" s="6" t="s">
        <v>114</v>
      </c>
      <c r="R868" s="6" t="s">
        <v>1589</v>
      </c>
      <c r="S868" s="6" t="s">
        <v>1590</v>
      </c>
      <c r="T868" s="6" t="s">
        <v>82</v>
      </c>
      <c r="U868" s="6" t="s">
        <v>105</v>
      </c>
      <c r="V868" s="6" t="s">
        <v>84</v>
      </c>
      <c r="W868" s="6" t="s">
        <v>1591</v>
      </c>
      <c r="X868" s="6" t="s">
        <v>155</v>
      </c>
      <c r="Y868" s="6" t="s">
        <v>250</v>
      </c>
      <c r="Z868" s="6" t="s">
        <v>1592</v>
      </c>
      <c r="AA868" s="6" t="s">
        <v>89</v>
      </c>
      <c r="AB868" s="9">
        <v>1</v>
      </c>
      <c r="AC868" s="8">
        <v>0</v>
      </c>
      <c r="AD868" s="6" t="s">
        <v>90</v>
      </c>
      <c r="AE868" s="6" t="s">
        <v>1593</v>
      </c>
      <c r="AF868" s="6" t="s">
        <v>92</v>
      </c>
      <c r="AG868" s="7">
        <v>42115</v>
      </c>
      <c r="AH868" s="6" t="s">
        <v>1586</v>
      </c>
      <c r="AI868" s="7"/>
    </row>
    <row r="869" spans="1:35" x14ac:dyDescent="0.3">
      <c r="A869" s="10">
        <v>7087</v>
      </c>
      <c r="B869" s="6" t="s">
        <v>4</v>
      </c>
      <c r="C869" s="6" t="s">
        <v>67</v>
      </c>
      <c r="D869" s="6" t="s">
        <v>68</v>
      </c>
      <c r="E869" s="6" t="s">
        <v>69</v>
      </c>
      <c r="F869" s="6" t="s">
        <v>70</v>
      </c>
      <c r="G869" s="6" t="s">
        <v>71</v>
      </c>
      <c r="H869" s="6" t="s">
        <v>72</v>
      </c>
      <c r="I869" s="6" t="s">
        <v>73</v>
      </c>
      <c r="J869" s="6" t="s">
        <v>561</v>
      </c>
      <c r="K869" s="6" t="s">
        <v>1594</v>
      </c>
      <c r="L869" s="7">
        <v>34185</v>
      </c>
      <c r="M869" s="6" t="s">
        <v>651</v>
      </c>
      <c r="N869" s="6" t="s">
        <v>124</v>
      </c>
      <c r="O869" s="8">
        <v>0</v>
      </c>
      <c r="P869" s="6" t="s">
        <v>198</v>
      </c>
      <c r="Q869" s="6" t="s">
        <v>114</v>
      </c>
      <c r="R869" s="6" t="s">
        <v>1595</v>
      </c>
      <c r="S869" s="6" t="s">
        <v>586</v>
      </c>
      <c r="T869" s="6" t="s">
        <v>82</v>
      </c>
      <c r="U869" s="6" t="s">
        <v>105</v>
      </c>
      <c r="V869" s="6" t="s">
        <v>84</v>
      </c>
      <c r="W869" s="6" t="s">
        <v>1596</v>
      </c>
      <c r="X869" s="6" t="s">
        <v>1027</v>
      </c>
      <c r="Y869" s="6" t="s">
        <v>250</v>
      </c>
      <c r="Z869" s="6" t="s">
        <v>1597</v>
      </c>
      <c r="AA869" s="6" t="s">
        <v>89</v>
      </c>
      <c r="AB869" s="9">
        <v>1</v>
      </c>
      <c r="AC869" s="8">
        <v>0</v>
      </c>
      <c r="AD869" s="6" t="s">
        <v>90</v>
      </c>
      <c r="AE869" s="6" t="s">
        <v>1598</v>
      </c>
      <c r="AF869" s="6" t="s">
        <v>92</v>
      </c>
      <c r="AG869" s="7">
        <v>42450</v>
      </c>
      <c r="AH869" s="6" t="s">
        <v>4</v>
      </c>
      <c r="AI869" s="7"/>
    </row>
    <row r="870" spans="1:35" x14ac:dyDescent="0.3">
      <c r="A870" s="10">
        <v>7088</v>
      </c>
      <c r="B870" s="6" t="s">
        <v>1599</v>
      </c>
      <c r="C870" s="6" t="s">
        <v>67</v>
      </c>
      <c r="D870" s="6" t="s">
        <v>68</v>
      </c>
      <c r="E870" s="6" t="s">
        <v>69</v>
      </c>
      <c r="F870" s="6" t="s">
        <v>70</v>
      </c>
      <c r="G870" s="6" t="s">
        <v>71</v>
      </c>
      <c r="H870" s="6" t="s">
        <v>72</v>
      </c>
      <c r="I870" s="6" t="s">
        <v>73</v>
      </c>
      <c r="J870" s="6" t="s">
        <v>729</v>
      </c>
      <c r="K870" s="6" t="s">
        <v>1600</v>
      </c>
      <c r="L870" s="7">
        <v>33984</v>
      </c>
      <c r="M870" s="6" t="s">
        <v>651</v>
      </c>
      <c r="N870" s="6" t="s">
        <v>124</v>
      </c>
      <c r="O870" s="8">
        <v>0</v>
      </c>
      <c r="P870" s="6" t="s">
        <v>198</v>
      </c>
      <c r="Q870" s="6" t="s">
        <v>114</v>
      </c>
      <c r="R870" s="6" t="s">
        <v>1601</v>
      </c>
      <c r="S870" s="6" t="s">
        <v>1602</v>
      </c>
      <c r="T870" s="6" t="s">
        <v>82</v>
      </c>
      <c r="U870" s="6" t="s">
        <v>105</v>
      </c>
      <c r="V870" s="6" t="s">
        <v>84</v>
      </c>
      <c r="W870" s="6" t="s">
        <v>1603</v>
      </c>
      <c r="X870" s="6" t="s">
        <v>1027</v>
      </c>
      <c r="Y870" s="6" t="s">
        <v>250</v>
      </c>
      <c r="Z870" s="6" t="s">
        <v>1604</v>
      </c>
      <c r="AA870" s="6" t="s">
        <v>89</v>
      </c>
      <c r="AB870" s="9">
        <v>1</v>
      </c>
      <c r="AC870" s="8">
        <v>0</v>
      </c>
      <c r="AD870" s="6" t="s">
        <v>90</v>
      </c>
      <c r="AE870" s="6" t="s">
        <v>1605</v>
      </c>
      <c r="AF870" s="6" t="s">
        <v>92</v>
      </c>
      <c r="AG870" s="7">
        <v>42450</v>
      </c>
      <c r="AH870" s="6" t="s">
        <v>1599</v>
      </c>
      <c r="AI870" s="7"/>
    </row>
    <row r="871" spans="1:35" x14ac:dyDescent="0.3">
      <c r="A871" s="10">
        <v>7092</v>
      </c>
      <c r="B871" s="6" t="s">
        <v>1606</v>
      </c>
      <c r="C871" s="6" t="s">
        <v>67</v>
      </c>
      <c r="D871" s="6" t="s">
        <v>68</v>
      </c>
      <c r="E871" s="6" t="s">
        <v>69</v>
      </c>
      <c r="F871" s="6" t="s">
        <v>70</v>
      </c>
      <c r="G871" s="6" t="s">
        <v>71</v>
      </c>
      <c r="H871" s="6" t="s">
        <v>72</v>
      </c>
      <c r="I871" s="6" t="s">
        <v>73</v>
      </c>
      <c r="J871" s="6" t="s">
        <v>1607</v>
      </c>
      <c r="K871" s="6" t="s">
        <v>1608</v>
      </c>
      <c r="L871" s="7">
        <v>31401</v>
      </c>
      <c r="M871" s="6" t="s">
        <v>651</v>
      </c>
      <c r="N871" s="6" t="s">
        <v>1609</v>
      </c>
      <c r="O871" s="8">
        <v>0</v>
      </c>
      <c r="P871" s="6" t="s">
        <v>78</v>
      </c>
      <c r="Q871" s="6" t="s">
        <v>79</v>
      </c>
      <c r="R871" s="6" t="s">
        <v>80</v>
      </c>
      <c r="S871" s="6" t="s">
        <v>81</v>
      </c>
      <c r="T871" s="6" t="s">
        <v>82</v>
      </c>
      <c r="U871" s="6" t="s">
        <v>1610</v>
      </c>
      <c r="V871" s="6" t="s">
        <v>84</v>
      </c>
      <c r="W871" s="6" t="s">
        <v>1611</v>
      </c>
      <c r="X871" s="6" t="s">
        <v>1027</v>
      </c>
      <c r="Y871" s="6" t="s">
        <v>250</v>
      </c>
      <c r="Z871" s="6" t="s">
        <v>1612</v>
      </c>
      <c r="AA871" s="6" t="s">
        <v>89</v>
      </c>
      <c r="AB871" s="9">
        <v>1</v>
      </c>
      <c r="AC871" s="8">
        <v>0</v>
      </c>
      <c r="AD871" s="6" t="s">
        <v>90</v>
      </c>
      <c r="AE871" s="6" t="s">
        <v>1613</v>
      </c>
      <c r="AF871" s="6" t="s">
        <v>92</v>
      </c>
      <c r="AG871" s="7">
        <v>42450</v>
      </c>
      <c r="AH871" s="6" t="s">
        <v>1606</v>
      </c>
      <c r="AI871" s="7"/>
    </row>
    <row r="872" spans="1:35" x14ac:dyDescent="0.3">
      <c r="A872" s="10">
        <v>7097</v>
      </c>
      <c r="B872" s="6" t="s">
        <v>1614</v>
      </c>
      <c r="C872" s="6" t="s">
        <v>67</v>
      </c>
      <c r="D872" s="6" t="s">
        <v>68</v>
      </c>
      <c r="E872" s="6" t="s">
        <v>69</v>
      </c>
      <c r="F872" s="6" t="s">
        <v>70</v>
      </c>
      <c r="G872" s="6" t="s">
        <v>71</v>
      </c>
      <c r="H872" s="6" t="s">
        <v>72</v>
      </c>
      <c r="I872" s="6" t="s">
        <v>73</v>
      </c>
      <c r="J872" s="6" t="s">
        <v>221</v>
      </c>
      <c r="K872" s="6" t="s">
        <v>1615</v>
      </c>
      <c r="L872" s="7">
        <v>31754</v>
      </c>
      <c r="M872" s="6" t="s">
        <v>76</v>
      </c>
      <c r="N872" s="6" t="s">
        <v>124</v>
      </c>
      <c r="O872" s="8">
        <v>1</v>
      </c>
      <c r="P872" s="6" t="s">
        <v>198</v>
      </c>
      <c r="Q872" s="6" t="s">
        <v>114</v>
      </c>
      <c r="R872" s="6" t="s">
        <v>1616</v>
      </c>
      <c r="S872" s="6" t="s">
        <v>1267</v>
      </c>
      <c r="T872" s="6" t="s">
        <v>82</v>
      </c>
      <c r="U872" s="6" t="s">
        <v>105</v>
      </c>
      <c r="V872" s="6" t="s">
        <v>84</v>
      </c>
      <c r="W872" s="6" t="s">
        <v>1617</v>
      </c>
      <c r="X872" s="6" t="s">
        <v>1027</v>
      </c>
      <c r="Y872" s="6" t="s">
        <v>250</v>
      </c>
      <c r="Z872" s="6" t="s">
        <v>1618</v>
      </c>
      <c r="AA872" s="6" t="s">
        <v>89</v>
      </c>
      <c r="AB872" s="9">
        <v>1</v>
      </c>
      <c r="AC872" s="8">
        <v>0</v>
      </c>
      <c r="AD872" s="6" t="s">
        <v>90</v>
      </c>
      <c r="AE872" s="6" t="s">
        <v>1619</v>
      </c>
      <c r="AF872" s="6" t="s">
        <v>92</v>
      </c>
      <c r="AG872" s="7">
        <v>42450</v>
      </c>
      <c r="AH872" s="6" t="s">
        <v>1614</v>
      </c>
      <c r="AI872" s="7"/>
    </row>
    <row r="873" spans="1:35" x14ac:dyDescent="0.3">
      <c r="A873" s="10">
        <v>7098</v>
      </c>
      <c r="B873" s="6" t="s">
        <v>1620</v>
      </c>
      <c r="C873" s="6" t="s">
        <v>67</v>
      </c>
      <c r="D873" s="6" t="s">
        <v>68</v>
      </c>
      <c r="E873" s="6" t="s">
        <v>69</v>
      </c>
      <c r="F873" s="6" t="s">
        <v>70</v>
      </c>
      <c r="G873" s="6" t="s">
        <v>71</v>
      </c>
      <c r="H873" s="6" t="s">
        <v>72</v>
      </c>
      <c r="I873" s="6" t="s">
        <v>73</v>
      </c>
      <c r="J873" s="6" t="s">
        <v>1621</v>
      </c>
      <c r="K873" s="6" t="s">
        <v>1622</v>
      </c>
      <c r="L873" s="7">
        <v>31243</v>
      </c>
      <c r="M873" s="6" t="s">
        <v>651</v>
      </c>
      <c r="N873" s="6" t="s">
        <v>124</v>
      </c>
      <c r="O873" s="8">
        <v>0</v>
      </c>
      <c r="P873" s="6" t="s">
        <v>198</v>
      </c>
      <c r="Q873" s="6" t="s">
        <v>114</v>
      </c>
      <c r="R873" s="6" t="s">
        <v>1623</v>
      </c>
      <c r="S873" s="6" t="s">
        <v>349</v>
      </c>
      <c r="T873" s="6" t="s">
        <v>82</v>
      </c>
      <c r="U873" s="6" t="s">
        <v>105</v>
      </c>
      <c r="V873" s="6" t="s">
        <v>84</v>
      </c>
      <c r="W873" s="6" t="s">
        <v>1624</v>
      </c>
      <c r="X873" s="6" t="s">
        <v>1027</v>
      </c>
      <c r="Y873" s="6" t="s">
        <v>250</v>
      </c>
      <c r="Z873" s="6" t="s">
        <v>1625</v>
      </c>
      <c r="AA873" s="6" t="s">
        <v>89</v>
      </c>
      <c r="AB873" s="9">
        <v>1</v>
      </c>
      <c r="AC873" s="8">
        <v>0</v>
      </c>
      <c r="AD873" s="6" t="s">
        <v>90</v>
      </c>
      <c r="AE873" s="6" t="s">
        <v>1626</v>
      </c>
      <c r="AF873" s="6" t="s">
        <v>92</v>
      </c>
      <c r="AG873" s="7">
        <v>42450</v>
      </c>
      <c r="AH873" s="6" t="s">
        <v>1620</v>
      </c>
      <c r="AI873" s="7"/>
    </row>
    <row r="874" spans="1:35" x14ac:dyDescent="0.3">
      <c r="A874" s="10">
        <v>7171</v>
      </c>
      <c r="B874" s="6" t="s">
        <v>6265</v>
      </c>
      <c r="C874" s="6" t="s">
        <v>67</v>
      </c>
      <c r="D874" s="6" t="s">
        <v>90</v>
      </c>
      <c r="E874" s="6" t="s">
        <v>69</v>
      </c>
      <c r="F874" s="6" t="s">
        <v>70</v>
      </c>
      <c r="G874" s="6" t="s">
        <v>71</v>
      </c>
      <c r="H874" s="6" t="s">
        <v>1972</v>
      </c>
      <c r="I874" s="6" t="s">
        <v>3226</v>
      </c>
      <c r="J874" s="6" t="s">
        <v>5673</v>
      </c>
      <c r="K874" s="6" t="s">
        <v>2481</v>
      </c>
      <c r="L874" s="7">
        <v>29386</v>
      </c>
      <c r="M874" s="6" t="s">
        <v>76</v>
      </c>
      <c r="N874" s="6" t="s">
        <v>124</v>
      </c>
      <c r="O874" s="8">
        <v>0</v>
      </c>
      <c r="P874" s="6" t="s">
        <v>198</v>
      </c>
      <c r="Q874" s="6" t="s">
        <v>114</v>
      </c>
      <c r="R874" s="6" t="s">
        <v>6266</v>
      </c>
      <c r="S874" s="6" t="s">
        <v>952</v>
      </c>
      <c r="T874" s="6" t="s">
        <v>82</v>
      </c>
      <c r="U874" s="6" t="s">
        <v>105</v>
      </c>
      <c r="V874" s="6" t="s">
        <v>1702</v>
      </c>
      <c r="W874" s="6" t="s">
        <v>6267</v>
      </c>
      <c r="X874" s="6" t="s">
        <v>3230</v>
      </c>
      <c r="Y874" s="6" t="s">
        <v>1679</v>
      </c>
      <c r="Z874" s="6" t="s">
        <v>6268</v>
      </c>
      <c r="AA874" s="6" t="s">
        <v>89</v>
      </c>
      <c r="AB874" s="9">
        <v>1</v>
      </c>
      <c r="AC874" s="8">
        <v>0</v>
      </c>
      <c r="AD874" s="6" t="s">
        <v>90</v>
      </c>
      <c r="AE874" s="6" t="s">
        <v>6269</v>
      </c>
      <c r="AF874" s="6" t="s">
        <v>92</v>
      </c>
      <c r="AG874" s="7">
        <v>42481</v>
      </c>
      <c r="AH874" s="6" t="s">
        <v>6265</v>
      </c>
      <c r="AI874" s="7">
        <v>42814</v>
      </c>
    </row>
    <row r="875" spans="1:35" x14ac:dyDescent="0.3">
      <c r="A875" s="10">
        <v>7172</v>
      </c>
      <c r="B875" s="6" t="s">
        <v>6270</v>
      </c>
      <c r="C875" s="6" t="s">
        <v>67</v>
      </c>
      <c r="D875" s="6" t="s">
        <v>90</v>
      </c>
      <c r="E875" s="6" t="s">
        <v>69</v>
      </c>
      <c r="F875" s="6" t="s">
        <v>70</v>
      </c>
      <c r="G875" s="6" t="s">
        <v>71</v>
      </c>
      <c r="H875" s="6" t="s">
        <v>3587</v>
      </c>
      <c r="I875" s="6" t="s">
        <v>5751</v>
      </c>
      <c r="J875" s="6" t="s">
        <v>1508</v>
      </c>
      <c r="K875" s="6" t="s">
        <v>6271</v>
      </c>
      <c r="L875" s="7">
        <v>32309</v>
      </c>
      <c r="M875" s="6" t="s">
        <v>76</v>
      </c>
      <c r="N875" s="6" t="s">
        <v>124</v>
      </c>
      <c r="O875" s="8">
        <v>0</v>
      </c>
      <c r="P875" s="6" t="s">
        <v>6272</v>
      </c>
      <c r="Q875" s="6" t="s">
        <v>102</v>
      </c>
      <c r="R875" s="6" t="s">
        <v>6273</v>
      </c>
      <c r="S875" s="6" t="s">
        <v>241</v>
      </c>
      <c r="T875" s="6" t="s">
        <v>82</v>
      </c>
      <c r="U875" s="6" t="s">
        <v>105</v>
      </c>
      <c r="V875" s="6" t="s">
        <v>84</v>
      </c>
      <c r="W875" s="6" t="s">
        <v>6274</v>
      </c>
      <c r="X875" s="6" t="s">
        <v>1027</v>
      </c>
      <c r="Y875" s="6" t="s">
        <v>250</v>
      </c>
      <c r="Z875" s="6" t="s">
        <v>6275</v>
      </c>
      <c r="AA875" s="6" t="s">
        <v>89</v>
      </c>
      <c r="AB875" s="9">
        <v>1</v>
      </c>
      <c r="AC875" s="8">
        <v>0</v>
      </c>
      <c r="AD875" s="6" t="s">
        <v>90</v>
      </c>
      <c r="AE875" s="6" t="s">
        <v>6276</v>
      </c>
      <c r="AF875" s="6" t="s">
        <v>92</v>
      </c>
      <c r="AG875" s="7">
        <v>42450</v>
      </c>
      <c r="AH875" s="6" t="s">
        <v>6270</v>
      </c>
      <c r="AI875" s="7"/>
    </row>
    <row r="876" spans="1:35" x14ac:dyDescent="0.3">
      <c r="A876" s="10">
        <v>7179</v>
      </c>
      <c r="B876" s="6" t="s">
        <v>6277</v>
      </c>
      <c r="C876" s="6" t="s">
        <v>67</v>
      </c>
      <c r="D876" s="6" t="s">
        <v>90</v>
      </c>
      <c r="E876" s="6" t="s">
        <v>69</v>
      </c>
      <c r="F876" s="6" t="s">
        <v>70</v>
      </c>
      <c r="G876" s="6" t="s">
        <v>71</v>
      </c>
      <c r="H876" s="6" t="s">
        <v>1972</v>
      </c>
      <c r="I876" s="6" t="s">
        <v>3226</v>
      </c>
      <c r="J876" s="6" t="s">
        <v>649</v>
      </c>
      <c r="K876" s="6" t="s">
        <v>6278</v>
      </c>
      <c r="L876" s="7">
        <v>33239</v>
      </c>
      <c r="M876" s="6" t="s">
        <v>76</v>
      </c>
      <c r="N876" s="6" t="s">
        <v>124</v>
      </c>
      <c r="O876" s="8">
        <v>0</v>
      </c>
      <c r="P876" s="6" t="s">
        <v>198</v>
      </c>
      <c r="Q876" s="6" t="s">
        <v>114</v>
      </c>
      <c r="R876" s="6" t="s">
        <v>6279</v>
      </c>
      <c r="S876" s="6" t="s">
        <v>182</v>
      </c>
      <c r="T876" s="6" t="s">
        <v>82</v>
      </c>
      <c r="U876" s="6" t="s">
        <v>105</v>
      </c>
      <c r="V876" s="6" t="s">
        <v>84</v>
      </c>
      <c r="W876" s="6" t="s">
        <v>6280</v>
      </c>
      <c r="X876" s="6" t="s">
        <v>3230</v>
      </c>
      <c r="Y876" s="6" t="s">
        <v>1679</v>
      </c>
      <c r="Z876" s="6" t="s">
        <v>6281</v>
      </c>
      <c r="AA876" s="6" t="s">
        <v>89</v>
      </c>
      <c r="AB876" s="9">
        <v>1</v>
      </c>
      <c r="AC876" s="8">
        <v>0</v>
      </c>
      <c r="AD876" s="6" t="s">
        <v>90</v>
      </c>
      <c r="AE876" s="6" t="s">
        <v>6282</v>
      </c>
      <c r="AF876" s="6" t="s">
        <v>92</v>
      </c>
      <c r="AG876" s="7">
        <v>42450</v>
      </c>
      <c r="AH876" s="6" t="s">
        <v>6277</v>
      </c>
      <c r="AI876" s="7"/>
    </row>
    <row r="877" spans="1:35" x14ac:dyDescent="0.3">
      <c r="A877" s="10">
        <v>7194</v>
      </c>
      <c r="B877" s="6" t="s">
        <v>6283</v>
      </c>
      <c r="C877" s="6" t="s">
        <v>67</v>
      </c>
      <c r="D877" s="6" t="s">
        <v>90</v>
      </c>
      <c r="E877" s="6" t="s">
        <v>69</v>
      </c>
      <c r="F877" s="6" t="s">
        <v>70</v>
      </c>
      <c r="G877" s="6" t="s">
        <v>71</v>
      </c>
      <c r="H877" s="6" t="s">
        <v>1972</v>
      </c>
      <c r="I877" s="6" t="s">
        <v>3226</v>
      </c>
      <c r="J877" s="6" t="s">
        <v>6284</v>
      </c>
      <c r="K877" s="6" t="s">
        <v>6285</v>
      </c>
      <c r="L877" s="7">
        <v>32136</v>
      </c>
      <c r="M877" s="6" t="s">
        <v>76</v>
      </c>
      <c r="N877" s="6" t="s">
        <v>124</v>
      </c>
      <c r="O877" s="8">
        <v>0</v>
      </c>
      <c r="P877" s="6" t="s">
        <v>198</v>
      </c>
      <c r="Q877" s="6" t="s">
        <v>114</v>
      </c>
      <c r="R877" s="6" t="s">
        <v>6286</v>
      </c>
      <c r="S877" s="6" t="s">
        <v>1440</v>
      </c>
      <c r="T877" s="6" t="s">
        <v>82</v>
      </c>
      <c r="U877" s="6" t="s">
        <v>105</v>
      </c>
      <c r="V877" s="6" t="s">
        <v>1702</v>
      </c>
      <c r="W877" s="6" t="s">
        <v>6287</v>
      </c>
      <c r="X877" s="6" t="s">
        <v>3230</v>
      </c>
      <c r="Y877" s="6" t="s">
        <v>1679</v>
      </c>
      <c r="Z877" s="6" t="s">
        <v>6288</v>
      </c>
      <c r="AA877" s="6" t="s">
        <v>89</v>
      </c>
      <c r="AB877" s="9">
        <v>1</v>
      </c>
      <c r="AC877" s="8">
        <v>0</v>
      </c>
      <c r="AD877" s="6" t="s">
        <v>90</v>
      </c>
      <c r="AE877" s="6" t="s">
        <v>6289</v>
      </c>
      <c r="AF877" s="6" t="s">
        <v>92</v>
      </c>
      <c r="AG877" s="7">
        <v>42450</v>
      </c>
      <c r="AH877" s="6" t="s">
        <v>6283</v>
      </c>
      <c r="AI877" s="7">
        <v>42814</v>
      </c>
    </row>
    <row r="878" spans="1:35" x14ac:dyDescent="0.3">
      <c r="A878" s="10">
        <v>7199</v>
      </c>
      <c r="B878" s="6" t="s">
        <v>6290</v>
      </c>
      <c r="C878" s="6" t="s">
        <v>67</v>
      </c>
      <c r="D878" s="6" t="s">
        <v>90</v>
      </c>
      <c r="E878" s="6" t="s">
        <v>69</v>
      </c>
      <c r="F878" s="6" t="s">
        <v>70</v>
      </c>
      <c r="G878" s="6" t="s">
        <v>71</v>
      </c>
      <c r="H878" s="6" t="s">
        <v>4283</v>
      </c>
      <c r="I878" s="6" t="s">
        <v>4284</v>
      </c>
      <c r="J878" s="6" t="s">
        <v>774</v>
      </c>
      <c r="K878" s="6" t="s">
        <v>6291</v>
      </c>
      <c r="L878" s="7">
        <v>33212</v>
      </c>
      <c r="M878" s="6" t="s">
        <v>76</v>
      </c>
      <c r="N878" s="6" t="s">
        <v>124</v>
      </c>
      <c r="O878" s="8">
        <v>0</v>
      </c>
      <c r="P878" s="6" t="s">
        <v>6272</v>
      </c>
      <c r="Q878" s="6" t="s">
        <v>102</v>
      </c>
      <c r="R878" s="6" t="s">
        <v>6292</v>
      </c>
      <c r="S878" s="6" t="s">
        <v>646</v>
      </c>
      <c r="T878" s="6" t="s">
        <v>82</v>
      </c>
      <c r="U878" s="6" t="s">
        <v>105</v>
      </c>
      <c r="V878" s="6" t="s">
        <v>84</v>
      </c>
      <c r="W878" s="6" t="s">
        <v>6293</v>
      </c>
      <c r="X878" s="6" t="s">
        <v>1027</v>
      </c>
      <c r="Y878" s="6" t="s">
        <v>250</v>
      </c>
      <c r="Z878" s="6" t="s">
        <v>6294</v>
      </c>
      <c r="AA878" s="6" t="s">
        <v>89</v>
      </c>
      <c r="AB878" s="9">
        <v>1</v>
      </c>
      <c r="AC878" s="8">
        <v>0</v>
      </c>
      <c r="AD878" s="6" t="s">
        <v>90</v>
      </c>
      <c r="AE878" s="6" t="s">
        <v>6295</v>
      </c>
      <c r="AF878" s="6" t="s">
        <v>92</v>
      </c>
      <c r="AG878" s="7">
        <v>42450</v>
      </c>
      <c r="AH878" s="6" t="s">
        <v>6290</v>
      </c>
      <c r="AI878" s="7"/>
    </row>
    <row r="879" spans="1:35" x14ac:dyDescent="0.3">
      <c r="A879" s="10">
        <v>7219</v>
      </c>
      <c r="B879" s="6" t="s">
        <v>6296</v>
      </c>
      <c r="C879" s="6" t="s">
        <v>67</v>
      </c>
      <c r="D879" s="6" t="s">
        <v>90</v>
      </c>
      <c r="E879" s="6" t="s">
        <v>69</v>
      </c>
      <c r="F879" s="6" t="s">
        <v>70</v>
      </c>
      <c r="G879" s="6" t="s">
        <v>71</v>
      </c>
      <c r="H879" s="6" t="s">
        <v>2157</v>
      </c>
      <c r="I879" s="6" t="s">
        <v>2158</v>
      </c>
      <c r="J879" s="6" t="s">
        <v>6297</v>
      </c>
      <c r="K879" s="6" t="s">
        <v>6298</v>
      </c>
      <c r="L879" s="7">
        <v>30298</v>
      </c>
      <c r="M879" s="6" t="s">
        <v>651</v>
      </c>
      <c r="N879" s="6" t="s">
        <v>77</v>
      </c>
      <c r="O879" s="8">
        <v>0</v>
      </c>
      <c r="P879" s="6" t="s">
        <v>198</v>
      </c>
      <c r="Q879" s="6" t="s">
        <v>114</v>
      </c>
      <c r="R879" s="6" t="s">
        <v>6299</v>
      </c>
      <c r="S879" s="6" t="s">
        <v>667</v>
      </c>
      <c r="T879" s="6" t="s">
        <v>82</v>
      </c>
      <c r="U879" s="6" t="s">
        <v>105</v>
      </c>
      <c r="V879" s="6" t="s">
        <v>1702</v>
      </c>
      <c r="W879" s="6" t="s">
        <v>6300</v>
      </c>
      <c r="X879" s="6" t="s">
        <v>3339</v>
      </c>
      <c r="Y879" s="6" t="s">
        <v>1679</v>
      </c>
      <c r="Z879" s="6" t="s">
        <v>6301</v>
      </c>
      <c r="AA879" s="6" t="s">
        <v>89</v>
      </c>
      <c r="AB879" s="9">
        <v>1</v>
      </c>
      <c r="AC879" s="8">
        <v>0</v>
      </c>
      <c r="AD879" s="6" t="s">
        <v>90</v>
      </c>
      <c r="AE879" s="6" t="s">
        <v>6302</v>
      </c>
      <c r="AF879" s="6" t="s">
        <v>92</v>
      </c>
      <c r="AG879" s="7">
        <v>42818</v>
      </c>
      <c r="AH879" s="6" t="s">
        <v>6296</v>
      </c>
      <c r="AI879" s="7">
        <v>43002</v>
      </c>
    </row>
    <row r="880" spans="1:35" x14ac:dyDescent="0.3">
      <c r="A880" s="10">
        <v>7220</v>
      </c>
      <c r="B880" s="6" t="s">
        <v>6303</v>
      </c>
      <c r="C880" s="6" t="s">
        <v>67</v>
      </c>
      <c r="D880" s="6" t="s">
        <v>90</v>
      </c>
      <c r="E880" s="6" t="s">
        <v>69</v>
      </c>
      <c r="F880" s="6" t="s">
        <v>70</v>
      </c>
      <c r="G880" s="6" t="s">
        <v>71</v>
      </c>
      <c r="H880" s="6" t="s">
        <v>4283</v>
      </c>
      <c r="I880" s="6" t="s">
        <v>4284</v>
      </c>
      <c r="J880" s="6" t="s">
        <v>6304</v>
      </c>
      <c r="K880" s="6" t="s">
        <v>761</v>
      </c>
      <c r="L880" s="7">
        <v>27546</v>
      </c>
      <c r="M880" s="6" t="s">
        <v>76</v>
      </c>
      <c r="N880" s="6" t="s">
        <v>124</v>
      </c>
      <c r="O880" s="8">
        <v>3</v>
      </c>
      <c r="P880" s="6" t="s">
        <v>78</v>
      </c>
      <c r="Q880" s="6" t="s">
        <v>79</v>
      </c>
      <c r="R880" s="6" t="s">
        <v>80</v>
      </c>
      <c r="S880" s="6" t="s">
        <v>81</v>
      </c>
      <c r="T880" s="6" t="s">
        <v>82</v>
      </c>
      <c r="U880" s="6" t="s">
        <v>6305</v>
      </c>
      <c r="V880" s="6" t="s">
        <v>84</v>
      </c>
      <c r="W880" s="6" t="s">
        <v>6306</v>
      </c>
      <c r="X880" s="6" t="s">
        <v>1027</v>
      </c>
      <c r="Y880" s="6" t="s">
        <v>250</v>
      </c>
      <c r="Z880" s="6" t="s">
        <v>6307</v>
      </c>
      <c r="AA880" s="6" t="s">
        <v>89</v>
      </c>
      <c r="AB880" s="9">
        <v>1</v>
      </c>
      <c r="AC880" s="8">
        <v>0</v>
      </c>
      <c r="AD880" s="6" t="s">
        <v>90</v>
      </c>
      <c r="AE880" s="6" t="s">
        <v>6308</v>
      </c>
      <c r="AF880" s="6" t="s">
        <v>92</v>
      </c>
      <c r="AG880" s="7">
        <v>42450</v>
      </c>
      <c r="AH880" s="6" t="s">
        <v>6303</v>
      </c>
      <c r="AI880" s="7"/>
    </row>
    <row r="881" spans="1:35" x14ac:dyDescent="0.3">
      <c r="A881" s="10">
        <v>7281</v>
      </c>
      <c r="B881" s="6" t="s">
        <v>6309</v>
      </c>
      <c r="C881" s="6" t="s">
        <v>67</v>
      </c>
      <c r="D881" s="6" t="s">
        <v>90</v>
      </c>
      <c r="E881" s="6" t="s">
        <v>69</v>
      </c>
      <c r="F881" s="6" t="s">
        <v>70</v>
      </c>
      <c r="G881" s="6" t="s">
        <v>71</v>
      </c>
      <c r="H881" s="6" t="s">
        <v>1972</v>
      </c>
      <c r="I881" s="6" t="s">
        <v>3226</v>
      </c>
      <c r="J881" s="6" t="s">
        <v>6310</v>
      </c>
      <c r="K881" s="6" t="s">
        <v>6311</v>
      </c>
      <c r="L881" s="7">
        <v>35519</v>
      </c>
      <c r="M881" s="6" t="s">
        <v>76</v>
      </c>
      <c r="N881" s="6" t="s">
        <v>124</v>
      </c>
      <c r="O881" s="8">
        <v>0</v>
      </c>
      <c r="P881" s="6" t="s">
        <v>198</v>
      </c>
      <c r="Q881" s="6" t="s">
        <v>114</v>
      </c>
      <c r="R881" s="6" t="s">
        <v>6312</v>
      </c>
      <c r="S881" s="6" t="s">
        <v>646</v>
      </c>
      <c r="T881" s="6" t="s">
        <v>82</v>
      </c>
      <c r="U881" s="6" t="s">
        <v>105</v>
      </c>
      <c r="V881" s="6" t="s">
        <v>84</v>
      </c>
      <c r="W881" s="6" t="s">
        <v>6313</v>
      </c>
      <c r="X881" s="6" t="s">
        <v>3230</v>
      </c>
      <c r="Y881" s="6" t="s">
        <v>1679</v>
      </c>
      <c r="Z881" s="6" t="s">
        <v>6314</v>
      </c>
      <c r="AA881" s="6" t="s">
        <v>89</v>
      </c>
      <c r="AB881" s="9">
        <v>1</v>
      </c>
      <c r="AC881" s="8">
        <v>0</v>
      </c>
      <c r="AD881" s="6" t="s">
        <v>90</v>
      </c>
      <c r="AE881" s="6" t="s">
        <v>6315</v>
      </c>
      <c r="AF881" s="6" t="s">
        <v>92</v>
      </c>
      <c r="AG881" s="7">
        <v>42481</v>
      </c>
      <c r="AH881" s="6" t="s">
        <v>6309</v>
      </c>
      <c r="AI881" s="7"/>
    </row>
    <row r="882" spans="1:35" x14ac:dyDescent="0.3">
      <c r="A882" s="10">
        <v>7282</v>
      </c>
      <c r="B882" s="6" t="s">
        <v>6316</v>
      </c>
      <c r="C882" s="6" t="s">
        <v>67</v>
      </c>
      <c r="D882" s="6" t="s">
        <v>90</v>
      </c>
      <c r="E882" s="6" t="s">
        <v>69</v>
      </c>
      <c r="F882" s="6" t="s">
        <v>70</v>
      </c>
      <c r="G882" s="6" t="s">
        <v>71</v>
      </c>
      <c r="H882" s="6" t="s">
        <v>1972</v>
      </c>
      <c r="I882" s="6" t="s">
        <v>3226</v>
      </c>
      <c r="J882" s="6" t="s">
        <v>3603</v>
      </c>
      <c r="K882" s="6" t="s">
        <v>6317</v>
      </c>
      <c r="L882" s="7">
        <v>34043</v>
      </c>
      <c r="M882" s="6" t="s">
        <v>76</v>
      </c>
      <c r="N882" s="6" t="s">
        <v>124</v>
      </c>
      <c r="O882" s="8">
        <v>0</v>
      </c>
      <c r="P882" s="6" t="s">
        <v>198</v>
      </c>
      <c r="Q882" s="6" t="s">
        <v>114</v>
      </c>
      <c r="R882" s="6" t="s">
        <v>6318</v>
      </c>
      <c r="S882" s="6" t="s">
        <v>1267</v>
      </c>
      <c r="T882" s="6" t="s">
        <v>82</v>
      </c>
      <c r="U882" s="6" t="s">
        <v>105</v>
      </c>
      <c r="V882" s="6" t="s">
        <v>1702</v>
      </c>
      <c r="W882" s="6" t="s">
        <v>6319</v>
      </c>
      <c r="X882" s="6" t="s">
        <v>3230</v>
      </c>
      <c r="Y882" s="6" t="s">
        <v>1679</v>
      </c>
      <c r="Z882" s="6" t="s">
        <v>6320</v>
      </c>
      <c r="AA882" s="6" t="s">
        <v>89</v>
      </c>
      <c r="AB882" s="9">
        <v>1</v>
      </c>
      <c r="AC882" s="8">
        <v>0</v>
      </c>
      <c r="AD882" s="6" t="s">
        <v>90</v>
      </c>
      <c r="AE882" s="6" t="s">
        <v>6321</v>
      </c>
      <c r="AF882" s="6" t="s">
        <v>92</v>
      </c>
      <c r="AG882" s="7">
        <v>42481</v>
      </c>
      <c r="AH882" s="6" t="s">
        <v>6316</v>
      </c>
      <c r="AI882" s="7">
        <v>42814</v>
      </c>
    </row>
    <row r="883" spans="1:35" x14ac:dyDescent="0.3">
      <c r="A883" s="10">
        <v>7287</v>
      </c>
      <c r="B883" s="6" t="s">
        <v>6322</v>
      </c>
      <c r="C883" s="6" t="s">
        <v>67</v>
      </c>
      <c r="D883" s="6" t="s">
        <v>90</v>
      </c>
      <c r="E883" s="6" t="s">
        <v>69</v>
      </c>
      <c r="F883" s="6" t="s">
        <v>70</v>
      </c>
      <c r="G883" s="6" t="s">
        <v>71</v>
      </c>
      <c r="H883" s="6" t="s">
        <v>1972</v>
      </c>
      <c r="I883" s="6" t="s">
        <v>3226</v>
      </c>
      <c r="J883" s="6" t="s">
        <v>707</v>
      </c>
      <c r="K883" s="6" t="s">
        <v>3623</v>
      </c>
      <c r="L883" s="7">
        <v>33239</v>
      </c>
      <c r="M883" s="6" t="s">
        <v>76</v>
      </c>
      <c r="N883" s="6" t="s">
        <v>77</v>
      </c>
      <c r="O883" s="8">
        <v>0</v>
      </c>
      <c r="P883" s="6" t="s">
        <v>198</v>
      </c>
      <c r="Q883" s="6" t="s">
        <v>114</v>
      </c>
      <c r="R883" s="6" t="s">
        <v>6323</v>
      </c>
      <c r="S883" s="6" t="s">
        <v>257</v>
      </c>
      <c r="T883" s="6" t="s">
        <v>82</v>
      </c>
      <c r="U883" s="6" t="s">
        <v>105</v>
      </c>
      <c r="V883" s="6" t="s">
        <v>84</v>
      </c>
      <c r="W883" s="6" t="s">
        <v>6324</v>
      </c>
      <c r="X883" s="6" t="s">
        <v>3230</v>
      </c>
      <c r="Y883" s="6" t="s">
        <v>1679</v>
      </c>
      <c r="Z883" s="6" t="s">
        <v>6325</v>
      </c>
      <c r="AA883" s="6" t="s">
        <v>89</v>
      </c>
      <c r="AB883" s="9">
        <v>1</v>
      </c>
      <c r="AC883" s="8">
        <v>0</v>
      </c>
      <c r="AD883" s="6" t="s">
        <v>90</v>
      </c>
      <c r="AE883" s="6" t="s">
        <v>6326</v>
      </c>
      <c r="AF883" s="6" t="s">
        <v>92</v>
      </c>
      <c r="AG883" s="7">
        <v>42450</v>
      </c>
      <c r="AH883" s="6" t="s">
        <v>6322</v>
      </c>
      <c r="AI883" s="7"/>
    </row>
    <row r="884" spans="1:35" x14ac:dyDescent="0.3">
      <c r="A884" s="10">
        <v>7288</v>
      </c>
      <c r="B884" s="6" t="s">
        <v>6327</v>
      </c>
      <c r="C884" s="6" t="s">
        <v>67</v>
      </c>
      <c r="D884" s="6" t="s">
        <v>90</v>
      </c>
      <c r="E884" s="6" t="s">
        <v>69</v>
      </c>
      <c r="F884" s="6" t="s">
        <v>70</v>
      </c>
      <c r="G884" s="6" t="s">
        <v>71</v>
      </c>
      <c r="H884" s="6" t="s">
        <v>1972</v>
      </c>
      <c r="I884" s="6" t="s">
        <v>3226</v>
      </c>
      <c r="J884" s="6" t="s">
        <v>5417</v>
      </c>
      <c r="K884" s="6" t="s">
        <v>4340</v>
      </c>
      <c r="L884" s="7">
        <v>32507</v>
      </c>
      <c r="M884" s="6" t="s">
        <v>76</v>
      </c>
      <c r="N884" s="6" t="s">
        <v>124</v>
      </c>
      <c r="O884" s="8">
        <v>0</v>
      </c>
      <c r="P884" s="6" t="s">
        <v>198</v>
      </c>
      <c r="Q884" s="6" t="s">
        <v>114</v>
      </c>
      <c r="R884" s="6" t="s">
        <v>6328</v>
      </c>
      <c r="S884" s="6" t="s">
        <v>241</v>
      </c>
      <c r="T884" s="6" t="s">
        <v>82</v>
      </c>
      <c r="U884" s="6" t="s">
        <v>105</v>
      </c>
      <c r="V884" s="6" t="s">
        <v>84</v>
      </c>
      <c r="W884" s="6" t="s">
        <v>6329</v>
      </c>
      <c r="X884" s="6" t="s">
        <v>3230</v>
      </c>
      <c r="Y884" s="6" t="s">
        <v>1679</v>
      </c>
      <c r="Z884" s="6" t="s">
        <v>6330</v>
      </c>
      <c r="AA884" s="6" t="s">
        <v>89</v>
      </c>
      <c r="AB884" s="9">
        <v>1</v>
      </c>
      <c r="AC884" s="8">
        <v>0</v>
      </c>
      <c r="AD884" s="6" t="s">
        <v>90</v>
      </c>
      <c r="AE884" s="6" t="s">
        <v>6331</v>
      </c>
      <c r="AF884" s="6" t="s">
        <v>92</v>
      </c>
      <c r="AG884" s="7">
        <v>42450</v>
      </c>
      <c r="AH884" s="6" t="s">
        <v>6327</v>
      </c>
      <c r="AI884" s="7"/>
    </row>
    <row r="885" spans="1:35" x14ac:dyDescent="0.3">
      <c r="A885" s="10">
        <v>7291</v>
      </c>
      <c r="B885" s="6" t="s">
        <v>6332</v>
      </c>
      <c r="C885" s="6" t="s">
        <v>67</v>
      </c>
      <c r="D885" s="6" t="s">
        <v>90</v>
      </c>
      <c r="E885" s="6" t="s">
        <v>69</v>
      </c>
      <c r="F885" s="6" t="s">
        <v>70</v>
      </c>
      <c r="G885" s="6" t="s">
        <v>71</v>
      </c>
      <c r="H885" s="6" t="s">
        <v>1972</v>
      </c>
      <c r="I885" s="6" t="s">
        <v>3226</v>
      </c>
      <c r="J885" s="6" t="s">
        <v>6333</v>
      </c>
      <c r="K885" s="6" t="s">
        <v>6334</v>
      </c>
      <c r="L885" s="7">
        <v>29009</v>
      </c>
      <c r="M885" s="6" t="s">
        <v>76</v>
      </c>
      <c r="N885" s="6" t="s">
        <v>124</v>
      </c>
      <c r="O885" s="8">
        <v>0</v>
      </c>
      <c r="P885" s="6" t="s">
        <v>198</v>
      </c>
      <c r="Q885" s="6" t="s">
        <v>114</v>
      </c>
      <c r="R885" s="6" t="s">
        <v>6335</v>
      </c>
      <c r="S885" s="6" t="s">
        <v>1707</v>
      </c>
      <c r="T885" s="6" t="s">
        <v>82</v>
      </c>
      <c r="U885" s="6" t="s">
        <v>105</v>
      </c>
      <c r="V885" s="6" t="s">
        <v>1702</v>
      </c>
      <c r="W885" s="6" t="s">
        <v>6336</v>
      </c>
      <c r="X885" s="6" t="s">
        <v>3230</v>
      </c>
      <c r="Y885" s="6" t="s">
        <v>1679</v>
      </c>
      <c r="Z885" s="6" t="s">
        <v>6337</v>
      </c>
      <c r="AA885" s="6" t="s">
        <v>89</v>
      </c>
      <c r="AB885" s="9">
        <v>1</v>
      </c>
      <c r="AC885" s="8">
        <v>0</v>
      </c>
      <c r="AD885" s="6" t="s">
        <v>90</v>
      </c>
      <c r="AE885" s="6" t="s">
        <v>6338</v>
      </c>
      <c r="AF885" s="6" t="s">
        <v>92</v>
      </c>
      <c r="AG885" s="7">
        <v>42450</v>
      </c>
      <c r="AH885" s="6" t="s">
        <v>6339</v>
      </c>
      <c r="AI885" s="7">
        <v>42814</v>
      </c>
    </row>
    <row r="886" spans="1:35" x14ac:dyDescent="0.3">
      <c r="A886" s="10">
        <v>7295</v>
      </c>
      <c r="B886" s="6" t="s">
        <v>6340</v>
      </c>
      <c r="C886" s="6" t="s">
        <v>67</v>
      </c>
      <c r="D886" s="6" t="s">
        <v>90</v>
      </c>
      <c r="E886" s="6" t="s">
        <v>69</v>
      </c>
      <c r="F886" s="6" t="s">
        <v>70</v>
      </c>
      <c r="G886" s="6" t="s">
        <v>71</v>
      </c>
      <c r="H886" s="6" t="s">
        <v>2116</v>
      </c>
      <c r="I886" s="6" t="s">
        <v>2557</v>
      </c>
      <c r="J886" s="6" t="s">
        <v>6341</v>
      </c>
      <c r="K886" s="6" t="s">
        <v>6342</v>
      </c>
      <c r="L886" s="7">
        <v>29583</v>
      </c>
      <c r="M886" s="6" t="s">
        <v>76</v>
      </c>
      <c r="N886" s="6" t="s">
        <v>124</v>
      </c>
      <c r="O886" s="8">
        <v>0</v>
      </c>
      <c r="P886" s="6" t="s">
        <v>198</v>
      </c>
      <c r="Q886" s="6" t="s">
        <v>114</v>
      </c>
      <c r="R886" s="6" t="s">
        <v>6343</v>
      </c>
      <c r="S886" s="6" t="s">
        <v>1389</v>
      </c>
      <c r="T886" s="6" t="s">
        <v>82</v>
      </c>
      <c r="U886" s="6" t="s">
        <v>105</v>
      </c>
      <c r="V886" s="6" t="s">
        <v>1702</v>
      </c>
      <c r="W886" s="6" t="s">
        <v>6344</v>
      </c>
      <c r="X886" s="6" t="s">
        <v>3339</v>
      </c>
      <c r="Y886" s="6" t="s">
        <v>1679</v>
      </c>
      <c r="Z886" s="6" t="s">
        <v>6345</v>
      </c>
      <c r="AA886" s="6" t="s">
        <v>89</v>
      </c>
      <c r="AB886" s="9">
        <v>1</v>
      </c>
      <c r="AC886" s="8">
        <v>0</v>
      </c>
      <c r="AD886" s="6" t="s">
        <v>90</v>
      </c>
      <c r="AE886" s="6" t="s">
        <v>6346</v>
      </c>
      <c r="AF886" s="6" t="s">
        <v>92</v>
      </c>
      <c r="AG886" s="7">
        <v>42603</v>
      </c>
      <c r="AH886" s="6" t="s">
        <v>6340</v>
      </c>
      <c r="AI886" s="7">
        <v>42814</v>
      </c>
    </row>
    <row r="887" spans="1:35" x14ac:dyDescent="0.3">
      <c r="A887" s="10">
        <v>7297</v>
      </c>
      <c r="B887" s="6" t="s">
        <v>6347</v>
      </c>
      <c r="C887" s="6" t="s">
        <v>67</v>
      </c>
      <c r="D887" s="6" t="s">
        <v>90</v>
      </c>
      <c r="E887" s="6" t="s">
        <v>69</v>
      </c>
      <c r="F887" s="6" t="s">
        <v>70</v>
      </c>
      <c r="G887" s="6" t="s">
        <v>71</v>
      </c>
      <c r="H887" s="6" t="s">
        <v>1972</v>
      </c>
      <c r="I887" s="6" t="s">
        <v>3226</v>
      </c>
      <c r="J887" s="6" t="s">
        <v>6348</v>
      </c>
      <c r="K887" s="6" t="s">
        <v>6349</v>
      </c>
      <c r="L887" s="7">
        <v>34970</v>
      </c>
      <c r="M887" s="6" t="s">
        <v>76</v>
      </c>
      <c r="N887" s="6" t="s">
        <v>124</v>
      </c>
      <c r="O887" s="8">
        <v>0</v>
      </c>
      <c r="P887" s="6" t="s">
        <v>198</v>
      </c>
      <c r="Q887" s="6" t="s">
        <v>114</v>
      </c>
      <c r="R887" s="6" t="s">
        <v>6350</v>
      </c>
      <c r="S887" s="6" t="s">
        <v>131</v>
      </c>
      <c r="T887" s="6" t="s">
        <v>82</v>
      </c>
      <c r="U887" s="6" t="s">
        <v>105</v>
      </c>
      <c r="V887" s="6" t="s">
        <v>1702</v>
      </c>
      <c r="W887" s="6" t="s">
        <v>6351</v>
      </c>
      <c r="X887" s="6" t="s">
        <v>3230</v>
      </c>
      <c r="Y887" s="6" t="s">
        <v>1679</v>
      </c>
      <c r="Z887" s="6" t="s">
        <v>6352</v>
      </c>
      <c r="AA887" s="6" t="s">
        <v>89</v>
      </c>
      <c r="AB887" s="9">
        <v>1</v>
      </c>
      <c r="AC887" s="8">
        <v>0</v>
      </c>
      <c r="AD887" s="6" t="s">
        <v>90</v>
      </c>
      <c r="AE887" s="6" t="s">
        <v>6353</v>
      </c>
      <c r="AF887" s="6" t="s">
        <v>92</v>
      </c>
      <c r="AG887" s="7">
        <v>42481</v>
      </c>
      <c r="AH887" s="6" t="s">
        <v>6347</v>
      </c>
      <c r="AI887" s="7">
        <v>42814</v>
      </c>
    </row>
    <row r="888" spans="1:35" x14ac:dyDescent="0.3">
      <c r="A888" s="10">
        <v>7304</v>
      </c>
      <c r="B888" s="6" t="s">
        <v>6354</v>
      </c>
      <c r="C888" s="6" t="s">
        <v>67</v>
      </c>
      <c r="D888" s="6" t="s">
        <v>90</v>
      </c>
      <c r="E888" s="6" t="s">
        <v>69</v>
      </c>
      <c r="F888" s="6" t="s">
        <v>70</v>
      </c>
      <c r="G888" s="6" t="s">
        <v>71</v>
      </c>
      <c r="H888" s="6" t="s">
        <v>1972</v>
      </c>
      <c r="I888" s="6" t="s">
        <v>3226</v>
      </c>
      <c r="J888" s="6" t="s">
        <v>6355</v>
      </c>
      <c r="K888" s="6" t="s">
        <v>6356</v>
      </c>
      <c r="L888" s="7">
        <v>32288</v>
      </c>
      <c r="M888" s="6" t="s">
        <v>76</v>
      </c>
      <c r="N888" s="6" t="s">
        <v>77</v>
      </c>
      <c r="O888" s="8">
        <v>2</v>
      </c>
      <c r="P888" s="6" t="s">
        <v>198</v>
      </c>
      <c r="Q888" s="6" t="s">
        <v>114</v>
      </c>
      <c r="R888" s="6" t="s">
        <v>6357</v>
      </c>
      <c r="S888" s="6" t="s">
        <v>1286</v>
      </c>
      <c r="T888" s="6" t="s">
        <v>82</v>
      </c>
      <c r="U888" s="6" t="s">
        <v>105</v>
      </c>
      <c r="V888" s="6" t="s">
        <v>84</v>
      </c>
      <c r="W888" s="6" t="s">
        <v>6358</v>
      </c>
      <c r="X888" s="6" t="s">
        <v>3230</v>
      </c>
      <c r="Y888" s="6" t="s">
        <v>1679</v>
      </c>
      <c r="Z888" s="6" t="s">
        <v>6359</v>
      </c>
      <c r="AA888" s="6" t="s">
        <v>89</v>
      </c>
      <c r="AB888" s="9">
        <v>1</v>
      </c>
      <c r="AC888" s="8">
        <v>0</v>
      </c>
      <c r="AD888" s="6" t="s">
        <v>90</v>
      </c>
      <c r="AE888" s="6" t="s">
        <v>6360</v>
      </c>
      <c r="AF888" s="6" t="s">
        <v>92</v>
      </c>
      <c r="AG888" s="7">
        <v>42450</v>
      </c>
      <c r="AH888" s="6" t="s">
        <v>6354</v>
      </c>
      <c r="AI888" s="7"/>
    </row>
    <row r="889" spans="1:35" x14ac:dyDescent="0.3">
      <c r="A889" s="10">
        <v>7307</v>
      </c>
      <c r="B889" s="6" t="s">
        <v>6361</v>
      </c>
      <c r="C889" s="6" t="s">
        <v>67</v>
      </c>
      <c r="D889" s="6" t="s">
        <v>90</v>
      </c>
      <c r="E889" s="6" t="s">
        <v>69</v>
      </c>
      <c r="F889" s="6" t="s">
        <v>70</v>
      </c>
      <c r="G889" s="6" t="s">
        <v>71</v>
      </c>
      <c r="H889" s="6" t="s">
        <v>1972</v>
      </c>
      <c r="I889" s="6" t="s">
        <v>3226</v>
      </c>
      <c r="J889" s="6" t="s">
        <v>5659</v>
      </c>
      <c r="K889" s="6" t="s">
        <v>6362</v>
      </c>
      <c r="L889" s="7">
        <v>31747</v>
      </c>
      <c r="M889" s="6" t="s">
        <v>76</v>
      </c>
      <c r="N889" s="6" t="s">
        <v>124</v>
      </c>
      <c r="O889" s="8">
        <v>0</v>
      </c>
      <c r="P889" s="6" t="s">
        <v>198</v>
      </c>
      <c r="Q889" s="6" t="s">
        <v>114</v>
      </c>
      <c r="R889" s="6" t="s">
        <v>6363</v>
      </c>
      <c r="S889" s="6" t="s">
        <v>232</v>
      </c>
      <c r="T889" s="6" t="s">
        <v>82</v>
      </c>
      <c r="U889" s="6" t="s">
        <v>105</v>
      </c>
      <c r="V889" s="6" t="s">
        <v>1702</v>
      </c>
      <c r="W889" s="6" t="s">
        <v>6364</v>
      </c>
      <c r="X889" s="6" t="s">
        <v>3230</v>
      </c>
      <c r="Y889" s="6" t="s">
        <v>1679</v>
      </c>
      <c r="Z889" s="6" t="s">
        <v>6365</v>
      </c>
      <c r="AA889" s="6" t="s">
        <v>89</v>
      </c>
      <c r="AB889" s="9">
        <v>1</v>
      </c>
      <c r="AC889" s="8">
        <v>0</v>
      </c>
      <c r="AD889" s="6" t="s">
        <v>90</v>
      </c>
      <c r="AE889" s="6" t="s">
        <v>6366</v>
      </c>
      <c r="AF889" s="6" t="s">
        <v>92</v>
      </c>
      <c r="AG889" s="7">
        <v>42481</v>
      </c>
      <c r="AH889" s="6" t="s">
        <v>6361</v>
      </c>
      <c r="AI889" s="7">
        <v>42814</v>
      </c>
    </row>
    <row r="890" spans="1:35" x14ac:dyDescent="0.3">
      <c r="A890" s="10">
        <v>7308</v>
      </c>
      <c r="B890" s="6" t="s">
        <v>6367</v>
      </c>
      <c r="C890" s="6" t="s">
        <v>67</v>
      </c>
      <c r="D890" s="6" t="s">
        <v>90</v>
      </c>
      <c r="E890" s="6" t="s">
        <v>69</v>
      </c>
      <c r="F890" s="6" t="s">
        <v>70</v>
      </c>
      <c r="G890" s="6" t="s">
        <v>71</v>
      </c>
      <c r="H890" s="6" t="s">
        <v>1972</v>
      </c>
      <c r="I890" s="6" t="s">
        <v>3226</v>
      </c>
      <c r="J890" s="6" t="s">
        <v>788</v>
      </c>
      <c r="K890" s="6" t="s">
        <v>6368</v>
      </c>
      <c r="L890" s="7">
        <v>33239</v>
      </c>
      <c r="M890" s="6" t="s">
        <v>76</v>
      </c>
      <c r="N890" s="6" t="s">
        <v>77</v>
      </c>
      <c r="O890" s="8">
        <v>0</v>
      </c>
      <c r="P890" s="6" t="s">
        <v>198</v>
      </c>
      <c r="Q890" s="6" t="s">
        <v>114</v>
      </c>
      <c r="R890" s="6" t="s">
        <v>6369</v>
      </c>
      <c r="S890" s="6" t="s">
        <v>1720</v>
      </c>
      <c r="T890" s="6" t="s">
        <v>82</v>
      </c>
      <c r="U890" s="6" t="s">
        <v>105</v>
      </c>
      <c r="V890" s="6" t="s">
        <v>84</v>
      </c>
      <c r="W890" s="6" t="s">
        <v>6370</v>
      </c>
      <c r="X890" s="6" t="s">
        <v>3230</v>
      </c>
      <c r="Y890" s="6" t="s">
        <v>1679</v>
      </c>
      <c r="Z890" s="6" t="s">
        <v>6371</v>
      </c>
      <c r="AA890" s="6" t="s">
        <v>89</v>
      </c>
      <c r="AB890" s="9">
        <v>1</v>
      </c>
      <c r="AC890" s="8">
        <v>0</v>
      </c>
      <c r="AD890" s="6" t="s">
        <v>90</v>
      </c>
      <c r="AE890" s="6" t="s">
        <v>6372</v>
      </c>
      <c r="AF890" s="6" t="s">
        <v>92</v>
      </c>
      <c r="AG890" s="7">
        <v>42450</v>
      </c>
      <c r="AH890" s="6" t="s">
        <v>6367</v>
      </c>
      <c r="AI890" s="7"/>
    </row>
    <row r="891" spans="1:35" x14ac:dyDescent="0.3">
      <c r="A891" s="10">
        <v>7309</v>
      </c>
      <c r="B891" s="6" t="s">
        <v>6373</v>
      </c>
      <c r="C891" s="6" t="s">
        <v>67</v>
      </c>
      <c r="D891" s="6" t="s">
        <v>90</v>
      </c>
      <c r="E891" s="6" t="s">
        <v>69</v>
      </c>
      <c r="F891" s="6" t="s">
        <v>70</v>
      </c>
      <c r="G891" s="6" t="s">
        <v>71</v>
      </c>
      <c r="H891" s="6" t="s">
        <v>1972</v>
      </c>
      <c r="I891" s="6" t="s">
        <v>3226</v>
      </c>
      <c r="J891" s="6" t="s">
        <v>576</v>
      </c>
      <c r="K891" s="6" t="s">
        <v>6374</v>
      </c>
      <c r="L891" s="7">
        <v>32860</v>
      </c>
      <c r="M891" s="6" t="s">
        <v>76</v>
      </c>
      <c r="N891" s="6" t="s">
        <v>124</v>
      </c>
      <c r="O891" s="8">
        <v>0</v>
      </c>
      <c r="P891" s="6" t="s">
        <v>198</v>
      </c>
      <c r="Q891" s="6" t="s">
        <v>114</v>
      </c>
      <c r="R891" s="6" t="s">
        <v>6375</v>
      </c>
      <c r="S891" s="6" t="s">
        <v>818</v>
      </c>
      <c r="T891" s="6" t="s">
        <v>82</v>
      </c>
      <c r="U891" s="6" t="s">
        <v>105</v>
      </c>
      <c r="V891" s="6" t="s">
        <v>84</v>
      </c>
      <c r="W891" s="6" t="s">
        <v>6376</v>
      </c>
      <c r="X891" s="6" t="s">
        <v>3230</v>
      </c>
      <c r="Y891" s="6" t="s">
        <v>1679</v>
      </c>
      <c r="Z891" s="6" t="s">
        <v>6377</v>
      </c>
      <c r="AA891" s="6" t="s">
        <v>89</v>
      </c>
      <c r="AB891" s="9">
        <v>1</v>
      </c>
      <c r="AC891" s="8">
        <v>0</v>
      </c>
      <c r="AD891" s="6" t="s">
        <v>90</v>
      </c>
      <c r="AE891" s="6" t="s">
        <v>6378</v>
      </c>
      <c r="AF891" s="6" t="s">
        <v>92</v>
      </c>
      <c r="AG891" s="7">
        <v>42450</v>
      </c>
      <c r="AH891" s="6" t="s">
        <v>6373</v>
      </c>
      <c r="AI891" s="7"/>
    </row>
    <row r="892" spans="1:35" x14ac:dyDescent="0.3">
      <c r="A892" s="10">
        <v>7316</v>
      </c>
      <c r="B892" s="6" t="s">
        <v>6379</v>
      </c>
      <c r="C892" s="6" t="s">
        <v>67</v>
      </c>
      <c r="D892" s="6" t="s">
        <v>90</v>
      </c>
      <c r="E892" s="6" t="s">
        <v>69</v>
      </c>
      <c r="F892" s="6" t="s">
        <v>70</v>
      </c>
      <c r="G892" s="6" t="s">
        <v>71</v>
      </c>
      <c r="H892" s="6" t="s">
        <v>1972</v>
      </c>
      <c r="I892" s="6" t="s">
        <v>3226</v>
      </c>
      <c r="J892" s="6" t="s">
        <v>188</v>
      </c>
      <c r="K892" s="6" t="s">
        <v>6380</v>
      </c>
      <c r="L892" s="7">
        <v>33969</v>
      </c>
      <c r="M892" s="6" t="s">
        <v>76</v>
      </c>
      <c r="N892" s="6" t="s">
        <v>77</v>
      </c>
      <c r="O892" s="8">
        <v>0</v>
      </c>
      <c r="P892" s="6" t="s">
        <v>198</v>
      </c>
      <c r="Q892" s="6" t="s">
        <v>114</v>
      </c>
      <c r="R892" s="6" t="s">
        <v>6381</v>
      </c>
      <c r="S892" s="6" t="s">
        <v>162</v>
      </c>
      <c r="T892" s="6" t="s">
        <v>82</v>
      </c>
      <c r="U892" s="6" t="s">
        <v>105</v>
      </c>
      <c r="V892" s="6" t="s">
        <v>84</v>
      </c>
      <c r="W892" s="6" t="s">
        <v>6382</v>
      </c>
      <c r="X892" s="6" t="s">
        <v>3230</v>
      </c>
      <c r="Y892" s="6" t="s">
        <v>1679</v>
      </c>
      <c r="Z892" s="6" t="s">
        <v>6383</v>
      </c>
      <c r="AA892" s="6" t="s">
        <v>89</v>
      </c>
      <c r="AB892" s="9">
        <v>1</v>
      </c>
      <c r="AC892" s="8">
        <v>0</v>
      </c>
      <c r="AD892" s="6" t="s">
        <v>90</v>
      </c>
      <c r="AE892" s="6" t="s">
        <v>6384</v>
      </c>
      <c r="AF892" s="6" t="s">
        <v>92</v>
      </c>
      <c r="AG892" s="7">
        <v>42450</v>
      </c>
      <c r="AH892" s="6" t="s">
        <v>6379</v>
      </c>
      <c r="AI892" s="7"/>
    </row>
    <row r="893" spans="1:35" x14ac:dyDescent="0.3">
      <c r="A893" s="10">
        <v>7317</v>
      </c>
      <c r="B893" s="6" t="s">
        <v>6385</v>
      </c>
      <c r="C893" s="6" t="s">
        <v>67</v>
      </c>
      <c r="D893" s="6" t="s">
        <v>90</v>
      </c>
      <c r="E893" s="6" t="s">
        <v>69</v>
      </c>
      <c r="F893" s="6" t="s">
        <v>70</v>
      </c>
      <c r="G893" s="6" t="s">
        <v>71</v>
      </c>
      <c r="H893" s="6" t="s">
        <v>1972</v>
      </c>
      <c r="I893" s="6" t="s">
        <v>3226</v>
      </c>
      <c r="J893" s="6" t="s">
        <v>188</v>
      </c>
      <c r="K893" s="6" t="s">
        <v>6386</v>
      </c>
      <c r="L893" s="7">
        <v>32874</v>
      </c>
      <c r="M893" s="6" t="s">
        <v>76</v>
      </c>
      <c r="N893" s="6" t="s">
        <v>77</v>
      </c>
      <c r="O893" s="8">
        <v>0</v>
      </c>
      <c r="P893" s="6" t="s">
        <v>198</v>
      </c>
      <c r="Q893" s="6" t="s">
        <v>114</v>
      </c>
      <c r="R893" s="6" t="s">
        <v>6387</v>
      </c>
      <c r="S893" s="6" t="s">
        <v>646</v>
      </c>
      <c r="T893" s="6" t="s">
        <v>82</v>
      </c>
      <c r="U893" s="6" t="s">
        <v>105</v>
      </c>
      <c r="V893" s="6" t="s">
        <v>84</v>
      </c>
      <c r="W893" s="6" t="s">
        <v>6388</v>
      </c>
      <c r="X893" s="6" t="s">
        <v>3230</v>
      </c>
      <c r="Y893" s="6" t="s">
        <v>1679</v>
      </c>
      <c r="Z893" s="6" t="s">
        <v>6389</v>
      </c>
      <c r="AA893" s="6" t="s">
        <v>89</v>
      </c>
      <c r="AB893" s="9">
        <v>1</v>
      </c>
      <c r="AC893" s="8">
        <v>0</v>
      </c>
      <c r="AD893" s="6" t="s">
        <v>90</v>
      </c>
      <c r="AE893" s="6" t="s">
        <v>6390</v>
      </c>
      <c r="AF893" s="6" t="s">
        <v>92</v>
      </c>
      <c r="AG893" s="7">
        <v>42450</v>
      </c>
      <c r="AH893" s="6" t="s">
        <v>6385</v>
      </c>
      <c r="AI893" s="7"/>
    </row>
    <row r="894" spans="1:35" x14ac:dyDescent="0.3">
      <c r="A894" s="10">
        <v>7322</v>
      </c>
      <c r="B894" s="6" t="s">
        <v>6391</v>
      </c>
      <c r="C894" s="6" t="s">
        <v>67</v>
      </c>
      <c r="D894" s="6" t="s">
        <v>90</v>
      </c>
      <c r="E894" s="6" t="s">
        <v>69</v>
      </c>
      <c r="F894" s="6" t="s">
        <v>70</v>
      </c>
      <c r="G894" s="6" t="s">
        <v>71</v>
      </c>
      <c r="H894" s="6" t="s">
        <v>1972</v>
      </c>
      <c r="I894" s="6" t="s">
        <v>3226</v>
      </c>
      <c r="J894" s="6" t="s">
        <v>6392</v>
      </c>
      <c r="K894" s="6" t="s">
        <v>6393</v>
      </c>
      <c r="L894" s="7">
        <v>35051</v>
      </c>
      <c r="M894" s="6" t="s">
        <v>76</v>
      </c>
      <c r="N894" s="6" t="s">
        <v>124</v>
      </c>
      <c r="O894" s="8">
        <v>0</v>
      </c>
      <c r="P894" s="6" t="s">
        <v>198</v>
      </c>
      <c r="Q894" s="6" t="s">
        <v>114</v>
      </c>
      <c r="R894" s="6" t="s">
        <v>6394</v>
      </c>
      <c r="S894" s="6" t="s">
        <v>209</v>
      </c>
      <c r="T894" s="6" t="s">
        <v>82</v>
      </c>
      <c r="U894" s="6" t="s">
        <v>105</v>
      </c>
      <c r="V894" s="6" t="s">
        <v>84</v>
      </c>
      <c r="W894" s="6" t="s">
        <v>6395</v>
      </c>
      <c r="X894" s="6" t="s">
        <v>3230</v>
      </c>
      <c r="Y894" s="6" t="s">
        <v>1679</v>
      </c>
      <c r="Z894" s="6" t="s">
        <v>6396</v>
      </c>
      <c r="AA894" s="6" t="s">
        <v>89</v>
      </c>
      <c r="AB894" s="9">
        <v>1</v>
      </c>
      <c r="AC894" s="8">
        <v>0</v>
      </c>
      <c r="AD894" s="6" t="s">
        <v>90</v>
      </c>
      <c r="AE894" s="6" t="s">
        <v>6397</v>
      </c>
      <c r="AF894" s="6" t="s">
        <v>92</v>
      </c>
      <c r="AG894" s="7">
        <v>42450</v>
      </c>
      <c r="AH894" s="6" t="s">
        <v>6391</v>
      </c>
      <c r="AI894" s="7"/>
    </row>
    <row r="895" spans="1:35" x14ac:dyDescent="0.3">
      <c r="A895" s="10">
        <v>7323</v>
      </c>
      <c r="B895" s="6" t="s">
        <v>6398</v>
      </c>
      <c r="C895" s="6" t="s">
        <v>67</v>
      </c>
      <c r="D895" s="6" t="s">
        <v>90</v>
      </c>
      <c r="E895" s="6" t="s">
        <v>69</v>
      </c>
      <c r="F895" s="6" t="s">
        <v>70</v>
      </c>
      <c r="G895" s="6" t="s">
        <v>71</v>
      </c>
      <c r="H895" s="6" t="s">
        <v>1972</v>
      </c>
      <c r="I895" s="6" t="s">
        <v>3226</v>
      </c>
      <c r="J895" s="6" t="s">
        <v>991</v>
      </c>
      <c r="K895" s="6" t="s">
        <v>6399</v>
      </c>
      <c r="L895" s="7">
        <v>32910</v>
      </c>
      <c r="M895" s="6" t="s">
        <v>76</v>
      </c>
      <c r="N895" s="6" t="s">
        <v>124</v>
      </c>
      <c r="O895" s="8">
        <v>0</v>
      </c>
      <c r="P895" s="6" t="s">
        <v>198</v>
      </c>
      <c r="Q895" s="6" t="s">
        <v>114</v>
      </c>
      <c r="R895" s="6" t="s">
        <v>6400</v>
      </c>
      <c r="S895" s="6" t="s">
        <v>1440</v>
      </c>
      <c r="T895" s="6" t="s">
        <v>82</v>
      </c>
      <c r="U895" s="6" t="s">
        <v>105</v>
      </c>
      <c r="V895" s="6" t="s">
        <v>84</v>
      </c>
      <c r="W895" s="6" t="s">
        <v>6401</v>
      </c>
      <c r="X895" s="6" t="s">
        <v>3230</v>
      </c>
      <c r="Y895" s="6" t="s">
        <v>1679</v>
      </c>
      <c r="Z895" s="6" t="s">
        <v>6402</v>
      </c>
      <c r="AA895" s="6" t="s">
        <v>89</v>
      </c>
      <c r="AB895" s="9">
        <v>1</v>
      </c>
      <c r="AC895" s="8">
        <v>0</v>
      </c>
      <c r="AD895" s="6" t="s">
        <v>90</v>
      </c>
      <c r="AE895" s="6" t="s">
        <v>6403</v>
      </c>
      <c r="AF895" s="6" t="s">
        <v>92</v>
      </c>
      <c r="AG895" s="7">
        <v>42450</v>
      </c>
      <c r="AH895" s="6" t="s">
        <v>6398</v>
      </c>
      <c r="AI895" s="7"/>
    </row>
    <row r="896" spans="1:35" x14ac:dyDescent="0.3">
      <c r="A896" s="10">
        <v>7334</v>
      </c>
      <c r="B896" s="6" t="s">
        <v>6404</v>
      </c>
      <c r="C896" s="6" t="s">
        <v>67</v>
      </c>
      <c r="D896" s="6" t="s">
        <v>90</v>
      </c>
      <c r="E896" s="6" t="s">
        <v>69</v>
      </c>
      <c r="F896" s="6" t="s">
        <v>70</v>
      </c>
      <c r="G896" s="6" t="s">
        <v>71</v>
      </c>
      <c r="H896" s="6" t="s">
        <v>1972</v>
      </c>
      <c r="I896" s="6" t="s">
        <v>3226</v>
      </c>
      <c r="J896" s="6" t="s">
        <v>196</v>
      </c>
      <c r="K896" s="6" t="s">
        <v>6405</v>
      </c>
      <c r="L896" s="7">
        <v>34335</v>
      </c>
      <c r="M896" s="6" t="s">
        <v>76</v>
      </c>
      <c r="N896" s="6" t="s">
        <v>77</v>
      </c>
      <c r="O896" s="8">
        <v>0</v>
      </c>
      <c r="P896" s="6" t="s">
        <v>198</v>
      </c>
      <c r="Q896" s="6" t="s">
        <v>114</v>
      </c>
      <c r="R896" s="6" t="s">
        <v>6406</v>
      </c>
      <c r="S896" s="6" t="s">
        <v>104</v>
      </c>
      <c r="T896" s="6" t="s">
        <v>82</v>
      </c>
      <c r="U896" s="6" t="s">
        <v>105</v>
      </c>
      <c r="V896" s="6" t="s">
        <v>84</v>
      </c>
      <c r="W896" s="6" t="s">
        <v>6407</v>
      </c>
      <c r="X896" s="6" t="s">
        <v>3230</v>
      </c>
      <c r="Y896" s="6" t="s">
        <v>1679</v>
      </c>
      <c r="Z896" s="6" t="s">
        <v>6408</v>
      </c>
      <c r="AA896" s="6" t="s">
        <v>89</v>
      </c>
      <c r="AB896" s="9">
        <v>1</v>
      </c>
      <c r="AC896" s="8">
        <v>0</v>
      </c>
      <c r="AD896" s="6" t="s">
        <v>90</v>
      </c>
      <c r="AE896" s="6" t="s">
        <v>6409</v>
      </c>
      <c r="AF896" s="6" t="s">
        <v>92</v>
      </c>
      <c r="AG896" s="7">
        <v>42450</v>
      </c>
      <c r="AH896" s="6" t="s">
        <v>6404</v>
      </c>
      <c r="AI896" s="7"/>
    </row>
    <row r="897" spans="1:35" x14ac:dyDescent="0.3">
      <c r="A897" s="10">
        <v>7335</v>
      </c>
      <c r="B897" s="6" t="s">
        <v>6410</v>
      </c>
      <c r="C897" s="6" t="s">
        <v>67</v>
      </c>
      <c r="D897" s="6" t="s">
        <v>90</v>
      </c>
      <c r="E897" s="6" t="s">
        <v>69</v>
      </c>
      <c r="F897" s="6" t="s">
        <v>70</v>
      </c>
      <c r="G897" s="6" t="s">
        <v>71</v>
      </c>
      <c r="H897" s="6" t="s">
        <v>1972</v>
      </c>
      <c r="I897" s="6" t="s">
        <v>3226</v>
      </c>
      <c r="J897" s="6" t="s">
        <v>188</v>
      </c>
      <c r="K897" s="6" t="s">
        <v>6411</v>
      </c>
      <c r="L897" s="7">
        <v>35430</v>
      </c>
      <c r="M897" s="6" t="s">
        <v>76</v>
      </c>
      <c r="N897" s="6" t="s">
        <v>77</v>
      </c>
      <c r="O897" s="8">
        <v>0</v>
      </c>
      <c r="P897" s="6" t="s">
        <v>198</v>
      </c>
      <c r="Q897" s="6" t="s">
        <v>114</v>
      </c>
      <c r="R897" s="6" t="s">
        <v>6412</v>
      </c>
      <c r="S897" s="6" t="s">
        <v>142</v>
      </c>
      <c r="T897" s="6" t="s">
        <v>82</v>
      </c>
      <c r="U897" s="6" t="s">
        <v>105</v>
      </c>
      <c r="V897" s="6" t="s">
        <v>84</v>
      </c>
      <c r="W897" s="6" t="s">
        <v>6413</v>
      </c>
      <c r="X897" s="6" t="s">
        <v>3230</v>
      </c>
      <c r="Y897" s="6" t="s">
        <v>1679</v>
      </c>
      <c r="Z897" s="6" t="s">
        <v>6414</v>
      </c>
      <c r="AA897" s="6" t="s">
        <v>89</v>
      </c>
      <c r="AB897" s="9">
        <v>1</v>
      </c>
      <c r="AC897" s="8">
        <v>0</v>
      </c>
      <c r="AD897" s="6" t="s">
        <v>90</v>
      </c>
      <c r="AE897" s="6" t="s">
        <v>6415</v>
      </c>
      <c r="AF897" s="6" t="s">
        <v>92</v>
      </c>
      <c r="AG897" s="7">
        <v>42450</v>
      </c>
      <c r="AH897" s="6" t="s">
        <v>6410</v>
      </c>
      <c r="AI897" s="7"/>
    </row>
    <row r="898" spans="1:35" x14ac:dyDescent="0.3">
      <c r="A898" s="10">
        <v>7336</v>
      </c>
      <c r="B898" s="6" t="s">
        <v>6416</v>
      </c>
      <c r="C898" s="6" t="s">
        <v>67</v>
      </c>
      <c r="D898" s="6" t="s">
        <v>90</v>
      </c>
      <c r="E898" s="6" t="s">
        <v>69</v>
      </c>
      <c r="F898" s="6" t="s">
        <v>70</v>
      </c>
      <c r="G898" s="6" t="s">
        <v>71</v>
      </c>
      <c r="H898" s="6" t="s">
        <v>1972</v>
      </c>
      <c r="I898" s="6" t="s">
        <v>3226</v>
      </c>
      <c r="J898" s="6" t="s">
        <v>6417</v>
      </c>
      <c r="K898" s="6" t="s">
        <v>6418</v>
      </c>
      <c r="L898" s="7">
        <v>31957</v>
      </c>
      <c r="M898" s="6" t="s">
        <v>76</v>
      </c>
      <c r="N898" s="6" t="s">
        <v>124</v>
      </c>
      <c r="O898" s="8">
        <v>0</v>
      </c>
      <c r="P898" s="6" t="s">
        <v>198</v>
      </c>
      <c r="Q898" s="6" t="s">
        <v>114</v>
      </c>
      <c r="R898" s="6" t="s">
        <v>6419</v>
      </c>
      <c r="S898" s="6" t="s">
        <v>703</v>
      </c>
      <c r="T898" s="6" t="s">
        <v>82</v>
      </c>
      <c r="U898" s="6" t="s">
        <v>105</v>
      </c>
      <c r="V898" s="6" t="s">
        <v>84</v>
      </c>
      <c r="W898" s="6" t="s">
        <v>6420</v>
      </c>
      <c r="X898" s="6" t="s">
        <v>3230</v>
      </c>
      <c r="Y898" s="6" t="s">
        <v>1679</v>
      </c>
      <c r="Z898" s="6" t="s">
        <v>6421</v>
      </c>
      <c r="AA898" s="6" t="s">
        <v>89</v>
      </c>
      <c r="AB898" s="9">
        <v>1</v>
      </c>
      <c r="AC898" s="8">
        <v>0</v>
      </c>
      <c r="AD898" s="6" t="s">
        <v>90</v>
      </c>
      <c r="AE898" s="6" t="s">
        <v>6422</v>
      </c>
      <c r="AF898" s="6" t="s">
        <v>92</v>
      </c>
      <c r="AG898" s="7">
        <v>42481</v>
      </c>
      <c r="AH898" s="6" t="s">
        <v>6416</v>
      </c>
      <c r="AI898" s="7"/>
    </row>
    <row r="899" spans="1:35" x14ac:dyDescent="0.3">
      <c r="A899" s="10">
        <v>7337</v>
      </c>
      <c r="B899" s="6" t="s">
        <v>6423</v>
      </c>
      <c r="C899" s="6" t="s">
        <v>67</v>
      </c>
      <c r="D899" s="6" t="s">
        <v>90</v>
      </c>
      <c r="E899" s="6" t="s">
        <v>69</v>
      </c>
      <c r="F899" s="6" t="s">
        <v>70</v>
      </c>
      <c r="G899" s="6" t="s">
        <v>71</v>
      </c>
      <c r="H899" s="6" t="s">
        <v>1972</v>
      </c>
      <c r="I899" s="6" t="s">
        <v>3226</v>
      </c>
      <c r="J899" s="6" t="s">
        <v>303</v>
      </c>
      <c r="K899" s="6" t="s">
        <v>781</v>
      </c>
      <c r="L899" s="7">
        <v>29443</v>
      </c>
      <c r="M899" s="6" t="s">
        <v>76</v>
      </c>
      <c r="N899" s="6" t="s">
        <v>124</v>
      </c>
      <c r="O899" s="8">
        <v>1</v>
      </c>
      <c r="P899" s="6" t="s">
        <v>198</v>
      </c>
      <c r="Q899" s="6" t="s">
        <v>114</v>
      </c>
      <c r="R899" s="6" t="s">
        <v>6424</v>
      </c>
      <c r="S899" s="6" t="s">
        <v>366</v>
      </c>
      <c r="T899" s="6" t="s">
        <v>82</v>
      </c>
      <c r="U899" s="6" t="s">
        <v>105</v>
      </c>
      <c r="V899" s="6" t="s">
        <v>84</v>
      </c>
      <c r="W899" s="6" t="s">
        <v>6425</v>
      </c>
      <c r="X899" s="6" t="s">
        <v>3230</v>
      </c>
      <c r="Y899" s="6" t="s">
        <v>1679</v>
      </c>
      <c r="Z899" s="6" t="s">
        <v>6426</v>
      </c>
      <c r="AA899" s="6" t="s">
        <v>89</v>
      </c>
      <c r="AB899" s="9">
        <v>1</v>
      </c>
      <c r="AC899" s="8">
        <v>0</v>
      </c>
      <c r="AD899" s="6" t="s">
        <v>90</v>
      </c>
      <c r="AE899" s="6" t="s">
        <v>6427</v>
      </c>
      <c r="AF899" s="6" t="s">
        <v>92</v>
      </c>
      <c r="AG899" s="7">
        <v>42450</v>
      </c>
      <c r="AH899" s="6" t="s">
        <v>6423</v>
      </c>
      <c r="AI899" s="7"/>
    </row>
    <row r="900" spans="1:35" x14ac:dyDescent="0.3">
      <c r="A900" s="10">
        <v>7349</v>
      </c>
      <c r="B900" s="6" t="s">
        <v>6428</v>
      </c>
      <c r="C900" s="6" t="s">
        <v>67</v>
      </c>
      <c r="D900" s="6" t="s">
        <v>90</v>
      </c>
      <c r="E900" s="6" t="s">
        <v>69</v>
      </c>
      <c r="F900" s="6" t="s">
        <v>70</v>
      </c>
      <c r="G900" s="6" t="s">
        <v>71</v>
      </c>
      <c r="H900" s="6" t="s">
        <v>1972</v>
      </c>
      <c r="I900" s="6" t="s">
        <v>3226</v>
      </c>
      <c r="J900" s="6" t="s">
        <v>605</v>
      </c>
      <c r="K900" s="6" t="s">
        <v>6429</v>
      </c>
      <c r="L900" s="7">
        <v>31778</v>
      </c>
      <c r="M900" s="6" t="s">
        <v>76</v>
      </c>
      <c r="N900" s="6" t="s">
        <v>100</v>
      </c>
      <c r="O900" s="8">
        <v>0</v>
      </c>
      <c r="P900" s="6" t="s">
        <v>198</v>
      </c>
      <c r="Q900" s="6" t="s">
        <v>114</v>
      </c>
      <c r="R900" s="6" t="s">
        <v>6430</v>
      </c>
      <c r="S900" s="6" t="s">
        <v>696</v>
      </c>
      <c r="T900" s="6" t="s">
        <v>82</v>
      </c>
      <c r="U900" s="6" t="s">
        <v>105</v>
      </c>
      <c r="V900" s="6" t="s">
        <v>84</v>
      </c>
      <c r="W900" s="6" t="s">
        <v>6431</v>
      </c>
      <c r="X900" s="6" t="s">
        <v>3230</v>
      </c>
      <c r="Y900" s="6" t="s">
        <v>1679</v>
      </c>
      <c r="Z900" s="6" t="s">
        <v>6432</v>
      </c>
      <c r="AA900" s="6" t="s">
        <v>89</v>
      </c>
      <c r="AB900" s="9">
        <v>1</v>
      </c>
      <c r="AC900" s="8">
        <v>0</v>
      </c>
      <c r="AD900" s="6" t="s">
        <v>90</v>
      </c>
      <c r="AE900" s="6" t="s">
        <v>6433</v>
      </c>
      <c r="AF900" s="6" t="s">
        <v>92</v>
      </c>
      <c r="AG900" s="7">
        <v>42450</v>
      </c>
      <c r="AH900" s="6" t="s">
        <v>6428</v>
      </c>
      <c r="AI900" s="7"/>
    </row>
    <row r="901" spans="1:35" x14ac:dyDescent="0.3">
      <c r="A901" s="10">
        <v>7372</v>
      </c>
      <c r="B901" s="6" t="s">
        <v>6434</v>
      </c>
      <c r="C901" s="6" t="s">
        <v>67</v>
      </c>
      <c r="D901" s="6" t="s">
        <v>1953</v>
      </c>
      <c r="E901" s="6" t="s">
        <v>69</v>
      </c>
      <c r="F901" s="6" t="s">
        <v>70</v>
      </c>
      <c r="G901" s="6" t="s">
        <v>71</v>
      </c>
      <c r="H901" s="6" t="s">
        <v>1987</v>
      </c>
      <c r="I901" s="6" t="s">
        <v>1988</v>
      </c>
      <c r="J901" s="6" t="s">
        <v>4270</v>
      </c>
      <c r="K901" s="6" t="s">
        <v>6435</v>
      </c>
      <c r="L901" s="7">
        <v>28844</v>
      </c>
      <c r="M901" s="6" t="s">
        <v>76</v>
      </c>
      <c r="N901" s="6" t="s">
        <v>124</v>
      </c>
      <c r="O901" s="8">
        <v>0</v>
      </c>
      <c r="P901" s="6" t="s">
        <v>113</v>
      </c>
      <c r="Q901" s="6" t="s">
        <v>114</v>
      </c>
      <c r="R901" s="6" t="s">
        <v>6436</v>
      </c>
      <c r="S901" s="6" t="s">
        <v>349</v>
      </c>
      <c r="T901" s="6" t="s">
        <v>82</v>
      </c>
      <c r="U901" s="6" t="s">
        <v>105</v>
      </c>
      <c r="V901" s="6" t="s">
        <v>84</v>
      </c>
      <c r="W901" s="6" t="s">
        <v>6437</v>
      </c>
      <c r="X901" s="6" t="s">
        <v>467</v>
      </c>
      <c r="Y901" s="6" t="s">
        <v>250</v>
      </c>
      <c r="Z901" s="6" t="s">
        <v>6438</v>
      </c>
      <c r="AA901" s="6" t="s">
        <v>89</v>
      </c>
      <c r="AB901" s="9">
        <v>1</v>
      </c>
      <c r="AC901" s="8">
        <v>0</v>
      </c>
      <c r="AD901" s="6" t="s">
        <v>90</v>
      </c>
      <c r="AE901" s="6" t="s">
        <v>6439</v>
      </c>
      <c r="AF901" s="6" t="s">
        <v>92</v>
      </c>
      <c r="AG901" s="7">
        <v>42136</v>
      </c>
      <c r="AH901" s="6" t="s">
        <v>6434</v>
      </c>
      <c r="AI901" s="7"/>
    </row>
    <row r="902" spans="1:35" x14ac:dyDescent="0.3">
      <c r="A902" s="10">
        <v>7373</v>
      </c>
      <c r="B902" s="6" t="s">
        <v>6440</v>
      </c>
      <c r="C902" s="6" t="s">
        <v>67</v>
      </c>
      <c r="D902" s="6" t="s">
        <v>90</v>
      </c>
      <c r="E902" s="6" t="s">
        <v>69</v>
      </c>
      <c r="F902" s="6" t="s">
        <v>70</v>
      </c>
      <c r="G902" s="6" t="s">
        <v>71</v>
      </c>
      <c r="H902" s="6" t="s">
        <v>1972</v>
      </c>
      <c r="I902" s="6" t="s">
        <v>3226</v>
      </c>
      <c r="J902" s="6" t="s">
        <v>2564</v>
      </c>
      <c r="K902" s="6" t="s">
        <v>6441</v>
      </c>
      <c r="L902" s="7">
        <v>29594</v>
      </c>
      <c r="M902" s="6" t="s">
        <v>76</v>
      </c>
      <c r="N902" s="6" t="s">
        <v>77</v>
      </c>
      <c r="O902" s="8">
        <v>0</v>
      </c>
      <c r="P902" s="6" t="s">
        <v>198</v>
      </c>
      <c r="Q902" s="6" t="s">
        <v>114</v>
      </c>
      <c r="R902" s="6" t="s">
        <v>6442</v>
      </c>
      <c r="S902" s="6" t="s">
        <v>108</v>
      </c>
      <c r="T902" s="6" t="s">
        <v>82</v>
      </c>
      <c r="U902" s="6" t="s">
        <v>105</v>
      </c>
      <c r="V902" s="6" t="s">
        <v>1702</v>
      </c>
      <c r="W902" s="6" t="s">
        <v>6443</v>
      </c>
      <c r="X902" s="6" t="s">
        <v>3230</v>
      </c>
      <c r="Y902" s="6" t="s">
        <v>1679</v>
      </c>
      <c r="Z902" s="6" t="s">
        <v>6444</v>
      </c>
      <c r="AA902" s="6" t="s">
        <v>89</v>
      </c>
      <c r="AB902" s="9">
        <v>1</v>
      </c>
      <c r="AC902" s="8">
        <v>0</v>
      </c>
      <c r="AD902" s="6" t="s">
        <v>90</v>
      </c>
      <c r="AE902" s="6" t="s">
        <v>6445</v>
      </c>
      <c r="AF902" s="6" t="s">
        <v>92</v>
      </c>
      <c r="AG902" s="7">
        <v>42481</v>
      </c>
      <c r="AH902" s="6" t="s">
        <v>6446</v>
      </c>
      <c r="AI902" s="7">
        <v>42814</v>
      </c>
    </row>
    <row r="903" spans="1:35" x14ac:dyDescent="0.3">
      <c r="A903" s="10">
        <v>7388</v>
      </c>
      <c r="B903" s="6" t="s">
        <v>6447</v>
      </c>
      <c r="C903" s="6" t="s">
        <v>67</v>
      </c>
      <c r="D903" s="6" t="s">
        <v>90</v>
      </c>
      <c r="E903" s="6" t="s">
        <v>69</v>
      </c>
      <c r="F903" s="6" t="s">
        <v>70</v>
      </c>
      <c r="G903" s="6" t="s">
        <v>71</v>
      </c>
      <c r="H903" s="6" t="s">
        <v>1972</v>
      </c>
      <c r="I903" s="6" t="s">
        <v>3226</v>
      </c>
      <c r="J903" s="6" t="s">
        <v>303</v>
      </c>
      <c r="K903" s="6" t="s">
        <v>6448</v>
      </c>
      <c r="L903" s="7">
        <v>33952</v>
      </c>
      <c r="M903" s="6" t="s">
        <v>76</v>
      </c>
      <c r="N903" s="6" t="s">
        <v>124</v>
      </c>
      <c r="O903" s="8">
        <v>0</v>
      </c>
      <c r="P903" s="6" t="s">
        <v>78</v>
      </c>
      <c r="Q903" s="6" t="s">
        <v>79</v>
      </c>
      <c r="R903" s="6" t="s">
        <v>80</v>
      </c>
      <c r="S903" s="6" t="s">
        <v>81</v>
      </c>
      <c r="T903" s="6" t="s">
        <v>82</v>
      </c>
      <c r="U903" s="6" t="s">
        <v>6449</v>
      </c>
      <c r="V903" s="6" t="s">
        <v>1702</v>
      </c>
      <c r="W903" s="6" t="s">
        <v>6450</v>
      </c>
      <c r="X903" s="6" t="s">
        <v>3230</v>
      </c>
      <c r="Y903" s="6" t="s">
        <v>1679</v>
      </c>
      <c r="Z903" s="6" t="s">
        <v>6451</v>
      </c>
      <c r="AA903" s="6" t="s">
        <v>89</v>
      </c>
      <c r="AB903" s="9">
        <v>1</v>
      </c>
      <c r="AC903" s="8">
        <v>0</v>
      </c>
      <c r="AD903" s="6" t="s">
        <v>90</v>
      </c>
      <c r="AE903" s="6" t="s">
        <v>6452</v>
      </c>
      <c r="AF903" s="6" t="s">
        <v>92</v>
      </c>
      <c r="AG903" s="7">
        <v>42450</v>
      </c>
      <c r="AH903" s="6" t="s">
        <v>6447</v>
      </c>
      <c r="AI903" s="7">
        <v>42814</v>
      </c>
    </row>
    <row r="904" spans="1:35" x14ac:dyDescent="0.3">
      <c r="A904" s="10">
        <v>7393</v>
      </c>
      <c r="B904" s="6" t="s">
        <v>6453</v>
      </c>
      <c r="C904" s="6" t="s">
        <v>67</v>
      </c>
      <c r="D904" s="6" t="s">
        <v>90</v>
      </c>
      <c r="E904" s="6" t="s">
        <v>69</v>
      </c>
      <c r="F904" s="6" t="s">
        <v>70</v>
      </c>
      <c r="G904" s="6" t="s">
        <v>71</v>
      </c>
      <c r="H904" s="6" t="s">
        <v>1972</v>
      </c>
      <c r="I904" s="6" t="s">
        <v>3226</v>
      </c>
      <c r="J904" s="6" t="s">
        <v>6454</v>
      </c>
      <c r="K904" s="6" t="s">
        <v>6455</v>
      </c>
      <c r="L904" s="7">
        <v>32878</v>
      </c>
      <c r="M904" s="6" t="s">
        <v>651</v>
      </c>
      <c r="N904" s="6" t="s">
        <v>77</v>
      </c>
      <c r="O904" s="8">
        <v>0</v>
      </c>
      <c r="P904" s="6" t="s">
        <v>198</v>
      </c>
      <c r="Q904" s="6" t="s">
        <v>114</v>
      </c>
      <c r="R904" s="6" t="s">
        <v>6456</v>
      </c>
      <c r="S904" s="6" t="s">
        <v>1936</v>
      </c>
      <c r="T904" s="6" t="s">
        <v>82</v>
      </c>
      <c r="U904" s="6" t="s">
        <v>105</v>
      </c>
      <c r="V904" s="6" t="s">
        <v>1702</v>
      </c>
      <c r="W904" s="6" t="s">
        <v>6457</v>
      </c>
      <c r="X904" s="6" t="s">
        <v>3230</v>
      </c>
      <c r="Y904" s="6" t="s">
        <v>1679</v>
      </c>
      <c r="Z904" s="6" t="s">
        <v>6458</v>
      </c>
      <c r="AA904" s="6" t="s">
        <v>89</v>
      </c>
      <c r="AB904" s="9">
        <v>1</v>
      </c>
      <c r="AC904" s="8">
        <v>0</v>
      </c>
      <c r="AD904" s="6" t="s">
        <v>90</v>
      </c>
      <c r="AE904" s="6" t="s">
        <v>6459</v>
      </c>
      <c r="AF904" s="6" t="s">
        <v>92</v>
      </c>
      <c r="AG904" s="7">
        <v>42634</v>
      </c>
      <c r="AH904" s="6" t="s">
        <v>6453</v>
      </c>
      <c r="AI904" s="7">
        <v>42998</v>
      </c>
    </row>
    <row r="905" spans="1:35" x14ac:dyDescent="0.3">
      <c r="A905" s="10">
        <v>7397</v>
      </c>
      <c r="B905" s="6" t="s">
        <v>6460</v>
      </c>
      <c r="C905" s="6" t="s">
        <v>67</v>
      </c>
      <c r="D905" s="6" t="s">
        <v>90</v>
      </c>
      <c r="E905" s="6" t="s">
        <v>69</v>
      </c>
      <c r="F905" s="6" t="s">
        <v>70</v>
      </c>
      <c r="G905" s="6" t="s">
        <v>71</v>
      </c>
      <c r="H905" s="6" t="s">
        <v>1972</v>
      </c>
      <c r="I905" s="6" t="s">
        <v>3226</v>
      </c>
      <c r="J905" s="6" t="s">
        <v>6461</v>
      </c>
      <c r="K905" s="6" t="s">
        <v>6462</v>
      </c>
      <c r="L905" s="7">
        <v>33848</v>
      </c>
      <c r="M905" s="6" t="s">
        <v>76</v>
      </c>
      <c r="N905" s="6" t="s">
        <v>124</v>
      </c>
      <c r="O905" s="8">
        <v>0</v>
      </c>
      <c r="P905" s="6" t="s">
        <v>78</v>
      </c>
      <c r="Q905" s="6" t="s">
        <v>79</v>
      </c>
      <c r="R905" s="6" t="s">
        <v>80</v>
      </c>
      <c r="S905" s="6" t="s">
        <v>81</v>
      </c>
      <c r="T905" s="6" t="s">
        <v>82</v>
      </c>
      <c r="U905" s="6" t="s">
        <v>6463</v>
      </c>
      <c r="V905" s="6" t="s">
        <v>84</v>
      </c>
      <c r="W905" s="6" t="s">
        <v>6464</v>
      </c>
      <c r="X905" s="6" t="s">
        <v>3230</v>
      </c>
      <c r="Y905" s="6" t="s">
        <v>1679</v>
      </c>
      <c r="Z905" s="6" t="s">
        <v>6465</v>
      </c>
      <c r="AA905" s="6" t="s">
        <v>89</v>
      </c>
      <c r="AB905" s="9">
        <v>1</v>
      </c>
      <c r="AC905" s="8">
        <v>0</v>
      </c>
      <c r="AD905" s="6" t="s">
        <v>90</v>
      </c>
      <c r="AE905" s="6" t="s">
        <v>6466</v>
      </c>
      <c r="AF905" s="6" t="s">
        <v>92</v>
      </c>
      <c r="AG905" s="7">
        <v>42450</v>
      </c>
      <c r="AH905" s="6" t="s">
        <v>6460</v>
      </c>
      <c r="AI905" s="7"/>
    </row>
    <row r="906" spans="1:35" x14ac:dyDescent="0.3">
      <c r="A906" s="10">
        <v>7402</v>
      </c>
      <c r="B906" s="6" t="s">
        <v>6467</v>
      </c>
      <c r="C906" s="6" t="s">
        <v>67</v>
      </c>
      <c r="D906" s="6" t="s">
        <v>90</v>
      </c>
      <c r="E906" s="6" t="s">
        <v>69</v>
      </c>
      <c r="F906" s="6" t="s">
        <v>70</v>
      </c>
      <c r="G906" s="6" t="s">
        <v>71</v>
      </c>
      <c r="H906" s="6" t="s">
        <v>1972</v>
      </c>
      <c r="I906" s="6" t="s">
        <v>3226</v>
      </c>
      <c r="J906" s="6" t="s">
        <v>6468</v>
      </c>
      <c r="K906" s="6" t="s">
        <v>6469</v>
      </c>
      <c r="L906" s="7">
        <v>34709</v>
      </c>
      <c r="M906" s="6" t="s">
        <v>76</v>
      </c>
      <c r="N906" s="6" t="s">
        <v>124</v>
      </c>
      <c r="O906" s="8">
        <v>0</v>
      </c>
      <c r="P906" s="6" t="s">
        <v>78</v>
      </c>
      <c r="Q906" s="6" t="s">
        <v>79</v>
      </c>
      <c r="R906" s="6" t="s">
        <v>80</v>
      </c>
      <c r="S906" s="6" t="s">
        <v>81</v>
      </c>
      <c r="T906" s="6" t="s">
        <v>82</v>
      </c>
      <c r="U906" s="6" t="s">
        <v>6470</v>
      </c>
      <c r="V906" s="6" t="s">
        <v>84</v>
      </c>
      <c r="W906" s="6" t="s">
        <v>6471</v>
      </c>
      <c r="X906" s="6" t="s">
        <v>3230</v>
      </c>
      <c r="Y906" s="6" t="s">
        <v>1679</v>
      </c>
      <c r="Z906" s="6" t="s">
        <v>6472</v>
      </c>
      <c r="AA906" s="6" t="s">
        <v>89</v>
      </c>
      <c r="AB906" s="9">
        <v>1</v>
      </c>
      <c r="AC906" s="8">
        <v>0</v>
      </c>
      <c r="AD906" s="6" t="s">
        <v>90</v>
      </c>
      <c r="AE906" s="6" t="s">
        <v>6473</v>
      </c>
      <c r="AF906" s="6" t="s">
        <v>92</v>
      </c>
      <c r="AG906" s="7">
        <v>42450</v>
      </c>
      <c r="AH906" s="6" t="s">
        <v>6467</v>
      </c>
      <c r="AI906" s="7"/>
    </row>
    <row r="907" spans="1:35" x14ac:dyDescent="0.3">
      <c r="A907" s="10">
        <v>7409</v>
      </c>
      <c r="B907" s="6" t="s">
        <v>1627</v>
      </c>
      <c r="C907" s="6" t="s">
        <v>67</v>
      </c>
      <c r="D907" s="6" t="s">
        <v>68</v>
      </c>
      <c r="E907" s="6" t="s">
        <v>69</v>
      </c>
      <c r="F907" s="6" t="s">
        <v>70</v>
      </c>
      <c r="G907" s="6" t="s">
        <v>71</v>
      </c>
      <c r="H907" s="6" t="s">
        <v>72</v>
      </c>
      <c r="I907" s="6" t="s">
        <v>73</v>
      </c>
      <c r="J907" s="6" t="s">
        <v>262</v>
      </c>
      <c r="K907" s="6" t="s">
        <v>1628</v>
      </c>
      <c r="L907" s="7">
        <v>30609</v>
      </c>
      <c r="M907" s="6" t="s">
        <v>76</v>
      </c>
      <c r="N907" s="6" t="s">
        <v>124</v>
      </c>
      <c r="O907" s="8">
        <v>0</v>
      </c>
      <c r="P907" s="6" t="s">
        <v>198</v>
      </c>
      <c r="Q907" s="6" t="s">
        <v>114</v>
      </c>
      <c r="R907" s="6" t="s">
        <v>1629</v>
      </c>
      <c r="S907" s="6" t="s">
        <v>108</v>
      </c>
      <c r="T907" s="6" t="s">
        <v>82</v>
      </c>
      <c r="U907" s="6" t="s">
        <v>105</v>
      </c>
      <c r="V907" s="6" t="s">
        <v>84</v>
      </c>
      <c r="W907" s="6" t="s">
        <v>1630</v>
      </c>
      <c r="X907" s="6" t="s">
        <v>1027</v>
      </c>
      <c r="Y907" s="6" t="s">
        <v>250</v>
      </c>
      <c r="Z907" s="6" t="s">
        <v>1631</v>
      </c>
      <c r="AA907" s="6" t="s">
        <v>89</v>
      </c>
      <c r="AB907" s="9">
        <v>1</v>
      </c>
      <c r="AC907" s="8">
        <v>0</v>
      </c>
      <c r="AD907" s="6" t="s">
        <v>90</v>
      </c>
      <c r="AE907" s="6" t="s">
        <v>1632</v>
      </c>
      <c r="AF907" s="6" t="s">
        <v>92</v>
      </c>
      <c r="AG907" s="7">
        <v>42450</v>
      </c>
      <c r="AH907" s="6" t="s">
        <v>1627</v>
      </c>
      <c r="AI907" s="7"/>
    </row>
    <row r="908" spans="1:35" x14ac:dyDescent="0.3">
      <c r="A908" s="10">
        <v>8087</v>
      </c>
      <c r="B908" s="6" t="s">
        <v>6474</v>
      </c>
      <c r="C908" s="6" t="s">
        <v>67</v>
      </c>
      <c r="D908" s="6" t="s">
        <v>68</v>
      </c>
      <c r="E908" s="6" t="s">
        <v>69</v>
      </c>
      <c r="F908" s="6" t="s">
        <v>70</v>
      </c>
      <c r="G908" s="6" t="s">
        <v>71</v>
      </c>
      <c r="H908" s="6" t="s">
        <v>72</v>
      </c>
      <c r="I908" s="6" t="s">
        <v>73</v>
      </c>
      <c r="J908" s="6" t="s">
        <v>6475</v>
      </c>
      <c r="K908" s="6" t="s">
        <v>6476</v>
      </c>
      <c r="L908" s="7">
        <v>32871</v>
      </c>
      <c r="M908" s="6" t="s">
        <v>76</v>
      </c>
      <c r="N908" s="6" t="s">
        <v>124</v>
      </c>
      <c r="O908" s="8">
        <v>0</v>
      </c>
      <c r="P908" s="6" t="s">
        <v>78</v>
      </c>
      <c r="Q908" s="6" t="s">
        <v>79</v>
      </c>
      <c r="R908" s="6" t="s">
        <v>80</v>
      </c>
      <c r="S908" s="6" t="s">
        <v>81</v>
      </c>
      <c r="T908" s="6" t="s">
        <v>82</v>
      </c>
      <c r="U908" s="6" t="s">
        <v>6477</v>
      </c>
      <c r="V908" s="6" t="s">
        <v>84</v>
      </c>
      <c r="W908" s="6" t="s">
        <v>6478</v>
      </c>
      <c r="X908" s="6" t="s">
        <v>1027</v>
      </c>
      <c r="Y908" s="6" t="s">
        <v>250</v>
      </c>
      <c r="Z908" s="6" t="s">
        <v>6479</v>
      </c>
      <c r="AA908" s="6" t="s">
        <v>89</v>
      </c>
      <c r="AB908" s="9">
        <v>1</v>
      </c>
      <c r="AC908" s="8">
        <v>0</v>
      </c>
      <c r="AD908" s="6" t="s">
        <v>90</v>
      </c>
      <c r="AE908" s="6" t="s">
        <v>6480</v>
      </c>
      <c r="AF908" s="6" t="s">
        <v>92</v>
      </c>
      <c r="AG908" s="7">
        <v>42450</v>
      </c>
      <c r="AH908" s="6" t="s">
        <v>6474</v>
      </c>
      <c r="AI908" s="7"/>
    </row>
    <row r="909" spans="1:35" x14ac:dyDescent="0.3">
      <c r="A909" s="10">
        <v>8096</v>
      </c>
      <c r="B909" s="6" t="s">
        <v>6481</v>
      </c>
      <c r="C909" s="6" t="s">
        <v>67</v>
      </c>
      <c r="D909" s="6" t="s">
        <v>90</v>
      </c>
      <c r="E909" s="6" t="s">
        <v>69</v>
      </c>
      <c r="F909" s="6" t="s">
        <v>70</v>
      </c>
      <c r="G909" s="6" t="s">
        <v>71</v>
      </c>
      <c r="H909" s="6" t="s">
        <v>1972</v>
      </c>
      <c r="I909" s="6" t="s">
        <v>3226</v>
      </c>
      <c r="J909" s="6" t="s">
        <v>3615</v>
      </c>
      <c r="K909" s="6" t="s">
        <v>6482</v>
      </c>
      <c r="L909" s="7">
        <v>31778</v>
      </c>
      <c r="M909" s="6" t="s">
        <v>76</v>
      </c>
      <c r="N909" s="6" t="s">
        <v>77</v>
      </c>
      <c r="O909" s="8">
        <v>0</v>
      </c>
      <c r="P909" s="6" t="s">
        <v>198</v>
      </c>
      <c r="Q909" s="6" t="s">
        <v>114</v>
      </c>
      <c r="R909" s="6" t="s">
        <v>6483</v>
      </c>
      <c r="S909" s="6" t="s">
        <v>412</v>
      </c>
      <c r="T909" s="6" t="s">
        <v>82</v>
      </c>
      <c r="U909" s="6" t="s">
        <v>105</v>
      </c>
      <c r="V909" s="6" t="s">
        <v>1702</v>
      </c>
      <c r="W909" s="6" t="s">
        <v>6484</v>
      </c>
      <c r="X909" s="6" t="s">
        <v>3230</v>
      </c>
      <c r="Y909" s="6" t="s">
        <v>1679</v>
      </c>
      <c r="Z909" s="6" t="s">
        <v>6485</v>
      </c>
      <c r="AA909" s="6" t="s">
        <v>89</v>
      </c>
      <c r="AB909" s="9">
        <v>1</v>
      </c>
      <c r="AC909" s="8">
        <v>0</v>
      </c>
      <c r="AD909" s="6" t="s">
        <v>90</v>
      </c>
      <c r="AE909" s="6" t="s">
        <v>6486</v>
      </c>
      <c r="AF909" s="6" t="s">
        <v>92</v>
      </c>
      <c r="AG909" s="7">
        <v>42481</v>
      </c>
      <c r="AH909" s="6" t="s">
        <v>6481</v>
      </c>
      <c r="AI909" s="7">
        <v>42814</v>
      </c>
    </row>
    <row r="910" spans="1:35" x14ac:dyDescent="0.3">
      <c r="A910" s="10">
        <v>8133</v>
      </c>
      <c r="B910" s="6" t="s">
        <v>6487</v>
      </c>
      <c r="C910" s="6" t="s">
        <v>67</v>
      </c>
      <c r="D910" s="6" t="s">
        <v>90</v>
      </c>
      <c r="E910" s="6" t="s">
        <v>69</v>
      </c>
      <c r="F910" s="6" t="s">
        <v>70</v>
      </c>
      <c r="G910" s="6" t="s">
        <v>71</v>
      </c>
      <c r="H910" s="6" t="s">
        <v>1972</v>
      </c>
      <c r="I910" s="6" t="s">
        <v>3226</v>
      </c>
      <c r="J910" s="6" t="s">
        <v>1461</v>
      </c>
      <c r="K910" s="6" t="s">
        <v>6488</v>
      </c>
      <c r="L910" s="7">
        <v>31776</v>
      </c>
      <c r="M910" s="6" t="s">
        <v>76</v>
      </c>
      <c r="N910" s="6" t="s">
        <v>124</v>
      </c>
      <c r="O910" s="8">
        <v>0</v>
      </c>
      <c r="P910" s="6" t="s">
        <v>78</v>
      </c>
      <c r="Q910" s="6" t="s">
        <v>79</v>
      </c>
      <c r="R910" s="6" t="s">
        <v>80</v>
      </c>
      <c r="S910" s="6" t="s">
        <v>81</v>
      </c>
      <c r="T910" s="6" t="s">
        <v>82</v>
      </c>
      <c r="U910" s="6" t="s">
        <v>6489</v>
      </c>
      <c r="V910" s="6" t="s">
        <v>1702</v>
      </c>
      <c r="W910" s="6" t="s">
        <v>6490</v>
      </c>
      <c r="X910" s="6" t="s">
        <v>3230</v>
      </c>
      <c r="Y910" s="6" t="s">
        <v>1679</v>
      </c>
      <c r="Z910" s="6" t="s">
        <v>6491</v>
      </c>
      <c r="AA910" s="6" t="s">
        <v>89</v>
      </c>
      <c r="AB910" s="9">
        <v>1</v>
      </c>
      <c r="AC910" s="8">
        <v>0</v>
      </c>
      <c r="AD910" s="6" t="s">
        <v>90</v>
      </c>
      <c r="AE910" s="6" t="s">
        <v>6492</v>
      </c>
      <c r="AF910" s="6" t="s">
        <v>92</v>
      </c>
      <c r="AG910" s="7">
        <v>42481</v>
      </c>
      <c r="AH910" s="6" t="s">
        <v>6487</v>
      </c>
      <c r="AI910" s="7">
        <v>42814</v>
      </c>
    </row>
    <row r="911" spans="1:35" x14ac:dyDescent="0.3">
      <c r="A911" s="10">
        <v>8139</v>
      </c>
      <c r="B911" s="6" t="s">
        <v>6493</v>
      </c>
      <c r="C911" s="6" t="s">
        <v>67</v>
      </c>
      <c r="D911" s="6" t="s">
        <v>90</v>
      </c>
      <c r="E911" s="6" t="s">
        <v>69</v>
      </c>
      <c r="F911" s="6" t="s">
        <v>70</v>
      </c>
      <c r="G911" s="6" t="s">
        <v>71</v>
      </c>
      <c r="H911" s="6" t="s">
        <v>1972</v>
      </c>
      <c r="I911" s="6" t="s">
        <v>3226</v>
      </c>
      <c r="J911" s="6" t="s">
        <v>3350</v>
      </c>
      <c r="K911" s="6" t="s">
        <v>6494</v>
      </c>
      <c r="L911" s="7">
        <v>29448</v>
      </c>
      <c r="M911" s="6" t="s">
        <v>76</v>
      </c>
      <c r="N911" s="6" t="s">
        <v>124</v>
      </c>
      <c r="O911" s="8">
        <v>0</v>
      </c>
      <c r="P911" s="6" t="s">
        <v>78</v>
      </c>
      <c r="Q911" s="6" t="s">
        <v>79</v>
      </c>
      <c r="R911" s="6" t="s">
        <v>80</v>
      </c>
      <c r="S911" s="6" t="s">
        <v>81</v>
      </c>
      <c r="T911" s="6" t="s">
        <v>82</v>
      </c>
      <c r="U911" s="6" t="s">
        <v>6495</v>
      </c>
      <c r="V911" s="6" t="s">
        <v>84</v>
      </c>
      <c r="W911" s="6" t="s">
        <v>6496</v>
      </c>
      <c r="X911" s="6" t="s">
        <v>3230</v>
      </c>
      <c r="Y911" s="6" t="s">
        <v>1679</v>
      </c>
      <c r="Z911" s="6" t="s">
        <v>6497</v>
      </c>
      <c r="AA911" s="6" t="s">
        <v>89</v>
      </c>
      <c r="AB911" s="9">
        <v>1</v>
      </c>
      <c r="AC911" s="8">
        <v>0</v>
      </c>
      <c r="AD911" s="6" t="s">
        <v>90</v>
      </c>
      <c r="AE911" s="6" t="s">
        <v>6498</v>
      </c>
      <c r="AF911" s="6" t="s">
        <v>92</v>
      </c>
      <c r="AG911" s="7">
        <v>42450</v>
      </c>
      <c r="AH911" s="6" t="s">
        <v>6493</v>
      </c>
      <c r="AI911" s="7"/>
    </row>
    <row r="912" spans="1:35" x14ac:dyDescent="0.3">
      <c r="A912" s="10">
        <v>8144</v>
      </c>
      <c r="B912" s="6" t="s">
        <v>1633</v>
      </c>
      <c r="C912" s="6" t="s">
        <v>1937</v>
      </c>
      <c r="D912" s="6" t="s">
        <v>68</v>
      </c>
      <c r="E912" s="6" t="s">
        <v>69</v>
      </c>
      <c r="F912" s="6" t="s">
        <v>70</v>
      </c>
      <c r="G912" s="6" t="s">
        <v>71</v>
      </c>
      <c r="H912" s="6" t="s">
        <v>72</v>
      </c>
      <c r="I912" s="6" t="s">
        <v>73</v>
      </c>
      <c r="J912" s="6" t="s">
        <v>1634</v>
      </c>
      <c r="K912" s="6" t="s">
        <v>1635</v>
      </c>
      <c r="L912" s="7">
        <v>30051</v>
      </c>
      <c r="M912" s="6" t="s">
        <v>651</v>
      </c>
      <c r="N912" s="6" t="s">
        <v>124</v>
      </c>
      <c r="O912" s="8">
        <v>2</v>
      </c>
      <c r="P912" s="6" t="s">
        <v>198</v>
      </c>
      <c r="Q912" s="6" t="s">
        <v>114</v>
      </c>
      <c r="R912" s="6" t="s">
        <v>1636</v>
      </c>
      <c r="S912" s="6" t="s">
        <v>1637</v>
      </c>
      <c r="T912" s="6" t="s">
        <v>82</v>
      </c>
      <c r="U912" s="6" t="s">
        <v>105</v>
      </c>
      <c r="V912" s="6" t="s">
        <v>84</v>
      </c>
      <c r="W912" s="6" t="s">
        <v>1638</v>
      </c>
      <c r="X912" s="6" t="s">
        <v>1027</v>
      </c>
      <c r="Y912" s="6" t="s">
        <v>250</v>
      </c>
      <c r="Z912" s="6" t="s">
        <v>1639</v>
      </c>
      <c r="AA912" s="6" t="s">
        <v>89</v>
      </c>
      <c r="AB912" s="9">
        <v>2.5</v>
      </c>
      <c r="AC912" s="8">
        <v>2</v>
      </c>
      <c r="AD912" s="6" t="s">
        <v>90</v>
      </c>
      <c r="AE912" s="6" t="s">
        <v>1640</v>
      </c>
      <c r="AF912" s="6" t="s">
        <v>92</v>
      </c>
      <c r="AG912" s="7">
        <v>42450</v>
      </c>
      <c r="AH912" s="6" t="s">
        <v>1633</v>
      </c>
      <c r="AI912" s="7"/>
    </row>
    <row r="913" spans="1:35" x14ac:dyDescent="0.3">
      <c r="A913" s="10">
        <v>8144</v>
      </c>
      <c r="B913" s="6" t="s">
        <v>1633</v>
      </c>
      <c r="C913" s="6" t="s">
        <v>67</v>
      </c>
      <c r="D913" s="6" t="s">
        <v>68</v>
      </c>
      <c r="E913" s="6" t="s">
        <v>69</v>
      </c>
      <c r="F913" s="6" t="s">
        <v>70</v>
      </c>
      <c r="G913" s="6" t="s">
        <v>71</v>
      </c>
      <c r="H913" s="6" t="s">
        <v>72</v>
      </c>
      <c r="I913" s="6" t="s">
        <v>73</v>
      </c>
      <c r="J913" s="6" t="s">
        <v>1634</v>
      </c>
      <c r="K913" s="6" t="s">
        <v>1635</v>
      </c>
      <c r="L913" s="7">
        <v>30051</v>
      </c>
      <c r="M913" s="6" t="s">
        <v>651</v>
      </c>
      <c r="N913" s="6" t="s">
        <v>124</v>
      </c>
      <c r="O913" s="8">
        <v>2</v>
      </c>
      <c r="P913" s="6" t="s">
        <v>198</v>
      </c>
      <c r="Q913" s="6" t="s">
        <v>114</v>
      </c>
      <c r="R913" s="6" t="s">
        <v>1636</v>
      </c>
      <c r="S913" s="6" t="s">
        <v>1637</v>
      </c>
      <c r="T913" s="6" t="s">
        <v>82</v>
      </c>
      <c r="U913" s="6" t="s">
        <v>105</v>
      </c>
      <c r="V913" s="6" t="s">
        <v>84</v>
      </c>
      <c r="W913" s="6" t="s">
        <v>1638</v>
      </c>
      <c r="X913" s="6" t="s">
        <v>1027</v>
      </c>
      <c r="Y913" s="6" t="s">
        <v>250</v>
      </c>
      <c r="Z913" s="6" t="s">
        <v>1639</v>
      </c>
      <c r="AA913" s="6" t="s">
        <v>89</v>
      </c>
      <c r="AB913" s="9">
        <v>2.5</v>
      </c>
      <c r="AC913" s="8">
        <v>2</v>
      </c>
      <c r="AD913" s="6" t="s">
        <v>90</v>
      </c>
      <c r="AE913" s="6" t="s">
        <v>1640</v>
      </c>
      <c r="AF913" s="6" t="s">
        <v>92</v>
      </c>
      <c r="AG913" s="7">
        <v>42450</v>
      </c>
      <c r="AH913" s="6" t="s">
        <v>1633</v>
      </c>
      <c r="AI913" s="7"/>
    </row>
    <row r="914" spans="1:35" x14ac:dyDescent="0.3">
      <c r="A914" s="10">
        <v>8145</v>
      </c>
      <c r="B914" s="6" t="s">
        <v>1641</v>
      </c>
      <c r="C914" s="6" t="s">
        <v>67</v>
      </c>
      <c r="D914" s="6" t="s">
        <v>68</v>
      </c>
      <c r="E914" s="6" t="s">
        <v>69</v>
      </c>
      <c r="F914" s="6" t="s">
        <v>70</v>
      </c>
      <c r="G914" s="6" t="s">
        <v>71</v>
      </c>
      <c r="H914" s="6" t="s">
        <v>72</v>
      </c>
      <c r="I914" s="6" t="s">
        <v>73</v>
      </c>
      <c r="J914" s="6" t="s">
        <v>1642</v>
      </c>
      <c r="K914" s="6" t="s">
        <v>1643</v>
      </c>
      <c r="L914" s="7">
        <v>30176</v>
      </c>
      <c r="M914" s="6" t="s">
        <v>76</v>
      </c>
      <c r="N914" s="6" t="s">
        <v>124</v>
      </c>
      <c r="O914" s="8">
        <v>1</v>
      </c>
      <c r="P914" s="6" t="s">
        <v>198</v>
      </c>
      <c r="Q914" s="6" t="s">
        <v>114</v>
      </c>
      <c r="R914" s="6" t="s">
        <v>1644</v>
      </c>
      <c r="S914" s="6" t="s">
        <v>349</v>
      </c>
      <c r="T914" s="6" t="s">
        <v>82</v>
      </c>
      <c r="U914" s="6" t="s">
        <v>105</v>
      </c>
      <c r="V914" s="6" t="s">
        <v>84</v>
      </c>
      <c r="W914" s="6" t="s">
        <v>1645</v>
      </c>
      <c r="X914" s="6" t="s">
        <v>1027</v>
      </c>
      <c r="Y914" s="6" t="s">
        <v>250</v>
      </c>
      <c r="Z914" s="6" t="s">
        <v>1646</v>
      </c>
      <c r="AA914" s="6" t="s">
        <v>89</v>
      </c>
      <c r="AB914" s="9">
        <v>1</v>
      </c>
      <c r="AC914" s="8">
        <v>0</v>
      </c>
      <c r="AD914" s="6" t="s">
        <v>90</v>
      </c>
      <c r="AE914" s="6" t="s">
        <v>1647</v>
      </c>
      <c r="AF914" s="6" t="s">
        <v>92</v>
      </c>
      <c r="AG914" s="7">
        <v>42450</v>
      </c>
      <c r="AH914" s="6" t="s">
        <v>1641</v>
      </c>
      <c r="AI914" s="7"/>
    </row>
    <row r="915" spans="1:35" x14ac:dyDescent="0.3">
      <c r="A915" s="10">
        <v>8146</v>
      </c>
      <c r="B915" s="6" t="s">
        <v>6499</v>
      </c>
      <c r="C915" s="6" t="s">
        <v>67</v>
      </c>
      <c r="D915" s="6" t="s">
        <v>68</v>
      </c>
      <c r="E915" s="6" t="s">
        <v>69</v>
      </c>
      <c r="F915" s="6" t="s">
        <v>70</v>
      </c>
      <c r="G915" s="6" t="s">
        <v>71</v>
      </c>
      <c r="H915" s="6" t="s">
        <v>72</v>
      </c>
      <c r="I915" s="6" t="s">
        <v>73</v>
      </c>
      <c r="J915" s="6" t="s">
        <v>6500</v>
      </c>
      <c r="K915" s="6" t="s">
        <v>6501</v>
      </c>
      <c r="L915" s="7">
        <v>34686</v>
      </c>
      <c r="M915" s="6" t="s">
        <v>76</v>
      </c>
      <c r="N915" s="6" t="s">
        <v>124</v>
      </c>
      <c r="O915" s="8">
        <v>0</v>
      </c>
      <c r="P915" s="6" t="s">
        <v>78</v>
      </c>
      <c r="Q915" s="6" t="s">
        <v>79</v>
      </c>
      <c r="R915" s="6" t="s">
        <v>80</v>
      </c>
      <c r="S915" s="6" t="s">
        <v>81</v>
      </c>
      <c r="T915" s="6" t="s">
        <v>82</v>
      </c>
      <c r="U915" s="6" t="s">
        <v>6502</v>
      </c>
      <c r="V915" s="6" t="s">
        <v>84</v>
      </c>
      <c r="W915" s="6" t="s">
        <v>6503</v>
      </c>
      <c r="X915" s="6" t="s">
        <v>1027</v>
      </c>
      <c r="Y915" s="6" t="s">
        <v>250</v>
      </c>
      <c r="Z915" s="6" t="s">
        <v>6504</v>
      </c>
      <c r="AA915" s="6" t="s">
        <v>89</v>
      </c>
      <c r="AB915" s="9">
        <v>1</v>
      </c>
      <c r="AC915" s="8">
        <v>0</v>
      </c>
      <c r="AD915" s="6" t="s">
        <v>90</v>
      </c>
      <c r="AE915" s="6" t="s">
        <v>6505</v>
      </c>
      <c r="AF915" s="6" t="s">
        <v>92</v>
      </c>
      <c r="AG915" s="7">
        <v>42450</v>
      </c>
      <c r="AH915" s="6" t="s">
        <v>6499</v>
      </c>
      <c r="AI915" s="7"/>
    </row>
    <row r="916" spans="1:35" x14ac:dyDescent="0.3">
      <c r="A916" s="10">
        <v>8147</v>
      </c>
      <c r="B916" s="6" t="s">
        <v>1648</v>
      </c>
      <c r="C916" s="6" t="s">
        <v>67</v>
      </c>
      <c r="D916" s="6" t="s">
        <v>68</v>
      </c>
      <c r="E916" s="6" t="s">
        <v>69</v>
      </c>
      <c r="F916" s="6" t="s">
        <v>70</v>
      </c>
      <c r="G916" s="6" t="s">
        <v>71</v>
      </c>
      <c r="H916" s="6" t="s">
        <v>72</v>
      </c>
      <c r="I916" s="6" t="s">
        <v>73</v>
      </c>
      <c r="J916" s="6" t="s">
        <v>1649</v>
      </c>
      <c r="K916" s="6" t="s">
        <v>1650</v>
      </c>
      <c r="L916" s="7">
        <v>29657</v>
      </c>
      <c r="M916" s="6" t="s">
        <v>76</v>
      </c>
      <c r="N916" s="6" t="s">
        <v>124</v>
      </c>
      <c r="O916" s="8">
        <v>0</v>
      </c>
      <c r="P916" s="6" t="s">
        <v>198</v>
      </c>
      <c r="Q916" s="6" t="s">
        <v>114</v>
      </c>
      <c r="R916" s="6" t="s">
        <v>1651</v>
      </c>
      <c r="S916" s="6" t="s">
        <v>825</v>
      </c>
      <c r="T916" s="6" t="s">
        <v>82</v>
      </c>
      <c r="U916" s="6" t="s">
        <v>105</v>
      </c>
      <c r="V916" s="6" t="s">
        <v>84</v>
      </c>
      <c r="W916" s="6" t="s">
        <v>1652</v>
      </c>
      <c r="X916" s="6" t="s">
        <v>1027</v>
      </c>
      <c r="Y916" s="6" t="s">
        <v>250</v>
      </c>
      <c r="Z916" s="6" t="s">
        <v>1653</v>
      </c>
      <c r="AA916" s="6" t="s">
        <v>89</v>
      </c>
      <c r="AB916" s="9">
        <v>1</v>
      </c>
      <c r="AC916" s="8">
        <v>0</v>
      </c>
      <c r="AD916" s="6" t="s">
        <v>90</v>
      </c>
      <c r="AE916" s="6" t="s">
        <v>1654</v>
      </c>
      <c r="AF916" s="6" t="s">
        <v>92</v>
      </c>
      <c r="AG916" s="7">
        <v>42450</v>
      </c>
      <c r="AH916" s="6" t="s">
        <v>1648</v>
      </c>
      <c r="AI916" s="7"/>
    </row>
    <row r="917" spans="1:35" x14ac:dyDescent="0.3">
      <c r="A917" s="10">
        <v>8148</v>
      </c>
      <c r="B917" s="6" t="s">
        <v>1655</v>
      </c>
      <c r="C917" s="6" t="s">
        <v>67</v>
      </c>
      <c r="D917" s="6" t="s">
        <v>68</v>
      </c>
      <c r="E917" s="6" t="s">
        <v>69</v>
      </c>
      <c r="F917" s="6" t="s">
        <v>70</v>
      </c>
      <c r="G917" s="6" t="s">
        <v>71</v>
      </c>
      <c r="H917" s="6" t="s">
        <v>72</v>
      </c>
      <c r="I917" s="6" t="s">
        <v>73</v>
      </c>
      <c r="J917" s="6" t="s">
        <v>1656</v>
      </c>
      <c r="K917" s="6" t="s">
        <v>1657</v>
      </c>
      <c r="L917" s="7">
        <v>31766</v>
      </c>
      <c r="M917" s="6" t="s">
        <v>76</v>
      </c>
      <c r="N917" s="6" t="s">
        <v>124</v>
      </c>
      <c r="O917" s="8">
        <v>0</v>
      </c>
      <c r="P917" s="6" t="s">
        <v>198</v>
      </c>
      <c r="Q917" s="6" t="s">
        <v>114</v>
      </c>
      <c r="R917" s="6" t="s">
        <v>1658</v>
      </c>
      <c r="S917" s="6" t="s">
        <v>232</v>
      </c>
      <c r="T917" s="6" t="s">
        <v>82</v>
      </c>
      <c r="U917" s="6" t="s">
        <v>105</v>
      </c>
      <c r="V917" s="6" t="s">
        <v>84</v>
      </c>
      <c r="W917" s="6" t="s">
        <v>1659</v>
      </c>
      <c r="X917" s="6" t="s">
        <v>1027</v>
      </c>
      <c r="Y917" s="6" t="s">
        <v>250</v>
      </c>
      <c r="Z917" s="6" t="s">
        <v>1660</v>
      </c>
      <c r="AA917" s="6" t="s">
        <v>89</v>
      </c>
      <c r="AB917" s="9">
        <v>1</v>
      </c>
      <c r="AC917" s="8">
        <v>0</v>
      </c>
      <c r="AD917" s="6" t="s">
        <v>90</v>
      </c>
      <c r="AE917" s="6" t="s">
        <v>1661</v>
      </c>
      <c r="AF917" s="6" t="s">
        <v>92</v>
      </c>
      <c r="AG917" s="7">
        <v>42450</v>
      </c>
      <c r="AH917" s="6" t="s">
        <v>1655</v>
      </c>
      <c r="AI917" s="7"/>
    </row>
    <row r="918" spans="1:35" x14ac:dyDescent="0.3">
      <c r="A918" s="10">
        <v>8149</v>
      </c>
      <c r="B918" s="6" t="s">
        <v>30</v>
      </c>
      <c r="C918" s="6" t="s">
        <v>67</v>
      </c>
      <c r="D918" s="6" t="s">
        <v>68</v>
      </c>
      <c r="E918" s="6" t="s">
        <v>69</v>
      </c>
      <c r="F918" s="6" t="s">
        <v>70</v>
      </c>
      <c r="G918" s="6" t="s">
        <v>71</v>
      </c>
      <c r="H918" s="6" t="s">
        <v>72</v>
      </c>
      <c r="I918" s="6" t="s">
        <v>73</v>
      </c>
      <c r="J918" s="6" t="s">
        <v>1662</v>
      </c>
      <c r="K918" s="6" t="s">
        <v>1663</v>
      </c>
      <c r="L918" s="7">
        <v>31778</v>
      </c>
      <c r="M918" s="6" t="s">
        <v>76</v>
      </c>
      <c r="N918" s="6" t="s">
        <v>124</v>
      </c>
      <c r="O918" s="8">
        <v>1</v>
      </c>
      <c r="P918" s="6" t="s">
        <v>198</v>
      </c>
      <c r="Q918" s="6" t="s">
        <v>114</v>
      </c>
      <c r="R918" s="6" t="s">
        <v>1664</v>
      </c>
      <c r="S918" s="6" t="s">
        <v>192</v>
      </c>
      <c r="T918" s="6" t="s">
        <v>82</v>
      </c>
      <c r="U918" s="6" t="s">
        <v>105</v>
      </c>
      <c r="V918" s="6" t="s">
        <v>84</v>
      </c>
      <c r="W918" s="6" t="s">
        <v>1665</v>
      </c>
      <c r="X918" s="6" t="s">
        <v>1027</v>
      </c>
      <c r="Y918" s="6" t="s">
        <v>250</v>
      </c>
      <c r="Z918" s="6" t="s">
        <v>1666</v>
      </c>
      <c r="AA918" s="6" t="s">
        <v>89</v>
      </c>
      <c r="AB918" s="9">
        <v>1</v>
      </c>
      <c r="AC918" s="8">
        <v>0</v>
      </c>
      <c r="AD918" s="6" t="s">
        <v>90</v>
      </c>
      <c r="AE918" s="6" t="s">
        <v>1667</v>
      </c>
      <c r="AF918" s="6" t="s">
        <v>92</v>
      </c>
      <c r="AG918" s="7">
        <v>42450</v>
      </c>
      <c r="AH918" s="6" t="s">
        <v>30</v>
      </c>
      <c r="AI918" s="7"/>
    </row>
    <row r="919" spans="1:35" x14ac:dyDescent="0.3">
      <c r="A919" s="10">
        <v>8150</v>
      </c>
      <c r="B919" s="6" t="s">
        <v>1668</v>
      </c>
      <c r="C919" s="6" t="s">
        <v>67</v>
      </c>
      <c r="D919" s="6" t="s">
        <v>68</v>
      </c>
      <c r="E919" s="6" t="s">
        <v>69</v>
      </c>
      <c r="F919" s="6" t="s">
        <v>70</v>
      </c>
      <c r="G919" s="6" t="s">
        <v>71</v>
      </c>
      <c r="H919" s="6" t="s">
        <v>72</v>
      </c>
      <c r="I919" s="6" t="s">
        <v>73</v>
      </c>
      <c r="J919" s="6" t="s">
        <v>1669</v>
      </c>
      <c r="K919" s="6" t="s">
        <v>1670</v>
      </c>
      <c r="L919" s="7">
        <v>31936</v>
      </c>
      <c r="M919" s="6" t="s">
        <v>76</v>
      </c>
      <c r="N919" s="6" t="s">
        <v>124</v>
      </c>
      <c r="O919" s="8">
        <v>0</v>
      </c>
      <c r="P919" s="6" t="s">
        <v>198</v>
      </c>
      <c r="Q919" s="6" t="s">
        <v>114</v>
      </c>
      <c r="R919" s="6" t="s">
        <v>1671</v>
      </c>
      <c r="S919" s="6" t="s">
        <v>289</v>
      </c>
      <c r="T919" s="6" t="s">
        <v>82</v>
      </c>
      <c r="U919" s="6" t="s">
        <v>105</v>
      </c>
      <c r="V919" s="6" t="s">
        <v>84</v>
      </c>
      <c r="W919" s="6" t="s">
        <v>1672</v>
      </c>
      <c r="X919" s="6" t="s">
        <v>1027</v>
      </c>
      <c r="Y919" s="6" t="s">
        <v>250</v>
      </c>
      <c r="Z919" s="6" t="s">
        <v>1673</v>
      </c>
      <c r="AA919" s="6" t="s">
        <v>89</v>
      </c>
      <c r="AB919" s="9">
        <v>1</v>
      </c>
      <c r="AC919" s="8">
        <v>0</v>
      </c>
      <c r="AD919" s="6" t="s">
        <v>90</v>
      </c>
      <c r="AE919" s="6" t="s">
        <v>1674</v>
      </c>
      <c r="AF919" s="6" t="s">
        <v>92</v>
      </c>
      <c r="AG919" s="7">
        <v>42450</v>
      </c>
      <c r="AH919" s="6" t="s">
        <v>1668</v>
      </c>
      <c r="AI919" s="7"/>
    </row>
    <row r="920" spans="1:35" x14ac:dyDescent="0.3">
      <c r="A920" s="10">
        <v>8153</v>
      </c>
      <c r="B920" s="6" t="s">
        <v>6506</v>
      </c>
      <c r="C920" s="6" t="s">
        <v>67</v>
      </c>
      <c r="D920" s="6" t="s">
        <v>90</v>
      </c>
      <c r="E920" s="6" t="s">
        <v>69</v>
      </c>
      <c r="F920" s="6" t="s">
        <v>70</v>
      </c>
      <c r="G920" s="6" t="s">
        <v>71</v>
      </c>
      <c r="H920" s="6" t="s">
        <v>1972</v>
      </c>
      <c r="I920" s="6" t="s">
        <v>3226</v>
      </c>
      <c r="J920" s="6" t="s">
        <v>6461</v>
      </c>
      <c r="K920" s="6" t="s">
        <v>6507</v>
      </c>
      <c r="L920" s="7">
        <v>32622</v>
      </c>
      <c r="M920" s="6" t="s">
        <v>76</v>
      </c>
      <c r="N920" s="6" t="s">
        <v>124</v>
      </c>
      <c r="O920" s="8">
        <v>0</v>
      </c>
      <c r="P920" s="6" t="s">
        <v>198</v>
      </c>
      <c r="Q920" s="6" t="s">
        <v>114</v>
      </c>
      <c r="R920" s="6" t="s">
        <v>6508</v>
      </c>
      <c r="S920" s="6" t="s">
        <v>986</v>
      </c>
      <c r="T920" s="6" t="s">
        <v>82</v>
      </c>
      <c r="U920" s="6" t="s">
        <v>105</v>
      </c>
      <c r="V920" s="6" t="s">
        <v>1702</v>
      </c>
      <c r="W920" s="6" t="s">
        <v>6509</v>
      </c>
      <c r="X920" s="6" t="s">
        <v>3230</v>
      </c>
      <c r="Y920" s="6" t="s">
        <v>1679</v>
      </c>
      <c r="Z920" s="6" t="s">
        <v>6510</v>
      </c>
      <c r="AA920" s="6" t="s">
        <v>89</v>
      </c>
      <c r="AB920" s="9">
        <v>1</v>
      </c>
      <c r="AC920" s="8">
        <v>0</v>
      </c>
      <c r="AD920" s="6" t="s">
        <v>90</v>
      </c>
      <c r="AE920" s="6" t="s">
        <v>6511</v>
      </c>
      <c r="AF920" s="6" t="s">
        <v>92</v>
      </c>
      <c r="AG920" s="7">
        <v>42481</v>
      </c>
      <c r="AH920" s="6" t="s">
        <v>6506</v>
      </c>
      <c r="AI920" s="7">
        <v>42814</v>
      </c>
    </row>
    <row r="921" spans="1:35" x14ac:dyDescent="0.3">
      <c r="A921" s="10">
        <v>8183</v>
      </c>
      <c r="B921" s="6" t="s">
        <v>6512</v>
      </c>
      <c r="C921" s="6" t="s">
        <v>67</v>
      </c>
      <c r="D921" s="6" t="s">
        <v>1953</v>
      </c>
      <c r="E921" s="6" t="s">
        <v>94</v>
      </c>
      <c r="F921" s="6" t="s">
        <v>95</v>
      </c>
      <c r="G921" s="6" t="s">
        <v>71</v>
      </c>
      <c r="H921" s="6" t="s">
        <v>1987</v>
      </c>
      <c r="I921" s="6" t="s">
        <v>2644</v>
      </c>
      <c r="J921" s="6" t="s">
        <v>6513</v>
      </c>
      <c r="K921" s="6" t="s">
        <v>6514</v>
      </c>
      <c r="L921" s="7">
        <v>33597</v>
      </c>
      <c r="M921" s="6" t="s">
        <v>76</v>
      </c>
      <c r="N921" s="6" t="s">
        <v>124</v>
      </c>
      <c r="O921" s="8">
        <v>0</v>
      </c>
      <c r="P921" s="6" t="s">
        <v>78</v>
      </c>
      <c r="Q921" s="6" t="s">
        <v>79</v>
      </c>
      <c r="R921" s="6" t="s">
        <v>80</v>
      </c>
      <c r="S921" s="6" t="s">
        <v>81</v>
      </c>
      <c r="T921" s="6" t="s">
        <v>82</v>
      </c>
      <c r="U921" s="6" t="s">
        <v>6515</v>
      </c>
      <c r="V921" s="6" t="s">
        <v>84</v>
      </c>
      <c r="W921" s="6" t="s">
        <v>6516</v>
      </c>
      <c r="X921" s="6" t="s">
        <v>107</v>
      </c>
      <c r="Y921" s="6" t="s">
        <v>250</v>
      </c>
      <c r="Z921" s="6" t="s">
        <v>6517</v>
      </c>
      <c r="AA921" s="6" t="s">
        <v>89</v>
      </c>
      <c r="AB921" s="9">
        <v>1</v>
      </c>
      <c r="AC921" s="8">
        <v>0</v>
      </c>
      <c r="AD921" s="6" t="s">
        <v>90</v>
      </c>
      <c r="AE921" s="6" t="s">
        <v>6518</v>
      </c>
      <c r="AF921" s="6" t="s">
        <v>92</v>
      </c>
      <c r="AG921" s="7">
        <v>42237</v>
      </c>
      <c r="AH921" s="6" t="s">
        <v>6512</v>
      </c>
      <c r="AI921" s="7"/>
    </row>
    <row r="922" spans="1:35" x14ac:dyDescent="0.3">
      <c r="A922" s="10">
        <v>8187</v>
      </c>
      <c r="B922" s="6" t="s">
        <v>6519</v>
      </c>
      <c r="C922" s="6" t="s">
        <v>67</v>
      </c>
      <c r="D922" s="6" t="s">
        <v>90</v>
      </c>
      <c r="E922" s="6" t="s">
        <v>69</v>
      </c>
      <c r="F922" s="6" t="s">
        <v>70</v>
      </c>
      <c r="G922" s="6" t="s">
        <v>71</v>
      </c>
      <c r="H922" s="6" t="s">
        <v>1972</v>
      </c>
      <c r="I922" s="6" t="s">
        <v>3226</v>
      </c>
      <c r="J922" s="6" t="s">
        <v>74</v>
      </c>
      <c r="K922" s="6" t="s">
        <v>6278</v>
      </c>
      <c r="L922" s="7">
        <v>32876</v>
      </c>
      <c r="M922" s="6" t="s">
        <v>76</v>
      </c>
      <c r="N922" s="6" t="s">
        <v>77</v>
      </c>
      <c r="O922" s="8">
        <v>0</v>
      </c>
      <c r="P922" s="6" t="s">
        <v>78</v>
      </c>
      <c r="Q922" s="6" t="s">
        <v>79</v>
      </c>
      <c r="R922" s="6" t="s">
        <v>80</v>
      </c>
      <c r="S922" s="6" t="s">
        <v>81</v>
      </c>
      <c r="T922" s="6" t="s">
        <v>82</v>
      </c>
      <c r="U922" s="6" t="s">
        <v>6520</v>
      </c>
      <c r="V922" s="6" t="s">
        <v>84</v>
      </c>
      <c r="W922" s="6" t="s">
        <v>6521</v>
      </c>
      <c r="X922" s="6" t="s">
        <v>3230</v>
      </c>
      <c r="Y922" s="6" t="s">
        <v>1679</v>
      </c>
      <c r="Z922" s="6" t="s">
        <v>6522</v>
      </c>
      <c r="AA922" s="6" t="s">
        <v>89</v>
      </c>
      <c r="AB922" s="9">
        <v>1</v>
      </c>
      <c r="AC922" s="8">
        <v>0</v>
      </c>
      <c r="AD922" s="6" t="s">
        <v>90</v>
      </c>
      <c r="AE922" s="6" t="s">
        <v>6523</v>
      </c>
      <c r="AF922" s="6" t="s">
        <v>92</v>
      </c>
      <c r="AG922" s="7">
        <v>42450</v>
      </c>
      <c r="AH922" s="6" t="s">
        <v>6519</v>
      </c>
      <c r="AI922" s="7"/>
    </row>
    <row r="923" spans="1:35" x14ac:dyDescent="0.3">
      <c r="A923" s="10">
        <v>8195</v>
      </c>
      <c r="B923" s="6" t="s">
        <v>6524</v>
      </c>
      <c r="C923" s="6" t="s">
        <v>67</v>
      </c>
      <c r="D923" s="6" t="s">
        <v>90</v>
      </c>
      <c r="E923" s="6" t="s">
        <v>69</v>
      </c>
      <c r="F923" s="6" t="s">
        <v>70</v>
      </c>
      <c r="G923" s="6" t="s">
        <v>71</v>
      </c>
      <c r="H923" s="6" t="s">
        <v>1972</v>
      </c>
      <c r="I923" s="6" t="s">
        <v>3226</v>
      </c>
      <c r="J923" s="6" t="s">
        <v>4975</v>
      </c>
      <c r="K923" s="6" t="s">
        <v>6525</v>
      </c>
      <c r="L923" s="7">
        <v>33604</v>
      </c>
      <c r="M923" s="6" t="s">
        <v>76</v>
      </c>
      <c r="N923" s="6" t="s">
        <v>124</v>
      </c>
      <c r="O923" s="8">
        <v>0</v>
      </c>
      <c r="P923" s="6" t="s">
        <v>113</v>
      </c>
      <c r="Q923" s="6" t="s">
        <v>114</v>
      </c>
      <c r="R923" s="6" t="s">
        <v>6526</v>
      </c>
      <c r="S923" s="6" t="s">
        <v>192</v>
      </c>
      <c r="T923" s="6" t="s">
        <v>82</v>
      </c>
      <c r="U923" s="6" t="s">
        <v>105</v>
      </c>
      <c r="V923" s="6" t="s">
        <v>84</v>
      </c>
      <c r="W923" s="6" t="s">
        <v>1679</v>
      </c>
      <c r="X923" s="6" t="s">
        <v>3230</v>
      </c>
      <c r="Y923" s="6" t="s">
        <v>1679</v>
      </c>
      <c r="Z923" s="6" t="s">
        <v>6527</v>
      </c>
      <c r="AA923" s="6" t="s">
        <v>89</v>
      </c>
      <c r="AB923" s="9">
        <v>1</v>
      </c>
      <c r="AC923" s="8">
        <v>0</v>
      </c>
      <c r="AD923" s="6" t="s">
        <v>90</v>
      </c>
      <c r="AE923" s="6" t="s">
        <v>6528</v>
      </c>
      <c r="AF923" s="6" t="s">
        <v>92</v>
      </c>
      <c r="AG923" s="7">
        <v>42450</v>
      </c>
      <c r="AH923" s="6" t="s">
        <v>6524</v>
      </c>
      <c r="AI923" s="7"/>
    </row>
    <row r="924" spans="1:35" x14ac:dyDescent="0.3">
      <c r="A924" s="10">
        <v>8197</v>
      </c>
      <c r="B924" s="6" t="s">
        <v>6529</v>
      </c>
      <c r="C924" s="6" t="s">
        <v>67</v>
      </c>
      <c r="D924" s="6" t="s">
        <v>90</v>
      </c>
      <c r="E924" s="6" t="s">
        <v>69</v>
      </c>
      <c r="F924" s="6" t="s">
        <v>70</v>
      </c>
      <c r="G924" s="6" t="s">
        <v>71</v>
      </c>
      <c r="H924" s="6" t="s">
        <v>1972</v>
      </c>
      <c r="I924" s="6" t="s">
        <v>3226</v>
      </c>
      <c r="J924" s="6" t="s">
        <v>6530</v>
      </c>
      <c r="K924" s="6" t="s">
        <v>6531</v>
      </c>
      <c r="L924" s="7">
        <v>29504</v>
      </c>
      <c r="M924" s="6" t="s">
        <v>76</v>
      </c>
      <c r="N924" s="6" t="s">
        <v>124</v>
      </c>
      <c r="O924" s="8">
        <v>1</v>
      </c>
      <c r="P924" s="6" t="s">
        <v>78</v>
      </c>
      <c r="Q924" s="6" t="s">
        <v>79</v>
      </c>
      <c r="R924" s="6" t="s">
        <v>80</v>
      </c>
      <c r="S924" s="6" t="s">
        <v>81</v>
      </c>
      <c r="T924" s="6" t="s">
        <v>82</v>
      </c>
      <c r="U924" s="6" t="s">
        <v>6532</v>
      </c>
      <c r="V924" s="6" t="s">
        <v>84</v>
      </c>
      <c r="W924" s="6" t="s">
        <v>1679</v>
      </c>
      <c r="X924" s="6" t="s">
        <v>3230</v>
      </c>
      <c r="Y924" s="6" t="s">
        <v>1679</v>
      </c>
      <c r="Z924" s="6" t="s">
        <v>6533</v>
      </c>
      <c r="AA924" s="6" t="s">
        <v>89</v>
      </c>
      <c r="AB924" s="9">
        <v>1</v>
      </c>
      <c r="AC924" s="8">
        <v>0</v>
      </c>
      <c r="AD924" s="6" t="s">
        <v>90</v>
      </c>
      <c r="AE924" s="6" t="s">
        <v>6534</v>
      </c>
      <c r="AF924" s="6" t="s">
        <v>92</v>
      </c>
      <c r="AG924" s="7">
        <v>42450</v>
      </c>
      <c r="AH924" s="6" t="s">
        <v>6529</v>
      </c>
      <c r="AI924" s="7"/>
    </row>
    <row r="925" spans="1:35" x14ac:dyDescent="0.3">
      <c r="A925" s="10">
        <v>8198</v>
      </c>
      <c r="B925" s="6" t="s">
        <v>6535</v>
      </c>
      <c r="C925" s="6" t="s">
        <v>67</v>
      </c>
      <c r="D925" s="6" t="s">
        <v>90</v>
      </c>
      <c r="E925" s="6" t="s">
        <v>69</v>
      </c>
      <c r="F925" s="6" t="s">
        <v>70</v>
      </c>
      <c r="G925" s="6" t="s">
        <v>71</v>
      </c>
      <c r="H925" s="6" t="s">
        <v>1972</v>
      </c>
      <c r="I925" s="6" t="s">
        <v>3226</v>
      </c>
      <c r="J925" s="6" t="s">
        <v>576</v>
      </c>
      <c r="K925" s="6" t="s">
        <v>6536</v>
      </c>
      <c r="L925" s="7">
        <v>33227</v>
      </c>
      <c r="M925" s="6" t="s">
        <v>76</v>
      </c>
      <c r="N925" s="6" t="s">
        <v>124</v>
      </c>
      <c r="O925" s="8">
        <v>0</v>
      </c>
      <c r="P925" s="6" t="s">
        <v>78</v>
      </c>
      <c r="Q925" s="6" t="s">
        <v>79</v>
      </c>
      <c r="R925" s="6" t="s">
        <v>80</v>
      </c>
      <c r="S925" s="6" t="s">
        <v>81</v>
      </c>
      <c r="T925" s="6" t="s">
        <v>82</v>
      </c>
      <c r="U925" s="6" t="s">
        <v>6537</v>
      </c>
      <c r="V925" s="6" t="s">
        <v>84</v>
      </c>
      <c r="W925" s="6" t="s">
        <v>1679</v>
      </c>
      <c r="X925" s="6" t="s">
        <v>3230</v>
      </c>
      <c r="Y925" s="6" t="s">
        <v>1679</v>
      </c>
      <c r="Z925" s="6" t="s">
        <v>6538</v>
      </c>
      <c r="AA925" s="6" t="s">
        <v>89</v>
      </c>
      <c r="AB925" s="9">
        <v>1</v>
      </c>
      <c r="AC925" s="8">
        <v>0</v>
      </c>
      <c r="AD925" s="6" t="s">
        <v>90</v>
      </c>
      <c r="AE925" s="6" t="s">
        <v>6539</v>
      </c>
      <c r="AF925" s="6" t="s">
        <v>92</v>
      </c>
      <c r="AG925" s="7">
        <v>42450</v>
      </c>
      <c r="AH925" s="6" t="s">
        <v>6535</v>
      </c>
      <c r="AI925" s="7"/>
    </row>
    <row r="926" spans="1:35" x14ac:dyDescent="0.3">
      <c r="A926" s="10">
        <v>8200</v>
      </c>
      <c r="B926" s="6" t="s">
        <v>6540</v>
      </c>
      <c r="C926" s="6" t="s">
        <v>67</v>
      </c>
      <c r="D926" s="6" t="s">
        <v>90</v>
      </c>
      <c r="E926" s="6" t="s">
        <v>69</v>
      </c>
      <c r="F926" s="6" t="s">
        <v>70</v>
      </c>
      <c r="G926" s="6" t="s">
        <v>71</v>
      </c>
      <c r="H926" s="6" t="s">
        <v>1972</v>
      </c>
      <c r="I926" s="6" t="s">
        <v>3226</v>
      </c>
      <c r="J926" s="6" t="s">
        <v>454</v>
      </c>
      <c r="K926" s="6" t="s">
        <v>6541</v>
      </c>
      <c r="L926" s="7">
        <v>29952</v>
      </c>
      <c r="M926" s="6" t="s">
        <v>76</v>
      </c>
      <c r="N926" s="6" t="s">
        <v>124</v>
      </c>
      <c r="O926" s="8">
        <v>1</v>
      </c>
      <c r="P926" s="6" t="s">
        <v>198</v>
      </c>
      <c r="Q926" s="6" t="s">
        <v>114</v>
      </c>
      <c r="R926" s="6" t="s">
        <v>6542</v>
      </c>
      <c r="S926" s="6" t="s">
        <v>448</v>
      </c>
      <c r="T926" s="6" t="s">
        <v>82</v>
      </c>
      <c r="U926" s="6" t="s">
        <v>105</v>
      </c>
      <c r="V926" s="6" t="s">
        <v>84</v>
      </c>
      <c r="W926" s="6" t="s">
        <v>1679</v>
      </c>
      <c r="X926" s="6" t="s">
        <v>3230</v>
      </c>
      <c r="Y926" s="6" t="s">
        <v>1679</v>
      </c>
      <c r="Z926" s="6" t="s">
        <v>6543</v>
      </c>
      <c r="AA926" s="6" t="s">
        <v>89</v>
      </c>
      <c r="AB926" s="9">
        <v>1</v>
      </c>
      <c r="AC926" s="8">
        <v>0</v>
      </c>
      <c r="AD926" s="6" t="s">
        <v>90</v>
      </c>
      <c r="AE926" s="6" t="s">
        <v>6544</v>
      </c>
      <c r="AF926" s="6" t="s">
        <v>92</v>
      </c>
      <c r="AG926" s="7">
        <v>42450</v>
      </c>
      <c r="AH926" s="6" t="s">
        <v>6540</v>
      </c>
      <c r="AI926" s="7"/>
    </row>
    <row r="927" spans="1:35" x14ac:dyDescent="0.3">
      <c r="A927" s="10">
        <v>8205</v>
      </c>
      <c r="B927" s="6" t="s">
        <v>6545</v>
      </c>
      <c r="C927" s="6" t="s">
        <v>67</v>
      </c>
      <c r="D927" s="6" t="s">
        <v>90</v>
      </c>
      <c r="E927" s="6" t="s">
        <v>69</v>
      </c>
      <c r="F927" s="6" t="s">
        <v>70</v>
      </c>
      <c r="G927" s="6" t="s">
        <v>71</v>
      </c>
      <c r="H927" s="6" t="s">
        <v>1972</v>
      </c>
      <c r="I927" s="6" t="s">
        <v>3226</v>
      </c>
      <c r="J927" s="6" t="s">
        <v>4884</v>
      </c>
      <c r="K927" s="6" t="s">
        <v>6546</v>
      </c>
      <c r="L927" s="7">
        <v>34334</v>
      </c>
      <c r="M927" s="6" t="s">
        <v>76</v>
      </c>
      <c r="N927" s="6" t="s">
        <v>77</v>
      </c>
      <c r="O927" s="8">
        <v>0</v>
      </c>
      <c r="P927" s="6" t="s">
        <v>198</v>
      </c>
      <c r="Q927" s="6" t="s">
        <v>114</v>
      </c>
      <c r="R927" s="6" t="s">
        <v>6547</v>
      </c>
      <c r="S927" s="6" t="s">
        <v>128</v>
      </c>
      <c r="T927" s="6" t="s">
        <v>82</v>
      </c>
      <c r="U927" s="6" t="s">
        <v>105</v>
      </c>
      <c r="V927" s="6" t="s">
        <v>1702</v>
      </c>
      <c r="W927" s="6" t="s">
        <v>1679</v>
      </c>
      <c r="X927" s="6" t="s">
        <v>3230</v>
      </c>
      <c r="Y927" s="6" t="s">
        <v>1679</v>
      </c>
      <c r="Z927" s="6" t="s">
        <v>6548</v>
      </c>
      <c r="AA927" s="6" t="s">
        <v>89</v>
      </c>
      <c r="AB927" s="9">
        <v>1</v>
      </c>
      <c r="AC927" s="8">
        <v>0</v>
      </c>
      <c r="AD927" s="6" t="s">
        <v>90</v>
      </c>
      <c r="AE927" s="6" t="s">
        <v>6549</v>
      </c>
      <c r="AF927" s="6" t="s">
        <v>92</v>
      </c>
      <c r="AG927" s="7">
        <v>42481</v>
      </c>
      <c r="AH927" s="6" t="s">
        <v>6545</v>
      </c>
      <c r="AI927" s="7">
        <v>42814</v>
      </c>
    </row>
    <row r="928" spans="1:35" x14ac:dyDescent="0.3">
      <c r="A928" s="10">
        <v>8209</v>
      </c>
      <c r="B928" s="6" t="s">
        <v>6550</v>
      </c>
      <c r="C928" s="6" t="s">
        <v>67</v>
      </c>
      <c r="D928" s="6" t="s">
        <v>90</v>
      </c>
      <c r="E928" s="6" t="s">
        <v>69</v>
      </c>
      <c r="F928" s="6" t="s">
        <v>70</v>
      </c>
      <c r="G928" s="6" t="s">
        <v>71</v>
      </c>
      <c r="H928" s="6" t="s">
        <v>1972</v>
      </c>
      <c r="I928" s="6" t="s">
        <v>3226</v>
      </c>
      <c r="J928" s="6" t="s">
        <v>6551</v>
      </c>
      <c r="K928" s="6" t="s">
        <v>1083</v>
      </c>
      <c r="L928" s="7">
        <v>34700</v>
      </c>
      <c r="M928" s="6" t="s">
        <v>76</v>
      </c>
      <c r="N928" s="6" t="s">
        <v>124</v>
      </c>
      <c r="O928" s="8">
        <v>0</v>
      </c>
      <c r="P928" s="6" t="s">
        <v>78</v>
      </c>
      <c r="Q928" s="6" t="s">
        <v>79</v>
      </c>
      <c r="R928" s="6" t="s">
        <v>80</v>
      </c>
      <c r="S928" s="6" t="s">
        <v>81</v>
      </c>
      <c r="T928" s="6" t="s">
        <v>82</v>
      </c>
      <c r="U928" s="6" t="s">
        <v>6552</v>
      </c>
      <c r="V928" s="6" t="s">
        <v>84</v>
      </c>
      <c r="W928" s="6" t="s">
        <v>1679</v>
      </c>
      <c r="X928" s="6" t="s">
        <v>3230</v>
      </c>
      <c r="Y928" s="6" t="s">
        <v>1679</v>
      </c>
      <c r="Z928" s="6" t="s">
        <v>6553</v>
      </c>
      <c r="AA928" s="6" t="s">
        <v>89</v>
      </c>
      <c r="AB928" s="9">
        <v>1</v>
      </c>
      <c r="AC928" s="8">
        <v>0</v>
      </c>
      <c r="AD928" s="6" t="s">
        <v>90</v>
      </c>
      <c r="AE928" s="6" t="s">
        <v>6554</v>
      </c>
      <c r="AF928" s="6" t="s">
        <v>92</v>
      </c>
      <c r="AG928" s="7">
        <v>42450</v>
      </c>
      <c r="AH928" s="6" t="s">
        <v>6550</v>
      </c>
      <c r="AI928" s="7"/>
    </row>
    <row r="929" spans="1:35" x14ac:dyDescent="0.3">
      <c r="A929" s="10">
        <v>8210</v>
      </c>
      <c r="B929" s="6" t="s">
        <v>6555</v>
      </c>
      <c r="C929" s="6" t="s">
        <v>67</v>
      </c>
      <c r="D929" s="6" t="s">
        <v>90</v>
      </c>
      <c r="E929" s="6" t="s">
        <v>69</v>
      </c>
      <c r="F929" s="6" t="s">
        <v>70</v>
      </c>
      <c r="G929" s="6" t="s">
        <v>71</v>
      </c>
      <c r="H929" s="6" t="s">
        <v>1972</v>
      </c>
      <c r="I929" s="6" t="s">
        <v>3226</v>
      </c>
      <c r="J929" s="6" t="s">
        <v>4975</v>
      </c>
      <c r="K929" s="6" t="s">
        <v>6556</v>
      </c>
      <c r="L929" s="7">
        <v>32143</v>
      </c>
      <c r="M929" s="6" t="s">
        <v>76</v>
      </c>
      <c r="N929" s="6" t="s">
        <v>124</v>
      </c>
      <c r="O929" s="8">
        <v>0</v>
      </c>
      <c r="P929" s="6" t="s">
        <v>78</v>
      </c>
      <c r="Q929" s="6" t="s">
        <v>79</v>
      </c>
      <c r="R929" s="6" t="s">
        <v>80</v>
      </c>
      <c r="S929" s="6" t="s">
        <v>81</v>
      </c>
      <c r="T929" s="6" t="s">
        <v>82</v>
      </c>
      <c r="U929" s="6" t="s">
        <v>6557</v>
      </c>
      <c r="V929" s="6" t="s">
        <v>84</v>
      </c>
      <c r="W929" s="6" t="s">
        <v>1679</v>
      </c>
      <c r="X929" s="6" t="s">
        <v>3230</v>
      </c>
      <c r="Y929" s="6" t="s">
        <v>1679</v>
      </c>
      <c r="Z929" s="6" t="s">
        <v>6558</v>
      </c>
      <c r="AA929" s="6" t="s">
        <v>89</v>
      </c>
      <c r="AB929" s="9">
        <v>1</v>
      </c>
      <c r="AC929" s="8">
        <v>0</v>
      </c>
      <c r="AD929" s="6" t="s">
        <v>90</v>
      </c>
      <c r="AE929" s="6" t="s">
        <v>6559</v>
      </c>
      <c r="AF929" s="6" t="s">
        <v>92</v>
      </c>
      <c r="AG929" s="7">
        <v>42450</v>
      </c>
      <c r="AH929" s="6" t="s">
        <v>6555</v>
      </c>
      <c r="AI929" s="7"/>
    </row>
    <row r="930" spans="1:35" x14ac:dyDescent="0.3">
      <c r="A930" s="10">
        <v>8211</v>
      </c>
      <c r="B930" s="6" t="s">
        <v>6560</v>
      </c>
      <c r="C930" s="6" t="s">
        <v>67</v>
      </c>
      <c r="D930" s="6" t="s">
        <v>90</v>
      </c>
      <c r="E930" s="6" t="s">
        <v>69</v>
      </c>
      <c r="F930" s="6" t="s">
        <v>70</v>
      </c>
      <c r="G930" s="6" t="s">
        <v>71</v>
      </c>
      <c r="H930" s="6" t="s">
        <v>1972</v>
      </c>
      <c r="I930" s="6" t="s">
        <v>3226</v>
      </c>
      <c r="J930" s="6" t="s">
        <v>576</v>
      </c>
      <c r="K930" s="6" t="s">
        <v>6561</v>
      </c>
      <c r="L930" s="7">
        <v>32043</v>
      </c>
      <c r="M930" s="6" t="s">
        <v>76</v>
      </c>
      <c r="N930" s="6" t="s">
        <v>124</v>
      </c>
      <c r="O930" s="8">
        <v>1</v>
      </c>
      <c r="P930" s="6" t="s">
        <v>78</v>
      </c>
      <c r="Q930" s="6" t="s">
        <v>79</v>
      </c>
      <c r="R930" s="6" t="s">
        <v>80</v>
      </c>
      <c r="S930" s="6" t="s">
        <v>81</v>
      </c>
      <c r="T930" s="6" t="s">
        <v>82</v>
      </c>
      <c r="U930" s="6" t="s">
        <v>6562</v>
      </c>
      <c r="V930" s="6" t="s">
        <v>84</v>
      </c>
      <c r="W930" s="6" t="s">
        <v>1679</v>
      </c>
      <c r="X930" s="6" t="s">
        <v>3230</v>
      </c>
      <c r="Y930" s="6" t="s">
        <v>1679</v>
      </c>
      <c r="Z930" s="6" t="s">
        <v>6563</v>
      </c>
      <c r="AA930" s="6" t="s">
        <v>89</v>
      </c>
      <c r="AB930" s="9">
        <v>1</v>
      </c>
      <c r="AC930" s="8">
        <v>0</v>
      </c>
      <c r="AD930" s="6" t="s">
        <v>90</v>
      </c>
      <c r="AE930" s="6" t="s">
        <v>6564</v>
      </c>
      <c r="AF930" s="6" t="s">
        <v>92</v>
      </c>
      <c r="AG930" s="7">
        <v>42450</v>
      </c>
      <c r="AH930" s="6" t="s">
        <v>6560</v>
      </c>
      <c r="AI930" s="7"/>
    </row>
    <row r="931" spans="1:35" x14ac:dyDescent="0.3">
      <c r="A931" s="10">
        <v>8212</v>
      </c>
      <c r="B931" s="6" t="s">
        <v>6565</v>
      </c>
      <c r="C931" s="6" t="s">
        <v>67</v>
      </c>
      <c r="D931" s="6" t="s">
        <v>90</v>
      </c>
      <c r="E931" s="6" t="s">
        <v>69</v>
      </c>
      <c r="F931" s="6" t="s">
        <v>70</v>
      </c>
      <c r="G931" s="6" t="s">
        <v>71</v>
      </c>
      <c r="H931" s="6" t="s">
        <v>1972</v>
      </c>
      <c r="I931" s="6" t="s">
        <v>3226</v>
      </c>
      <c r="J931" s="6" t="s">
        <v>196</v>
      </c>
      <c r="K931" s="6" t="s">
        <v>6566</v>
      </c>
      <c r="L931" s="7">
        <v>26299</v>
      </c>
      <c r="M931" s="6" t="s">
        <v>76</v>
      </c>
      <c r="N931" s="6" t="s">
        <v>77</v>
      </c>
      <c r="O931" s="8">
        <v>0</v>
      </c>
      <c r="P931" s="6" t="s">
        <v>78</v>
      </c>
      <c r="Q931" s="6" t="s">
        <v>79</v>
      </c>
      <c r="R931" s="6" t="s">
        <v>80</v>
      </c>
      <c r="S931" s="6" t="s">
        <v>81</v>
      </c>
      <c r="T931" s="6" t="s">
        <v>82</v>
      </c>
      <c r="U931" s="6" t="s">
        <v>6567</v>
      </c>
      <c r="V931" s="6" t="s">
        <v>84</v>
      </c>
      <c r="W931" s="6" t="s">
        <v>1679</v>
      </c>
      <c r="X931" s="6" t="s">
        <v>3230</v>
      </c>
      <c r="Y931" s="6" t="s">
        <v>1679</v>
      </c>
      <c r="Z931" s="6" t="s">
        <v>6568</v>
      </c>
      <c r="AA931" s="6" t="s">
        <v>89</v>
      </c>
      <c r="AB931" s="9">
        <v>1</v>
      </c>
      <c r="AC931" s="8">
        <v>0</v>
      </c>
      <c r="AD931" s="6" t="s">
        <v>90</v>
      </c>
      <c r="AE931" s="6" t="s">
        <v>6569</v>
      </c>
      <c r="AF931" s="6" t="s">
        <v>92</v>
      </c>
      <c r="AG931" s="7">
        <v>42450</v>
      </c>
      <c r="AH931" s="6" t="s">
        <v>6565</v>
      </c>
      <c r="AI931" s="7"/>
    </row>
    <row r="932" spans="1:35" x14ac:dyDescent="0.3">
      <c r="A932" s="10">
        <v>8243</v>
      </c>
      <c r="B932" s="6" t="s">
        <v>6570</v>
      </c>
      <c r="C932" s="6" t="s">
        <v>67</v>
      </c>
      <c r="D932" s="6" t="s">
        <v>90</v>
      </c>
      <c r="E932" s="6" t="s">
        <v>69</v>
      </c>
      <c r="F932" s="6" t="s">
        <v>70</v>
      </c>
      <c r="G932" s="6" t="s">
        <v>71</v>
      </c>
      <c r="H932" s="6" t="s">
        <v>1972</v>
      </c>
      <c r="I932" s="6" t="s">
        <v>3226</v>
      </c>
      <c r="J932" s="6" t="s">
        <v>3002</v>
      </c>
      <c r="K932" s="6" t="s">
        <v>6571</v>
      </c>
      <c r="L932" s="7">
        <v>24473</v>
      </c>
      <c r="M932" s="6" t="s">
        <v>651</v>
      </c>
      <c r="N932" s="6" t="s">
        <v>77</v>
      </c>
      <c r="O932" s="8">
        <v>0</v>
      </c>
      <c r="P932" s="6" t="s">
        <v>198</v>
      </c>
      <c r="Q932" s="6" t="s">
        <v>114</v>
      </c>
      <c r="R932" s="6" t="s">
        <v>6572</v>
      </c>
      <c r="S932" s="6" t="s">
        <v>593</v>
      </c>
      <c r="T932" s="6" t="s">
        <v>82</v>
      </c>
      <c r="U932" s="6" t="s">
        <v>105</v>
      </c>
      <c r="V932" s="6" t="s">
        <v>1702</v>
      </c>
      <c r="W932" s="6" t="s">
        <v>1679</v>
      </c>
      <c r="X932" s="6" t="s">
        <v>3230</v>
      </c>
      <c r="Y932" s="6" t="s">
        <v>1679</v>
      </c>
      <c r="Z932" s="6" t="s">
        <v>6573</v>
      </c>
      <c r="AA932" s="6" t="s">
        <v>89</v>
      </c>
      <c r="AB932" s="9">
        <v>1</v>
      </c>
      <c r="AC932" s="8">
        <v>0</v>
      </c>
      <c r="AD932" s="6" t="s">
        <v>90</v>
      </c>
      <c r="AE932" s="6" t="s">
        <v>6574</v>
      </c>
      <c r="AF932" s="6" t="s">
        <v>92</v>
      </c>
      <c r="AG932" s="7">
        <v>42634</v>
      </c>
      <c r="AH932" s="6" t="s">
        <v>6570</v>
      </c>
      <c r="AI932" s="7">
        <v>42998</v>
      </c>
    </row>
    <row r="933" spans="1:35" x14ac:dyDescent="0.3">
      <c r="A933" s="10">
        <v>8244</v>
      </c>
      <c r="B933" s="6" t="s">
        <v>6575</v>
      </c>
      <c r="C933" s="6" t="s">
        <v>67</v>
      </c>
      <c r="D933" s="6" t="s">
        <v>90</v>
      </c>
      <c r="E933" s="6" t="s">
        <v>69</v>
      </c>
      <c r="F933" s="6" t="s">
        <v>70</v>
      </c>
      <c r="G933" s="6" t="s">
        <v>71</v>
      </c>
      <c r="H933" s="6" t="s">
        <v>1972</v>
      </c>
      <c r="I933" s="6" t="s">
        <v>3226</v>
      </c>
      <c r="J933" s="6" t="s">
        <v>206</v>
      </c>
      <c r="K933" s="6" t="s">
        <v>2209</v>
      </c>
      <c r="L933" s="7">
        <v>32604</v>
      </c>
      <c r="M933" s="6" t="s">
        <v>76</v>
      </c>
      <c r="N933" s="6" t="s">
        <v>77</v>
      </c>
      <c r="O933" s="8">
        <v>0</v>
      </c>
      <c r="P933" s="6" t="s">
        <v>113</v>
      </c>
      <c r="Q933" s="6" t="s">
        <v>114</v>
      </c>
      <c r="R933" s="6" t="s">
        <v>6576</v>
      </c>
      <c r="S933" s="6" t="s">
        <v>374</v>
      </c>
      <c r="T933" s="6" t="s">
        <v>82</v>
      </c>
      <c r="U933" s="6" t="s">
        <v>105</v>
      </c>
      <c r="V933" s="6" t="s">
        <v>1702</v>
      </c>
      <c r="W933" s="6" t="s">
        <v>1679</v>
      </c>
      <c r="X933" s="6" t="s">
        <v>3230</v>
      </c>
      <c r="Y933" s="6" t="s">
        <v>1679</v>
      </c>
      <c r="Z933" s="6" t="s">
        <v>6577</v>
      </c>
      <c r="AA933" s="6" t="s">
        <v>89</v>
      </c>
      <c r="AB933" s="9">
        <v>1</v>
      </c>
      <c r="AC933" s="8">
        <v>0</v>
      </c>
      <c r="AD933" s="6" t="s">
        <v>90</v>
      </c>
      <c r="AE933" s="6" t="s">
        <v>6578</v>
      </c>
      <c r="AF933" s="6" t="s">
        <v>92</v>
      </c>
      <c r="AG933" s="7">
        <v>42481</v>
      </c>
      <c r="AH933" s="6" t="s">
        <v>6575</v>
      </c>
      <c r="AI933" s="7">
        <v>42814</v>
      </c>
    </row>
    <row r="934" spans="1:35" x14ac:dyDescent="0.3">
      <c r="A934" s="10">
        <v>8245</v>
      </c>
      <c r="B934" s="6" t="s">
        <v>6579</v>
      </c>
      <c r="C934" s="6" t="s">
        <v>67</v>
      </c>
      <c r="D934" s="6" t="s">
        <v>90</v>
      </c>
      <c r="E934" s="6" t="s">
        <v>69</v>
      </c>
      <c r="F934" s="6" t="s">
        <v>70</v>
      </c>
      <c r="G934" s="6" t="s">
        <v>71</v>
      </c>
      <c r="H934" s="6" t="s">
        <v>1972</v>
      </c>
      <c r="I934" s="6" t="s">
        <v>3226</v>
      </c>
      <c r="J934" s="6" t="s">
        <v>788</v>
      </c>
      <c r="K934" s="6" t="s">
        <v>6580</v>
      </c>
      <c r="L934" s="7">
        <v>29221</v>
      </c>
      <c r="M934" s="6" t="s">
        <v>76</v>
      </c>
      <c r="N934" s="6" t="s">
        <v>77</v>
      </c>
      <c r="O934" s="8">
        <v>0</v>
      </c>
      <c r="P934" s="6" t="s">
        <v>113</v>
      </c>
      <c r="Q934" s="6" t="s">
        <v>114</v>
      </c>
      <c r="R934" s="6" t="s">
        <v>6581</v>
      </c>
      <c r="S934" s="6" t="s">
        <v>1055</v>
      </c>
      <c r="T934" s="6" t="s">
        <v>82</v>
      </c>
      <c r="U934" s="6" t="s">
        <v>105</v>
      </c>
      <c r="V934" s="6" t="s">
        <v>1702</v>
      </c>
      <c r="W934" s="6" t="s">
        <v>1679</v>
      </c>
      <c r="X934" s="6" t="s">
        <v>3230</v>
      </c>
      <c r="Y934" s="6" t="s">
        <v>1679</v>
      </c>
      <c r="Z934" s="6" t="s">
        <v>6582</v>
      </c>
      <c r="AA934" s="6" t="s">
        <v>89</v>
      </c>
      <c r="AB934" s="9">
        <v>1</v>
      </c>
      <c r="AC934" s="8">
        <v>0</v>
      </c>
      <c r="AD934" s="6" t="s">
        <v>90</v>
      </c>
      <c r="AE934" s="6" t="s">
        <v>6583</v>
      </c>
      <c r="AF934" s="6" t="s">
        <v>92</v>
      </c>
      <c r="AG934" s="7">
        <v>42481</v>
      </c>
      <c r="AH934" s="6" t="s">
        <v>6579</v>
      </c>
      <c r="AI934" s="7">
        <v>42814</v>
      </c>
    </row>
    <row r="935" spans="1:35" x14ac:dyDescent="0.3">
      <c r="A935" s="10">
        <v>8246</v>
      </c>
      <c r="B935" s="6" t="s">
        <v>6584</v>
      </c>
      <c r="C935" s="6" t="s">
        <v>67</v>
      </c>
      <c r="D935" s="6" t="s">
        <v>90</v>
      </c>
      <c r="E935" s="6" t="s">
        <v>69</v>
      </c>
      <c r="F935" s="6" t="s">
        <v>70</v>
      </c>
      <c r="G935" s="6" t="s">
        <v>71</v>
      </c>
      <c r="H935" s="6" t="s">
        <v>1972</v>
      </c>
      <c r="I935" s="6" t="s">
        <v>3226</v>
      </c>
      <c r="J935" s="6" t="s">
        <v>788</v>
      </c>
      <c r="K935" s="6" t="s">
        <v>6585</v>
      </c>
      <c r="L935" s="7">
        <v>34335</v>
      </c>
      <c r="M935" s="6" t="s">
        <v>76</v>
      </c>
      <c r="N935" s="6" t="s">
        <v>77</v>
      </c>
      <c r="O935" s="8">
        <v>0</v>
      </c>
      <c r="P935" s="6" t="s">
        <v>113</v>
      </c>
      <c r="Q935" s="6" t="s">
        <v>114</v>
      </c>
      <c r="R935" s="6" t="s">
        <v>6586</v>
      </c>
      <c r="S935" s="6" t="s">
        <v>200</v>
      </c>
      <c r="T935" s="6" t="s">
        <v>82</v>
      </c>
      <c r="U935" s="6" t="s">
        <v>105</v>
      </c>
      <c r="V935" s="6" t="s">
        <v>1702</v>
      </c>
      <c r="W935" s="6" t="s">
        <v>1679</v>
      </c>
      <c r="X935" s="6" t="s">
        <v>3230</v>
      </c>
      <c r="Y935" s="6" t="s">
        <v>1679</v>
      </c>
      <c r="Z935" s="6" t="s">
        <v>6587</v>
      </c>
      <c r="AA935" s="6" t="s">
        <v>89</v>
      </c>
      <c r="AB935" s="9">
        <v>1</v>
      </c>
      <c r="AC935" s="8">
        <v>0</v>
      </c>
      <c r="AD935" s="6" t="s">
        <v>90</v>
      </c>
      <c r="AE935" s="6" t="s">
        <v>6588</v>
      </c>
      <c r="AF935" s="6" t="s">
        <v>92</v>
      </c>
      <c r="AG935" s="7">
        <v>42481</v>
      </c>
      <c r="AH935" s="6" t="s">
        <v>6584</v>
      </c>
      <c r="AI935" s="7">
        <v>42814</v>
      </c>
    </row>
    <row r="936" spans="1:35" x14ac:dyDescent="0.3">
      <c r="A936" s="10">
        <v>8275</v>
      </c>
      <c r="B936" s="6" t="s">
        <v>1675</v>
      </c>
      <c r="C936" s="6" t="s">
        <v>67</v>
      </c>
      <c r="D936" s="6" t="s">
        <v>68</v>
      </c>
      <c r="E936" s="6" t="s">
        <v>94</v>
      </c>
      <c r="F936" s="6" t="s">
        <v>95</v>
      </c>
      <c r="G936" s="6" t="s">
        <v>71</v>
      </c>
      <c r="H936" s="6" t="s">
        <v>136</v>
      </c>
      <c r="I936" s="6" t="s">
        <v>137</v>
      </c>
      <c r="J936" s="6" t="s">
        <v>1676</v>
      </c>
      <c r="K936" s="6" t="s">
        <v>1677</v>
      </c>
      <c r="L936" s="7">
        <v>31580</v>
      </c>
      <c r="M936" s="6" t="s">
        <v>76</v>
      </c>
      <c r="N936" s="6" t="s">
        <v>124</v>
      </c>
      <c r="O936" s="8">
        <v>1</v>
      </c>
      <c r="P936" s="6" t="s">
        <v>658</v>
      </c>
      <c r="Q936" s="6" t="s">
        <v>102</v>
      </c>
      <c r="R936" s="6" t="s">
        <v>1678</v>
      </c>
      <c r="S936" s="6" t="s">
        <v>1226</v>
      </c>
      <c r="T936" s="6" t="s">
        <v>82</v>
      </c>
      <c r="U936" s="6" t="s">
        <v>105</v>
      </c>
      <c r="V936" s="6" t="s">
        <v>84</v>
      </c>
      <c r="W936" s="6" t="s">
        <v>1679</v>
      </c>
      <c r="X936" s="6" t="s">
        <v>130</v>
      </c>
      <c r="Y936" s="6" t="s">
        <v>250</v>
      </c>
      <c r="Z936" s="6" t="s">
        <v>1680</v>
      </c>
      <c r="AA936" s="6" t="s">
        <v>89</v>
      </c>
      <c r="AB936" s="9">
        <v>1</v>
      </c>
      <c r="AC936" s="8">
        <v>0</v>
      </c>
      <c r="AD936" s="6" t="s">
        <v>90</v>
      </c>
      <c r="AE936" s="6" t="s">
        <v>1681</v>
      </c>
      <c r="AF936" s="6" t="s">
        <v>92</v>
      </c>
      <c r="AG936" s="7">
        <v>42268</v>
      </c>
      <c r="AH936" s="6" t="s">
        <v>1675</v>
      </c>
      <c r="AI936" s="7"/>
    </row>
    <row r="937" spans="1:35" x14ac:dyDescent="0.3">
      <c r="A937" s="10">
        <v>8339</v>
      </c>
      <c r="B937" s="6" t="s">
        <v>1682</v>
      </c>
      <c r="C937" s="6" t="s">
        <v>67</v>
      </c>
      <c r="D937" s="6" t="s">
        <v>68</v>
      </c>
      <c r="E937" s="6" t="s">
        <v>94</v>
      </c>
      <c r="F937" s="6" t="s">
        <v>95</v>
      </c>
      <c r="G937" s="6" t="s">
        <v>71</v>
      </c>
      <c r="H937" s="6" t="s">
        <v>336</v>
      </c>
      <c r="I937" s="6" t="s">
        <v>636</v>
      </c>
      <c r="J937" s="6" t="s">
        <v>1683</v>
      </c>
      <c r="K937" s="6" t="s">
        <v>568</v>
      </c>
      <c r="L937" s="7">
        <v>32936</v>
      </c>
      <c r="M937" s="6" t="s">
        <v>76</v>
      </c>
      <c r="N937" s="6" t="s">
        <v>124</v>
      </c>
      <c r="O937" s="8">
        <v>0</v>
      </c>
      <c r="P937" s="6" t="s">
        <v>1684</v>
      </c>
      <c r="Q937" s="6" t="s">
        <v>102</v>
      </c>
      <c r="R937" s="6" t="s">
        <v>1685</v>
      </c>
      <c r="S937" s="6" t="s">
        <v>306</v>
      </c>
      <c r="T937" s="6" t="s">
        <v>82</v>
      </c>
      <c r="U937" s="6" t="s">
        <v>105</v>
      </c>
      <c r="V937" s="6" t="s">
        <v>84</v>
      </c>
      <c r="W937" s="6" t="s">
        <v>1679</v>
      </c>
      <c r="X937" s="6" t="s">
        <v>130</v>
      </c>
      <c r="Y937" s="6" t="s">
        <v>250</v>
      </c>
      <c r="Z937" s="6" t="s">
        <v>1686</v>
      </c>
      <c r="AA937" s="6" t="s">
        <v>89</v>
      </c>
      <c r="AB937" s="9">
        <v>1</v>
      </c>
      <c r="AC937" s="8">
        <v>0</v>
      </c>
      <c r="AD937" s="6" t="s">
        <v>90</v>
      </c>
      <c r="AE937" s="6" t="s">
        <v>1687</v>
      </c>
      <c r="AF937" s="6" t="s">
        <v>92</v>
      </c>
      <c r="AG937" s="7">
        <v>42298</v>
      </c>
      <c r="AH937" s="6" t="s">
        <v>1682</v>
      </c>
      <c r="AI937" s="7"/>
    </row>
    <row r="938" spans="1:35" x14ac:dyDescent="0.3">
      <c r="A938" s="10">
        <v>8340</v>
      </c>
      <c r="B938" s="6" t="s">
        <v>6589</v>
      </c>
      <c r="C938" s="6" t="s">
        <v>67</v>
      </c>
      <c r="D938" s="6" t="s">
        <v>90</v>
      </c>
      <c r="E938" s="6" t="s">
        <v>69</v>
      </c>
      <c r="F938" s="6" t="s">
        <v>70</v>
      </c>
      <c r="G938" s="6" t="s">
        <v>71</v>
      </c>
      <c r="H938" s="6" t="s">
        <v>1972</v>
      </c>
      <c r="I938" s="6" t="s">
        <v>3226</v>
      </c>
      <c r="J938" s="6" t="s">
        <v>576</v>
      </c>
      <c r="K938" s="6" t="s">
        <v>6590</v>
      </c>
      <c r="L938" s="7">
        <v>33227</v>
      </c>
      <c r="M938" s="6" t="s">
        <v>76</v>
      </c>
      <c r="N938" s="6" t="s">
        <v>124</v>
      </c>
      <c r="O938" s="8">
        <v>0</v>
      </c>
      <c r="P938" s="6" t="s">
        <v>78</v>
      </c>
      <c r="Q938" s="6" t="s">
        <v>79</v>
      </c>
      <c r="R938" s="6" t="s">
        <v>80</v>
      </c>
      <c r="S938" s="6" t="s">
        <v>81</v>
      </c>
      <c r="T938" s="6" t="s">
        <v>82</v>
      </c>
      <c r="U938" s="6" t="s">
        <v>6591</v>
      </c>
      <c r="V938" s="6" t="s">
        <v>84</v>
      </c>
      <c r="W938" s="6" t="s">
        <v>1679</v>
      </c>
      <c r="X938" s="6" t="s">
        <v>3230</v>
      </c>
      <c r="Y938" s="6" t="s">
        <v>1679</v>
      </c>
      <c r="Z938" s="6" t="s">
        <v>6592</v>
      </c>
      <c r="AA938" s="6" t="s">
        <v>89</v>
      </c>
      <c r="AB938" s="9">
        <v>1</v>
      </c>
      <c r="AC938" s="8">
        <v>0</v>
      </c>
      <c r="AD938" s="6" t="s">
        <v>90</v>
      </c>
      <c r="AE938" s="6" t="s">
        <v>6593</v>
      </c>
      <c r="AF938" s="6" t="s">
        <v>92</v>
      </c>
      <c r="AG938" s="7">
        <v>42450</v>
      </c>
      <c r="AH938" s="6" t="s">
        <v>6589</v>
      </c>
      <c r="AI938" s="7"/>
    </row>
    <row r="939" spans="1:35" x14ac:dyDescent="0.3">
      <c r="A939" s="10">
        <v>8343</v>
      </c>
      <c r="B939" s="6" t="s">
        <v>6594</v>
      </c>
      <c r="C939" s="6" t="s">
        <v>67</v>
      </c>
      <c r="D939" s="6" t="s">
        <v>90</v>
      </c>
      <c r="E939" s="6" t="s">
        <v>69</v>
      </c>
      <c r="F939" s="6" t="s">
        <v>70</v>
      </c>
      <c r="G939" s="6" t="s">
        <v>71</v>
      </c>
      <c r="H939" s="6" t="s">
        <v>1972</v>
      </c>
      <c r="I939" s="6" t="s">
        <v>3226</v>
      </c>
      <c r="J939" s="6" t="s">
        <v>6595</v>
      </c>
      <c r="K939" s="6" t="s">
        <v>6596</v>
      </c>
      <c r="L939" s="7">
        <v>33239</v>
      </c>
      <c r="M939" s="6" t="s">
        <v>76</v>
      </c>
      <c r="N939" s="6" t="s">
        <v>124</v>
      </c>
      <c r="O939" s="8">
        <v>0</v>
      </c>
      <c r="P939" s="6" t="s">
        <v>113</v>
      </c>
      <c r="Q939" s="6" t="s">
        <v>114</v>
      </c>
      <c r="R939" s="6" t="s">
        <v>6597</v>
      </c>
      <c r="S939" s="6" t="s">
        <v>516</v>
      </c>
      <c r="T939" s="6" t="s">
        <v>82</v>
      </c>
      <c r="U939" s="6" t="s">
        <v>105</v>
      </c>
      <c r="V939" s="6" t="s">
        <v>1702</v>
      </c>
      <c r="W939" s="6" t="s">
        <v>1679</v>
      </c>
      <c r="X939" s="6" t="s">
        <v>3230</v>
      </c>
      <c r="Y939" s="6" t="s">
        <v>1679</v>
      </c>
      <c r="Z939" s="6" t="s">
        <v>105</v>
      </c>
      <c r="AA939" s="6" t="s">
        <v>89</v>
      </c>
      <c r="AB939" s="9">
        <v>1</v>
      </c>
      <c r="AC939" s="8">
        <v>0</v>
      </c>
      <c r="AD939" s="6" t="s">
        <v>90</v>
      </c>
      <c r="AE939" s="6" t="s">
        <v>6598</v>
      </c>
      <c r="AF939" s="6" t="s">
        <v>92</v>
      </c>
      <c r="AG939" s="7">
        <v>42481</v>
      </c>
      <c r="AH939" s="6" t="s">
        <v>6594</v>
      </c>
      <c r="AI939" s="7">
        <v>42814</v>
      </c>
    </row>
    <row r="940" spans="1:35" x14ac:dyDescent="0.3">
      <c r="A940" s="10">
        <v>8344</v>
      </c>
      <c r="B940" s="6" t="s">
        <v>6599</v>
      </c>
      <c r="C940" s="6" t="s">
        <v>67</v>
      </c>
      <c r="D940" s="6" t="s">
        <v>90</v>
      </c>
      <c r="E940" s="6" t="s">
        <v>69</v>
      </c>
      <c r="F940" s="6" t="s">
        <v>70</v>
      </c>
      <c r="G940" s="6" t="s">
        <v>71</v>
      </c>
      <c r="H940" s="6" t="s">
        <v>1972</v>
      </c>
      <c r="I940" s="6" t="s">
        <v>3226</v>
      </c>
      <c r="J940" s="6" t="s">
        <v>2412</v>
      </c>
      <c r="K940" s="6" t="s">
        <v>6600</v>
      </c>
      <c r="L940" s="7">
        <v>27648</v>
      </c>
      <c r="M940" s="6" t="s">
        <v>76</v>
      </c>
      <c r="N940" s="6" t="s">
        <v>77</v>
      </c>
      <c r="O940" s="8">
        <v>0</v>
      </c>
      <c r="P940" s="6" t="s">
        <v>113</v>
      </c>
      <c r="Q940" s="6" t="s">
        <v>114</v>
      </c>
      <c r="R940" s="6" t="s">
        <v>6601</v>
      </c>
      <c r="S940" s="6" t="s">
        <v>412</v>
      </c>
      <c r="T940" s="6" t="s">
        <v>82</v>
      </c>
      <c r="U940" s="6" t="s">
        <v>105</v>
      </c>
      <c r="V940" s="6" t="s">
        <v>84</v>
      </c>
      <c r="W940" s="6" t="s">
        <v>1679</v>
      </c>
      <c r="X940" s="6" t="s">
        <v>3230</v>
      </c>
      <c r="Y940" s="6" t="s">
        <v>1679</v>
      </c>
      <c r="Z940" s="6" t="s">
        <v>6602</v>
      </c>
      <c r="AA940" s="6" t="s">
        <v>89</v>
      </c>
      <c r="AB940" s="9">
        <v>1</v>
      </c>
      <c r="AC940" s="8">
        <v>0</v>
      </c>
      <c r="AD940" s="6" t="s">
        <v>90</v>
      </c>
      <c r="AE940" s="6" t="s">
        <v>6603</v>
      </c>
      <c r="AF940" s="6" t="s">
        <v>92</v>
      </c>
      <c r="AG940" s="7">
        <v>42450</v>
      </c>
      <c r="AH940" s="6" t="s">
        <v>6599</v>
      </c>
      <c r="AI940" s="7"/>
    </row>
    <row r="941" spans="1:35" x14ac:dyDescent="0.3">
      <c r="A941" s="10">
        <v>8345</v>
      </c>
      <c r="B941" s="6" t="s">
        <v>6604</v>
      </c>
      <c r="C941" s="6" t="s">
        <v>67</v>
      </c>
      <c r="D941" s="6" t="s">
        <v>90</v>
      </c>
      <c r="E941" s="6" t="s">
        <v>69</v>
      </c>
      <c r="F941" s="6" t="s">
        <v>70</v>
      </c>
      <c r="G941" s="6" t="s">
        <v>71</v>
      </c>
      <c r="H941" s="6" t="s">
        <v>1972</v>
      </c>
      <c r="I941" s="6" t="s">
        <v>3226</v>
      </c>
      <c r="J941" s="6" t="s">
        <v>6605</v>
      </c>
      <c r="K941" s="6" t="s">
        <v>6606</v>
      </c>
      <c r="L941" s="7">
        <v>29221</v>
      </c>
      <c r="M941" s="6" t="s">
        <v>76</v>
      </c>
      <c r="N941" s="6" t="s">
        <v>77</v>
      </c>
      <c r="O941" s="8">
        <v>2</v>
      </c>
      <c r="P941" s="6" t="s">
        <v>78</v>
      </c>
      <c r="Q941" s="6" t="s">
        <v>79</v>
      </c>
      <c r="R941" s="6" t="s">
        <v>80</v>
      </c>
      <c r="S941" s="6" t="s">
        <v>81</v>
      </c>
      <c r="T941" s="6" t="s">
        <v>82</v>
      </c>
      <c r="U941" s="6" t="s">
        <v>6607</v>
      </c>
      <c r="V941" s="6" t="s">
        <v>84</v>
      </c>
      <c r="W941" s="6" t="s">
        <v>1679</v>
      </c>
      <c r="X941" s="6" t="s">
        <v>3230</v>
      </c>
      <c r="Y941" s="6" t="s">
        <v>1679</v>
      </c>
      <c r="Z941" s="6" t="s">
        <v>6608</v>
      </c>
      <c r="AA941" s="6" t="s">
        <v>89</v>
      </c>
      <c r="AB941" s="9">
        <v>1</v>
      </c>
      <c r="AC941" s="8">
        <v>0</v>
      </c>
      <c r="AD941" s="6" t="s">
        <v>90</v>
      </c>
      <c r="AE941" s="6" t="s">
        <v>6609</v>
      </c>
      <c r="AF941" s="6" t="s">
        <v>92</v>
      </c>
      <c r="AG941" s="7">
        <v>42450</v>
      </c>
      <c r="AH941" s="6" t="s">
        <v>6604</v>
      </c>
      <c r="AI941" s="7"/>
    </row>
    <row r="942" spans="1:35" x14ac:dyDescent="0.3">
      <c r="A942" s="10">
        <v>15438</v>
      </c>
      <c r="B942" s="6" t="s">
        <v>6610</v>
      </c>
      <c r="C942" s="6" t="s">
        <v>67</v>
      </c>
      <c r="D942" s="6" t="s">
        <v>90</v>
      </c>
      <c r="E942" s="6" t="s">
        <v>69</v>
      </c>
      <c r="F942" s="6" t="s">
        <v>70</v>
      </c>
      <c r="G942" s="6" t="s">
        <v>71</v>
      </c>
      <c r="H942" s="6" t="s">
        <v>1972</v>
      </c>
      <c r="I942" s="6" t="s">
        <v>3226</v>
      </c>
      <c r="J942" s="6" t="s">
        <v>6611</v>
      </c>
      <c r="K942" s="6" t="s">
        <v>6612</v>
      </c>
      <c r="L942" s="7">
        <v>33234</v>
      </c>
      <c r="M942" s="6" t="s">
        <v>76</v>
      </c>
      <c r="N942" s="6" t="s">
        <v>124</v>
      </c>
      <c r="O942" s="8">
        <v>0</v>
      </c>
      <c r="P942" s="6" t="s">
        <v>198</v>
      </c>
      <c r="Q942" s="6" t="s">
        <v>114</v>
      </c>
      <c r="R942" s="6" t="s">
        <v>6613</v>
      </c>
      <c r="S942" s="6" t="s">
        <v>1280</v>
      </c>
      <c r="T942" s="6" t="s">
        <v>82</v>
      </c>
      <c r="U942" s="6" t="s">
        <v>105</v>
      </c>
      <c r="V942" s="6" t="s">
        <v>84</v>
      </c>
      <c r="W942" s="6" t="s">
        <v>1679</v>
      </c>
      <c r="X942" s="6" t="s">
        <v>3230</v>
      </c>
      <c r="Y942" s="6" t="s">
        <v>1679</v>
      </c>
      <c r="Z942" s="6" t="s">
        <v>6614</v>
      </c>
      <c r="AA942" s="6" t="s">
        <v>89</v>
      </c>
      <c r="AB942" s="9">
        <v>1</v>
      </c>
      <c r="AC942" s="8">
        <v>0</v>
      </c>
      <c r="AD942" s="6" t="s">
        <v>90</v>
      </c>
      <c r="AE942" s="6" t="s">
        <v>6615</v>
      </c>
      <c r="AF942" s="6" t="s">
        <v>92</v>
      </c>
      <c r="AG942" s="7">
        <v>42450</v>
      </c>
      <c r="AH942" s="6" t="s">
        <v>6610</v>
      </c>
      <c r="AI942" s="7"/>
    </row>
    <row r="943" spans="1:35" x14ac:dyDescent="0.3">
      <c r="A943" s="10">
        <v>15443</v>
      </c>
      <c r="B943" s="6" t="s">
        <v>6616</v>
      </c>
      <c r="C943" s="6" t="s">
        <v>67</v>
      </c>
      <c r="D943" s="6" t="s">
        <v>90</v>
      </c>
      <c r="E943" s="6" t="s">
        <v>69</v>
      </c>
      <c r="F943" s="6" t="s">
        <v>70</v>
      </c>
      <c r="G943" s="6" t="s">
        <v>71</v>
      </c>
      <c r="H943" s="6" t="s">
        <v>1972</v>
      </c>
      <c r="I943" s="6" t="s">
        <v>3226</v>
      </c>
      <c r="J943" s="6" t="s">
        <v>6617</v>
      </c>
      <c r="K943" s="6" t="s">
        <v>6618</v>
      </c>
      <c r="L943" s="7">
        <v>32889</v>
      </c>
      <c r="M943" s="6" t="s">
        <v>651</v>
      </c>
      <c r="N943" s="6" t="s">
        <v>77</v>
      </c>
      <c r="O943" s="8">
        <v>0</v>
      </c>
      <c r="P943" s="6" t="s">
        <v>198</v>
      </c>
      <c r="Q943" s="6" t="s">
        <v>114</v>
      </c>
      <c r="R943" s="6" t="s">
        <v>6619</v>
      </c>
      <c r="S943" s="6" t="s">
        <v>116</v>
      </c>
      <c r="T943" s="6" t="s">
        <v>82</v>
      </c>
      <c r="U943" s="6" t="s">
        <v>105</v>
      </c>
      <c r="V943" s="6" t="s">
        <v>1702</v>
      </c>
      <c r="W943" s="6" t="s">
        <v>1679</v>
      </c>
      <c r="X943" s="6" t="s">
        <v>3230</v>
      </c>
      <c r="Y943" s="6" t="s">
        <v>1679</v>
      </c>
      <c r="Z943" s="6" t="s">
        <v>6620</v>
      </c>
      <c r="AA943" s="6" t="s">
        <v>89</v>
      </c>
      <c r="AB943" s="9">
        <v>1</v>
      </c>
      <c r="AC943" s="8">
        <v>0</v>
      </c>
      <c r="AD943" s="6" t="s">
        <v>90</v>
      </c>
      <c r="AE943" s="6" t="s">
        <v>6621</v>
      </c>
      <c r="AF943" s="6" t="s">
        <v>92</v>
      </c>
      <c r="AG943" s="7">
        <v>42634</v>
      </c>
      <c r="AH943" s="6" t="s">
        <v>6616</v>
      </c>
      <c r="AI943" s="7">
        <v>42998</v>
      </c>
    </row>
    <row r="944" spans="1:35" x14ac:dyDescent="0.3">
      <c r="A944" s="10">
        <v>15471</v>
      </c>
      <c r="B944" s="6" t="s">
        <v>1688</v>
      </c>
      <c r="C944" s="6" t="s">
        <v>67</v>
      </c>
      <c r="D944" s="6" t="s">
        <v>68</v>
      </c>
      <c r="E944" s="6" t="s">
        <v>94</v>
      </c>
      <c r="F944" s="6" t="s">
        <v>95</v>
      </c>
      <c r="G944" s="6" t="s">
        <v>71</v>
      </c>
      <c r="H944" s="6" t="s">
        <v>136</v>
      </c>
      <c r="I944" s="6" t="s">
        <v>137</v>
      </c>
      <c r="J944" s="6" t="s">
        <v>454</v>
      </c>
      <c r="K944" s="6" t="s">
        <v>1689</v>
      </c>
      <c r="L944" s="7">
        <v>30429</v>
      </c>
      <c r="M944" s="6" t="s">
        <v>651</v>
      </c>
      <c r="N944" s="6" t="s">
        <v>124</v>
      </c>
      <c r="O944" s="8">
        <v>2</v>
      </c>
      <c r="P944" s="6" t="s">
        <v>113</v>
      </c>
      <c r="Q944" s="6" t="s">
        <v>114</v>
      </c>
      <c r="R944" s="6" t="s">
        <v>1690</v>
      </c>
      <c r="S944" s="6" t="s">
        <v>586</v>
      </c>
      <c r="T944" s="6" t="s">
        <v>82</v>
      </c>
      <c r="U944" s="6" t="s">
        <v>105</v>
      </c>
      <c r="V944" s="6" t="s">
        <v>84</v>
      </c>
      <c r="W944" s="6" t="s">
        <v>1679</v>
      </c>
      <c r="X944" s="6" t="s">
        <v>130</v>
      </c>
      <c r="Y944" s="6" t="s">
        <v>250</v>
      </c>
      <c r="Z944" s="6" t="s">
        <v>1691</v>
      </c>
      <c r="AA944" s="6" t="s">
        <v>133</v>
      </c>
      <c r="AB944" s="9">
        <v>2</v>
      </c>
      <c r="AC944" s="8">
        <v>1</v>
      </c>
      <c r="AD944" s="6" t="s">
        <v>90</v>
      </c>
      <c r="AE944" s="6" t="s">
        <v>1692</v>
      </c>
      <c r="AF944" s="6" t="s">
        <v>92</v>
      </c>
      <c r="AG944" s="7">
        <v>42359</v>
      </c>
      <c r="AH944" s="6" t="s">
        <v>1693</v>
      </c>
      <c r="AI944" s="7"/>
    </row>
    <row r="945" spans="1:35" x14ac:dyDescent="0.3">
      <c r="A945" s="10">
        <v>15472</v>
      </c>
      <c r="B945" s="6" t="s">
        <v>1694</v>
      </c>
      <c r="C945" s="6" t="s">
        <v>67</v>
      </c>
      <c r="D945" s="6" t="s">
        <v>68</v>
      </c>
      <c r="E945" s="6" t="s">
        <v>94</v>
      </c>
      <c r="F945" s="6" t="s">
        <v>95</v>
      </c>
      <c r="G945" s="6" t="s">
        <v>71</v>
      </c>
      <c r="H945" s="6" t="s">
        <v>136</v>
      </c>
      <c r="I945" s="6" t="s">
        <v>137</v>
      </c>
      <c r="J945" s="6" t="s">
        <v>781</v>
      </c>
      <c r="K945" s="6" t="s">
        <v>1695</v>
      </c>
      <c r="L945" s="7">
        <v>32453</v>
      </c>
      <c r="M945" s="6" t="s">
        <v>76</v>
      </c>
      <c r="N945" s="6" t="s">
        <v>124</v>
      </c>
      <c r="O945" s="8">
        <v>0</v>
      </c>
      <c r="P945" s="6" t="s">
        <v>198</v>
      </c>
      <c r="Q945" s="6" t="s">
        <v>114</v>
      </c>
      <c r="R945" s="6" t="s">
        <v>1696</v>
      </c>
      <c r="S945" s="6" t="s">
        <v>306</v>
      </c>
      <c r="T945" s="6" t="s">
        <v>82</v>
      </c>
      <c r="U945" s="6" t="s">
        <v>105</v>
      </c>
      <c r="V945" s="6" t="s">
        <v>84</v>
      </c>
      <c r="W945" s="6" t="s">
        <v>1679</v>
      </c>
      <c r="X945" s="6" t="s">
        <v>130</v>
      </c>
      <c r="Y945" s="6" t="s">
        <v>250</v>
      </c>
      <c r="Z945" s="6" t="s">
        <v>1697</v>
      </c>
      <c r="AA945" s="6" t="s">
        <v>133</v>
      </c>
      <c r="AB945" s="9">
        <v>1</v>
      </c>
      <c r="AC945" s="8">
        <v>0</v>
      </c>
      <c r="AD945" s="6" t="s">
        <v>90</v>
      </c>
      <c r="AE945" s="6" t="s">
        <v>1698</v>
      </c>
      <c r="AF945" s="6" t="s">
        <v>92</v>
      </c>
      <c r="AG945" s="7">
        <v>42359</v>
      </c>
      <c r="AH945" s="6" t="s">
        <v>1694</v>
      </c>
      <c r="AI945" s="7"/>
    </row>
    <row r="946" spans="1:35" x14ac:dyDescent="0.3">
      <c r="A946" s="10">
        <v>15486</v>
      </c>
      <c r="B946" s="6" t="s">
        <v>6622</v>
      </c>
      <c r="C946" s="6" t="s">
        <v>67</v>
      </c>
      <c r="D946" s="6" t="s">
        <v>90</v>
      </c>
      <c r="E946" s="6" t="s">
        <v>69</v>
      </c>
      <c r="F946" s="6" t="s">
        <v>70</v>
      </c>
      <c r="G946" s="6" t="s">
        <v>71</v>
      </c>
      <c r="H946" s="6" t="s">
        <v>1972</v>
      </c>
      <c r="I946" s="6" t="s">
        <v>3226</v>
      </c>
      <c r="J946" s="6" t="s">
        <v>4486</v>
      </c>
      <c r="K946" s="6" t="s">
        <v>6623</v>
      </c>
      <c r="L946" s="7">
        <v>28856</v>
      </c>
      <c r="M946" s="6" t="s">
        <v>76</v>
      </c>
      <c r="N946" s="6" t="s">
        <v>124</v>
      </c>
      <c r="O946" s="8">
        <v>0</v>
      </c>
      <c r="P946" s="6" t="s">
        <v>198</v>
      </c>
      <c r="Q946" s="6" t="s">
        <v>114</v>
      </c>
      <c r="R946" s="6" t="s">
        <v>6624</v>
      </c>
      <c r="S946" s="6" t="s">
        <v>116</v>
      </c>
      <c r="T946" s="6" t="s">
        <v>82</v>
      </c>
      <c r="U946" s="6" t="s">
        <v>105</v>
      </c>
      <c r="V946" s="6" t="s">
        <v>84</v>
      </c>
      <c r="W946" s="6" t="s">
        <v>1679</v>
      </c>
      <c r="X946" s="6" t="s">
        <v>3230</v>
      </c>
      <c r="Y946" s="6" t="s">
        <v>1679</v>
      </c>
      <c r="Z946" s="6" t="s">
        <v>6625</v>
      </c>
      <c r="AA946" s="6" t="s">
        <v>89</v>
      </c>
      <c r="AB946" s="9">
        <v>1</v>
      </c>
      <c r="AC946" s="8">
        <v>0</v>
      </c>
      <c r="AD946" s="6" t="s">
        <v>90</v>
      </c>
      <c r="AE946" s="6" t="s">
        <v>6626</v>
      </c>
      <c r="AF946" s="6" t="s">
        <v>92</v>
      </c>
      <c r="AG946" s="7">
        <v>42390</v>
      </c>
      <c r="AH946" s="6" t="s">
        <v>6622</v>
      </c>
      <c r="AI946" s="7"/>
    </row>
    <row r="947" spans="1:35" x14ac:dyDescent="0.3">
      <c r="A947" s="10">
        <v>15719</v>
      </c>
      <c r="B947" s="6" t="s">
        <v>6627</v>
      </c>
      <c r="C947" s="6" t="s">
        <v>67</v>
      </c>
      <c r="D947" s="6" t="s">
        <v>90</v>
      </c>
      <c r="E947" s="6" t="s">
        <v>69</v>
      </c>
      <c r="F947" s="6" t="s">
        <v>70</v>
      </c>
      <c r="G947" s="6" t="s">
        <v>71</v>
      </c>
      <c r="H947" s="6" t="s">
        <v>1972</v>
      </c>
      <c r="I947" s="6" t="s">
        <v>3679</v>
      </c>
      <c r="J947" s="6" t="s">
        <v>788</v>
      </c>
      <c r="K947" s="6" t="s">
        <v>6628</v>
      </c>
      <c r="L947" s="7">
        <v>35400</v>
      </c>
      <c r="M947" s="6" t="s">
        <v>76</v>
      </c>
      <c r="N947" s="6" t="s">
        <v>77</v>
      </c>
      <c r="O947" s="8">
        <v>0</v>
      </c>
      <c r="P947" s="6" t="s">
        <v>198</v>
      </c>
      <c r="Q947" s="6" t="s">
        <v>114</v>
      </c>
      <c r="R947" s="6" t="s">
        <v>6629</v>
      </c>
      <c r="S947" s="6" t="s">
        <v>1766</v>
      </c>
      <c r="T947" s="6" t="s">
        <v>82</v>
      </c>
      <c r="U947" s="6" t="s">
        <v>105</v>
      </c>
      <c r="V947" s="6" t="s">
        <v>1702</v>
      </c>
      <c r="W947" s="6" t="s">
        <v>1679</v>
      </c>
      <c r="X947" s="6" t="s">
        <v>3230</v>
      </c>
      <c r="Y947" s="6" t="s">
        <v>1679</v>
      </c>
      <c r="Z947" s="6" t="s">
        <v>6630</v>
      </c>
      <c r="AA947" s="6" t="s">
        <v>667</v>
      </c>
      <c r="AB947" s="9">
        <v>1</v>
      </c>
      <c r="AC947" s="8">
        <v>0</v>
      </c>
      <c r="AD947" s="6" t="s">
        <v>90</v>
      </c>
      <c r="AE947" s="6" t="s">
        <v>6631</v>
      </c>
      <c r="AF947" s="6" t="s">
        <v>92</v>
      </c>
      <c r="AG947" s="7">
        <v>42887</v>
      </c>
      <c r="AH947" s="6" t="s">
        <v>6627</v>
      </c>
      <c r="AI947" s="7">
        <v>42916</v>
      </c>
    </row>
    <row r="948" spans="1:35" x14ac:dyDescent="0.3">
      <c r="A948" s="10">
        <v>16585</v>
      </c>
      <c r="B948" s="6" t="s">
        <v>1699</v>
      </c>
      <c r="C948" s="6" t="s">
        <v>67</v>
      </c>
      <c r="D948" s="6" t="s">
        <v>68</v>
      </c>
      <c r="E948" s="6" t="s">
        <v>94</v>
      </c>
      <c r="F948" s="6" t="s">
        <v>95</v>
      </c>
      <c r="G948" s="6" t="s">
        <v>71</v>
      </c>
      <c r="H948" s="6" t="s">
        <v>120</v>
      </c>
      <c r="I948" s="6" t="s">
        <v>178</v>
      </c>
      <c r="J948" s="6" t="s">
        <v>270</v>
      </c>
      <c r="K948" s="6" t="s">
        <v>1700</v>
      </c>
      <c r="L948" s="7">
        <v>32589</v>
      </c>
      <c r="M948" s="6" t="s">
        <v>76</v>
      </c>
      <c r="N948" s="6" t="s">
        <v>124</v>
      </c>
      <c r="O948" s="8">
        <v>0</v>
      </c>
      <c r="P948" s="6" t="s">
        <v>101</v>
      </c>
      <c r="Q948" s="6" t="s">
        <v>102</v>
      </c>
      <c r="R948" s="6" t="s">
        <v>1701</v>
      </c>
      <c r="S948" s="6" t="s">
        <v>1267</v>
      </c>
      <c r="T948" s="6" t="s">
        <v>82</v>
      </c>
      <c r="U948" s="6" t="s">
        <v>105</v>
      </c>
      <c r="V948" s="6" t="s">
        <v>1702</v>
      </c>
      <c r="W948" s="6" t="s">
        <v>1679</v>
      </c>
      <c r="X948" s="6" t="s">
        <v>107</v>
      </c>
      <c r="Y948" s="6" t="s">
        <v>1679</v>
      </c>
      <c r="Z948" s="6" t="s">
        <v>1703</v>
      </c>
      <c r="AA948" s="6" t="s">
        <v>89</v>
      </c>
      <c r="AB948" s="9">
        <v>1</v>
      </c>
      <c r="AC948" s="8">
        <v>0</v>
      </c>
      <c r="AD948" s="6" t="s">
        <v>90</v>
      </c>
      <c r="AE948" s="6" t="s">
        <v>1704</v>
      </c>
      <c r="AF948" s="6" t="s">
        <v>92</v>
      </c>
      <c r="AG948" s="7">
        <v>42481</v>
      </c>
      <c r="AH948" s="6" t="s">
        <v>1699</v>
      </c>
      <c r="AI948" s="7">
        <v>42998</v>
      </c>
    </row>
    <row r="949" spans="1:35" x14ac:dyDescent="0.3">
      <c r="A949" s="10">
        <v>16595</v>
      </c>
      <c r="B949" s="6" t="s">
        <v>1705</v>
      </c>
      <c r="C949" s="6" t="s">
        <v>67</v>
      </c>
      <c r="D949" s="6" t="s">
        <v>68</v>
      </c>
      <c r="E949" s="6" t="s">
        <v>69</v>
      </c>
      <c r="F949" s="6" t="s">
        <v>70</v>
      </c>
      <c r="G949" s="6" t="s">
        <v>71</v>
      </c>
      <c r="H949" s="6" t="s">
        <v>72</v>
      </c>
      <c r="I949" s="6" t="s">
        <v>73</v>
      </c>
      <c r="J949" s="6" t="s">
        <v>576</v>
      </c>
      <c r="K949" s="6" t="s">
        <v>1024</v>
      </c>
      <c r="L949" s="7">
        <v>33590</v>
      </c>
      <c r="M949" s="6" t="s">
        <v>76</v>
      </c>
      <c r="N949" s="6" t="s">
        <v>124</v>
      </c>
      <c r="O949" s="8">
        <v>0</v>
      </c>
      <c r="P949" s="6" t="s">
        <v>101</v>
      </c>
      <c r="Q949" s="6" t="s">
        <v>102</v>
      </c>
      <c r="R949" s="6" t="s">
        <v>1706</v>
      </c>
      <c r="S949" s="6" t="s">
        <v>1707</v>
      </c>
      <c r="T949" s="6" t="s">
        <v>82</v>
      </c>
      <c r="U949" s="6" t="s">
        <v>105</v>
      </c>
      <c r="V949" s="6" t="s">
        <v>84</v>
      </c>
      <c r="W949" s="6" t="s">
        <v>1679</v>
      </c>
      <c r="X949" s="6" t="s">
        <v>1027</v>
      </c>
      <c r="Y949" s="6" t="s">
        <v>250</v>
      </c>
      <c r="Z949" s="6" t="s">
        <v>1708</v>
      </c>
      <c r="AA949" s="6" t="s">
        <v>89</v>
      </c>
      <c r="AB949" s="9">
        <v>1</v>
      </c>
      <c r="AC949" s="8">
        <v>0</v>
      </c>
      <c r="AD949" s="6" t="s">
        <v>90</v>
      </c>
      <c r="AE949" s="6" t="s">
        <v>1709</v>
      </c>
      <c r="AF949" s="6" t="s">
        <v>92</v>
      </c>
      <c r="AG949" s="7">
        <v>42664</v>
      </c>
      <c r="AH949" s="6" t="s">
        <v>1705</v>
      </c>
      <c r="AI949" s="7"/>
    </row>
    <row r="950" spans="1:35" x14ac:dyDescent="0.3">
      <c r="A950" s="10">
        <v>16596</v>
      </c>
      <c r="B950" s="6" t="s">
        <v>1710</v>
      </c>
      <c r="C950" s="6" t="s">
        <v>67</v>
      </c>
      <c r="D950" s="6" t="s">
        <v>68</v>
      </c>
      <c r="E950" s="6" t="s">
        <v>69</v>
      </c>
      <c r="F950" s="6" t="s">
        <v>70</v>
      </c>
      <c r="G950" s="6" t="s">
        <v>71</v>
      </c>
      <c r="H950" s="6" t="s">
        <v>72</v>
      </c>
      <c r="I950" s="6" t="s">
        <v>73</v>
      </c>
      <c r="J950" s="6" t="s">
        <v>1711</v>
      </c>
      <c r="K950" s="6" t="s">
        <v>1712</v>
      </c>
      <c r="L950" s="7">
        <v>32991</v>
      </c>
      <c r="M950" s="6" t="s">
        <v>76</v>
      </c>
      <c r="N950" s="6" t="s">
        <v>124</v>
      </c>
      <c r="O950" s="8">
        <v>0</v>
      </c>
      <c r="P950" s="6" t="s">
        <v>101</v>
      </c>
      <c r="Q950" s="6" t="s">
        <v>102</v>
      </c>
      <c r="R950" s="6" t="s">
        <v>1713</v>
      </c>
      <c r="S950" s="6" t="s">
        <v>1226</v>
      </c>
      <c r="T950" s="6" t="s">
        <v>82</v>
      </c>
      <c r="U950" s="6" t="s">
        <v>105</v>
      </c>
      <c r="V950" s="6" t="s">
        <v>84</v>
      </c>
      <c r="W950" s="6" t="s">
        <v>1679</v>
      </c>
      <c r="X950" s="6" t="s">
        <v>1027</v>
      </c>
      <c r="Y950" s="6" t="s">
        <v>250</v>
      </c>
      <c r="Z950" s="6" t="s">
        <v>1714</v>
      </c>
      <c r="AA950" s="6" t="s">
        <v>89</v>
      </c>
      <c r="AB950" s="9">
        <v>1</v>
      </c>
      <c r="AC950" s="8">
        <v>0</v>
      </c>
      <c r="AD950" s="6" t="s">
        <v>90</v>
      </c>
      <c r="AE950" s="6" t="s">
        <v>1715</v>
      </c>
      <c r="AF950" s="6" t="s">
        <v>92</v>
      </c>
      <c r="AG950" s="7">
        <v>42664</v>
      </c>
      <c r="AH950" s="6" t="s">
        <v>1710</v>
      </c>
      <c r="AI950" s="7"/>
    </row>
    <row r="951" spans="1:35" x14ac:dyDescent="0.3">
      <c r="A951" s="10">
        <v>16597</v>
      </c>
      <c r="B951" s="6" t="s">
        <v>1716</v>
      </c>
      <c r="C951" s="6" t="s">
        <v>67</v>
      </c>
      <c r="D951" s="6" t="s">
        <v>68</v>
      </c>
      <c r="E951" s="6" t="s">
        <v>69</v>
      </c>
      <c r="F951" s="6" t="s">
        <v>70</v>
      </c>
      <c r="G951" s="6" t="s">
        <v>71</v>
      </c>
      <c r="H951" s="6" t="s">
        <v>72</v>
      </c>
      <c r="I951" s="6" t="s">
        <v>73</v>
      </c>
      <c r="J951" s="6" t="s">
        <v>1717</v>
      </c>
      <c r="K951" s="6" t="s">
        <v>1718</v>
      </c>
      <c r="L951" s="7">
        <v>32497</v>
      </c>
      <c r="M951" s="6" t="s">
        <v>76</v>
      </c>
      <c r="N951" s="6" t="s">
        <v>124</v>
      </c>
      <c r="O951" s="8">
        <v>1</v>
      </c>
      <c r="P951" s="6" t="s">
        <v>101</v>
      </c>
      <c r="Q951" s="6" t="s">
        <v>102</v>
      </c>
      <c r="R951" s="6" t="s">
        <v>1719</v>
      </c>
      <c r="S951" s="6" t="s">
        <v>1720</v>
      </c>
      <c r="T951" s="6" t="s">
        <v>82</v>
      </c>
      <c r="U951" s="6" t="s">
        <v>105</v>
      </c>
      <c r="V951" s="6" t="s">
        <v>84</v>
      </c>
      <c r="W951" s="6" t="s">
        <v>1679</v>
      </c>
      <c r="X951" s="6" t="s">
        <v>1027</v>
      </c>
      <c r="Y951" s="6" t="s">
        <v>250</v>
      </c>
      <c r="Z951" s="6" t="s">
        <v>1721</v>
      </c>
      <c r="AA951" s="6" t="s">
        <v>89</v>
      </c>
      <c r="AB951" s="9">
        <v>1</v>
      </c>
      <c r="AC951" s="8">
        <v>0</v>
      </c>
      <c r="AD951" s="6" t="s">
        <v>90</v>
      </c>
      <c r="AE951" s="6" t="s">
        <v>1722</v>
      </c>
      <c r="AF951" s="6" t="s">
        <v>92</v>
      </c>
      <c r="AG951" s="7">
        <v>42481</v>
      </c>
      <c r="AH951" s="6" t="s">
        <v>1723</v>
      </c>
      <c r="AI951" s="7"/>
    </row>
    <row r="952" spans="1:35" x14ac:dyDescent="0.3">
      <c r="A952" s="10">
        <v>16598</v>
      </c>
      <c r="B952" s="6" t="s">
        <v>1724</v>
      </c>
      <c r="C952" s="6" t="s">
        <v>67</v>
      </c>
      <c r="D952" s="6" t="s">
        <v>68</v>
      </c>
      <c r="E952" s="6" t="s">
        <v>69</v>
      </c>
      <c r="F952" s="6" t="s">
        <v>70</v>
      </c>
      <c r="G952" s="6" t="s">
        <v>71</v>
      </c>
      <c r="H952" s="6" t="s">
        <v>72</v>
      </c>
      <c r="I952" s="6" t="s">
        <v>73</v>
      </c>
      <c r="J952" s="6" t="s">
        <v>1725</v>
      </c>
      <c r="K952" s="6" t="s">
        <v>1726</v>
      </c>
      <c r="L952" s="7">
        <v>29759</v>
      </c>
      <c r="M952" s="6" t="s">
        <v>76</v>
      </c>
      <c r="N952" s="6" t="s">
        <v>124</v>
      </c>
      <c r="O952" s="8">
        <v>0</v>
      </c>
      <c r="P952" s="6" t="s">
        <v>113</v>
      </c>
      <c r="Q952" s="6" t="s">
        <v>114</v>
      </c>
      <c r="R952" s="6" t="s">
        <v>1727</v>
      </c>
      <c r="S952" s="6" t="s">
        <v>1267</v>
      </c>
      <c r="T952" s="6" t="s">
        <v>82</v>
      </c>
      <c r="U952" s="6" t="s">
        <v>105</v>
      </c>
      <c r="V952" s="6" t="s">
        <v>84</v>
      </c>
      <c r="W952" s="6" t="s">
        <v>1679</v>
      </c>
      <c r="X952" s="6" t="s">
        <v>1027</v>
      </c>
      <c r="Y952" s="6" t="s">
        <v>250</v>
      </c>
      <c r="Z952" s="6" t="s">
        <v>1728</v>
      </c>
      <c r="AA952" s="6" t="s">
        <v>89</v>
      </c>
      <c r="AB952" s="9">
        <v>1</v>
      </c>
      <c r="AC952" s="8">
        <v>0</v>
      </c>
      <c r="AD952" s="6" t="s">
        <v>90</v>
      </c>
      <c r="AE952" s="6" t="s">
        <v>1729</v>
      </c>
      <c r="AF952" s="6" t="s">
        <v>92</v>
      </c>
      <c r="AG952" s="7">
        <v>42481</v>
      </c>
      <c r="AH952" s="6" t="s">
        <v>1724</v>
      </c>
      <c r="AI952" s="7"/>
    </row>
    <row r="953" spans="1:35" x14ac:dyDescent="0.3">
      <c r="A953" s="10">
        <v>16599</v>
      </c>
      <c r="B953" s="6" t="s">
        <v>1730</v>
      </c>
      <c r="C953" s="6" t="s">
        <v>67</v>
      </c>
      <c r="D953" s="6" t="s">
        <v>68</v>
      </c>
      <c r="E953" s="6" t="s">
        <v>69</v>
      </c>
      <c r="F953" s="6" t="s">
        <v>70</v>
      </c>
      <c r="G953" s="6" t="s">
        <v>71</v>
      </c>
      <c r="H953" s="6" t="s">
        <v>72</v>
      </c>
      <c r="I953" s="6" t="s">
        <v>73</v>
      </c>
      <c r="J953" s="6" t="s">
        <v>1731</v>
      </c>
      <c r="K953" s="6" t="s">
        <v>1732</v>
      </c>
      <c r="L953" s="7">
        <v>33542</v>
      </c>
      <c r="M953" s="6" t="s">
        <v>76</v>
      </c>
      <c r="N953" s="6" t="s">
        <v>124</v>
      </c>
      <c r="O953" s="8">
        <v>0</v>
      </c>
      <c r="P953" s="6" t="s">
        <v>113</v>
      </c>
      <c r="Q953" s="6" t="s">
        <v>114</v>
      </c>
      <c r="R953" s="6" t="s">
        <v>1733</v>
      </c>
      <c r="S953" s="6" t="s">
        <v>952</v>
      </c>
      <c r="T953" s="6" t="s">
        <v>82</v>
      </c>
      <c r="U953" s="6" t="s">
        <v>105</v>
      </c>
      <c r="V953" s="6" t="s">
        <v>84</v>
      </c>
      <c r="W953" s="6" t="s">
        <v>1679</v>
      </c>
      <c r="X953" s="6" t="s">
        <v>1027</v>
      </c>
      <c r="Y953" s="6" t="s">
        <v>250</v>
      </c>
      <c r="Z953" s="6" t="s">
        <v>1734</v>
      </c>
      <c r="AA953" s="6" t="s">
        <v>89</v>
      </c>
      <c r="AB953" s="9">
        <v>1</v>
      </c>
      <c r="AC953" s="8">
        <v>0</v>
      </c>
      <c r="AD953" s="6" t="s">
        <v>90</v>
      </c>
      <c r="AE953" s="6" t="s">
        <v>1735</v>
      </c>
      <c r="AF953" s="6" t="s">
        <v>92</v>
      </c>
      <c r="AG953" s="7">
        <v>42481</v>
      </c>
      <c r="AH953" s="6" t="s">
        <v>1730</v>
      </c>
      <c r="AI953" s="7"/>
    </row>
    <row r="954" spans="1:35" x14ac:dyDescent="0.3">
      <c r="A954" s="10">
        <v>16600</v>
      </c>
      <c r="B954" s="6" t="s">
        <v>1736</v>
      </c>
      <c r="C954" s="6" t="s">
        <v>67</v>
      </c>
      <c r="D954" s="6" t="s">
        <v>68</v>
      </c>
      <c r="E954" s="6" t="s">
        <v>69</v>
      </c>
      <c r="F954" s="6" t="s">
        <v>70</v>
      </c>
      <c r="G954" s="6" t="s">
        <v>71</v>
      </c>
      <c r="H954" s="6" t="s">
        <v>72</v>
      </c>
      <c r="I954" s="6" t="s">
        <v>73</v>
      </c>
      <c r="J954" s="6" t="s">
        <v>1737</v>
      </c>
      <c r="K954" s="6" t="s">
        <v>1738</v>
      </c>
      <c r="L954" s="7">
        <v>32301</v>
      </c>
      <c r="M954" s="6" t="s">
        <v>651</v>
      </c>
      <c r="N954" s="6" t="s">
        <v>124</v>
      </c>
      <c r="O954" s="8">
        <v>1</v>
      </c>
      <c r="P954" s="6" t="s">
        <v>101</v>
      </c>
      <c r="Q954" s="6" t="s">
        <v>102</v>
      </c>
      <c r="R954" s="6" t="s">
        <v>1739</v>
      </c>
      <c r="S954" s="6" t="s">
        <v>448</v>
      </c>
      <c r="T954" s="6" t="s">
        <v>82</v>
      </c>
      <c r="U954" s="6" t="s">
        <v>105</v>
      </c>
      <c r="V954" s="6" t="s">
        <v>84</v>
      </c>
      <c r="W954" s="6" t="s">
        <v>1679</v>
      </c>
      <c r="X954" s="6" t="s">
        <v>1027</v>
      </c>
      <c r="Y954" s="6" t="s">
        <v>250</v>
      </c>
      <c r="Z954" s="6" t="s">
        <v>1740</v>
      </c>
      <c r="AA954" s="6" t="s">
        <v>89</v>
      </c>
      <c r="AB954" s="9">
        <v>1</v>
      </c>
      <c r="AC954" s="8">
        <v>0</v>
      </c>
      <c r="AD954" s="6" t="s">
        <v>90</v>
      </c>
      <c r="AE954" s="6" t="s">
        <v>1741</v>
      </c>
      <c r="AF954" s="6" t="s">
        <v>92</v>
      </c>
      <c r="AG954" s="7">
        <v>42481</v>
      </c>
      <c r="AH954" s="6" t="s">
        <v>1742</v>
      </c>
      <c r="AI954" s="7"/>
    </row>
    <row r="955" spans="1:35" x14ac:dyDescent="0.3">
      <c r="A955" s="10">
        <v>16601</v>
      </c>
      <c r="B955" s="6" t="s">
        <v>32</v>
      </c>
      <c r="C955" s="6" t="s">
        <v>67</v>
      </c>
      <c r="D955" s="6" t="s">
        <v>68</v>
      </c>
      <c r="E955" s="6" t="s">
        <v>69</v>
      </c>
      <c r="F955" s="6" t="s">
        <v>70</v>
      </c>
      <c r="G955" s="6" t="s">
        <v>71</v>
      </c>
      <c r="H955" s="6" t="s">
        <v>72</v>
      </c>
      <c r="I955" s="6" t="s">
        <v>73</v>
      </c>
      <c r="J955" s="6" t="s">
        <v>1743</v>
      </c>
      <c r="K955" s="6" t="s">
        <v>1744</v>
      </c>
      <c r="L955" s="7">
        <v>33237</v>
      </c>
      <c r="M955" s="6" t="s">
        <v>76</v>
      </c>
      <c r="N955" s="6" t="s">
        <v>124</v>
      </c>
      <c r="O955" s="8">
        <v>0</v>
      </c>
      <c r="P955" s="6" t="s">
        <v>101</v>
      </c>
      <c r="Q955" s="6" t="s">
        <v>102</v>
      </c>
      <c r="R955" s="6" t="s">
        <v>1745</v>
      </c>
      <c r="S955" s="6" t="s">
        <v>1267</v>
      </c>
      <c r="T955" s="6" t="s">
        <v>82</v>
      </c>
      <c r="U955" s="6" t="s">
        <v>105</v>
      </c>
      <c r="V955" s="6" t="s">
        <v>84</v>
      </c>
      <c r="W955" s="6" t="s">
        <v>1679</v>
      </c>
      <c r="X955" s="6" t="s">
        <v>1027</v>
      </c>
      <c r="Y955" s="6" t="s">
        <v>250</v>
      </c>
      <c r="Z955" s="6" t="s">
        <v>1746</v>
      </c>
      <c r="AA955" s="6" t="s">
        <v>89</v>
      </c>
      <c r="AB955" s="9">
        <v>1</v>
      </c>
      <c r="AC955" s="8">
        <v>0</v>
      </c>
      <c r="AD955" s="6" t="s">
        <v>90</v>
      </c>
      <c r="AE955" s="6" t="s">
        <v>1747</v>
      </c>
      <c r="AF955" s="6" t="s">
        <v>92</v>
      </c>
      <c r="AG955" s="7">
        <v>42481</v>
      </c>
      <c r="AH955" s="6" t="s">
        <v>32</v>
      </c>
      <c r="AI955" s="7"/>
    </row>
    <row r="956" spans="1:35" x14ac:dyDescent="0.3">
      <c r="A956" s="10">
        <v>16603</v>
      </c>
      <c r="B956" s="6" t="s">
        <v>1748</v>
      </c>
      <c r="C956" s="6" t="s">
        <v>67</v>
      </c>
      <c r="D956" s="6" t="s">
        <v>68</v>
      </c>
      <c r="E956" s="6" t="s">
        <v>69</v>
      </c>
      <c r="F956" s="6" t="s">
        <v>70</v>
      </c>
      <c r="G956" s="6" t="s">
        <v>71</v>
      </c>
      <c r="H956" s="6" t="s">
        <v>72</v>
      </c>
      <c r="I956" s="6" t="s">
        <v>73</v>
      </c>
      <c r="J956" s="6" t="s">
        <v>576</v>
      </c>
      <c r="K956" s="6" t="s">
        <v>1749</v>
      </c>
      <c r="L956" s="7">
        <v>33171</v>
      </c>
      <c r="M956" s="6" t="s">
        <v>76</v>
      </c>
      <c r="N956" s="6" t="s">
        <v>124</v>
      </c>
      <c r="O956" s="8">
        <v>0</v>
      </c>
      <c r="P956" s="6" t="s">
        <v>1750</v>
      </c>
      <c r="Q956" s="6" t="s">
        <v>151</v>
      </c>
      <c r="R956" s="6" t="s">
        <v>1751</v>
      </c>
      <c r="S956" s="6" t="s">
        <v>273</v>
      </c>
      <c r="T956" s="6" t="s">
        <v>82</v>
      </c>
      <c r="U956" s="6" t="s">
        <v>105</v>
      </c>
      <c r="V956" s="6" t="s">
        <v>84</v>
      </c>
      <c r="W956" s="6" t="s">
        <v>1679</v>
      </c>
      <c r="X956" s="6" t="s">
        <v>1027</v>
      </c>
      <c r="Y956" s="6" t="s">
        <v>250</v>
      </c>
      <c r="Z956" s="6" t="s">
        <v>105</v>
      </c>
      <c r="AA956" s="6" t="s">
        <v>89</v>
      </c>
      <c r="AB956" s="9">
        <v>1</v>
      </c>
      <c r="AC956" s="8">
        <v>0</v>
      </c>
      <c r="AD956" s="6" t="s">
        <v>90</v>
      </c>
      <c r="AE956" s="6" t="s">
        <v>1752</v>
      </c>
      <c r="AF956" s="6" t="s">
        <v>92</v>
      </c>
      <c r="AG956" s="7">
        <v>42481</v>
      </c>
      <c r="AH956" s="6" t="s">
        <v>1748</v>
      </c>
      <c r="AI956" s="7"/>
    </row>
    <row r="957" spans="1:35" x14ac:dyDescent="0.3">
      <c r="A957" s="10">
        <v>16604</v>
      </c>
      <c r="B957" s="6" t="s">
        <v>7</v>
      </c>
      <c r="C957" s="6" t="s">
        <v>67</v>
      </c>
      <c r="D957" s="6" t="s">
        <v>68</v>
      </c>
      <c r="E957" s="6" t="s">
        <v>69</v>
      </c>
      <c r="F957" s="6" t="s">
        <v>70</v>
      </c>
      <c r="G957" s="6" t="s">
        <v>71</v>
      </c>
      <c r="H957" s="6" t="s">
        <v>72</v>
      </c>
      <c r="I957" s="6" t="s">
        <v>73</v>
      </c>
      <c r="J957" s="6" t="s">
        <v>1209</v>
      </c>
      <c r="K957" s="6" t="s">
        <v>1753</v>
      </c>
      <c r="L957" s="7">
        <v>32678</v>
      </c>
      <c r="M957" s="6" t="s">
        <v>651</v>
      </c>
      <c r="N957" s="6" t="s">
        <v>124</v>
      </c>
      <c r="O957" s="8">
        <v>0</v>
      </c>
      <c r="P957" s="6" t="s">
        <v>101</v>
      </c>
      <c r="Q957" s="6" t="s">
        <v>102</v>
      </c>
      <c r="R957" s="6" t="s">
        <v>1754</v>
      </c>
      <c r="S957" s="6" t="s">
        <v>1602</v>
      </c>
      <c r="T957" s="6" t="s">
        <v>82</v>
      </c>
      <c r="U957" s="6" t="s">
        <v>105</v>
      </c>
      <c r="V957" s="6" t="s">
        <v>84</v>
      </c>
      <c r="W957" s="6" t="s">
        <v>1679</v>
      </c>
      <c r="X957" s="6" t="s">
        <v>1027</v>
      </c>
      <c r="Y957" s="6" t="s">
        <v>250</v>
      </c>
      <c r="Z957" s="6" t="s">
        <v>1755</v>
      </c>
      <c r="AA957" s="6" t="s">
        <v>89</v>
      </c>
      <c r="AB957" s="9">
        <v>1</v>
      </c>
      <c r="AC957" s="8">
        <v>0</v>
      </c>
      <c r="AD957" s="6" t="s">
        <v>90</v>
      </c>
      <c r="AE957" s="6" t="s">
        <v>1756</v>
      </c>
      <c r="AF957" s="6" t="s">
        <v>92</v>
      </c>
      <c r="AG957" s="7">
        <v>42481</v>
      </c>
      <c r="AH957" s="6" t="s">
        <v>7</v>
      </c>
      <c r="AI957" s="7"/>
    </row>
    <row r="958" spans="1:35" x14ac:dyDescent="0.3">
      <c r="A958" s="10">
        <v>16605</v>
      </c>
      <c r="B958" s="6" t="s">
        <v>1757</v>
      </c>
      <c r="C958" s="6" t="s">
        <v>67</v>
      </c>
      <c r="D958" s="6" t="s">
        <v>68</v>
      </c>
      <c r="E958" s="6" t="s">
        <v>69</v>
      </c>
      <c r="F958" s="6" t="s">
        <v>70</v>
      </c>
      <c r="G958" s="6" t="s">
        <v>71</v>
      </c>
      <c r="H958" s="6" t="s">
        <v>72</v>
      </c>
      <c r="I958" s="6" t="s">
        <v>73</v>
      </c>
      <c r="J958" s="6" t="s">
        <v>1758</v>
      </c>
      <c r="K958" s="6" t="s">
        <v>1759</v>
      </c>
      <c r="L958" s="7">
        <v>32867</v>
      </c>
      <c r="M958" s="6" t="s">
        <v>76</v>
      </c>
      <c r="N958" s="6" t="s">
        <v>124</v>
      </c>
      <c r="O958" s="8">
        <v>0</v>
      </c>
      <c r="P958" s="6" t="s">
        <v>101</v>
      </c>
      <c r="Q958" s="6" t="s">
        <v>102</v>
      </c>
      <c r="R958" s="6" t="s">
        <v>1760</v>
      </c>
      <c r="S958" s="6" t="s">
        <v>116</v>
      </c>
      <c r="T958" s="6" t="s">
        <v>82</v>
      </c>
      <c r="U958" s="6" t="s">
        <v>105</v>
      </c>
      <c r="V958" s="6" t="s">
        <v>84</v>
      </c>
      <c r="W958" s="6" t="s">
        <v>1679</v>
      </c>
      <c r="X958" s="6" t="s">
        <v>1027</v>
      </c>
      <c r="Y958" s="6" t="s">
        <v>250</v>
      </c>
      <c r="Z958" s="6" t="s">
        <v>1761</v>
      </c>
      <c r="AA958" s="6" t="s">
        <v>89</v>
      </c>
      <c r="AB958" s="9">
        <v>1</v>
      </c>
      <c r="AC958" s="8">
        <v>0</v>
      </c>
      <c r="AD958" s="6" t="s">
        <v>90</v>
      </c>
      <c r="AE958" s="6" t="s">
        <v>1762</v>
      </c>
      <c r="AF958" s="6" t="s">
        <v>92</v>
      </c>
      <c r="AG958" s="7">
        <v>42481</v>
      </c>
      <c r="AH958" s="6" t="s">
        <v>1757</v>
      </c>
      <c r="AI958" s="7"/>
    </row>
    <row r="959" spans="1:35" x14ac:dyDescent="0.3">
      <c r="A959" s="10">
        <v>16606</v>
      </c>
      <c r="B959" s="6" t="s">
        <v>6</v>
      </c>
      <c r="C959" s="6" t="s">
        <v>67</v>
      </c>
      <c r="D959" s="6" t="s">
        <v>68</v>
      </c>
      <c r="E959" s="6" t="s">
        <v>69</v>
      </c>
      <c r="F959" s="6" t="s">
        <v>70</v>
      </c>
      <c r="G959" s="6" t="s">
        <v>71</v>
      </c>
      <c r="H959" s="6" t="s">
        <v>72</v>
      </c>
      <c r="I959" s="6" t="s">
        <v>73</v>
      </c>
      <c r="J959" s="6" t="s">
        <v>1763</v>
      </c>
      <c r="K959" s="6" t="s">
        <v>1764</v>
      </c>
      <c r="L959" s="7">
        <v>31373</v>
      </c>
      <c r="M959" s="6" t="s">
        <v>76</v>
      </c>
      <c r="N959" s="6" t="s">
        <v>124</v>
      </c>
      <c r="O959" s="8">
        <v>3</v>
      </c>
      <c r="P959" s="6" t="s">
        <v>101</v>
      </c>
      <c r="Q959" s="6" t="s">
        <v>102</v>
      </c>
      <c r="R959" s="6" t="s">
        <v>1765</v>
      </c>
      <c r="S959" s="6" t="s">
        <v>1766</v>
      </c>
      <c r="T959" s="6" t="s">
        <v>82</v>
      </c>
      <c r="U959" s="6" t="s">
        <v>105</v>
      </c>
      <c r="V959" s="6" t="s">
        <v>84</v>
      </c>
      <c r="W959" s="6" t="s">
        <v>1679</v>
      </c>
      <c r="X959" s="6" t="s">
        <v>1027</v>
      </c>
      <c r="Y959" s="6" t="s">
        <v>250</v>
      </c>
      <c r="Z959" s="6" t="s">
        <v>1767</v>
      </c>
      <c r="AA959" s="6" t="s">
        <v>89</v>
      </c>
      <c r="AB959" s="9">
        <v>1</v>
      </c>
      <c r="AC959" s="8">
        <v>0</v>
      </c>
      <c r="AD959" s="6" t="s">
        <v>90</v>
      </c>
      <c r="AE959" s="6" t="s">
        <v>1768</v>
      </c>
      <c r="AF959" s="6" t="s">
        <v>92</v>
      </c>
      <c r="AG959" s="7">
        <v>42481</v>
      </c>
      <c r="AH959" s="6" t="s">
        <v>6</v>
      </c>
      <c r="AI959" s="7"/>
    </row>
    <row r="960" spans="1:35" x14ac:dyDescent="0.3">
      <c r="A960" s="10">
        <v>16607</v>
      </c>
      <c r="B960" s="6" t="s">
        <v>1769</v>
      </c>
      <c r="C960" s="6" t="s">
        <v>67</v>
      </c>
      <c r="D960" s="6" t="s">
        <v>68</v>
      </c>
      <c r="E960" s="6" t="s">
        <v>69</v>
      </c>
      <c r="F960" s="6" t="s">
        <v>70</v>
      </c>
      <c r="G960" s="6" t="s">
        <v>71</v>
      </c>
      <c r="H960" s="6" t="s">
        <v>72</v>
      </c>
      <c r="I960" s="6" t="s">
        <v>73</v>
      </c>
      <c r="J960" s="6" t="s">
        <v>1770</v>
      </c>
      <c r="K960" s="6" t="s">
        <v>1771</v>
      </c>
      <c r="L960" s="7">
        <v>34820</v>
      </c>
      <c r="M960" s="6" t="s">
        <v>76</v>
      </c>
      <c r="N960" s="6" t="s">
        <v>124</v>
      </c>
      <c r="O960" s="8">
        <v>0</v>
      </c>
      <c r="P960" s="6" t="s">
        <v>101</v>
      </c>
      <c r="Q960" s="6" t="s">
        <v>102</v>
      </c>
      <c r="R960" s="6" t="s">
        <v>1772</v>
      </c>
      <c r="S960" s="6" t="s">
        <v>395</v>
      </c>
      <c r="T960" s="6" t="s">
        <v>82</v>
      </c>
      <c r="U960" s="6" t="s">
        <v>105</v>
      </c>
      <c r="V960" s="6" t="s">
        <v>84</v>
      </c>
      <c r="W960" s="6" t="s">
        <v>1679</v>
      </c>
      <c r="X960" s="6" t="s">
        <v>1027</v>
      </c>
      <c r="Y960" s="6" t="s">
        <v>250</v>
      </c>
      <c r="Z960" s="6" t="s">
        <v>1773</v>
      </c>
      <c r="AA960" s="6" t="s">
        <v>89</v>
      </c>
      <c r="AB960" s="9">
        <v>1</v>
      </c>
      <c r="AC960" s="8">
        <v>0</v>
      </c>
      <c r="AD960" s="6" t="s">
        <v>90</v>
      </c>
      <c r="AE960" s="6" t="s">
        <v>1774</v>
      </c>
      <c r="AF960" s="6" t="s">
        <v>92</v>
      </c>
      <c r="AG960" s="7">
        <v>42481</v>
      </c>
      <c r="AH960" s="6" t="s">
        <v>1769</v>
      </c>
      <c r="AI960" s="7"/>
    </row>
    <row r="961" spans="1:35" x14ac:dyDescent="0.3">
      <c r="A961" s="10">
        <v>16609</v>
      </c>
      <c r="B961" s="6" t="s">
        <v>1775</v>
      </c>
      <c r="C961" s="6" t="s">
        <v>67</v>
      </c>
      <c r="D961" s="6" t="s">
        <v>68</v>
      </c>
      <c r="E961" s="6" t="s">
        <v>69</v>
      </c>
      <c r="F961" s="6" t="s">
        <v>70</v>
      </c>
      <c r="G961" s="6" t="s">
        <v>71</v>
      </c>
      <c r="H961" s="6" t="s">
        <v>72</v>
      </c>
      <c r="I961" s="6" t="s">
        <v>73</v>
      </c>
      <c r="J961" s="6" t="s">
        <v>303</v>
      </c>
      <c r="K961" s="6" t="s">
        <v>1776</v>
      </c>
      <c r="L961" s="7">
        <v>29410</v>
      </c>
      <c r="M961" s="6" t="s">
        <v>76</v>
      </c>
      <c r="N961" s="6" t="s">
        <v>124</v>
      </c>
      <c r="O961" s="8">
        <v>0</v>
      </c>
      <c r="P961" s="6" t="s">
        <v>101</v>
      </c>
      <c r="Q961" s="6" t="s">
        <v>102</v>
      </c>
      <c r="R961" s="6" t="s">
        <v>1777</v>
      </c>
      <c r="S961" s="6" t="s">
        <v>1286</v>
      </c>
      <c r="T961" s="6" t="s">
        <v>82</v>
      </c>
      <c r="U961" s="6" t="s">
        <v>105</v>
      </c>
      <c r="V961" s="6" t="s">
        <v>84</v>
      </c>
      <c r="W961" s="6" t="s">
        <v>1679</v>
      </c>
      <c r="X961" s="6" t="s">
        <v>1027</v>
      </c>
      <c r="Y961" s="6" t="s">
        <v>250</v>
      </c>
      <c r="Z961" s="6" t="s">
        <v>1778</v>
      </c>
      <c r="AA961" s="6" t="s">
        <v>89</v>
      </c>
      <c r="AB961" s="9">
        <v>1</v>
      </c>
      <c r="AC961" s="8">
        <v>0</v>
      </c>
      <c r="AD961" s="6" t="s">
        <v>90</v>
      </c>
      <c r="AE961" s="6" t="s">
        <v>1779</v>
      </c>
      <c r="AF961" s="6" t="s">
        <v>92</v>
      </c>
      <c r="AG961" s="7">
        <v>42481</v>
      </c>
      <c r="AH961" s="6" t="s">
        <v>1775</v>
      </c>
      <c r="AI961" s="7"/>
    </row>
    <row r="962" spans="1:35" x14ac:dyDescent="0.3">
      <c r="A962" s="10">
        <v>16610</v>
      </c>
      <c r="B962" s="6" t="s">
        <v>1780</v>
      </c>
      <c r="C962" s="6" t="s">
        <v>67</v>
      </c>
      <c r="D962" s="6" t="s">
        <v>68</v>
      </c>
      <c r="E962" s="6" t="s">
        <v>69</v>
      </c>
      <c r="F962" s="6" t="s">
        <v>70</v>
      </c>
      <c r="G962" s="6" t="s">
        <v>71</v>
      </c>
      <c r="H962" s="6" t="s">
        <v>72</v>
      </c>
      <c r="I962" s="6" t="s">
        <v>73</v>
      </c>
      <c r="J962" s="6" t="s">
        <v>1781</v>
      </c>
      <c r="K962" s="6" t="s">
        <v>1782</v>
      </c>
      <c r="L962" s="7">
        <v>31533</v>
      </c>
      <c r="M962" s="6" t="s">
        <v>651</v>
      </c>
      <c r="N962" s="6" t="s">
        <v>124</v>
      </c>
      <c r="O962" s="8">
        <v>0</v>
      </c>
      <c r="P962" s="6" t="s">
        <v>101</v>
      </c>
      <c r="Q962" s="6" t="s">
        <v>102</v>
      </c>
      <c r="R962" s="6" t="s">
        <v>1783</v>
      </c>
      <c r="S962" s="6" t="s">
        <v>556</v>
      </c>
      <c r="T962" s="6" t="s">
        <v>82</v>
      </c>
      <c r="U962" s="6" t="s">
        <v>105</v>
      </c>
      <c r="V962" s="6" t="s">
        <v>84</v>
      </c>
      <c r="W962" s="6" t="s">
        <v>1679</v>
      </c>
      <c r="X962" s="6" t="s">
        <v>1027</v>
      </c>
      <c r="Y962" s="6" t="s">
        <v>250</v>
      </c>
      <c r="Z962" s="6" t="s">
        <v>1784</v>
      </c>
      <c r="AA962" s="6" t="s">
        <v>89</v>
      </c>
      <c r="AB962" s="9">
        <v>1</v>
      </c>
      <c r="AC962" s="8">
        <v>0</v>
      </c>
      <c r="AD962" s="6" t="s">
        <v>90</v>
      </c>
      <c r="AE962" s="6" t="s">
        <v>1785</v>
      </c>
      <c r="AF962" s="6" t="s">
        <v>92</v>
      </c>
      <c r="AG962" s="7">
        <v>42481</v>
      </c>
      <c r="AH962" s="6" t="s">
        <v>1780</v>
      </c>
      <c r="AI962" s="7"/>
    </row>
    <row r="963" spans="1:35" x14ac:dyDescent="0.3">
      <c r="A963" s="10">
        <v>16611</v>
      </c>
      <c r="B963" s="6" t="s">
        <v>1786</v>
      </c>
      <c r="C963" s="6" t="s">
        <v>67</v>
      </c>
      <c r="D963" s="6" t="s">
        <v>68</v>
      </c>
      <c r="E963" s="6" t="s">
        <v>69</v>
      </c>
      <c r="F963" s="6" t="s">
        <v>70</v>
      </c>
      <c r="G963" s="6" t="s">
        <v>71</v>
      </c>
      <c r="H963" s="6" t="s">
        <v>72</v>
      </c>
      <c r="I963" s="6" t="s">
        <v>73</v>
      </c>
      <c r="J963" s="6" t="s">
        <v>1787</v>
      </c>
      <c r="K963" s="6" t="s">
        <v>1788</v>
      </c>
      <c r="L963" s="7">
        <v>30685</v>
      </c>
      <c r="M963" s="6" t="s">
        <v>76</v>
      </c>
      <c r="N963" s="6" t="s">
        <v>124</v>
      </c>
      <c r="O963" s="8">
        <v>2</v>
      </c>
      <c r="P963" s="6" t="s">
        <v>78</v>
      </c>
      <c r="Q963" s="6" t="s">
        <v>79</v>
      </c>
      <c r="R963" s="6" t="s">
        <v>80</v>
      </c>
      <c r="S963" s="6" t="s">
        <v>81</v>
      </c>
      <c r="T963" s="6" t="s">
        <v>82</v>
      </c>
      <c r="U963" s="6" t="s">
        <v>1789</v>
      </c>
      <c r="V963" s="6" t="s">
        <v>84</v>
      </c>
      <c r="W963" s="6" t="s">
        <v>1679</v>
      </c>
      <c r="X963" s="6" t="s">
        <v>1027</v>
      </c>
      <c r="Y963" s="6" t="s">
        <v>250</v>
      </c>
      <c r="Z963" s="6" t="s">
        <v>1790</v>
      </c>
      <c r="AA963" s="6" t="s">
        <v>89</v>
      </c>
      <c r="AB963" s="9">
        <v>1</v>
      </c>
      <c r="AC963" s="8">
        <v>0</v>
      </c>
      <c r="AD963" s="6" t="s">
        <v>90</v>
      </c>
      <c r="AE963" s="6" t="s">
        <v>1791</v>
      </c>
      <c r="AF963" s="6" t="s">
        <v>92</v>
      </c>
      <c r="AG963" s="7">
        <v>42481</v>
      </c>
      <c r="AH963" s="6" t="s">
        <v>1786</v>
      </c>
      <c r="AI963" s="7"/>
    </row>
    <row r="964" spans="1:35" x14ac:dyDescent="0.3">
      <c r="A964" s="10">
        <v>16627</v>
      </c>
      <c r="B964" s="6" t="s">
        <v>1792</v>
      </c>
      <c r="C964" s="6" t="s">
        <v>67</v>
      </c>
      <c r="D964" s="6" t="s">
        <v>68</v>
      </c>
      <c r="E964" s="6" t="s">
        <v>69</v>
      </c>
      <c r="F964" s="6" t="s">
        <v>70</v>
      </c>
      <c r="G964" s="6" t="s">
        <v>71</v>
      </c>
      <c r="H964" s="6" t="s">
        <v>72</v>
      </c>
      <c r="I964" s="6" t="s">
        <v>73</v>
      </c>
      <c r="J964" s="6" t="s">
        <v>1793</v>
      </c>
      <c r="K964" s="6" t="s">
        <v>1794</v>
      </c>
      <c r="L964" s="7">
        <v>31933</v>
      </c>
      <c r="M964" s="6" t="s">
        <v>76</v>
      </c>
      <c r="N964" s="6" t="s">
        <v>124</v>
      </c>
      <c r="O964" s="8">
        <v>4</v>
      </c>
      <c r="P964" s="6" t="s">
        <v>101</v>
      </c>
      <c r="Q964" s="6" t="s">
        <v>102</v>
      </c>
      <c r="R964" s="6" t="s">
        <v>1795</v>
      </c>
      <c r="S964" s="6" t="s">
        <v>1105</v>
      </c>
      <c r="T964" s="6" t="s">
        <v>82</v>
      </c>
      <c r="U964" s="6" t="s">
        <v>105</v>
      </c>
      <c r="V964" s="6" t="s">
        <v>84</v>
      </c>
      <c r="W964" s="6" t="s">
        <v>1679</v>
      </c>
      <c r="X964" s="6" t="s">
        <v>1027</v>
      </c>
      <c r="Y964" s="6" t="s">
        <v>250</v>
      </c>
      <c r="Z964" s="6" t="s">
        <v>1796</v>
      </c>
      <c r="AA964" s="6" t="s">
        <v>89</v>
      </c>
      <c r="AB964" s="9">
        <v>1</v>
      </c>
      <c r="AC964" s="8">
        <v>0</v>
      </c>
      <c r="AD964" s="6" t="s">
        <v>90</v>
      </c>
      <c r="AE964" s="6" t="s">
        <v>1797</v>
      </c>
      <c r="AF964" s="6" t="s">
        <v>92</v>
      </c>
      <c r="AG964" s="7">
        <v>42481</v>
      </c>
      <c r="AH964" s="6" t="s">
        <v>1798</v>
      </c>
      <c r="AI964" s="7"/>
    </row>
    <row r="965" spans="1:35" x14ac:dyDescent="0.3">
      <c r="A965" s="10">
        <v>16645</v>
      </c>
      <c r="B965" s="6" t="s">
        <v>6632</v>
      </c>
      <c r="C965" s="6" t="s">
        <v>67</v>
      </c>
      <c r="D965" s="6" t="s">
        <v>90</v>
      </c>
      <c r="E965" s="6" t="s">
        <v>69</v>
      </c>
      <c r="F965" s="6" t="s">
        <v>70</v>
      </c>
      <c r="G965" s="6" t="s">
        <v>71</v>
      </c>
      <c r="H965" s="6" t="s">
        <v>1972</v>
      </c>
      <c r="I965" s="6" t="s">
        <v>3226</v>
      </c>
      <c r="J965" s="6" t="s">
        <v>3859</v>
      </c>
      <c r="K965" s="6" t="s">
        <v>6633</v>
      </c>
      <c r="L965" s="7">
        <v>35266</v>
      </c>
      <c r="M965" s="6" t="s">
        <v>76</v>
      </c>
      <c r="N965" s="6" t="s">
        <v>77</v>
      </c>
      <c r="O965" s="8">
        <v>0</v>
      </c>
      <c r="P965" s="6" t="s">
        <v>113</v>
      </c>
      <c r="Q965" s="6" t="s">
        <v>114</v>
      </c>
      <c r="R965" s="6" t="s">
        <v>6634</v>
      </c>
      <c r="S965" s="6" t="s">
        <v>1932</v>
      </c>
      <c r="T965" s="6" t="s">
        <v>82</v>
      </c>
      <c r="U965" s="6" t="s">
        <v>105</v>
      </c>
      <c r="V965" s="6" t="s">
        <v>1702</v>
      </c>
      <c r="W965" s="6" t="s">
        <v>1679</v>
      </c>
      <c r="X965" s="6" t="s">
        <v>3230</v>
      </c>
      <c r="Y965" s="6" t="s">
        <v>1679</v>
      </c>
      <c r="Z965" s="6" t="s">
        <v>6635</v>
      </c>
      <c r="AA965" s="6" t="s">
        <v>89</v>
      </c>
      <c r="AB965" s="9">
        <v>1</v>
      </c>
      <c r="AC965" s="8">
        <v>0</v>
      </c>
      <c r="AD965" s="6" t="s">
        <v>90</v>
      </c>
      <c r="AE965" s="6" t="s">
        <v>6636</v>
      </c>
      <c r="AF965" s="6" t="s">
        <v>92</v>
      </c>
      <c r="AG965" s="7">
        <v>42481</v>
      </c>
      <c r="AH965" s="6" t="s">
        <v>6632</v>
      </c>
      <c r="AI965" s="7">
        <v>42814</v>
      </c>
    </row>
    <row r="966" spans="1:35" x14ac:dyDescent="0.3">
      <c r="A966" s="10">
        <v>16646</v>
      </c>
      <c r="B966" s="6" t="s">
        <v>6637</v>
      </c>
      <c r="C966" s="6" t="s">
        <v>67</v>
      </c>
      <c r="D966" s="6" t="s">
        <v>90</v>
      </c>
      <c r="E966" s="6" t="s">
        <v>69</v>
      </c>
      <c r="F966" s="6" t="s">
        <v>70</v>
      </c>
      <c r="G966" s="6" t="s">
        <v>71</v>
      </c>
      <c r="H966" s="6" t="s">
        <v>1972</v>
      </c>
      <c r="I966" s="6" t="s">
        <v>3226</v>
      </c>
      <c r="J966" s="6" t="s">
        <v>788</v>
      </c>
      <c r="K966" s="6" t="s">
        <v>6638</v>
      </c>
      <c r="L966" s="7">
        <v>33239</v>
      </c>
      <c r="M966" s="6" t="s">
        <v>76</v>
      </c>
      <c r="N966" s="6" t="s">
        <v>77</v>
      </c>
      <c r="O966" s="8">
        <v>0</v>
      </c>
      <c r="P966" s="6" t="s">
        <v>113</v>
      </c>
      <c r="Q966" s="6" t="s">
        <v>114</v>
      </c>
      <c r="R966" s="6" t="s">
        <v>6639</v>
      </c>
      <c r="S966" s="6" t="s">
        <v>2955</v>
      </c>
      <c r="T966" s="6" t="s">
        <v>82</v>
      </c>
      <c r="U966" s="6" t="s">
        <v>105</v>
      </c>
      <c r="V966" s="6" t="s">
        <v>1702</v>
      </c>
      <c r="W966" s="6" t="s">
        <v>1679</v>
      </c>
      <c r="X966" s="6" t="s">
        <v>3230</v>
      </c>
      <c r="Y966" s="6" t="s">
        <v>1679</v>
      </c>
      <c r="Z966" s="6" t="s">
        <v>6640</v>
      </c>
      <c r="AA966" s="6" t="s">
        <v>89</v>
      </c>
      <c r="AB966" s="9">
        <v>1</v>
      </c>
      <c r="AC966" s="8">
        <v>0</v>
      </c>
      <c r="AD966" s="6" t="s">
        <v>90</v>
      </c>
      <c r="AE966" s="6" t="s">
        <v>6641</v>
      </c>
      <c r="AF966" s="6" t="s">
        <v>92</v>
      </c>
      <c r="AG966" s="7">
        <v>42481</v>
      </c>
      <c r="AH966" s="6" t="s">
        <v>6637</v>
      </c>
      <c r="AI966" s="7">
        <v>42814</v>
      </c>
    </row>
    <row r="967" spans="1:35" x14ac:dyDescent="0.3">
      <c r="A967" s="10">
        <v>16647</v>
      </c>
      <c r="B967" s="6" t="s">
        <v>6642</v>
      </c>
      <c r="C967" s="6" t="s">
        <v>67</v>
      </c>
      <c r="D967" s="6" t="s">
        <v>90</v>
      </c>
      <c r="E967" s="6" t="s">
        <v>69</v>
      </c>
      <c r="F967" s="6" t="s">
        <v>70</v>
      </c>
      <c r="G967" s="6" t="s">
        <v>71</v>
      </c>
      <c r="H967" s="6" t="s">
        <v>1972</v>
      </c>
      <c r="I967" s="6" t="s">
        <v>3226</v>
      </c>
      <c r="J967" s="6" t="s">
        <v>788</v>
      </c>
      <c r="K967" s="6" t="s">
        <v>6643</v>
      </c>
      <c r="L967" s="7">
        <v>35431</v>
      </c>
      <c r="M967" s="6" t="s">
        <v>76</v>
      </c>
      <c r="N967" s="6" t="s">
        <v>77</v>
      </c>
      <c r="O967" s="8">
        <v>0</v>
      </c>
      <c r="P967" s="6" t="s">
        <v>113</v>
      </c>
      <c r="Q967" s="6" t="s">
        <v>114</v>
      </c>
      <c r="R967" s="6" t="s">
        <v>6644</v>
      </c>
      <c r="S967" s="6" t="s">
        <v>162</v>
      </c>
      <c r="T967" s="6" t="s">
        <v>82</v>
      </c>
      <c r="U967" s="6" t="s">
        <v>105</v>
      </c>
      <c r="V967" s="6" t="s">
        <v>1702</v>
      </c>
      <c r="W967" s="6" t="s">
        <v>1679</v>
      </c>
      <c r="X967" s="6" t="s">
        <v>3230</v>
      </c>
      <c r="Y967" s="6" t="s">
        <v>1679</v>
      </c>
      <c r="Z967" s="6" t="s">
        <v>6645</v>
      </c>
      <c r="AA967" s="6" t="s">
        <v>89</v>
      </c>
      <c r="AB967" s="9">
        <v>1</v>
      </c>
      <c r="AC967" s="8">
        <v>0</v>
      </c>
      <c r="AD967" s="6" t="s">
        <v>90</v>
      </c>
      <c r="AE967" s="6" t="s">
        <v>6646</v>
      </c>
      <c r="AF967" s="6" t="s">
        <v>92</v>
      </c>
      <c r="AG967" s="7">
        <v>42481</v>
      </c>
      <c r="AH967" s="6" t="s">
        <v>6642</v>
      </c>
      <c r="AI967" s="7">
        <v>42814</v>
      </c>
    </row>
    <row r="968" spans="1:35" x14ac:dyDescent="0.3">
      <c r="A968" s="10">
        <v>16648</v>
      </c>
      <c r="B968" s="6" t="s">
        <v>6647</v>
      </c>
      <c r="C968" s="6" t="s">
        <v>67</v>
      </c>
      <c r="D968" s="6" t="s">
        <v>90</v>
      </c>
      <c r="E968" s="6" t="s">
        <v>69</v>
      </c>
      <c r="F968" s="6" t="s">
        <v>70</v>
      </c>
      <c r="G968" s="6" t="s">
        <v>71</v>
      </c>
      <c r="H968" s="6" t="s">
        <v>1972</v>
      </c>
      <c r="I968" s="6" t="s">
        <v>3226</v>
      </c>
      <c r="J968" s="6" t="s">
        <v>196</v>
      </c>
      <c r="K968" s="6" t="s">
        <v>6648</v>
      </c>
      <c r="L968" s="7">
        <v>35065</v>
      </c>
      <c r="M968" s="6" t="s">
        <v>76</v>
      </c>
      <c r="N968" s="6" t="s">
        <v>77</v>
      </c>
      <c r="O968" s="8">
        <v>0</v>
      </c>
      <c r="P968" s="6" t="s">
        <v>113</v>
      </c>
      <c r="Q968" s="6" t="s">
        <v>114</v>
      </c>
      <c r="R968" s="6" t="s">
        <v>6649</v>
      </c>
      <c r="S968" s="6" t="s">
        <v>257</v>
      </c>
      <c r="T968" s="6" t="s">
        <v>82</v>
      </c>
      <c r="U968" s="6" t="s">
        <v>105</v>
      </c>
      <c r="V968" s="6" t="s">
        <v>1702</v>
      </c>
      <c r="W968" s="6" t="s">
        <v>1679</v>
      </c>
      <c r="X968" s="6" t="s">
        <v>3230</v>
      </c>
      <c r="Y968" s="6" t="s">
        <v>1679</v>
      </c>
      <c r="Z968" s="6" t="s">
        <v>6650</v>
      </c>
      <c r="AA968" s="6" t="s">
        <v>89</v>
      </c>
      <c r="AB968" s="9">
        <v>1</v>
      </c>
      <c r="AC968" s="8">
        <v>0</v>
      </c>
      <c r="AD968" s="6" t="s">
        <v>90</v>
      </c>
      <c r="AE968" s="6" t="s">
        <v>6651</v>
      </c>
      <c r="AF968" s="6" t="s">
        <v>92</v>
      </c>
      <c r="AG968" s="7">
        <v>42481</v>
      </c>
      <c r="AH968" s="6" t="s">
        <v>6647</v>
      </c>
      <c r="AI968" s="7">
        <v>42814</v>
      </c>
    </row>
    <row r="969" spans="1:35" x14ac:dyDescent="0.3">
      <c r="A969" s="10">
        <v>16649</v>
      </c>
      <c r="B969" s="6" t="s">
        <v>6652</v>
      </c>
      <c r="C969" s="6" t="s">
        <v>67</v>
      </c>
      <c r="D969" s="6" t="s">
        <v>90</v>
      </c>
      <c r="E969" s="6" t="s">
        <v>69</v>
      </c>
      <c r="F969" s="6" t="s">
        <v>70</v>
      </c>
      <c r="G969" s="6" t="s">
        <v>71</v>
      </c>
      <c r="H969" s="6" t="s">
        <v>1972</v>
      </c>
      <c r="I969" s="6" t="s">
        <v>3226</v>
      </c>
      <c r="J969" s="6" t="s">
        <v>6653</v>
      </c>
      <c r="K969" s="6" t="s">
        <v>6654</v>
      </c>
      <c r="L969" s="7">
        <v>31877</v>
      </c>
      <c r="M969" s="6" t="s">
        <v>76</v>
      </c>
      <c r="N969" s="6" t="s">
        <v>124</v>
      </c>
      <c r="O969" s="8">
        <v>0</v>
      </c>
      <c r="P969" s="6" t="s">
        <v>113</v>
      </c>
      <c r="Q969" s="6" t="s">
        <v>114</v>
      </c>
      <c r="R969" s="6" t="s">
        <v>6655</v>
      </c>
      <c r="S969" s="6" t="s">
        <v>174</v>
      </c>
      <c r="T969" s="6" t="s">
        <v>82</v>
      </c>
      <c r="U969" s="6" t="s">
        <v>105</v>
      </c>
      <c r="V969" s="6" t="s">
        <v>1702</v>
      </c>
      <c r="W969" s="6" t="s">
        <v>1679</v>
      </c>
      <c r="X969" s="6" t="s">
        <v>3230</v>
      </c>
      <c r="Y969" s="6" t="s">
        <v>1679</v>
      </c>
      <c r="Z969" s="6" t="s">
        <v>6656</v>
      </c>
      <c r="AA969" s="6" t="s">
        <v>89</v>
      </c>
      <c r="AB969" s="9">
        <v>1</v>
      </c>
      <c r="AC969" s="8">
        <v>0</v>
      </c>
      <c r="AD969" s="6" t="s">
        <v>90</v>
      </c>
      <c r="AE969" s="6" t="s">
        <v>6657</v>
      </c>
      <c r="AF969" s="6" t="s">
        <v>92</v>
      </c>
      <c r="AG969" s="7">
        <v>42481</v>
      </c>
      <c r="AH969" s="6" t="s">
        <v>6652</v>
      </c>
      <c r="AI969" s="7">
        <v>42814</v>
      </c>
    </row>
    <row r="970" spans="1:35" x14ac:dyDescent="0.3">
      <c r="A970" s="10">
        <v>16650</v>
      </c>
      <c r="B970" s="6" t="s">
        <v>6658</v>
      </c>
      <c r="C970" s="6" t="s">
        <v>67</v>
      </c>
      <c r="D970" s="6" t="s">
        <v>90</v>
      </c>
      <c r="E970" s="6" t="s">
        <v>69</v>
      </c>
      <c r="F970" s="6" t="s">
        <v>70</v>
      </c>
      <c r="G970" s="6" t="s">
        <v>71</v>
      </c>
      <c r="H970" s="6" t="s">
        <v>1972</v>
      </c>
      <c r="I970" s="6" t="s">
        <v>3226</v>
      </c>
      <c r="J970" s="6" t="s">
        <v>714</v>
      </c>
      <c r="K970" s="6" t="s">
        <v>3279</v>
      </c>
      <c r="L970" s="7">
        <v>33238</v>
      </c>
      <c r="M970" s="6" t="s">
        <v>76</v>
      </c>
      <c r="N970" s="6" t="s">
        <v>239</v>
      </c>
      <c r="O970" s="8">
        <v>0</v>
      </c>
      <c r="P970" s="6" t="s">
        <v>198</v>
      </c>
      <c r="Q970" s="6" t="s">
        <v>114</v>
      </c>
      <c r="R970" s="6" t="s">
        <v>6659</v>
      </c>
      <c r="S970" s="6" t="s">
        <v>523</v>
      </c>
      <c r="T970" s="6" t="s">
        <v>82</v>
      </c>
      <c r="U970" s="6" t="s">
        <v>105</v>
      </c>
      <c r="V970" s="6" t="s">
        <v>1702</v>
      </c>
      <c r="W970" s="6" t="s">
        <v>1679</v>
      </c>
      <c r="X970" s="6" t="s">
        <v>3230</v>
      </c>
      <c r="Y970" s="6" t="s">
        <v>1679</v>
      </c>
      <c r="Z970" s="6" t="s">
        <v>6660</v>
      </c>
      <c r="AA970" s="6" t="s">
        <v>89</v>
      </c>
      <c r="AB970" s="9">
        <v>1</v>
      </c>
      <c r="AC970" s="8">
        <v>0</v>
      </c>
      <c r="AD970" s="6" t="s">
        <v>90</v>
      </c>
      <c r="AE970" s="6" t="s">
        <v>6661</v>
      </c>
      <c r="AF970" s="6" t="s">
        <v>92</v>
      </c>
      <c r="AG970" s="7">
        <v>42481</v>
      </c>
      <c r="AH970" s="6" t="s">
        <v>6658</v>
      </c>
      <c r="AI970" s="7">
        <v>42814</v>
      </c>
    </row>
    <row r="971" spans="1:35" x14ac:dyDescent="0.3">
      <c r="A971" s="10">
        <v>16651</v>
      </c>
      <c r="B971" s="6" t="s">
        <v>6662</v>
      </c>
      <c r="C971" s="6" t="s">
        <v>67</v>
      </c>
      <c r="D971" s="6" t="s">
        <v>90</v>
      </c>
      <c r="E971" s="6" t="s">
        <v>69</v>
      </c>
      <c r="F971" s="6" t="s">
        <v>70</v>
      </c>
      <c r="G971" s="6" t="s">
        <v>71</v>
      </c>
      <c r="H971" s="6" t="s">
        <v>1972</v>
      </c>
      <c r="I971" s="6" t="s">
        <v>3226</v>
      </c>
      <c r="J971" s="6" t="s">
        <v>6663</v>
      </c>
      <c r="K971" s="6" t="s">
        <v>6664</v>
      </c>
      <c r="L971" s="7">
        <v>34684</v>
      </c>
      <c r="M971" s="6" t="s">
        <v>76</v>
      </c>
      <c r="N971" s="6" t="s">
        <v>124</v>
      </c>
      <c r="O971" s="8">
        <v>0</v>
      </c>
      <c r="P971" s="6" t="s">
        <v>198</v>
      </c>
      <c r="Q971" s="6" t="s">
        <v>114</v>
      </c>
      <c r="R971" s="6" t="s">
        <v>6665</v>
      </c>
      <c r="S971" s="6" t="s">
        <v>1360</v>
      </c>
      <c r="T971" s="6" t="s">
        <v>82</v>
      </c>
      <c r="U971" s="6" t="s">
        <v>105</v>
      </c>
      <c r="V971" s="6" t="s">
        <v>1702</v>
      </c>
      <c r="W971" s="6" t="s">
        <v>1679</v>
      </c>
      <c r="X971" s="6" t="s">
        <v>3230</v>
      </c>
      <c r="Y971" s="6" t="s">
        <v>1679</v>
      </c>
      <c r="Z971" s="6" t="s">
        <v>6666</v>
      </c>
      <c r="AA971" s="6" t="s">
        <v>89</v>
      </c>
      <c r="AB971" s="9">
        <v>1</v>
      </c>
      <c r="AC971" s="8">
        <v>0</v>
      </c>
      <c r="AD971" s="6" t="s">
        <v>90</v>
      </c>
      <c r="AE971" s="6" t="s">
        <v>6667</v>
      </c>
      <c r="AF971" s="6" t="s">
        <v>92</v>
      </c>
      <c r="AG971" s="7">
        <v>42481</v>
      </c>
      <c r="AH971" s="6" t="s">
        <v>6662</v>
      </c>
      <c r="AI971" s="7">
        <v>42814</v>
      </c>
    </row>
    <row r="972" spans="1:35" x14ac:dyDescent="0.3">
      <c r="A972" s="10">
        <v>16652</v>
      </c>
      <c r="B972" s="6" t="s">
        <v>6668</v>
      </c>
      <c r="C972" s="6" t="s">
        <v>67</v>
      </c>
      <c r="D972" s="6" t="s">
        <v>90</v>
      </c>
      <c r="E972" s="6" t="s">
        <v>69</v>
      </c>
      <c r="F972" s="6" t="s">
        <v>70</v>
      </c>
      <c r="G972" s="6" t="s">
        <v>71</v>
      </c>
      <c r="H972" s="6" t="s">
        <v>1972</v>
      </c>
      <c r="I972" s="6" t="s">
        <v>3226</v>
      </c>
      <c r="J972" s="6" t="s">
        <v>3596</v>
      </c>
      <c r="K972" s="6" t="s">
        <v>5398</v>
      </c>
      <c r="L972" s="7">
        <v>28491</v>
      </c>
      <c r="M972" s="6" t="s">
        <v>76</v>
      </c>
      <c r="N972" s="6" t="s">
        <v>77</v>
      </c>
      <c r="O972" s="8">
        <v>0</v>
      </c>
      <c r="P972" s="6" t="s">
        <v>113</v>
      </c>
      <c r="Q972" s="6" t="s">
        <v>114</v>
      </c>
      <c r="R972" s="6" t="s">
        <v>6669</v>
      </c>
      <c r="S972" s="6" t="s">
        <v>1720</v>
      </c>
      <c r="T972" s="6" t="s">
        <v>82</v>
      </c>
      <c r="U972" s="6" t="s">
        <v>105</v>
      </c>
      <c r="V972" s="6" t="s">
        <v>1702</v>
      </c>
      <c r="W972" s="6" t="s">
        <v>1679</v>
      </c>
      <c r="X972" s="6" t="s">
        <v>3230</v>
      </c>
      <c r="Y972" s="6" t="s">
        <v>1679</v>
      </c>
      <c r="Z972" s="6" t="s">
        <v>6670</v>
      </c>
      <c r="AA972" s="6" t="s">
        <v>89</v>
      </c>
      <c r="AB972" s="9">
        <v>1</v>
      </c>
      <c r="AC972" s="8">
        <v>0</v>
      </c>
      <c r="AD972" s="6" t="s">
        <v>90</v>
      </c>
      <c r="AE972" s="6" t="s">
        <v>6671</v>
      </c>
      <c r="AF972" s="6" t="s">
        <v>92</v>
      </c>
      <c r="AG972" s="7">
        <v>42481</v>
      </c>
      <c r="AH972" s="6" t="s">
        <v>6668</v>
      </c>
      <c r="AI972" s="7">
        <v>42814</v>
      </c>
    </row>
    <row r="973" spans="1:35" x14ac:dyDescent="0.3">
      <c r="A973" s="10">
        <v>16694</v>
      </c>
      <c r="B973" s="6" t="s">
        <v>6672</v>
      </c>
      <c r="C973" s="6" t="s">
        <v>67</v>
      </c>
      <c r="D973" s="6" t="s">
        <v>90</v>
      </c>
      <c r="E973" s="6" t="s">
        <v>69</v>
      </c>
      <c r="F973" s="6" t="s">
        <v>70</v>
      </c>
      <c r="G973" s="6" t="s">
        <v>71</v>
      </c>
      <c r="H973" s="6" t="s">
        <v>1972</v>
      </c>
      <c r="I973" s="6" t="s">
        <v>3226</v>
      </c>
      <c r="J973" s="6" t="s">
        <v>6673</v>
      </c>
      <c r="K973" s="6" t="s">
        <v>6674</v>
      </c>
      <c r="L973" s="7">
        <v>31260</v>
      </c>
      <c r="M973" s="6" t="s">
        <v>76</v>
      </c>
      <c r="N973" s="6" t="s">
        <v>77</v>
      </c>
      <c r="O973" s="8">
        <v>0</v>
      </c>
      <c r="P973" s="6" t="s">
        <v>113</v>
      </c>
      <c r="Q973" s="6" t="s">
        <v>114</v>
      </c>
      <c r="R973" s="6" t="s">
        <v>6675</v>
      </c>
      <c r="S973" s="6" t="s">
        <v>232</v>
      </c>
      <c r="T973" s="6" t="s">
        <v>82</v>
      </c>
      <c r="U973" s="6" t="s">
        <v>105</v>
      </c>
      <c r="V973" s="6" t="s">
        <v>1702</v>
      </c>
      <c r="W973" s="6" t="s">
        <v>1679</v>
      </c>
      <c r="X973" s="6" t="s">
        <v>3230</v>
      </c>
      <c r="Y973" s="6" t="s">
        <v>1679</v>
      </c>
      <c r="Z973" s="6" t="s">
        <v>6676</v>
      </c>
      <c r="AA973" s="6" t="s">
        <v>89</v>
      </c>
      <c r="AB973" s="9">
        <v>1</v>
      </c>
      <c r="AC973" s="8">
        <v>0</v>
      </c>
      <c r="AD973" s="6" t="s">
        <v>90</v>
      </c>
      <c r="AE973" s="6" t="s">
        <v>6677</v>
      </c>
      <c r="AF973" s="6" t="s">
        <v>92</v>
      </c>
      <c r="AG973" s="7">
        <v>42481</v>
      </c>
      <c r="AH973" s="6" t="s">
        <v>6678</v>
      </c>
      <c r="AI973" s="7">
        <v>42814</v>
      </c>
    </row>
    <row r="974" spans="1:35" x14ac:dyDescent="0.3">
      <c r="A974" s="10">
        <v>16730</v>
      </c>
      <c r="B974" s="6" t="s">
        <v>6679</v>
      </c>
      <c r="C974" s="6" t="s">
        <v>67</v>
      </c>
      <c r="D974" s="6" t="s">
        <v>90</v>
      </c>
      <c r="E974" s="6" t="s">
        <v>69</v>
      </c>
      <c r="F974" s="6" t="s">
        <v>70</v>
      </c>
      <c r="G974" s="6" t="s">
        <v>71</v>
      </c>
      <c r="H974" s="6" t="s">
        <v>1972</v>
      </c>
      <c r="I974" s="6" t="s">
        <v>3226</v>
      </c>
      <c r="J974" s="6" t="s">
        <v>196</v>
      </c>
      <c r="K974" s="6" t="s">
        <v>6680</v>
      </c>
      <c r="L974" s="7">
        <v>34334</v>
      </c>
      <c r="M974" s="6" t="s">
        <v>76</v>
      </c>
      <c r="N974" s="6" t="s">
        <v>77</v>
      </c>
      <c r="O974" s="8">
        <v>0</v>
      </c>
      <c r="P974" s="6" t="s">
        <v>113</v>
      </c>
      <c r="Q974" s="6" t="s">
        <v>114</v>
      </c>
      <c r="R974" s="6" t="s">
        <v>6681</v>
      </c>
      <c r="S974" s="6" t="s">
        <v>374</v>
      </c>
      <c r="T974" s="6" t="s">
        <v>82</v>
      </c>
      <c r="U974" s="6" t="s">
        <v>105</v>
      </c>
      <c r="V974" s="6" t="s">
        <v>1702</v>
      </c>
      <c r="W974" s="6" t="s">
        <v>1679</v>
      </c>
      <c r="X974" s="6" t="s">
        <v>3230</v>
      </c>
      <c r="Y974" s="6" t="s">
        <v>1679</v>
      </c>
      <c r="Z974" s="6" t="s">
        <v>6682</v>
      </c>
      <c r="AA974" s="6" t="s">
        <v>89</v>
      </c>
      <c r="AB974" s="9">
        <v>1</v>
      </c>
      <c r="AC974" s="8">
        <v>0</v>
      </c>
      <c r="AD974" s="6" t="s">
        <v>90</v>
      </c>
      <c r="AE974" s="6" t="s">
        <v>6683</v>
      </c>
      <c r="AF974" s="6" t="s">
        <v>92</v>
      </c>
      <c r="AG974" s="7">
        <v>42511</v>
      </c>
      <c r="AH974" s="6" t="s">
        <v>6679</v>
      </c>
      <c r="AI974" s="7">
        <v>42814</v>
      </c>
    </row>
    <row r="975" spans="1:35" x14ac:dyDescent="0.3">
      <c r="A975" s="10">
        <v>16731</v>
      </c>
      <c r="B975" s="6" t="s">
        <v>6684</v>
      </c>
      <c r="C975" s="6" t="s">
        <v>67</v>
      </c>
      <c r="D975" s="6" t="s">
        <v>90</v>
      </c>
      <c r="E975" s="6" t="s">
        <v>69</v>
      </c>
      <c r="F975" s="6" t="s">
        <v>70</v>
      </c>
      <c r="G975" s="6" t="s">
        <v>71</v>
      </c>
      <c r="H975" s="6" t="s">
        <v>1972</v>
      </c>
      <c r="I975" s="6" t="s">
        <v>3226</v>
      </c>
      <c r="J975" s="6" t="s">
        <v>6685</v>
      </c>
      <c r="K975" s="6" t="s">
        <v>6686</v>
      </c>
      <c r="L975" s="7">
        <v>29579</v>
      </c>
      <c r="M975" s="6" t="s">
        <v>76</v>
      </c>
      <c r="N975" s="6" t="s">
        <v>314</v>
      </c>
      <c r="O975" s="8">
        <v>0</v>
      </c>
      <c r="P975" s="6" t="s">
        <v>78</v>
      </c>
      <c r="Q975" s="6" t="s">
        <v>79</v>
      </c>
      <c r="R975" s="6" t="s">
        <v>6687</v>
      </c>
      <c r="S975" s="6" t="s">
        <v>184</v>
      </c>
      <c r="T975" s="6" t="s">
        <v>82</v>
      </c>
      <c r="U975" s="6" t="s">
        <v>105</v>
      </c>
      <c r="V975" s="6" t="s">
        <v>1702</v>
      </c>
      <c r="W975" s="6" t="s">
        <v>1679</v>
      </c>
      <c r="X975" s="6" t="s">
        <v>3230</v>
      </c>
      <c r="Y975" s="6" t="s">
        <v>1679</v>
      </c>
      <c r="Z975" s="6" t="s">
        <v>6688</v>
      </c>
      <c r="AA975" s="6" t="s">
        <v>89</v>
      </c>
      <c r="AB975" s="9">
        <v>1</v>
      </c>
      <c r="AC975" s="8">
        <v>0</v>
      </c>
      <c r="AD975" s="6" t="s">
        <v>90</v>
      </c>
      <c r="AE975" s="6" t="s">
        <v>6689</v>
      </c>
      <c r="AF975" s="6" t="s">
        <v>92</v>
      </c>
      <c r="AG975" s="7">
        <v>42511</v>
      </c>
      <c r="AH975" s="6" t="s">
        <v>6684</v>
      </c>
      <c r="AI975" s="7">
        <v>42814</v>
      </c>
    </row>
    <row r="976" spans="1:35" x14ac:dyDescent="0.3">
      <c r="A976" s="10">
        <v>16732</v>
      </c>
      <c r="B976" s="6" t="s">
        <v>1799</v>
      </c>
      <c r="C976" s="6" t="s">
        <v>67</v>
      </c>
      <c r="D976" s="6" t="s">
        <v>68</v>
      </c>
      <c r="E976" s="6" t="s">
        <v>94</v>
      </c>
      <c r="F976" s="6" t="s">
        <v>95</v>
      </c>
      <c r="G976" s="6" t="s">
        <v>71</v>
      </c>
      <c r="H976" s="6" t="s">
        <v>120</v>
      </c>
      <c r="I976" s="6" t="s">
        <v>178</v>
      </c>
      <c r="J976" s="6" t="s">
        <v>1800</v>
      </c>
      <c r="K976" s="6" t="s">
        <v>1662</v>
      </c>
      <c r="L976" s="7">
        <v>32874</v>
      </c>
      <c r="M976" s="6" t="s">
        <v>76</v>
      </c>
      <c r="N976" s="6" t="s">
        <v>124</v>
      </c>
      <c r="O976" s="8">
        <v>0</v>
      </c>
      <c r="P976" s="6" t="s">
        <v>101</v>
      </c>
      <c r="Q976" s="6" t="s">
        <v>102</v>
      </c>
      <c r="R976" s="6" t="s">
        <v>1801</v>
      </c>
      <c r="S976" s="6" t="s">
        <v>825</v>
      </c>
      <c r="T976" s="6" t="s">
        <v>82</v>
      </c>
      <c r="U976" s="6" t="s">
        <v>105</v>
      </c>
      <c r="V976" s="6" t="s">
        <v>1702</v>
      </c>
      <c r="W976" s="6" t="s">
        <v>1679</v>
      </c>
      <c r="X976" s="6" t="s">
        <v>107</v>
      </c>
      <c r="Y976" s="6" t="s">
        <v>1679</v>
      </c>
      <c r="Z976" s="6" t="s">
        <v>1802</v>
      </c>
      <c r="AA976" s="6" t="s">
        <v>89</v>
      </c>
      <c r="AB976" s="9">
        <v>1</v>
      </c>
      <c r="AC976" s="8">
        <v>0</v>
      </c>
      <c r="AD976" s="6" t="s">
        <v>90</v>
      </c>
      <c r="AE976" s="6" t="s">
        <v>1803</v>
      </c>
      <c r="AF976" s="6" t="s">
        <v>92</v>
      </c>
      <c r="AG976" s="7">
        <v>42511</v>
      </c>
      <c r="AH976" s="6" t="s">
        <v>1799</v>
      </c>
      <c r="AI976" s="7">
        <v>42998</v>
      </c>
    </row>
    <row r="977" spans="1:35" x14ac:dyDescent="0.3">
      <c r="A977" s="10">
        <v>16737</v>
      </c>
      <c r="B977" s="6" t="s">
        <v>1804</v>
      </c>
      <c r="C977" s="6" t="s">
        <v>67</v>
      </c>
      <c r="D977" s="6" t="s">
        <v>68</v>
      </c>
      <c r="E977" s="6" t="s">
        <v>69</v>
      </c>
      <c r="F977" s="6" t="s">
        <v>70</v>
      </c>
      <c r="G977" s="6" t="s">
        <v>71</v>
      </c>
      <c r="H977" s="6" t="s">
        <v>72</v>
      </c>
      <c r="I977" s="6" t="s">
        <v>73</v>
      </c>
      <c r="J977" s="6" t="s">
        <v>729</v>
      </c>
      <c r="K977" s="6" t="s">
        <v>1805</v>
      </c>
      <c r="L977" s="7">
        <v>31677</v>
      </c>
      <c r="M977" s="6" t="s">
        <v>651</v>
      </c>
      <c r="N977" s="6" t="s">
        <v>124</v>
      </c>
      <c r="O977" s="8">
        <v>1</v>
      </c>
      <c r="P977" s="6" t="s">
        <v>101</v>
      </c>
      <c r="Q977" s="6" t="s">
        <v>102</v>
      </c>
      <c r="R977" s="6" t="s">
        <v>1806</v>
      </c>
      <c r="S977" s="6" t="s">
        <v>1212</v>
      </c>
      <c r="T977" s="6" t="s">
        <v>82</v>
      </c>
      <c r="U977" s="6" t="s">
        <v>105</v>
      </c>
      <c r="V977" s="6" t="s">
        <v>84</v>
      </c>
      <c r="W977" s="6" t="s">
        <v>1679</v>
      </c>
      <c r="X977" s="6" t="s">
        <v>1027</v>
      </c>
      <c r="Y977" s="6" t="s">
        <v>250</v>
      </c>
      <c r="Z977" s="6" t="s">
        <v>1807</v>
      </c>
      <c r="AA977" s="6" t="s">
        <v>89</v>
      </c>
      <c r="AB977" s="9">
        <v>2</v>
      </c>
      <c r="AC977" s="8">
        <v>0</v>
      </c>
      <c r="AD977" s="6" t="s">
        <v>90</v>
      </c>
      <c r="AE977" s="6" t="s">
        <v>1808</v>
      </c>
      <c r="AF977" s="6" t="s">
        <v>92</v>
      </c>
      <c r="AG977" s="7">
        <v>42522</v>
      </c>
      <c r="AH977" s="6" t="s">
        <v>1804</v>
      </c>
      <c r="AI977" s="7"/>
    </row>
    <row r="978" spans="1:35" x14ac:dyDescent="0.3">
      <c r="A978" s="10">
        <v>16738</v>
      </c>
      <c r="B978" s="6" t="s">
        <v>6690</v>
      </c>
      <c r="C978" s="6" t="s">
        <v>67</v>
      </c>
      <c r="D978" s="6" t="s">
        <v>90</v>
      </c>
      <c r="E978" s="6" t="s">
        <v>69</v>
      </c>
      <c r="F978" s="6" t="s">
        <v>70</v>
      </c>
      <c r="G978" s="6" t="s">
        <v>71</v>
      </c>
      <c r="H978" s="6" t="s">
        <v>1972</v>
      </c>
      <c r="I978" s="6" t="s">
        <v>3226</v>
      </c>
      <c r="J978" s="6" t="s">
        <v>6691</v>
      </c>
      <c r="K978" s="6" t="s">
        <v>6692</v>
      </c>
      <c r="L978" s="7">
        <v>31048</v>
      </c>
      <c r="M978" s="6" t="s">
        <v>76</v>
      </c>
      <c r="N978" s="6" t="s">
        <v>100</v>
      </c>
      <c r="O978" s="8">
        <v>0</v>
      </c>
      <c r="P978" s="6" t="s">
        <v>113</v>
      </c>
      <c r="Q978" s="6" t="s">
        <v>114</v>
      </c>
      <c r="R978" s="6" t="s">
        <v>6693</v>
      </c>
      <c r="S978" s="6" t="s">
        <v>1039</v>
      </c>
      <c r="T978" s="6" t="s">
        <v>82</v>
      </c>
      <c r="U978" s="6" t="s">
        <v>105</v>
      </c>
      <c r="V978" s="6" t="s">
        <v>1702</v>
      </c>
      <c r="W978" s="6" t="s">
        <v>1679</v>
      </c>
      <c r="X978" s="6" t="s">
        <v>3230</v>
      </c>
      <c r="Y978" s="6" t="s">
        <v>1679</v>
      </c>
      <c r="Z978" s="6" t="s">
        <v>6694</v>
      </c>
      <c r="AA978" s="6" t="s">
        <v>89</v>
      </c>
      <c r="AB978" s="9">
        <v>1</v>
      </c>
      <c r="AC978" s="8">
        <v>0</v>
      </c>
      <c r="AD978" s="6" t="s">
        <v>90</v>
      </c>
      <c r="AE978" s="6" t="s">
        <v>6695</v>
      </c>
      <c r="AF978" s="6" t="s">
        <v>92</v>
      </c>
      <c r="AG978" s="7">
        <v>42511</v>
      </c>
      <c r="AH978" s="6" t="s">
        <v>6690</v>
      </c>
      <c r="AI978" s="7">
        <v>42814</v>
      </c>
    </row>
    <row r="979" spans="1:35" x14ac:dyDescent="0.3">
      <c r="A979" s="10">
        <v>16779</v>
      </c>
      <c r="B979" s="6" t="s">
        <v>6696</v>
      </c>
      <c r="C979" s="6" t="s">
        <v>67</v>
      </c>
      <c r="D979" s="6" t="s">
        <v>90</v>
      </c>
      <c r="E979" s="6" t="s">
        <v>69</v>
      </c>
      <c r="F979" s="6" t="s">
        <v>70</v>
      </c>
      <c r="G979" s="6" t="s">
        <v>71</v>
      </c>
      <c r="H979" s="6" t="s">
        <v>1972</v>
      </c>
      <c r="I979" s="6" t="s">
        <v>3226</v>
      </c>
      <c r="J979" s="6" t="s">
        <v>788</v>
      </c>
      <c r="K979" s="6" t="s">
        <v>6697</v>
      </c>
      <c r="L979" s="7">
        <v>33970</v>
      </c>
      <c r="M979" s="6" t="s">
        <v>76</v>
      </c>
      <c r="N979" s="6" t="s">
        <v>77</v>
      </c>
      <c r="O979" s="8">
        <v>0</v>
      </c>
      <c r="P979" s="6" t="s">
        <v>198</v>
      </c>
      <c r="Q979" s="6" t="s">
        <v>114</v>
      </c>
      <c r="R979" s="6" t="s">
        <v>6698</v>
      </c>
      <c r="S979" s="6" t="s">
        <v>412</v>
      </c>
      <c r="T979" s="6" t="s">
        <v>82</v>
      </c>
      <c r="U979" s="6" t="s">
        <v>105</v>
      </c>
      <c r="V979" s="6" t="s">
        <v>1702</v>
      </c>
      <c r="W979" s="6" t="s">
        <v>1679</v>
      </c>
      <c r="X979" s="6" t="s">
        <v>3230</v>
      </c>
      <c r="Y979" s="6" t="s">
        <v>1679</v>
      </c>
      <c r="Z979" s="6" t="s">
        <v>6699</v>
      </c>
      <c r="AA979" s="6" t="s">
        <v>89</v>
      </c>
      <c r="AB979" s="9">
        <v>1</v>
      </c>
      <c r="AC979" s="8">
        <v>0</v>
      </c>
      <c r="AD979" s="6" t="s">
        <v>90</v>
      </c>
      <c r="AE979" s="6" t="s">
        <v>6700</v>
      </c>
      <c r="AF979" s="6" t="s">
        <v>92</v>
      </c>
      <c r="AG979" s="7">
        <v>42542</v>
      </c>
      <c r="AH979" s="6" t="s">
        <v>6696</v>
      </c>
      <c r="AI979" s="7">
        <v>42814</v>
      </c>
    </row>
    <row r="980" spans="1:35" x14ac:dyDescent="0.3">
      <c r="A980" s="10">
        <v>16780</v>
      </c>
      <c r="B980" s="6" t="s">
        <v>6701</v>
      </c>
      <c r="C980" s="6" t="s">
        <v>67</v>
      </c>
      <c r="D980" s="6" t="s">
        <v>90</v>
      </c>
      <c r="E980" s="6" t="s">
        <v>69</v>
      </c>
      <c r="F980" s="6" t="s">
        <v>70</v>
      </c>
      <c r="G980" s="6" t="s">
        <v>71</v>
      </c>
      <c r="H980" s="6" t="s">
        <v>1972</v>
      </c>
      <c r="I980" s="6" t="s">
        <v>3226</v>
      </c>
      <c r="J980" s="6" t="s">
        <v>188</v>
      </c>
      <c r="K980" s="6" t="s">
        <v>6702</v>
      </c>
      <c r="L980" s="7">
        <v>33604</v>
      </c>
      <c r="M980" s="6" t="s">
        <v>76</v>
      </c>
      <c r="N980" s="6" t="s">
        <v>77</v>
      </c>
      <c r="O980" s="8">
        <v>0</v>
      </c>
      <c r="P980" s="6" t="s">
        <v>113</v>
      </c>
      <c r="Q980" s="6" t="s">
        <v>114</v>
      </c>
      <c r="R980" s="6" t="s">
        <v>6703</v>
      </c>
      <c r="S980" s="6" t="s">
        <v>1267</v>
      </c>
      <c r="T980" s="6" t="s">
        <v>82</v>
      </c>
      <c r="U980" s="6" t="s">
        <v>105</v>
      </c>
      <c r="V980" s="6" t="s">
        <v>1702</v>
      </c>
      <c r="W980" s="6" t="s">
        <v>1679</v>
      </c>
      <c r="X980" s="6" t="s">
        <v>3230</v>
      </c>
      <c r="Y980" s="6" t="s">
        <v>1679</v>
      </c>
      <c r="Z980" s="6" t="s">
        <v>6704</v>
      </c>
      <c r="AA980" s="6" t="s">
        <v>89</v>
      </c>
      <c r="AB980" s="9">
        <v>1</v>
      </c>
      <c r="AC980" s="8">
        <v>0</v>
      </c>
      <c r="AD980" s="6" t="s">
        <v>90</v>
      </c>
      <c r="AE980" s="6" t="s">
        <v>6705</v>
      </c>
      <c r="AF980" s="6" t="s">
        <v>92</v>
      </c>
      <c r="AG980" s="7">
        <v>42542</v>
      </c>
      <c r="AH980" s="6" t="s">
        <v>6701</v>
      </c>
      <c r="AI980" s="7">
        <v>42814</v>
      </c>
    </row>
    <row r="981" spans="1:35" x14ac:dyDescent="0.3">
      <c r="A981" s="10">
        <v>16783</v>
      </c>
      <c r="B981" s="6" t="s">
        <v>6706</v>
      </c>
      <c r="C981" s="6" t="s">
        <v>67</v>
      </c>
      <c r="D981" s="6" t="s">
        <v>90</v>
      </c>
      <c r="E981" s="6" t="s">
        <v>69</v>
      </c>
      <c r="F981" s="6" t="s">
        <v>70</v>
      </c>
      <c r="G981" s="6" t="s">
        <v>71</v>
      </c>
      <c r="H981" s="6" t="s">
        <v>1972</v>
      </c>
      <c r="I981" s="6" t="s">
        <v>3226</v>
      </c>
      <c r="J981" s="6" t="s">
        <v>3596</v>
      </c>
      <c r="K981" s="6" t="s">
        <v>6707</v>
      </c>
      <c r="L981" s="7">
        <v>32143</v>
      </c>
      <c r="M981" s="6" t="s">
        <v>76</v>
      </c>
      <c r="N981" s="6" t="s">
        <v>77</v>
      </c>
      <c r="O981" s="8">
        <v>0</v>
      </c>
      <c r="P981" s="6" t="s">
        <v>113</v>
      </c>
      <c r="Q981" s="6" t="s">
        <v>114</v>
      </c>
      <c r="R981" s="6" t="s">
        <v>6708</v>
      </c>
      <c r="S981" s="6" t="s">
        <v>833</v>
      </c>
      <c r="T981" s="6" t="s">
        <v>82</v>
      </c>
      <c r="U981" s="6" t="s">
        <v>105</v>
      </c>
      <c r="V981" s="6" t="s">
        <v>1702</v>
      </c>
      <c r="W981" s="6" t="s">
        <v>1679</v>
      </c>
      <c r="X981" s="6" t="s">
        <v>3230</v>
      </c>
      <c r="Y981" s="6" t="s">
        <v>1679</v>
      </c>
      <c r="Z981" s="6" t="s">
        <v>105</v>
      </c>
      <c r="AA981" s="6" t="s">
        <v>89</v>
      </c>
      <c r="AB981" s="9">
        <v>1</v>
      </c>
      <c r="AC981" s="8">
        <v>0</v>
      </c>
      <c r="AD981" s="6" t="s">
        <v>90</v>
      </c>
      <c r="AE981" s="6" t="s">
        <v>6709</v>
      </c>
      <c r="AF981" s="6" t="s">
        <v>92</v>
      </c>
      <c r="AG981" s="7">
        <v>42542</v>
      </c>
      <c r="AH981" s="6" t="s">
        <v>6706</v>
      </c>
      <c r="AI981" s="7">
        <v>42814</v>
      </c>
    </row>
    <row r="982" spans="1:35" x14ac:dyDescent="0.3">
      <c r="A982" s="10">
        <v>16784</v>
      </c>
      <c r="B982" s="6" t="s">
        <v>6710</v>
      </c>
      <c r="C982" s="6" t="s">
        <v>67</v>
      </c>
      <c r="D982" s="6" t="s">
        <v>90</v>
      </c>
      <c r="E982" s="6" t="s">
        <v>69</v>
      </c>
      <c r="F982" s="6" t="s">
        <v>70</v>
      </c>
      <c r="G982" s="6" t="s">
        <v>71</v>
      </c>
      <c r="H982" s="6" t="s">
        <v>1972</v>
      </c>
      <c r="I982" s="6" t="s">
        <v>3226</v>
      </c>
      <c r="J982" s="6" t="s">
        <v>788</v>
      </c>
      <c r="K982" s="6" t="s">
        <v>6711</v>
      </c>
      <c r="L982" s="7">
        <v>28908</v>
      </c>
      <c r="M982" s="6" t="s">
        <v>76</v>
      </c>
      <c r="N982" s="6" t="s">
        <v>77</v>
      </c>
      <c r="O982" s="8">
        <v>0</v>
      </c>
      <c r="P982" s="6" t="s">
        <v>113</v>
      </c>
      <c r="Q982" s="6" t="s">
        <v>114</v>
      </c>
      <c r="R982" s="6" t="s">
        <v>6712</v>
      </c>
      <c r="S982" s="6" t="s">
        <v>979</v>
      </c>
      <c r="T982" s="6" t="s">
        <v>82</v>
      </c>
      <c r="U982" s="6" t="s">
        <v>105</v>
      </c>
      <c r="V982" s="6" t="s">
        <v>1702</v>
      </c>
      <c r="W982" s="6" t="s">
        <v>1679</v>
      </c>
      <c r="X982" s="6" t="s">
        <v>3230</v>
      </c>
      <c r="Y982" s="6" t="s">
        <v>1679</v>
      </c>
      <c r="Z982" s="6" t="s">
        <v>6713</v>
      </c>
      <c r="AA982" s="6" t="s">
        <v>89</v>
      </c>
      <c r="AB982" s="9">
        <v>1</v>
      </c>
      <c r="AC982" s="8">
        <v>0</v>
      </c>
      <c r="AD982" s="6" t="s">
        <v>90</v>
      </c>
      <c r="AE982" s="6" t="s">
        <v>6714</v>
      </c>
      <c r="AF982" s="6" t="s">
        <v>92</v>
      </c>
      <c r="AG982" s="7">
        <v>42542</v>
      </c>
      <c r="AH982" s="6" t="s">
        <v>6710</v>
      </c>
      <c r="AI982" s="7">
        <v>42814</v>
      </c>
    </row>
    <row r="983" spans="1:35" x14ac:dyDescent="0.3">
      <c r="A983" s="10">
        <v>16786</v>
      </c>
      <c r="B983" s="6" t="s">
        <v>6715</v>
      </c>
      <c r="C983" s="6" t="s">
        <v>67</v>
      </c>
      <c r="D983" s="6" t="s">
        <v>90</v>
      </c>
      <c r="E983" s="6" t="s">
        <v>69</v>
      </c>
      <c r="F983" s="6" t="s">
        <v>70</v>
      </c>
      <c r="G983" s="6" t="s">
        <v>71</v>
      </c>
      <c r="H983" s="6" t="s">
        <v>1972</v>
      </c>
      <c r="I983" s="6" t="s">
        <v>3226</v>
      </c>
      <c r="J983" s="6" t="s">
        <v>6716</v>
      </c>
      <c r="K983" s="6" t="s">
        <v>6717</v>
      </c>
      <c r="L983" s="7">
        <v>31541</v>
      </c>
      <c r="M983" s="6" t="s">
        <v>76</v>
      </c>
      <c r="N983" s="6" t="s">
        <v>124</v>
      </c>
      <c r="O983" s="8">
        <v>0</v>
      </c>
      <c r="P983" s="6" t="s">
        <v>113</v>
      </c>
      <c r="Q983" s="6" t="s">
        <v>114</v>
      </c>
      <c r="R983" s="6" t="s">
        <v>6718</v>
      </c>
      <c r="S983" s="6" t="s">
        <v>1967</v>
      </c>
      <c r="T983" s="6" t="s">
        <v>82</v>
      </c>
      <c r="U983" s="6" t="s">
        <v>105</v>
      </c>
      <c r="V983" s="6" t="s">
        <v>1702</v>
      </c>
      <c r="W983" s="6" t="s">
        <v>1679</v>
      </c>
      <c r="X983" s="6" t="s">
        <v>3230</v>
      </c>
      <c r="Y983" s="6" t="s">
        <v>1679</v>
      </c>
      <c r="Z983" s="6" t="s">
        <v>6719</v>
      </c>
      <c r="AA983" s="6" t="s">
        <v>89</v>
      </c>
      <c r="AB983" s="9">
        <v>1</v>
      </c>
      <c r="AC983" s="8">
        <v>0</v>
      </c>
      <c r="AD983" s="6" t="s">
        <v>90</v>
      </c>
      <c r="AE983" s="6" t="s">
        <v>6720</v>
      </c>
      <c r="AF983" s="6" t="s">
        <v>92</v>
      </c>
      <c r="AG983" s="7">
        <v>42542</v>
      </c>
      <c r="AH983" s="6" t="s">
        <v>6715</v>
      </c>
      <c r="AI983" s="7">
        <v>42814</v>
      </c>
    </row>
    <row r="984" spans="1:35" x14ac:dyDescent="0.3">
      <c r="A984" s="10">
        <v>16787</v>
      </c>
      <c r="B984" s="6" t="s">
        <v>6721</v>
      </c>
      <c r="C984" s="6" t="s">
        <v>67</v>
      </c>
      <c r="D984" s="6" t="s">
        <v>90</v>
      </c>
      <c r="E984" s="6" t="s">
        <v>69</v>
      </c>
      <c r="F984" s="6" t="s">
        <v>70</v>
      </c>
      <c r="G984" s="6" t="s">
        <v>71</v>
      </c>
      <c r="H984" s="6" t="s">
        <v>1972</v>
      </c>
      <c r="I984" s="6" t="s">
        <v>3226</v>
      </c>
      <c r="J984" s="6" t="s">
        <v>664</v>
      </c>
      <c r="K984" s="6" t="s">
        <v>6722</v>
      </c>
      <c r="L984" s="7">
        <v>34829</v>
      </c>
      <c r="M984" s="6" t="s">
        <v>76</v>
      </c>
      <c r="N984" s="6" t="s">
        <v>124</v>
      </c>
      <c r="O984" s="8">
        <v>0</v>
      </c>
      <c r="P984" s="6" t="s">
        <v>113</v>
      </c>
      <c r="Q984" s="6" t="s">
        <v>114</v>
      </c>
      <c r="R984" s="6" t="s">
        <v>6723</v>
      </c>
      <c r="S984" s="6" t="s">
        <v>479</v>
      </c>
      <c r="T984" s="6" t="s">
        <v>82</v>
      </c>
      <c r="U984" s="6" t="s">
        <v>105</v>
      </c>
      <c r="V984" s="6" t="s">
        <v>1702</v>
      </c>
      <c r="W984" s="6" t="s">
        <v>1679</v>
      </c>
      <c r="X984" s="6" t="s">
        <v>3230</v>
      </c>
      <c r="Y984" s="6" t="s">
        <v>1679</v>
      </c>
      <c r="Z984" s="6" t="s">
        <v>6724</v>
      </c>
      <c r="AA984" s="6" t="s">
        <v>89</v>
      </c>
      <c r="AB984" s="9">
        <v>1</v>
      </c>
      <c r="AC984" s="8">
        <v>0</v>
      </c>
      <c r="AD984" s="6" t="s">
        <v>90</v>
      </c>
      <c r="AE984" s="6" t="s">
        <v>6725</v>
      </c>
      <c r="AF984" s="6" t="s">
        <v>92</v>
      </c>
      <c r="AG984" s="7">
        <v>42542</v>
      </c>
      <c r="AH984" s="6" t="s">
        <v>6721</v>
      </c>
      <c r="AI984" s="7">
        <v>42814</v>
      </c>
    </row>
    <row r="985" spans="1:35" x14ac:dyDescent="0.3">
      <c r="A985" s="10">
        <v>16788</v>
      </c>
      <c r="B985" s="6" t="s">
        <v>6726</v>
      </c>
      <c r="C985" s="6" t="s">
        <v>67</v>
      </c>
      <c r="D985" s="6" t="s">
        <v>90</v>
      </c>
      <c r="E985" s="6" t="s">
        <v>69</v>
      </c>
      <c r="F985" s="6" t="s">
        <v>70</v>
      </c>
      <c r="G985" s="6" t="s">
        <v>71</v>
      </c>
      <c r="H985" s="6" t="s">
        <v>1972</v>
      </c>
      <c r="I985" s="6" t="s">
        <v>3226</v>
      </c>
      <c r="J985" s="6" t="s">
        <v>6727</v>
      </c>
      <c r="K985" s="6" t="s">
        <v>6728</v>
      </c>
      <c r="L985" s="7">
        <v>34052</v>
      </c>
      <c r="M985" s="6" t="s">
        <v>76</v>
      </c>
      <c r="N985" s="6" t="s">
        <v>124</v>
      </c>
      <c r="O985" s="8">
        <v>0</v>
      </c>
      <c r="P985" s="6" t="s">
        <v>198</v>
      </c>
      <c r="Q985" s="6" t="s">
        <v>114</v>
      </c>
      <c r="R985" s="6" t="s">
        <v>6729</v>
      </c>
      <c r="S985" s="6" t="s">
        <v>1411</v>
      </c>
      <c r="T985" s="6" t="s">
        <v>82</v>
      </c>
      <c r="U985" s="6" t="s">
        <v>105</v>
      </c>
      <c r="V985" s="6" t="s">
        <v>1702</v>
      </c>
      <c r="W985" s="6" t="s">
        <v>1679</v>
      </c>
      <c r="X985" s="6" t="s">
        <v>3230</v>
      </c>
      <c r="Y985" s="6" t="s">
        <v>1679</v>
      </c>
      <c r="Z985" s="6" t="s">
        <v>6730</v>
      </c>
      <c r="AA985" s="6" t="s">
        <v>89</v>
      </c>
      <c r="AB985" s="9">
        <v>1</v>
      </c>
      <c r="AC985" s="8">
        <v>0</v>
      </c>
      <c r="AD985" s="6" t="s">
        <v>90</v>
      </c>
      <c r="AE985" s="6" t="s">
        <v>6731</v>
      </c>
      <c r="AF985" s="6" t="s">
        <v>92</v>
      </c>
      <c r="AG985" s="7">
        <v>42542</v>
      </c>
      <c r="AH985" s="6" t="s">
        <v>6726</v>
      </c>
      <c r="AI985" s="7">
        <v>42814</v>
      </c>
    </row>
    <row r="986" spans="1:35" x14ac:dyDescent="0.3">
      <c r="A986" s="10">
        <v>16791</v>
      </c>
      <c r="B986" s="6" t="s">
        <v>6732</v>
      </c>
      <c r="C986" s="6" t="s">
        <v>67</v>
      </c>
      <c r="D986" s="6" t="s">
        <v>90</v>
      </c>
      <c r="E986" s="6" t="s">
        <v>69</v>
      </c>
      <c r="F986" s="6" t="s">
        <v>70</v>
      </c>
      <c r="G986" s="6" t="s">
        <v>71</v>
      </c>
      <c r="H986" s="6" t="s">
        <v>3999</v>
      </c>
      <c r="I986" s="6" t="s">
        <v>4693</v>
      </c>
      <c r="J986" s="6" t="s">
        <v>371</v>
      </c>
      <c r="K986" s="6" t="s">
        <v>6733</v>
      </c>
      <c r="L986" s="7">
        <v>34333</v>
      </c>
      <c r="M986" s="6" t="s">
        <v>76</v>
      </c>
      <c r="N986" s="6" t="s">
        <v>124</v>
      </c>
      <c r="O986" s="8">
        <v>0</v>
      </c>
      <c r="P986" s="6" t="s">
        <v>101</v>
      </c>
      <c r="Q986" s="6" t="s">
        <v>102</v>
      </c>
      <c r="R986" s="6" t="s">
        <v>6734</v>
      </c>
      <c r="S986" s="6" t="s">
        <v>1055</v>
      </c>
      <c r="T986" s="6" t="s">
        <v>82</v>
      </c>
      <c r="U986" s="6" t="s">
        <v>105</v>
      </c>
      <c r="V986" s="6" t="s">
        <v>1702</v>
      </c>
      <c r="W986" s="6" t="s">
        <v>1679</v>
      </c>
      <c r="X986" s="6" t="s">
        <v>3339</v>
      </c>
      <c r="Y986" s="6" t="s">
        <v>1679</v>
      </c>
      <c r="Z986" s="6" t="s">
        <v>6735</v>
      </c>
      <c r="AA986" s="6" t="s">
        <v>89</v>
      </c>
      <c r="AB986" s="9">
        <v>1</v>
      </c>
      <c r="AC986" s="8">
        <v>0</v>
      </c>
      <c r="AD986" s="6" t="s">
        <v>90</v>
      </c>
      <c r="AE986" s="6" t="s">
        <v>6736</v>
      </c>
      <c r="AF986" s="6" t="s">
        <v>92</v>
      </c>
      <c r="AG986" s="7">
        <v>42919</v>
      </c>
      <c r="AH986" s="6" t="s">
        <v>6732</v>
      </c>
      <c r="AI986" s="7">
        <v>43028</v>
      </c>
    </row>
    <row r="987" spans="1:35" x14ac:dyDescent="0.3">
      <c r="A987" s="10">
        <v>16797</v>
      </c>
      <c r="B987" s="6" t="s">
        <v>6737</v>
      </c>
      <c r="C987" s="6" t="s">
        <v>67</v>
      </c>
      <c r="D987" s="6" t="s">
        <v>90</v>
      </c>
      <c r="E987" s="6" t="s">
        <v>69</v>
      </c>
      <c r="F987" s="6" t="s">
        <v>70</v>
      </c>
      <c r="G987" s="6" t="s">
        <v>71</v>
      </c>
      <c r="H987" s="6" t="s">
        <v>1972</v>
      </c>
      <c r="I987" s="6" t="s">
        <v>3226</v>
      </c>
      <c r="J987" s="6" t="s">
        <v>6738</v>
      </c>
      <c r="K987" s="6" t="s">
        <v>6739</v>
      </c>
      <c r="L987" s="7">
        <v>31581</v>
      </c>
      <c r="M987" s="6" t="s">
        <v>76</v>
      </c>
      <c r="N987" s="6" t="s">
        <v>124</v>
      </c>
      <c r="O987" s="8">
        <v>0</v>
      </c>
      <c r="P987" s="6" t="s">
        <v>198</v>
      </c>
      <c r="Q987" s="6" t="s">
        <v>114</v>
      </c>
      <c r="R987" s="6" t="s">
        <v>6740</v>
      </c>
      <c r="S987" s="6" t="s">
        <v>1931</v>
      </c>
      <c r="T987" s="6" t="s">
        <v>82</v>
      </c>
      <c r="U987" s="6" t="s">
        <v>105</v>
      </c>
      <c r="V987" s="6" t="s">
        <v>1702</v>
      </c>
      <c r="W987" s="6" t="s">
        <v>1679</v>
      </c>
      <c r="X987" s="6" t="s">
        <v>3230</v>
      </c>
      <c r="Y987" s="6" t="s">
        <v>1679</v>
      </c>
      <c r="Z987" s="6" t="s">
        <v>6741</v>
      </c>
      <c r="AA987" s="6" t="s">
        <v>89</v>
      </c>
      <c r="AB987" s="9">
        <v>1</v>
      </c>
      <c r="AC987" s="8">
        <v>0</v>
      </c>
      <c r="AD987" s="6" t="s">
        <v>90</v>
      </c>
      <c r="AE987" s="6" t="s">
        <v>6742</v>
      </c>
      <c r="AF987" s="6" t="s">
        <v>92</v>
      </c>
      <c r="AG987" s="7">
        <v>42542</v>
      </c>
      <c r="AH987" s="6" t="s">
        <v>6737</v>
      </c>
      <c r="AI987" s="7">
        <v>42814</v>
      </c>
    </row>
    <row r="988" spans="1:35" x14ac:dyDescent="0.3">
      <c r="A988" s="10">
        <v>16799</v>
      </c>
      <c r="B988" s="6" t="s">
        <v>6743</v>
      </c>
      <c r="C988" s="6" t="s">
        <v>67</v>
      </c>
      <c r="D988" s="6" t="s">
        <v>90</v>
      </c>
      <c r="E988" s="6" t="s">
        <v>69</v>
      </c>
      <c r="F988" s="6" t="s">
        <v>70</v>
      </c>
      <c r="G988" s="6" t="s">
        <v>71</v>
      </c>
      <c r="H988" s="6" t="s">
        <v>1972</v>
      </c>
      <c r="I988" s="6" t="s">
        <v>3226</v>
      </c>
      <c r="J988" s="6" t="s">
        <v>701</v>
      </c>
      <c r="K988" s="6" t="s">
        <v>6744</v>
      </c>
      <c r="L988" s="7">
        <v>26763</v>
      </c>
      <c r="M988" s="6" t="s">
        <v>76</v>
      </c>
      <c r="N988" s="6" t="s">
        <v>124</v>
      </c>
      <c r="O988" s="8">
        <v>0</v>
      </c>
      <c r="P988" s="6" t="s">
        <v>198</v>
      </c>
      <c r="Q988" s="6" t="s">
        <v>114</v>
      </c>
      <c r="R988" s="6" t="s">
        <v>6745</v>
      </c>
      <c r="S988" s="6" t="s">
        <v>1286</v>
      </c>
      <c r="T988" s="6" t="s">
        <v>82</v>
      </c>
      <c r="U988" s="6" t="s">
        <v>105</v>
      </c>
      <c r="V988" s="6" t="s">
        <v>1702</v>
      </c>
      <c r="W988" s="6" t="s">
        <v>1679</v>
      </c>
      <c r="X988" s="6" t="s">
        <v>3230</v>
      </c>
      <c r="Y988" s="6" t="s">
        <v>1679</v>
      </c>
      <c r="Z988" s="6" t="s">
        <v>105</v>
      </c>
      <c r="AA988" s="6" t="s">
        <v>89</v>
      </c>
      <c r="AB988" s="9">
        <v>1</v>
      </c>
      <c r="AC988" s="8">
        <v>0</v>
      </c>
      <c r="AD988" s="6" t="s">
        <v>90</v>
      </c>
      <c r="AE988" s="6" t="s">
        <v>6746</v>
      </c>
      <c r="AF988" s="6" t="s">
        <v>92</v>
      </c>
      <c r="AG988" s="7">
        <v>42542</v>
      </c>
      <c r="AH988" s="6" t="s">
        <v>6743</v>
      </c>
      <c r="AI988" s="7">
        <v>42814</v>
      </c>
    </row>
    <row r="989" spans="1:35" x14ac:dyDescent="0.3">
      <c r="A989" s="10">
        <v>16800</v>
      </c>
      <c r="B989" s="6" t="s">
        <v>6747</v>
      </c>
      <c r="C989" s="6" t="s">
        <v>67</v>
      </c>
      <c r="D989" s="6" t="s">
        <v>90</v>
      </c>
      <c r="E989" s="6" t="s">
        <v>69</v>
      </c>
      <c r="F989" s="6" t="s">
        <v>70</v>
      </c>
      <c r="G989" s="6" t="s">
        <v>71</v>
      </c>
      <c r="H989" s="6" t="s">
        <v>1972</v>
      </c>
      <c r="I989" s="6" t="s">
        <v>3226</v>
      </c>
      <c r="J989" s="6" t="s">
        <v>6748</v>
      </c>
      <c r="K989" s="6" t="s">
        <v>6749</v>
      </c>
      <c r="L989" s="7">
        <v>30720</v>
      </c>
      <c r="M989" s="6" t="s">
        <v>76</v>
      </c>
      <c r="N989" s="6" t="s">
        <v>77</v>
      </c>
      <c r="O989" s="8">
        <v>0</v>
      </c>
      <c r="P989" s="6" t="s">
        <v>198</v>
      </c>
      <c r="Q989" s="6" t="s">
        <v>114</v>
      </c>
      <c r="R989" s="6" t="s">
        <v>6750</v>
      </c>
      <c r="S989" s="6" t="s">
        <v>422</v>
      </c>
      <c r="T989" s="6" t="s">
        <v>82</v>
      </c>
      <c r="U989" s="6" t="s">
        <v>105</v>
      </c>
      <c r="V989" s="6" t="s">
        <v>1702</v>
      </c>
      <c r="W989" s="6" t="s">
        <v>1679</v>
      </c>
      <c r="X989" s="6" t="s">
        <v>3230</v>
      </c>
      <c r="Y989" s="6" t="s">
        <v>1679</v>
      </c>
      <c r="Z989" s="6" t="s">
        <v>105</v>
      </c>
      <c r="AA989" s="6" t="s">
        <v>89</v>
      </c>
      <c r="AB989" s="9">
        <v>1</v>
      </c>
      <c r="AC989" s="8">
        <v>0</v>
      </c>
      <c r="AD989" s="6" t="s">
        <v>90</v>
      </c>
      <c r="AE989" s="6" t="s">
        <v>6751</v>
      </c>
      <c r="AF989" s="6" t="s">
        <v>92</v>
      </c>
      <c r="AG989" s="7">
        <v>42542</v>
      </c>
      <c r="AH989" s="6" t="s">
        <v>6747</v>
      </c>
      <c r="AI989" s="7">
        <v>42814</v>
      </c>
    </row>
    <row r="990" spans="1:35" x14ac:dyDescent="0.3">
      <c r="A990" s="10">
        <v>16920</v>
      </c>
      <c r="B990" s="6" t="s">
        <v>6752</v>
      </c>
      <c r="C990" s="6" t="s">
        <v>67</v>
      </c>
      <c r="D990" s="6" t="s">
        <v>90</v>
      </c>
      <c r="E990" s="6" t="s">
        <v>69</v>
      </c>
      <c r="F990" s="6" t="s">
        <v>70</v>
      </c>
      <c r="G990" s="6" t="s">
        <v>71</v>
      </c>
      <c r="H990" s="6" t="s">
        <v>1972</v>
      </c>
      <c r="I990" s="6" t="s">
        <v>3226</v>
      </c>
      <c r="J990" s="6" t="s">
        <v>196</v>
      </c>
      <c r="K990" s="6" t="s">
        <v>6753</v>
      </c>
      <c r="L990" s="7">
        <v>33969</v>
      </c>
      <c r="M990" s="6" t="s">
        <v>76</v>
      </c>
      <c r="N990" s="6" t="s">
        <v>77</v>
      </c>
      <c r="O990" s="8">
        <v>0</v>
      </c>
      <c r="P990" s="6" t="s">
        <v>113</v>
      </c>
      <c r="Q990" s="6" t="s">
        <v>114</v>
      </c>
      <c r="R990" s="6" t="s">
        <v>6754</v>
      </c>
      <c r="S990" s="6" t="s">
        <v>1932</v>
      </c>
      <c r="T990" s="6" t="s">
        <v>82</v>
      </c>
      <c r="U990" s="6" t="s">
        <v>105</v>
      </c>
      <c r="V990" s="6" t="s">
        <v>1702</v>
      </c>
      <c r="W990" s="6" t="s">
        <v>1679</v>
      </c>
      <c r="X990" s="6" t="s">
        <v>3230</v>
      </c>
      <c r="Y990" s="6" t="s">
        <v>1679</v>
      </c>
      <c r="Z990" s="6" t="s">
        <v>6755</v>
      </c>
      <c r="AA990" s="6" t="s">
        <v>89</v>
      </c>
      <c r="AB990" s="9">
        <v>1</v>
      </c>
      <c r="AC990" s="8">
        <v>0</v>
      </c>
      <c r="AD990" s="6" t="s">
        <v>90</v>
      </c>
      <c r="AE990" s="6" t="s">
        <v>6756</v>
      </c>
      <c r="AF990" s="6" t="s">
        <v>92</v>
      </c>
      <c r="AG990" s="7">
        <v>42542</v>
      </c>
      <c r="AH990" s="6" t="s">
        <v>6752</v>
      </c>
      <c r="AI990" s="7">
        <v>42814</v>
      </c>
    </row>
    <row r="991" spans="1:35" x14ac:dyDescent="0.3">
      <c r="A991" s="10">
        <v>16921</v>
      </c>
      <c r="B991" s="6" t="s">
        <v>6757</v>
      </c>
      <c r="C991" s="6" t="s">
        <v>67</v>
      </c>
      <c r="D991" s="6" t="s">
        <v>90</v>
      </c>
      <c r="E991" s="6" t="s">
        <v>69</v>
      </c>
      <c r="F991" s="6" t="s">
        <v>70</v>
      </c>
      <c r="G991" s="6" t="s">
        <v>71</v>
      </c>
      <c r="H991" s="6" t="s">
        <v>1972</v>
      </c>
      <c r="I991" s="6" t="s">
        <v>3226</v>
      </c>
      <c r="J991" s="6" t="s">
        <v>188</v>
      </c>
      <c r="K991" s="6" t="s">
        <v>6758</v>
      </c>
      <c r="L991" s="7">
        <v>32509</v>
      </c>
      <c r="M991" s="6" t="s">
        <v>76</v>
      </c>
      <c r="N991" s="6" t="s">
        <v>77</v>
      </c>
      <c r="O991" s="8">
        <v>0</v>
      </c>
      <c r="P991" s="6" t="s">
        <v>198</v>
      </c>
      <c r="Q991" s="6" t="s">
        <v>114</v>
      </c>
      <c r="R991" s="6" t="s">
        <v>6759</v>
      </c>
      <c r="S991" s="6" t="s">
        <v>2933</v>
      </c>
      <c r="T991" s="6" t="s">
        <v>82</v>
      </c>
      <c r="U991" s="6" t="s">
        <v>105</v>
      </c>
      <c r="V991" s="6" t="s">
        <v>1702</v>
      </c>
      <c r="W991" s="6" t="s">
        <v>1679</v>
      </c>
      <c r="X991" s="6" t="s">
        <v>3230</v>
      </c>
      <c r="Y991" s="6" t="s">
        <v>1679</v>
      </c>
      <c r="Z991" s="6" t="s">
        <v>6760</v>
      </c>
      <c r="AA991" s="6" t="s">
        <v>89</v>
      </c>
      <c r="AB991" s="9">
        <v>1</v>
      </c>
      <c r="AC991" s="8">
        <v>0</v>
      </c>
      <c r="AD991" s="6" t="s">
        <v>90</v>
      </c>
      <c r="AE991" s="6" t="s">
        <v>6761</v>
      </c>
      <c r="AF991" s="6" t="s">
        <v>92</v>
      </c>
      <c r="AG991" s="7">
        <v>42542</v>
      </c>
      <c r="AH991" s="6" t="s">
        <v>6757</v>
      </c>
      <c r="AI991" s="7">
        <v>42814</v>
      </c>
    </row>
    <row r="992" spans="1:35" x14ac:dyDescent="0.3">
      <c r="A992" s="10">
        <v>16923</v>
      </c>
      <c r="B992" s="6" t="s">
        <v>6762</v>
      </c>
      <c r="C992" s="6" t="s">
        <v>67</v>
      </c>
      <c r="D992" s="6" t="s">
        <v>90</v>
      </c>
      <c r="E992" s="6" t="s">
        <v>69</v>
      </c>
      <c r="F992" s="6" t="s">
        <v>70</v>
      </c>
      <c r="G992" s="6" t="s">
        <v>71</v>
      </c>
      <c r="H992" s="6" t="s">
        <v>1972</v>
      </c>
      <c r="I992" s="6" t="s">
        <v>3226</v>
      </c>
      <c r="J992" s="6" t="s">
        <v>6763</v>
      </c>
      <c r="K992" s="6" t="s">
        <v>6764</v>
      </c>
      <c r="L992" s="7">
        <v>28849</v>
      </c>
      <c r="M992" s="6" t="s">
        <v>76</v>
      </c>
      <c r="N992" s="6" t="s">
        <v>124</v>
      </c>
      <c r="O992" s="8">
        <v>0</v>
      </c>
      <c r="P992" s="6" t="s">
        <v>198</v>
      </c>
      <c r="Q992" s="6" t="s">
        <v>114</v>
      </c>
      <c r="R992" s="6" t="s">
        <v>6765</v>
      </c>
      <c r="S992" s="6" t="s">
        <v>1936</v>
      </c>
      <c r="T992" s="6" t="s">
        <v>82</v>
      </c>
      <c r="U992" s="6" t="s">
        <v>105</v>
      </c>
      <c r="V992" s="6" t="s">
        <v>1702</v>
      </c>
      <c r="W992" s="6" t="s">
        <v>1679</v>
      </c>
      <c r="X992" s="6" t="s">
        <v>3230</v>
      </c>
      <c r="Y992" s="6" t="s">
        <v>1679</v>
      </c>
      <c r="Z992" s="6" t="s">
        <v>6766</v>
      </c>
      <c r="AA992" s="6" t="s">
        <v>89</v>
      </c>
      <c r="AB992" s="9">
        <v>1</v>
      </c>
      <c r="AC992" s="8">
        <v>0</v>
      </c>
      <c r="AD992" s="6" t="s">
        <v>90</v>
      </c>
      <c r="AE992" s="6" t="s">
        <v>6767</v>
      </c>
      <c r="AF992" s="6" t="s">
        <v>92</v>
      </c>
      <c r="AG992" s="7">
        <v>42542</v>
      </c>
      <c r="AH992" s="6" t="s">
        <v>6762</v>
      </c>
      <c r="AI992" s="7">
        <v>42814</v>
      </c>
    </row>
    <row r="993" spans="1:35" x14ac:dyDescent="0.3">
      <c r="A993" s="10">
        <v>16924</v>
      </c>
      <c r="B993" s="6" t="s">
        <v>6768</v>
      </c>
      <c r="C993" s="6" t="s">
        <v>67</v>
      </c>
      <c r="D993" s="6" t="s">
        <v>90</v>
      </c>
      <c r="E993" s="6" t="s">
        <v>69</v>
      </c>
      <c r="F993" s="6" t="s">
        <v>70</v>
      </c>
      <c r="G993" s="6" t="s">
        <v>71</v>
      </c>
      <c r="H993" s="6" t="s">
        <v>1972</v>
      </c>
      <c r="I993" s="6" t="s">
        <v>3226</v>
      </c>
      <c r="J993" s="6" t="s">
        <v>4686</v>
      </c>
      <c r="K993" s="6" t="s">
        <v>6769</v>
      </c>
      <c r="L993" s="7">
        <v>30682</v>
      </c>
      <c r="M993" s="6" t="s">
        <v>76</v>
      </c>
      <c r="N993" s="6" t="s">
        <v>100</v>
      </c>
      <c r="O993" s="8">
        <v>0</v>
      </c>
      <c r="P993" s="6" t="s">
        <v>113</v>
      </c>
      <c r="Q993" s="6" t="s">
        <v>114</v>
      </c>
      <c r="R993" s="6" t="s">
        <v>6770</v>
      </c>
      <c r="S993" s="6" t="s">
        <v>1933</v>
      </c>
      <c r="T993" s="6" t="s">
        <v>82</v>
      </c>
      <c r="U993" s="6" t="s">
        <v>105</v>
      </c>
      <c r="V993" s="6" t="s">
        <v>1702</v>
      </c>
      <c r="W993" s="6" t="s">
        <v>1679</v>
      </c>
      <c r="X993" s="6" t="s">
        <v>3230</v>
      </c>
      <c r="Y993" s="6" t="s">
        <v>1679</v>
      </c>
      <c r="Z993" s="6" t="s">
        <v>6771</v>
      </c>
      <c r="AA993" s="6" t="s">
        <v>89</v>
      </c>
      <c r="AB993" s="9">
        <v>1</v>
      </c>
      <c r="AC993" s="8">
        <v>0</v>
      </c>
      <c r="AD993" s="6" t="s">
        <v>90</v>
      </c>
      <c r="AE993" s="6" t="s">
        <v>6772</v>
      </c>
      <c r="AF993" s="6" t="s">
        <v>92</v>
      </c>
      <c r="AG993" s="7">
        <v>42542</v>
      </c>
      <c r="AH993" s="6" t="s">
        <v>6768</v>
      </c>
      <c r="AI993" s="7">
        <v>42814</v>
      </c>
    </row>
    <row r="994" spans="1:35" x14ac:dyDescent="0.3">
      <c r="A994" s="10">
        <v>16952</v>
      </c>
      <c r="B994" s="6" t="s">
        <v>6773</v>
      </c>
      <c r="C994" s="6" t="s">
        <v>67</v>
      </c>
      <c r="D994" s="6" t="s">
        <v>90</v>
      </c>
      <c r="E994" s="6" t="s">
        <v>69</v>
      </c>
      <c r="F994" s="6" t="s">
        <v>70</v>
      </c>
      <c r="G994" s="6" t="s">
        <v>71</v>
      </c>
      <c r="H994" s="6" t="s">
        <v>1972</v>
      </c>
      <c r="I994" s="6" t="s">
        <v>3226</v>
      </c>
      <c r="J994" s="6" t="s">
        <v>196</v>
      </c>
      <c r="K994" s="6" t="s">
        <v>6774</v>
      </c>
      <c r="L994" s="7">
        <v>35064</v>
      </c>
      <c r="M994" s="6" t="s">
        <v>76</v>
      </c>
      <c r="N994" s="6" t="s">
        <v>77</v>
      </c>
      <c r="O994" s="8">
        <v>0</v>
      </c>
      <c r="P994" s="6" t="s">
        <v>113</v>
      </c>
      <c r="Q994" s="6" t="s">
        <v>114</v>
      </c>
      <c r="R994" s="6" t="s">
        <v>6775</v>
      </c>
      <c r="S994" s="6" t="s">
        <v>479</v>
      </c>
      <c r="T994" s="6" t="s">
        <v>82</v>
      </c>
      <c r="U994" s="6" t="s">
        <v>105</v>
      </c>
      <c r="V994" s="6" t="s">
        <v>1702</v>
      </c>
      <c r="W994" s="6" t="s">
        <v>1679</v>
      </c>
      <c r="X994" s="6" t="s">
        <v>3230</v>
      </c>
      <c r="Y994" s="6" t="s">
        <v>1679</v>
      </c>
      <c r="Z994" s="6" t="s">
        <v>105</v>
      </c>
      <c r="AA994" s="6" t="s">
        <v>89</v>
      </c>
      <c r="AB994" s="9">
        <v>1</v>
      </c>
      <c r="AC994" s="8">
        <v>0</v>
      </c>
      <c r="AD994" s="6" t="s">
        <v>90</v>
      </c>
      <c r="AE994" s="6" t="s">
        <v>6776</v>
      </c>
      <c r="AF994" s="6" t="s">
        <v>92</v>
      </c>
      <c r="AG994" s="7">
        <v>42572</v>
      </c>
      <c r="AH994" s="6" t="s">
        <v>6773</v>
      </c>
      <c r="AI994" s="7">
        <v>42814</v>
      </c>
    </row>
    <row r="995" spans="1:35" x14ac:dyDescent="0.3">
      <c r="A995" s="10">
        <v>16954</v>
      </c>
      <c r="B995" s="6" t="s">
        <v>6777</v>
      </c>
      <c r="C995" s="6" t="s">
        <v>67</v>
      </c>
      <c r="D995" s="6" t="s">
        <v>90</v>
      </c>
      <c r="E995" s="6" t="s">
        <v>69</v>
      </c>
      <c r="F995" s="6" t="s">
        <v>70</v>
      </c>
      <c r="G995" s="6" t="s">
        <v>71</v>
      </c>
      <c r="H995" s="6" t="s">
        <v>1972</v>
      </c>
      <c r="I995" s="6" t="s">
        <v>3226</v>
      </c>
      <c r="J995" s="6" t="s">
        <v>196</v>
      </c>
      <c r="K995" s="6" t="s">
        <v>6749</v>
      </c>
      <c r="L995" s="7">
        <v>32874</v>
      </c>
      <c r="M995" s="6" t="s">
        <v>76</v>
      </c>
      <c r="N995" s="6" t="s">
        <v>77</v>
      </c>
      <c r="O995" s="8">
        <v>0</v>
      </c>
      <c r="P995" s="6" t="s">
        <v>78</v>
      </c>
      <c r="Q995" s="6" t="s">
        <v>79</v>
      </c>
      <c r="R995" s="6" t="s">
        <v>80</v>
      </c>
      <c r="S995" s="6" t="s">
        <v>81</v>
      </c>
      <c r="T995" s="6" t="s">
        <v>82</v>
      </c>
      <c r="U995" s="6" t="s">
        <v>6778</v>
      </c>
      <c r="V995" s="6" t="s">
        <v>1702</v>
      </c>
      <c r="W995" s="6" t="s">
        <v>1679</v>
      </c>
      <c r="X995" s="6" t="s">
        <v>3230</v>
      </c>
      <c r="Y995" s="6" t="s">
        <v>1679</v>
      </c>
      <c r="Z995" s="6" t="s">
        <v>6779</v>
      </c>
      <c r="AA995" s="6" t="s">
        <v>89</v>
      </c>
      <c r="AB995" s="9">
        <v>1</v>
      </c>
      <c r="AC995" s="8">
        <v>0</v>
      </c>
      <c r="AD995" s="6" t="s">
        <v>90</v>
      </c>
      <c r="AE995" s="6" t="s">
        <v>6780</v>
      </c>
      <c r="AF995" s="6" t="s">
        <v>92</v>
      </c>
      <c r="AG995" s="7">
        <v>42572</v>
      </c>
      <c r="AH995" s="6" t="s">
        <v>6777</v>
      </c>
      <c r="AI995" s="7">
        <v>42814</v>
      </c>
    </row>
    <row r="996" spans="1:35" x14ac:dyDescent="0.3">
      <c r="A996" s="10">
        <v>17036</v>
      </c>
      <c r="B996" s="6" t="s">
        <v>6781</v>
      </c>
      <c r="C996" s="6" t="s">
        <v>67</v>
      </c>
      <c r="D996" s="6" t="s">
        <v>90</v>
      </c>
      <c r="E996" s="6" t="s">
        <v>69</v>
      </c>
      <c r="F996" s="6" t="s">
        <v>70</v>
      </c>
      <c r="G996" s="6" t="s">
        <v>71</v>
      </c>
      <c r="H996" s="6" t="s">
        <v>1972</v>
      </c>
      <c r="I996" s="6" t="s">
        <v>3226</v>
      </c>
      <c r="J996" s="6" t="s">
        <v>6782</v>
      </c>
      <c r="K996" s="6" t="s">
        <v>861</v>
      </c>
      <c r="L996" s="7">
        <v>32141</v>
      </c>
      <c r="M996" s="6" t="s">
        <v>76</v>
      </c>
      <c r="N996" s="6" t="s">
        <v>124</v>
      </c>
      <c r="O996" s="8">
        <v>0</v>
      </c>
      <c r="P996" s="6" t="s">
        <v>198</v>
      </c>
      <c r="Q996" s="6" t="s">
        <v>114</v>
      </c>
      <c r="R996" s="6" t="s">
        <v>6783</v>
      </c>
      <c r="S996" s="6" t="s">
        <v>979</v>
      </c>
      <c r="T996" s="6" t="s">
        <v>82</v>
      </c>
      <c r="U996" s="6" t="s">
        <v>105</v>
      </c>
      <c r="V996" s="6" t="s">
        <v>1702</v>
      </c>
      <c r="W996" s="6" t="s">
        <v>1679</v>
      </c>
      <c r="X996" s="6" t="s">
        <v>3230</v>
      </c>
      <c r="Y996" s="6" t="s">
        <v>1679</v>
      </c>
      <c r="Z996" s="6" t="s">
        <v>6784</v>
      </c>
      <c r="AA996" s="6" t="s">
        <v>89</v>
      </c>
      <c r="AB996" s="9">
        <v>1</v>
      </c>
      <c r="AC996" s="8">
        <v>0</v>
      </c>
      <c r="AD996" s="6" t="s">
        <v>90</v>
      </c>
      <c r="AE996" s="6" t="s">
        <v>6785</v>
      </c>
      <c r="AF996" s="6" t="s">
        <v>92</v>
      </c>
      <c r="AG996" s="7">
        <v>42603</v>
      </c>
      <c r="AH996" s="6" t="s">
        <v>6781</v>
      </c>
      <c r="AI996" s="7">
        <v>42814</v>
      </c>
    </row>
    <row r="997" spans="1:35" x14ac:dyDescent="0.3">
      <c r="A997" s="10">
        <v>17037</v>
      </c>
      <c r="B997" s="6" t="s">
        <v>6786</v>
      </c>
      <c r="C997" s="6" t="s">
        <v>67</v>
      </c>
      <c r="D997" s="6" t="s">
        <v>90</v>
      </c>
      <c r="E997" s="6" t="s">
        <v>69</v>
      </c>
      <c r="F997" s="6" t="s">
        <v>70</v>
      </c>
      <c r="G997" s="6" t="s">
        <v>71</v>
      </c>
      <c r="H997" s="6" t="s">
        <v>1972</v>
      </c>
      <c r="I997" s="6" t="s">
        <v>2065</v>
      </c>
      <c r="J997" s="6" t="s">
        <v>196</v>
      </c>
      <c r="K997" s="6" t="s">
        <v>6787</v>
      </c>
      <c r="L997" s="7">
        <v>35431</v>
      </c>
      <c r="M997" s="6" t="s">
        <v>76</v>
      </c>
      <c r="N997" s="6" t="s">
        <v>77</v>
      </c>
      <c r="O997" s="8">
        <v>0</v>
      </c>
      <c r="P997" s="6" t="s">
        <v>113</v>
      </c>
      <c r="Q997" s="6" t="s">
        <v>114</v>
      </c>
      <c r="R997" s="6" t="s">
        <v>6788</v>
      </c>
      <c r="S997" s="6" t="s">
        <v>667</v>
      </c>
      <c r="T997" s="6" t="s">
        <v>82</v>
      </c>
      <c r="U997" s="6" t="s">
        <v>105</v>
      </c>
      <c r="V997" s="6" t="s">
        <v>1702</v>
      </c>
      <c r="W997" s="6" t="s">
        <v>1679</v>
      </c>
      <c r="X997" s="6" t="s">
        <v>3339</v>
      </c>
      <c r="Y997" s="6" t="s">
        <v>1679</v>
      </c>
      <c r="Z997" s="6" t="s">
        <v>6789</v>
      </c>
      <c r="AA997" s="6" t="s">
        <v>89</v>
      </c>
      <c r="AB997" s="9">
        <v>1</v>
      </c>
      <c r="AC997" s="8">
        <v>0</v>
      </c>
      <c r="AD997" s="6" t="s">
        <v>90</v>
      </c>
      <c r="AE997" s="6" t="s">
        <v>6790</v>
      </c>
      <c r="AF997" s="6" t="s">
        <v>92</v>
      </c>
      <c r="AG997" s="7">
        <v>42603</v>
      </c>
      <c r="AH997" s="6" t="s">
        <v>6786</v>
      </c>
      <c r="AI997" s="7">
        <v>42814</v>
      </c>
    </row>
    <row r="998" spans="1:35" x14ac:dyDescent="0.3">
      <c r="A998" s="10">
        <v>17039</v>
      </c>
      <c r="B998" s="6" t="s">
        <v>6791</v>
      </c>
      <c r="C998" s="6" t="s">
        <v>67</v>
      </c>
      <c r="D998" s="6" t="s">
        <v>90</v>
      </c>
      <c r="E998" s="6" t="s">
        <v>69</v>
      </c>
      <c r="F998" s="6" t="s">
        <v>70</v>
      </c>
      <c r="G998" s="6" t="s">
        <v>71</v>
      </c>
      <c r="H998" s="6" t="s">
        <v>1972</v>
      </c>
      <c r="I998" s="6" t="s">
        <v>3226</v>
      </c>
      <c r="J998" s="6" t="s">
        <v>196</v>
      </c>
      <c r="K998" s="6" t="s">
        <v>6792</v>
      </c>
      <c r="L998" s="7">
        <v>35430</v>
      </c>
      <c r="M998" s="6" t="s">
        <v>76</v>
      </c>
      <c r="N998" s="6" t="s">
        <v>77</v>
      </c>
      <c r="O998" s="8">
        <v>0</v>
      </c>
      <c r="P998" s="6" t="s">
        <v>113</v>
      </c>
      <c r="Q998" s="6" t="s">
        <v>114</v>
      </c>
      <c r="R998" s="6" t="s">
        <v>6793</v>
      </c>
      <c r="S998" s="6" t="s">
        <v>182</v>
      </c>
      <c r="T998" s="6" t="s">
        <v>82</v>
      </c>
      <c r="U998" s="6" t="s">
        <v>105</v>
      </c>
      <c r="V998" s="6" t="s">
        <v>1702</v>
      </c>
      <c r="W998" s="6" t="s">
        <v>1679</v>
      </c>
      <c r="X998" s="6" t="s">
        <v>3230</v>
      </c>
      <c r="Y998" s="6" t="s">
        <v>1679</v>
      </c>
      <c r="Z998" s="6" t="s">
        <v>6794</v>
      </c>
      <c r="AA998" s="6" t="s">
        <v>89</v>
      </c>
      <c r="AB998" s="9">
        <v>1</v>
      </c>
      <c r="AC998" s="8">
        <v>0</v>
      </c>
      <c r="AD998" s="6" t="s">
        <v>90</v>
      </c>
      <c r="AE998" s="6" t="s">
        <v>6795</v>
      </c>
      <c r="AF998" s="6" t="s">
        <v>92</v>
      </c>
      <c r="AG998" s="7">
        <v>42603</v>
      </c>
      <c r="AH998" s="6" t="s">
        <v>6791</v>
      </c>
      <c r="AI998" s="7">
        <v>42814</v>
      </c>
    </row>
    <row r="999" spans="1:35" x14ac:dyDescent="0.3">
      <c r="A999" s="10">
        <v>17040</v>
      </c>
      <c r="B999" s="6" t="s">
        <v>6796</v>
      </c>
      <c r="C999" s="6" t="s">
        <v>67</v>
      </c>
      <c r="D999" s="6" t="s">
        <v>90</v>
      </c>
      <c r="E999" s="6" t="s">
        <v>69</v>
      </c>
      <c r="F999" s="6" t="s">
        <v>70</v>
      </c>
      <c r="G999" s="6" t="s">
        <v>71</v>
      </c>
      <c r="H999" s="6" t="s">
        <v>1972</v>
      </c>
      <c r="I999" s="6" t="s">
        <v>2065</v>
      </c>
      <c r="J999" s="6" t="s">
        <v>6797</v>
      </c>
      <c r="K999" s="6" t="s">
        <v>6798</v>
      </c>
      <c r="L999" s="7">
        <v>33239</v>
      </c>
      <c r="M999" s="6" t="s">
        <v>76</v>
      </c>
      <c r="N999" s="6" t="s">
        <v>124</v>
      </c>
      <c r="O999" s="8">
        <v>0</v>
      </c>
      <c r="P999" s="6" t="s">
        <v>113</v>
      </c>
      <c r="Q999" s="6" t="s">
        <v>114</v>
      </c>
      <c r="R999" s="6" t="s">
        <v>6799</v>
      </c>
      <c r="S999" s="6" t="s">
        <v>1105</v>
      </c>
      <c r="T999" s="6" t="s">
        <v>82</v>
      </c>
      <c r="U999" s="6" t="s">
        <v>105</v>
      </c>
      <c r="V999" s="6" t="s">
        <v>1702</v>
      </c>
      <c r="W999" s="6" t="s">
        <v>1679</v>
      </c>
      <c r="X999" s="6" t="s">
        <v>3339</v>
      </c>
      <c r="Y999" s="6" t="s">
        <v>1679</v>
      </c>
      <c r="Z999" s="6" t="s">
        <v>6800</v>
      </c>
      <c r="AA999" s="6" t="s">
        <v>89</v>
      </c>
      <c r="AB999" s="9">
        <v>1</v>
      </c>
      <c r="AC999" s="8">
        <v>0</v>
      </c>
      <c r="AD999" s="6" t="s">
        <v>90</v>
      </c>
      <c r="AE999" s="6" t="s">
        <v>6801</v>
      </c>
      <c r="AF999" s="6" t="s">
        <v>92</v>
      </c>
      <c r="AG999" s="7">
        <v>42603</v>
      </c>
      <c r="AH999" s="6" t="s">
        <v>6796</v>
      </c>
      <c r="AI999" s="7">
        <v>42814</v>
      </c>
    </row>
    <row r="1000" spans="1:35" x14ac:dyDescent="0.3">
      <c r="A1000" s="10">
        <v>17082</v>
      </c>
      <c r="B1000" s="6" t="s">
        <v>6802</v>
      </c>
      <c r="C1000" s="6" t="s">
        <v>67</v>
      </c>
      <c r="D1000" s="6" t="s">
        <v>90</v>
      </c>
      <c r="E1000" s="6" t="s">
        <v>69</v>
      </c>
      <c r="F1000" s="6" t="s">
        <v>70</v>
      </c>
      <c r="G1000" s="6" t="s">
        <v>71</v>
      </c>
      <c r="H1000" s="6" t="s">
        <v>2116</v>
      </c>
      <c r="I1000" s="6" t="s">
        <v>5126</v>
      </c>
      <c r="J1000" s="6" t="s">
        <v>6803</v>
      </c>
      <c r="K1000" s="6" t="s">
        <v>330</v>
      </c>
      <c r="L1000" s="7">
        <v>30625</v>
      </c>
      <c r="M1000" s="6" t="s">
        <v>76</v>
      </c>
      <c r="N1000" s="6" t="s">
        <v>77</v>
      </c>
      <c r="O1000" s="8">
        <v>0</v>
      </c>
      <c r="P1000" s="6" t="s">
        <v>113</v>
      </c>
      <c r="Q1000" s="6" t="s">
        <v>114</v>
      </c>
      <c r="R1000" s="6" t="s">
        <v>6804</v>
      </c>
      <c r="S1000" s="6" t="s">
        <v>2007</v>
      </c>
      <c r="T1000" s="6" t="s">
        <v>82</v>
      </c>
      <c r="U1000" s="6" t="s">
        <v>105</v>
      </c>
      <c r="V1000" s="6" t="s">
        <v>1702</v>
      </c>
      <c r="W1000" s="6" t="s">
        <v>1679</v>
      </c>
      <c r="X1000" s="6" t="s">
        <v>1027</v>
      </c>
      <c r="Y1000" s="6" t="s">
        <v>1679</v>
      </c>
      <c r="Z1000" s="6" t="s">
        <v>6805</v>
      </c>
      <c r="AA1000" s="6" t="s">
        <v>89</v>
      </c>
      <c r="AB1000" s="9">
        <v>1</v>
      </c>
      <c r="AC1000" s="8">
        <v>0</v>
      </c>
      <c r="AD1000" s="6" t="s">
        <v>90</v>
      </c>
      <c r="AE1000" s="6" t="s">
        <v>6806</v>
      </c>
      <c r="AF1000" s="6" t="s">
        <v>92</v>
      </c>
      <c r="AG1000" s="7">
        <v>42603</v>
      </c>
      <c r="AH1000" s="6" t="s">
        <v>6802</v>
      </c>
      <c r="AI1000" s="7">
        <v>42814</v>
      </c>
    </row>
    <row r="1001" spans="1:35" x14ac:dyDescent="0.3">
      <c r="A1001" s="10">
        <v>17083</v>
      </c>
      <c r="B1001" s="6" t="s">
        <v>6807</v>
      </c>
      <c r="C1001" s="6" t="s">
        <v>67</v>
      </c>
      <c r="D1001" s="6" t="s">
        <v>90</v>
      </c>
      <c r="E1001" s="6" t="s">
        <v>69</v>
      </c>
      <c r="F1001" s="6" t="s">
        <v>70</v>
      </c>
      <c r="G1001" s="6" t="s">
        <v>71</v>
      </c>
      <c r="H1001" s="6" t="s">
        <v>2116</v>
      </c>
      <c r="I1001" s="6" t="s">
        <v>5126</v>
      </c>
      <c r="J1001" s="6" t="s">
        <v>339</v>
      </c>
      <c r="K1001" s="6" t="s">
        <v>6808</v>
      </c>
      <c r="L1001" s="7">
        <v>28072</v>
      </c>
      <c r="M1001" s="6" t="s">
        <v>76</v>
      </c>
      <c r="N1001" s="6" t="s">
        <v>124</v>
      </c>
      <c r="O1001" s="8">
        <v>0</v>
      </c>
      <c r="P1001" s="6" t="s">
        <v>113</v>
      </c>
      <c r="Q1001" s="6" t="s">
        <v>114</v>
      </c>
      <c r="R1001" s="6" t="s">
        <v>6809</v>
      </c>
      <c r="S1001" s="6" t="s">
        <v>116</v>
      </c>
      <c r="T1001" s="6" t="s">
        <v>82</v>
      </c>
      <c r="U1001" s="6" t="s">
        <v>105</v>
      </c>
      <c r="V1001" s="6" t="s">
        <v>1702</v>
      </c>
      <c r="W1001" s="6" t="s">
        <v>1679</v>
      </c>
      <c r="X1001" s="6" t="s">
        <v>1027</v>
      </c>
      <c r="Y1001" s="6" t="s">
        <v>1679</v>
      </c>
      <c r="Z1001" s="6" t="s">
        <v>6810</v>
      </c>
      <c r="AA1001" s="6" t="s">
        <v>89</v>
      </c>
      <c r="AB1001" s="9">
        <v>1</v>
      </c>
      <c r="AC1001" s="8">
        <v>0</v>
      </c>
      <c r="AD1001" s="6" t="s">
        <v>90</v>
      </c>
      <c r="AE1001" s="6" t="s">
        <v>6811</v>
      </c>
      <c r="AF1001" s="6" t="s">
        <v>92</v>
      </c>
      <c r="AG1001" s="7">
        <v>42603</v>
      </c>
      <c r="AH1001" s="6" t="s">
        <v>6807</v>
      </c>
      <c r="AI1001" s="7">
        <v>42814</v>
      </c>
    </row>
    <row r="1002" spans="1:35" x14ac:dyDescent="0.3">
      <c r="A1002" s="10">
        <v>17084</v>
      </c>
      <c r="B1002" s="6" t="s">
        <v>6812</v>
      </c>
      <c r="C1002" s="6" t="s">
        <v>67</v>
      </c>
      <c r="D1002" s="6" t="s">
        <v>90</v>
      </c>
      <c r="E1002" s="6" t="s">
        <v>69</v>
      </c>
      <c r="F1002" s="6" t="s">
        <v>70</v>
      </c>
      <c r="G1002" s="6" t="s">
        <v>71</v>
      </c>
      <c r="H1002" s="6" t="s">
        <v>2116</v>
      </c>
      <c r="I1002" s="6" t="s">
        <v>5126</v>
      </c>
      <c r="J1002" s="6" t="s">
        <v>2365</v>
      </c>
      <c r="K1002" s="6" t="s">
        <v>6813</v>
      </c>
      <c r="L1002" s="7">
        <v>31641</v>
      </c>
      <c r="M1002" s="6" t="s">
        <v>76</v>
      </c>
      <c r="N1002" s="6" t="s">
        <v>77</v>
      </c>
      <c r="O1002" s="8">
        <v>0</v>
      </c>
      <c r="P1002" s="6" t="s">
        <v>198</v>
      </c>
      <c r="Q1002" s="6" t="s">
        <v>114</v>
      </c>
      <c r="R1002" s="6" t="s">
        <v>6814</v>
      </c>
      <c r="S1002" s="6" t="s">
        <v>1936</v>
      </c>
      <c r="T1002" s="6" t="s">
        <v>82</v>
      </c>
      <c r="U1002" s="6" t="s">
        <v>105</v>
      </c>
      <c r="V1002" s="6" t="s">
        <v>1702</v>
      </c>
      <c r="W1002" s="6" t="s">
        <v>1679</v>
      </c>
      <c r="X1002" s="6" t="s">
        <v>1027</v>
      </c>
      <c r="Y1002" s="6" t="s">
        <v>1679</v>
      </c>
      <c r="Z1002" s="6" t="s">
        <v>6815</v>
      </c>
      <c r="AA1002" s="6" t="s">
        <v>89</v>
      </c>
      <c r="AB1002" s="9">
        <v>1</v>
      </c>
      <c r="AC1002" s="8">
        <v>0</v>
      </c>
      <c r="AD1002" s="6" t="s">
        <v>90</v>
      </c>
      <c r="AE1002" s="6" t="s">
        <v>6816</v>
      </c>
      <c r="AF1002" s="6" t="s">
        <v>92</v>
      </c>
      <c r="AG1002" s="7">
        <v>42603</v>
      </c>
      <c r="AH1002" s="6" t="s">
        <v>6812</v>
      </c>
      <c r="AI1002" s="7">
        <v>42814</v>
      </c>
    </row>
    <row r="1003" spans="1:35" x14ac:dyDescent="0.3">
      <c r="A1003" s="10">
        <v>17085</v>
      </c>
      <c r="B1003" s="6" t="s">
        <v>6817</v>
      </c>
      <c r="C1003" s="6" t="s">
        <v>67</v>
      </c>
      <c r="D1003" s="6" t="s">
        <v>90</v>
      </c>
      <c r="E1003" s="6" t="s">
        <v>69</v>
      </c>
      <c r="F1003" s="6" t="s">
        <v>70</v>
      </c>
      <c r="G1003" s="6" t="s">
        <v>71</v>
      </c>
      <c r="H1003" s="6" t="s">
        <v>2116</v>
      </c>
      <c r="I1003" s="6" t="s">
        <v>5126</v>
      </c>
      <c r="J1003" s="6" t="s">
        <v>262</v>
      </c>
      <c r="K1003" s="6" t="s">
        <v>6818</v>
      </c>
      <c r="L1003" s="7">
        <v>33376</v>
      </c>
      <c r="M1003" s="6" t="s">
        <v>76</v>
      </c>
      <c r="N1003" s="6" t="s">
        <v>124</v>
      </c>
      <c r="O1003" s="8">
        <v>0</v>
      </c>
      <c r="P1003" s="6" t="s">
        <v>101</v>
      </c>
      <c r="Q1003" s="6" t="s">
        <v>102</v>
      </c>
      <c r="R1003" s="6" t="s">
        <v>6819</v>
      </c>
      <c r="S1003" s="6" t="s">
        <v>216</v>
      </c>
      <c r="T1003" s="6" t="s">
        <v>82</v>
      </c>
      <c r="U1003" s="6" t="s">
        <v>105</v>
      </c>
      <c r="V1003" s="6" t="s">
        <v>1702</v>
      </c>
      <c r="W1003" s="6" t="s">
        <v>1679</v>
      </c>
      <c r="X1003" s="6" t="s">
        <v>1027</v>
      </c>
      <c r="Y1003" s="6" t="s">
        <v>1679</v>
      </c>
      <c r="Z1003" s="6" t="s">
        <v>6820</v>
      </c>
      <c r="AA1003" s="6" t="s">
        <v>89</v>
      </c>
      <c r="AB1003" s="9">
        <v>1</v>
      </c>
      <c r="AC1003" s="8">
        <v>0</v>
      </c>
      <c r="AD1003" s="6" t="s">
        <v>90</v>
      </c>
      <c r="AE1003" s="6" t="s">
        <v>6821</v>
      </c>
      <c r="AF1003" s="6" t="s">
        <v>92</v>
      </c>
      <c r="AG1003" s="7">
        <v>42603</v>
      </c>
      <c r="AH1003" s="6" t="s">
        <v>6817</v>
      </c>
      <c r="AI1003" s="7">
        <v>42814</v>
      </c>
    </row>
    <row r="1004" spans="1:35" x14ac:dyDescent="0.3">
      <c r="A1004" s="10">
        <v>17091</v>
      </c>
      <c r="B1004" s="6" t="s">
        <v>1809</v>
      </c>
      <c r="C1004" s="6" t="s">
        <v>67</v>
      </c>
      <c r="D1004" s="6" t="s">
        <v>68</v>
      </c>
      <c r="E1004" s="6" t="s">
        <v>94</v>
      </c>
      <c r="F1004" s="6" t="s">
        <v>95</v>
      </c>
      <c r="G1004" s="6" t="s">
        <v>71</v>
      </c>
      <c r="H1004" s="6" t="s">
        <v>336</v>
      </c>
      <c r="I1004" s="6" t="s">
        <v>636</v>
      </c>
      <c r="J1004" s="6" t="s">
        <v>179</v>
      </c>
      <c r="K1004" s="6" t="s">
        <v>1810</v>
      </c>
      <c r="L1004" s="7">
        <v>29809</v>
      </c>
      <c r="M1004" s="6" t="s">
        <v>76</v>
      </c>
      <c r="N1004" s="6" t="s">
        <v>124</v>
      </c>
      <c r="O1004" s="8">
        <v>1</v>
      </c>
      <c r="P1004" s="6" t="s">
        <v>101</v>
      </c>
      <c r="Q1004" s="6" t="s">
        <v>102</v>
      </c>
      <c r="R1004" s="6" t="s">
        <v>1811</v>
      </c>
      <c r="S1004" s="6" t="s">
        <v>358</v>
      </c>
      <c r="T1004" s="6" t="s">
        <v>82</v>
      </c>
      <c r="U1004" s="6" t="s">
        <v>105</v>
      </c>
      <c r="V1004" s="6" t="s">
        <v>84</v>
      </c>
      <c r="W1004" s="6" t="s">
        <v>1679</v>
      </c>
      <c r="X1004" s="6" t="s">
        <v>130</v>
      </c>
      <c r="Y1004" s="6" t="s">
        <v>250</v>
      </c>
      <c r="Z1004" s="6" t="s">
        <v>1812</v>
      </c>
      <c r="AA1004" s="6" t="s">
        <v>89</v>
      </c>
      <c r="AB1004" s="9">
        <v>1</v>
      </c>
      <c r="AC1004" s="8">
        <v>0</v>
      </c>
      <c r="AD1004" s="6" t="s">
        <v>90</v>
      </c>
      <c r="AE1004" s="6" t="s">
        <v>1813</v>
      </c>
      <c r="AF1004" s="6" t="s">
        <v>92</v>
      </c>
      <c r="AG1004" s="7">
        <v>42614</v>
      </c>
      <c r="AH1004" s="6" t="s">
        <v>1809</v>
      </c>
      <c r="AI1004" s="7"/>
    </row>
    <row r="1005" spans="1:35" x14ac:dyDescent="0.3">
      <c r="A1005" s="10">
        <v>17109</v>
      </c>
      <c r="B1005" s="6" t="s">
        <v>6822</v>
      </c>
      <c r="C1005" s="6" t="s">
        <v>67</v>
      </c>
      <c r="D1005" s="6" t="s">
        <v>90</v>
      </c>
      <c r="E1005" s="6" t="s">
        <v>69</v>
      </c>
      <c r="F1005" s="6" t="s">
        <v>70</v>
      </c>
      <c r="G1005" s="6" t="s">
        <v>71</v>
      </c>
      <c r="H1005" s="6" t="s">
        <v>1972</v>
      </c>
      <c r="I1005" s="6" t="s">
        <v>3226</v>
      </c>
      <c r="J1005" s="6" t="s">
        <v>788</v>
      </c>
      <c r="K1005" s="6" t="s">
        <v>6823</v>
      </c>
      <c r="L1005" s="7">
        <v>31048</v>
      </c>
      <c r="M1005" s="6" t="s">
        <v>76</v>
      </c>
      <c r="N1005" s="6" t="s">
        <v>77</v>
      </c>
      <c r="O1005" s="8">
        <v>0</v>
      </c>
      <c r="P1005" s="6" t="s">
        <v>101</v>
      </c>
      <c r="Q1005" s="6" t="s">
        <v>102</v>
      </c>
      <c r="R1005" s="6" t="s">
        <v>6824</v>
      </c>
      <c r="S1005" s="6" t="s">
        <v>465</v>
      </c>
      <c r="T1005" s="6" t="s">
        <v>82</v>
      </c>
      <c r="U1005" s="6" t="s">
        <v>105</v>
      </c>
      <c r="V1005" s="6" t="s">
        <v>1702</v>
      </c>
      <c r="W1005" s="6" t="s">
        <v>1679</v>
      </c>
      <c r="X1005" s="6" t="s">
        <v>3230</v>
      </c>
      <c r="Y1005" s="6" t="s">
        <v>1679</v>
      </c>
      <c r="Z1005" s="6" t="s">
        <v>6825</v>
      </c>
      <c r="AA1005" s="6" t="s">
        <v>89</v>
      </c>
      <c r="AB1005" s="9">
        <v>1</v>
      </c>
      <c r="AC1005" s="8">
        <v>0</v>
      </c>
      <c r="AD1005" s="6" t="s">
        <v>90</v>
      </c>
      <c r="AE1005" s="6" t="s">
        <v>6826</v>
      </c>
      <c r="AF1005" s="6" t="s">
        <v>92</v>
      </c>
      <c r="AG1005" s="7">
        <v>42603</v>
      </c>
      <c r="AH1005" s="6" t="s">
        <v>6822</v>
      </c>
      <c r="AI1005" s="7">
        <v>42814</v>
      </c>
    </row>
    <row r="1006" spans="1:35" x14ac:dyDescent="0.3">
      <c r="A1006" s="10">
        <v>17113</v>
      </c>
      <c r="B1006" s="6" t="s">
        <v>6827</v>
      </c>
      <c r="C1006" s="6" t="s">
        <v>67</v>
      </c>
      <c r="D1006" s="6" t="s">
        <v>90</v>
      </c>
      <c r="E1006" s="6" t="s">
        <v>69</v>
      </c>
      <c r="F1006" s="6" t="s">
        <v>70</v>
      </c>
      <c r="G1006" s="6" t="s">
        <v>71</v>
      </c>
      <c r="H1006" s="6" t="s">
        <v>1972</v>
      </c>
      <c r="I1006" s="6" t="s">
        <v>3226</v>
      </c>
      <c r="J1006" s="6" t="s">
        <v>6605</v>
      </c>
      <c r="K1006" s="6" t="s">
        <v>6828</v>
      </c>
      <c r="L1006" s="7">
        <v>29765</v>
      </c>
      <c r="M1006" s="6" t="s">
        <v>651</v>
      </c>
      <c r="N1006" s="6" t="s">
        <v>77</v>
      </c>
      <c r="O1006" s="8">
        <v>0</v>
      </c>
      <c r="P1006" s="6" t="s">
        <v>198</v>
      </c>
      <c r="Q1006" s="6" t="s">
        <v>114</v>
      </c>
      <c r="R1006" s="6" t="s">
        <v>6829</v>
      </c>
      <c r="S1006" s="6" t="s">
        <v>216</v>
      </c>
      <c r="T1006" s="6" t="s">
        <v>82</v>
      </c>
      <c r="U1006" s="6" t="s">
        <v>105</v>
      </c>
      <c r="V1006" s="6" t="s">
        <v>1702</v>
      </c>
      <c r="W1006" s="6" t="s">
        <v>1679</v>
      </c>
      <c r="X1006" s="6" t="s">
        <v>3230</v>
      </c>
      <c r="Y1006" s="6" t="s">
        <v>1679</v>
      </c>
      <c r="Z1006" s="6" t="s">
        <v>105</v>
      </c>
      <c r="AA1006" s="6" t="s">
        <v>89</v>
      </c>
      <c r="AB1006" s="9">
        <v>1</v>
      </c>
      <c r="AC1006" s="8">
        <v>0</v>
      </c>
      <c r="AD1006" s="6" t="s">
        <v>90</v>
      </c>
      <c r="AE1006" s="6" t="s">
        <v>6830</v>
      </c>
      <c r="AF1006" s="6" t="s">
        <v>92</v>
      </c>
      <c r="AG1006" s="7">
        <v>42603</v>
      </c>
      <c r="AH1006" s="6" t="s">
        <v>6827</v>
      </c>
      <c r="AI1006" s="7">
        <v>42814</v>
      </c>
    </row>
    <row r="1007" spans="1:35" x14ac:dyDescent="0.3">
      <c r="A1007" s="10">
        <v>17125</v>
      </c>
      <c r="B1007" s="6" t="s">
        <v>6831</v>
      </c>
      <c r="C1007" s="6" t="s">
        <v>67</v>
      </c>
      <c r="D1007" s="6" t="s">
        <v>1953</v>
      </c>
      <c r="E1007" s="6" t="s">
        <v>94</v>
      </c>
      <c r="F1007" s="6" t="s">
        <v>95</v>
      </c>
      <c r="G1007" s="6" t="s">
        <v>71</v>
      </c>
      <c r="H1007" s="6" t="s">
        <v>2125</v>
      </c>
      <c r="I1007" s="6" t="s">
        <v>147</v>
      </c>
      <c r="J1007" s="6" t="s">
        <v>303</v>
      </c>
      <c r="K1007" s="6" t="s">
        <v>6832</v>
      </c>
      <c r="L1007" s="7">
        <v>26356</v>
      </c>
      <c r="M1007" s="6" t="s">
        <v>76</v>
      </c>
      <c r="N1007" s="6" t="s">
        <v>124</v>
      </c>
      <c r="O1007" s="8">
        <v>2</v>
      </c>
      <c r="P1007" s="6" t="s">
        <v>78</v>
      </c>
      <c r="Q1007" s="6" t="s">
        <v>79</v>
      </c>
      <c r="R1007" s="6" t="s">
        <v>80</v>
      </c>
      <c r="S1007" s="6" t="s">
        <v>81</v>
      </c>
      <c r="T1007" s="6" t="s">
        <v>82</v>
      </c>
      <c r="U1007" s="6" t="s">
        <v>6833</v>
      </c>
      <c r="V1007" s="6" t="s">
        <v>84</v>
      </c>
      <c r="W1007" s="6" t="s">
        <v>1679</v>
      </c>
      <c r="X1007" s="6" t="s">
        <v>155</v>
      </c>
      <c r="Y1007" s="6" t="s">
        <v>250</v>
      </c>
      <c r="Z1007" s="6" t="s">
        <v>6834</v>
      </c>
      <c r="AA1007" s="6" t="s">
        <v>89</v>
      </c>
      <c r="AB1007" s="9">
        <v>1</v>
      </c>
      <c r="AC1007" s="8">
        <v>0</v>
      </c>
      <c r="AD1007" s="6" t="s">
        <v>90</v>
      </c>
      <c r="AE1007" s="6" t="s">
        <v>6835</v>
      </c>
      <c r="AF1007" s="6" t="s">
        <v>92</v>
      </c>
      <c r="AG1007" s="7">
        <v>42618</v>
      </c>
      <c r="AH1007" s="6" t="s">
        <v>6831</v>
      </c>
      <c r="AI1007" s="7"/>
    </row>
    <row r="1008" spans="1:35" x14ac:dyDescent="0.3">
      <c r="A1008" s="10">
        <v>17154</v>
      </c>
      <c r="B1008" s="6" t="s">
        <v>6836</v>
      </c>
      <c r="C1008" s="6" t="s">
        <v>67</v>
      </c>
      <c r="D1008" s="6" t="s">
        <v>90</v>
      </c>
      <c r="E1008" s="6" t="s">
        <v>69</v>
      </c>
      <c r="F1008" s="6" t="s">
        <v>70</v>
      </c>
      <c r="G1008" s="6" t="s">
        <v>71</v>
      </c>
      <c r="H1008" s="6" t="s">
        <v>1972</v>
      </c>
      <c r="I1008" s="6" t="s">
        <v>3226</v>
      </c>
      <c r="J1008" s="6" t="s">
        <v>409</v>
      </c>
      <c r="K1008" s="6" t="s">
        <v>6837</v>
      </c>
      <c r="L1008" s="7">
        <v>31809</v>
      </c>
      <c r="M1008" s="6" t="s">
        <v>76</v>
      </c>
      <c r="N1008" s="6" t="s">
        <v>124</v>
      </c>
      <c r="O1008" s="8">
        <v>0</v>
      </c>
      <c r="P1008" s="6" t="s">
        <v>78</v>
      </c>
      <c r="Q1008" s="6" t="s">
        <v>79</v>
      </c>
      <c r="R1008" s="6" t="s">
        <v>80</v>
      </c>
      <c r="S1008" s="6" t="s">
        <v>81</v>
      </c>
      <c r="T1008" s="6" t="s">
        <v>82</v>
      </c>
      <c r="U1008" s="6" t="s">
        <v>6838</v>
      </c>
      <c r="V1008" s="6" t="s">
        <v>1702</v>
      </c>
      <c r="W1008" s="6" t="s">
        <v>1679</v>
      </c>
      <c r="X1008" s="6" t="s">
        <v>3230</v>
      </c>
      <c r="Y1008" s="6" t="s">
        <v>1679</v>
      </c>
      <c r="Z1008" s="6" t="s">
        <v>6839</v>
      </c>
      <c r="AA1008" s="6" t="s">
        <v>89</v>
      </c>
      <c r="AB1008" s="9">
        <v>1</v>
      </c>
      <c r="AC1008" s="8">
        <v>0</v>
      </c>
      <c r="AD1008" s="6" t="s">
        <v>90</v>
      </c>
      <c r="AE1008" s="6" t="s">
        <v>6840</v>
      </c>
      <c r="AF1008" s="6" t="s">
        <v>92</v>
      </c>
      <c r="AG1008" s="7">
        <v>42634</v>
      </c>
      <c r="AH1008" s="6" t="s">
        <v>6836</v>
      </c>
      <c r="AI1008" s="7">
        <v>42814</v>
      </c>
    </row>
    <row r="1009" spans="1:35" x14ac:dyDescent="0.3">
      <c r="A1009" s="10">
        <v>17156</v>
      </c>
      <c r="B1009" s="6" t="s">
        <v>6841</v>
      </c>
      <c r="C1009" s="6" t="s">
        <v>67</v>
      </c>
      <c r="D1009" s="6" t="s">
        <v>90</v>
      </c>
      <c r="E1009" s="6" t="s">
        <v>69</v>
      </c>
      <c r="F1009" s="6" t="s">
        <v>70</v>
      </c>
      <c r="G1009" s="6" t="s">
        <v>71</v>
      </c>
      <c r="H1009" s="6" t="s">
        <v>1972</v>
      </c>
      <c r="I1009" s="6" t="s">
        <v>3226</v>
      </c>
      <c r="J1009" s="6" t="s">
        <v>6842</v>
      </c>
      <c r="K1009" s="6" t="s">
        <v>6843</v>
      </c>
      <c r="L1009" s="7">
        <v>32333</v>
      </c>
      <c r="M1009" s="6" t="s">
        <v>76</v>
      </c>
      <c r="N1009" s="6" t="s">
        <v>124</v>
      </c>
      <c r="O1009" s="8">
        <v>0</v>
      </c>
      <c r="P1009" s="6" t="s">
        <v>78</v>
      </c>
      <c r="Q1009" s="6" t="s">
        <v>79</v>
      </c>
      <c r="R1009" s="6" t="s">
        <v>80</v>
      </c>
      <c r="S1009" s="6" t="s">
        <v>81</v>
      </c>
      <c r="T1009" s="6" t="s">
        <v>82</v>
      </c>
      <c r="U1009" s="6" t="s">
        <v>6844</v>
      </c>
      <c r="V1009" s="6" t="s">
        <v>1702</v>
      </c>
      <c r="W1009" s="6" t="s">
        <v>1679</v>
      </c>
      <c r="X1009" s="6" t="s">
        <v>3230</v>
      </c>
      <c r="Y1009" s="6" t="s">
        <v>1679</v>
      </c>
      <c r="Z1009" s="6" t="s">
        <v>6845</v>
      </c>
      <c r="AA1009" s="6" t="s">
        <v>89</v>
      </c>
      <c r="AB1009" s="9">
        <v>1</v>
      </c>
      <c r="AC1009" s="8">
        <v>0</v>
      </c>
      <c r="AD1009" s="6" t="s">
        <v>90</v>
      </c>
      <c r="AE1009" s="6" t="s">
        <v>6846</v>
      </c>
      <c r="AF1009" s="6" t="s">
        <v>92</v>
      </c>
      <c r="AG1009" s="7">
        <v>42634</v>
      </c>
      <c r="AH1009" s="6" t="s">
        <v>6847</v>
      </c>
      <c r="AI1009" s="7">
        <v>42814</v>
      </c>
    </row>
    <row r="1010" spans="1:35" x14ac:dyDescent="0.3">
      <c r="A1010" s="10">
        <v>17157</v>
      </c>
      <c r="B1010" s="6" t="s">
        <v>6848</v>
      </c>
      <c r="C1010" s="6" t="s">
        <v>67</v>
      </c>
      <c r="D1010" s="6" t="s">
        <v>90</v>
      </c>
      <c r="E1010" s="6" t="s">
        <v>69</v>
      </c>
      <c r="F1010" s="6" t="s">
        <v>70</v>
      </c>
      <c r="G1010" s="6" t="s">
        <v>71</v>
      </c>
      <c r="H1010" s="6" t="s">
        <v>1972</v>
      </c>
      <c r="I1010" s="6" t="s">
        <v>3226</v>
      </c>
      <c r="J1010" s="6" t="s">
        <v>1134</v>
      </c>
      <c r="K1010" s="6" t="s">
        <v>6849</v>
      </c>
      <c r="L1010" s="7">
        <v>29588</v>
      </c>
      <c r="M1010" s="6" t="s">
        <v>76</v>
      </c>
      <c r="N1010" s="6" t="s">
        <v>124</v>
      </c>
      <c r="O1010" s="8">
        <v>0</v>
      </c>
      <c r="P1010" s="6" t="s">
        <v>198</v>
      </c>
      <c r="Q1010" s="6" t="s">
        <v>114</v>
      </c>
      <c r="R1010" s="6" t="s">
        <v>6850</v>
      </c>
      <c r="S1010" s="6" t="s">
        <v>696</v>
      </c>
      <c r="T1010" s="6" t="s">
        <v>82</v>
      </c>
      <c r="U1010" s="6" t="s">
        <v>105</v>
      </c>
      <c r="V1010" s="6" t="s">
        <v>1702</v>
      </c>
      <c r="W1010" s="6" t="s">
        <v>1679</v>
      </c>
      <c r="X1010" s="6" t="s">
        <v>3230</v>
      </c>
      <c r="Y1010" s="6" t="s">
        <v>1679</v>
      </c>
      <c r="Z1010" s="6" t="s">
        <v>6851</v>
      </c>
      <c r="AA1010" s="6" t="s">
        <v>89</v>
      </c>
      <c r="AB1010" s="9">
        <v>1</v>
      </c>
      <c r="AC1010" s="8">
        <v>0</v>
      </c>
      <c r="AD1010" s="6" t="s">
        <v>90</v>
      </c>
      <c r="AE1010" s="6" t="s">
        <v>6852</v>
      </c>
      <c r="AF1010" s="6" t="s">
        <v>92</v>
      </c>
      <c r="AG1010" s="7">
        <v>42634</v>
      </c>
      <c r="AH1010" s="6" t="s">
        <v>6848</v>
      </c>
      <c r="AI1010" s="7">
        <v>42814</v>
      </c>
    </row>
    <row r="1011" spans="1:35" x14ac:dyDescent="0.3">
      <c r="A1011" s="10">
        <v>17158</v>
      </c>
      <c r="B1011" s="6" t="s">
        <v>6853</v>
      </c>
      <c r="C1011" s="6" t="s">
        <v>67</v>
      </c>
      <c r="D1011" s="6" t="s">
        <v>90</v>
      </c>
      <c r="E1011" s="6" t="s">
        <v>69</v>
      </c>
      <c r="F1011" s="6" t="s">
        <v>70</v>
      </c>
      <c r="G1011" s="6" t="s">
        <v>71</v>
      </c>
      <c r="H1011" s="6" t="s">
        <v>1972</v>
      </c>
      <c r="I1011" s="6" t="s">
        <v>3226</v>
      </c>
      <c r="J1011" s="6" t="s">
        <v>598</v>
      </c>
      <c r="K1011" s="6" t="s">
        <v>6854</v>
      </c>
      <c r="L1011" s="7">
        <v>35831</v>
      </c>
      <c r="M1011" s="6" t="s">
        <v>76</v>
      </c>
      <c r="N1011" s="6" t="s">
        <v>124</v>
      </c>
      <c r="O1011" s="8">
        <v>0</v>
      </c>
      <c r="P1011" s="6" t="s">
        <v>198</v>
      </c>
      <c r="Q1011" s="6" t="s">
        <v>114</v>
      </c>
      <c r="R1011" s="6" t="s">
        <v>6855</v>
      </c>
      <c r="S1011" s="6" t="s">
        <v>718</v>
      </c>
      <c r="T1011" s="6" t="s">
        <v>82</v>
      </c>
      <c r="U1011" s="6" t="s">
        <v>105</v>
      </c>
      <c r="V1011" s="6" t="s">
        <v>1702</v>
      </c>
      <c r="W1011" s="6" t="s">
        <v>1679</v>
      </c>
      <c r="X1011" s="6" t="s">
        <v>3230</v>
      </c>
      <c r="Y1011" s="6" t="s">
        <v>1679</v>
      </c>
      <c r="Z1011" s="6" t="s">
        <v>6856</v>
      </c>
      <c r="AA1011" s="6" t="s">
        <v>89</v>
      </c>
      <c r="AB1011" s="9">
        <v>1</v>
      </c>
      <c r="AC1011" s="8">
        <v>0</v>
      </c>
      <c r="AD1011" s="6" t="s">
        <v>90</v>
      </c>
      <c r="AE1011" s="6" t="s">
        <v>6857</v>
      </c>
      <c r="AF1011" s="6" t="s">
        <v>92</v>
      </c>
      <c r="AG1011" s="7">
        <v>42634</v>
      </c>
      <c r="AH1011" s="6" t="s">
        <v>6853</v>
      </c>
      <c r="AI1011" s="7">
        <v>42814</v>
      </c>
    </row>
    <row r="1012" spans="1:35" x14ac:dyDescent="0.3">
      <c r="A1012" s="10">
        <v>17159</v>
      </c>
      <c r="B1012" s="6" t="s">
        <v>6858</v>
      </c>
      <c r="C1012" s="6" t="s">
        <v>67</v>
      </c>
      <c r="D1012" s="6" t="s">
        <v>90</v>
      </c>
      <c r="E1012" s="6" t="s">
        <v>69</v>
      </c>
      <c r="F1012" s="6" t="s">
        <v>70</v>
      </c>
      <c r="G1012" s="6" t="s">
        <v>71</v>
      </c>
      <c r="H1012" s="6" t="s">
        <v>1972</v>
      </c>
      <c r="I1012" s="6" t="s">
        <v>3226</v>
      </c>
      <c r="J1012" s="6" t="s">
        <v>167</v>
      </c>
      <c r="K1012" s="6" t="s">
        <v>6859</v>
      </c>
      <c r="L1012" s="7">
        <v>35420</v>
      </c>
      <c r="M1012" s="6" t="s">
        <v>76</v>
      </c>
      <c r="N1012" s="6" t="s">
        <v>124</v>
      </c>
      <c r="O1012" s="8">
        <v>0</v>
      </c>
      <c r="P1012" s="6" t="s">
        <v>198</v>
      </c>
      <c r="Q1012" s="6" t="s">
        <v>114</v>
      </c>
      <c r="R1012" s="6" t="s">
        <v>6860</v>
      </c>
      <c r="S1012" s="6" t="s">
        <v>1590</v>
      </c>
      <c r="T1012" s="6" t="s">
        <v>82</v>
      </c>
      <c r="U1012" s="6" t="s">
        <v>105</v>
      </c>
      <c r="V1012" s="6" t="s">
        <v>1702</v>
      </c>
      <c r="W1012" s="6" t="s">
        <v>1679</v>
      </c>
      <c r="X1012" s="6" t="s">
        <v>3230</v>
      </c>
      <c r="Y1012" s="6" t="s">
        <v>1679</v>
      </c>
      <c r="Z1012" s="6" t="s">
        <v>6861</v>
      </c>
      <c r="AA1012" s="6" t="s">
        <v>89</v>
      </c>
      <c r="AB1012" s="9">
        <v>1</v>
      </c>
      <c r="AC1012" s="8">
        <v>0</v>
      </c>
      <c r="AD1012" s="6" t="s">
        <v>90</v>
      </c>
      <c r="AE1012" s="6" t="s">
        <v>6862</v>
      </c>
      <c r="AF1012" s="6" t="s">
        <v>92</v>
      </c>
      <c r="AG1012" s="7">
        <v>42634</v>
      </c>
      <c r="AH1012" s="6" t="s">
        <v>6858</v>
      </c>
      <c r="AI1012" s="7">
        <v>42814</v>
      </c>
    </row>
    <row r="1013" spans="1:35" x14ac:dyDescent="0.3">
      <c r="A1013" s="10">
        <v>17162</v>
      </c>
      <c r="B1013" s="6" t="s">
        <v>754</v>
      </c>
      <c r="C1013" s="6" t="s">
        <v>67</v>
      </c>
      <c r="D1013" s="6" t="s">
        <v>1953</v>
      </c>
      <c r="E1013" s="6" t="s">
        <v>94</v>
      </c>
      <c r="F1013" s="6" t="s">
        <v>95</v>
      </c>
      <c r="G1013" s="6" t="s">
        <v>71</v>
      </c>
      <c r="H1013" s="6" t="s">
        <v>2125</v>
      </c>
      <c r="I1013" s="6" t="s">
        <v>147</v>
      </c>
      <c r="J1013" s="6" t="s">
        <v>561</v>
      </c>
      <c r="K1013" s="6" t="s">
        <v>75</v>
      </c>
      <c r="L1013" s="7">
        <v>28857</v>
      </c>
      <c r="M1013" s="6" t="s">
        <v>76</v>
      </c>
      <c r="N1013" s="6" t="s">
        <v>124</v>
      </c>
      <c r="O1013" s="8">
        <v>4</v>
      </c>
      <c r="P1013" s="6" t="s">
        <v>78</v>
      </c>
      <c r="Q1013" s="6" t="s">
        <v>79</v>
      </c>
      <c r="R1013" s="6" t="s">
        <v>80</v>
      </c>
      <c r="S1013" s="6" t="s">
        <v>81</v>
      </c>
      <c r="T1013" s="6" t="s">
        <v>82</v>
      </c>
      <c r="U1013" s="6" t="s">
        <v>6863</v>
      </c>
      <c r="V1013" s="6" t="s">
        <v>84</v>
      </c>
      <c r="W1013" s="6" t="s">
        <v>1679</v>
      </c>
      <c r="X1013" s="6" t="s">
        <v>155</v>
      </c>
      <c r="Y1013" s="6" t="s">
        <v>250</v>
      </c>
      <c r="Z1013" s="6" t="s">
        <v>6864</v>
      </c>
      <c r="AA1013" s="6" t="s">
        <v>89</v>
      </c>
      <c r="AB1013" s="9">
        <v>1</v>
      </c>
      <c r="AC1013" s="8">
        <v>0</v>
      </c>
      <c r="AD1013" s="6" t="s">
        <v>90</v>
      </c>
      <c r="AE1013" s="6" t="s">
        <v>758</v>
      </c>
      <c r="AF1013" s="6" t="s">
        <v>92</v>
      </c>
      <c r="AG1013" s="7">
        <v>42618</v>
      </c>
      <c r="AH1013" s="6" t="s">
        <v>754</v>
      </c>
      <c r="AI1013" s="7"/>
    </row>
    <row r="1014" spans="1:35" x14ac:dyDescent="0.3">
      <c r="A1014" s="10">
        <v>17188</v>
      </c>
      <c r="B1014" s="6" t="s">
        <v>6865</v>
      </c>
      <c r="C1014" s="6" t="s">
        <v>67</v>
      </c>
      <c r="D1014" s="6" t="s">
        <v>1953</v>
      </c>
      <c r="E1014" s="6" t="s">
        <v>69</v>
      </c>
      <c r="F1014" s="6" t="s">
        <v>70</v>
      </c>
      <c r="G1014" s="6" t="s">
        <v>71</v>
      </c>
      <c r="H1014" s="6" t="s">
        <v>2102</v>
      </c>
      <c r="I1014" s="6" t="s">
        <v>3779</v>
      </c>
      <c r="J1014" s="6" t="s">
        <v>6866</v>
      </c>
      <c r="K1014" s="6" t="s">
        <v>6867</v>
      </c>
      <c r="L1014" s="7">
        <v>34698</v>
      </c>
      <c r="M1014" s="6" t="s">
        <v>76</v>
      </c>
      <c r="N1014" s="6" t="s">
        <v>124</v>
      </c>
      <c r="O1014" s="8">
        <v>1</v>
      </c>
      <c r="P1014" s="6" t="s">
        <v>101</v>
      </c>
      <c r="Q1014" s="6" t="s">
        <v>102</v>
      </c>
      <c r="R1014" s="6" t="s">
        <v>6868</v>
      </c>
      <c r="S1014" s="6" t="s">
        <v>1226</v>
      </c>
      <c r="T1014" s="6" t="s">
        <v>82</v>
      </c>
      <c r="U1014" s="6" t="s">
        <v>105</v>
      </c>
      <c r="V1014" s="6" t="s">
        <v>84</v>
      </c>
      <c r="W1014" s="6" t="s">
        <v>1679</v>
      </c>
      <c r="X1014" s="6" t="s">
        <v>1027</v>
      </c>
      <c r="Y1014" s="6" t="s">
        <v>250</v>
      </c>
      <c r="Z1014" s="6" t="s">
        <v>6869</v>
      </c>
      <c r="AA1014" s="6" t="s">
        <v>89</v>
      </c>
      <c r="AB1014" s="9">
        <v>1</v>
      </c>
      <c r="AC1014" s="8">
        <v>0</v>
      </c>
      <c r="AD1014" s="6" t="s">
        <v>90</v>
      </c>
      <c r="AE1014" s="6" t="s">
        <v>6870</v>
      </c>
      <c r="AF1014" s="6" t="s">
        <v>92</v>
      </c>
      <c r="AG1014" s="7">
        <v>42634</v>
      </c>
      <c r="AH1014" s="6" t="s">
        <v>6865</v>
      </c>
      <c r="AI1014" s="7"/>
    </row>
    <row r="1015" spans="1:35" x14ac:dyDescent="0.3">
      <c r="A1015" s="10">
        <v>17189</v>
      </c>
      <c r="B1015" s="6" t="s">
        <v>6871</v>
      </c>
      <c r="C1015" s="6" t="s">
        <v>67</v>
      </c>
      <c r="D1015" s="6" t="s">
        <v>1953</v>
      </c>
      <c r="E1015" s="6" t="s">
        <v>94</v>
      </c>
      <c r="F1015" s="6" t="s">
        <v>95</v>
      </c>
      <c r="G1015" s="6" t="s">
        <v>71</v>
      </c>
      <c r="H1015" s="6" t="s">
        <v>3079</v>
      </c>
      <c r="I1015" s="6" t="s">
        <v>2103</v>
      </c>
      <c r="J1015" s="6" t="s">
        <v>6872</v>
      </c>
      <c r="K1015" s="6" t="s">
        <v>6873</v>
      </c>
      <c r="L1015" s="7">
        <v>24934</v>
      </c>
      <c r="M1015" s="6" t="s">
        <v>76</v>
      </c>
      <c r="N1015" s="6" t="s">
        <v>124</v>
      </c>
      <c r="O1015" s="8">
        <v>0</v>
      </c>
      <c r="P1015" s="6" t="s">
        <v>198</v>
      </c>
      <c r="Q1015" s="6" t="s">
        <v>114</v>
      </c>
      <c r="R1015" s="6" t="s">
        <v>6874</v>
      </c>
      <c r="S1015" s="6" t="s">
        <v>448</v>
      </c>
      <c r="T1015" s="6" t="s">
        <v>82</v>
      </c>
      <c r="U1015" s="6" t="s">
        <v>105</v>
      </c>
      <c r="V1015" s="6" t="s">
        <v>1702</v>
      </c>
      <c r="W1015" s="6" t="s">
        <v>1679</v>
      </c>
      <c r="X1015" s="6" t="s">
        <v>107</v>
      </c>
      <c r="Y1015" s="6" t="s">
        <v>1679</v>
      </c>
      <c r="Z1015" s="6" t="s">
        <v>6875</v>
      </c>
      <c r="AA1015" s="6" t="s">
        <v>608</v>
      </c>
      <c r="AB1015" s="9">
        <v>1</v>
      </c>
      <c r="AC1015" s="8">
        <v>0</v>
      </c>
      <c r="AD1015" s="6" t="s">
        <v>90</v>
      </c>
      <c r="AE1015" s="6" t="s">
        <v>6876</v>
      </c>
      <c r="AF1015" s="6" t="s">
        <v>92</v>
      </c>
      <c r="AG1015" s="7">
        <v>42907</v>
      </c>
      <c r="AH1015" s="6" t="s">
        <v>6871</v>
      </c>
      <c r="AI1015" s="7">
        <v>42938</v>
      </c>
    </row>
    <row r="1016" spans="1:35" x14ac:dyDescent="0.3">
      <c r="A1016" s="10">
        <v>17190</v>
      </c>
      <c r="B1016" s="6" t="s">
        <v>6877</v>
      </c>
      <c r="C1016" s="6" t="s">
        <v>67</v>
      </c>
      <c r="D1016" s="6" t="s">
        <v>90</v>
      </c>
      <c r="E1016" s="6" t="s">
        <v>69</v>
      </c>
      <c r="F1016" s="6" t="s">
        <v>70</v>
      </c>
      <c r="G1016" s="6" t="s">
        <v>71</v>
      </c>
      <c r="H1016" s="6" t="s">
        <v>1972</v>
      </c>
      <c r="I1016" s="6" t="s">
        <v>3226</v>
      </c>
      <c r="J1016" s="6" t="s">
        <v>1902</v>
      </c>
      <c r="K1016" s="6" t="s">
        <v>6878</v>
      </c>
      <c r="L1016" s="7">
        <v>29952</v>
      </c>
      <c r="M1016" s="6" t="s">
        <v>76</v>
      </c>
      <c r="N1016" s="6" t="s">
        <v>124</v>
      </c>
      <c r="O1016" s="8">
        <v>0</v>
      </c>
      <c r="P1016" s="6" t="s">
        <v>113</v>
      </c>
      <c r="Q1016" s="6" t="s">
        <v>114</v>
      </c>
      <c r="R1016" s="6" t="s">
        <v>6879</v>
      </c>
      <c r="S1016" s="6" t="s">
        <v>623</v>
      </c>
      <c r="T1016" s="6" t="s">
        <v>82</v>
      </c>
      <c r="U1016" s="6" t="s">
        <v>105</v>
      </c>
      <c r="V1016" s="6" t="s">
        <v>1702</v>
      </c>
      <c r="W1016" s="6" t="s">
        <v>1679</v>
      </c>
      <c r="X1016" s="6" t="s">
        <v>3230</v>
      </c>
      <c r="Y1016" s="6" t="s">
        <v>1679</v>
      </c>
      <c r="Z1016" s="6" t="s">
        <v>6880</v>
      </c>
      <c r="AA1016" s="6" t="s">
        <v>89</v>
      </c>
      <c r="AB1016" s="9">
        <v>1</v>
      </c>
      <c r="AC1016" s="8">
        <v>0</v>
      </c>
      <c r="AD1016" s="6" t="s">
        <v>90</v>
      </c>
      <c r="AE1016" s="6" t="s">
        <v>6881</v>
      </c>
      <c r="AF1016" s="6" t="s">
        <v>92</v>
      </c>
      <c r="AG1016" s="7">
        <v>42634</v>
      </c>
      <c r="AH1016" s="6" t="s">
        <v>6877</v>
      </c>
      <c r="AI1016" s="7">
        <v>42814</v>
      </c>
    </row>
    <row r="1017" spans="1:35" x14ac:dyDescent="0.3">
      <c r="A1017" s="10">
        <v>17193</v>
      </c>
      <c r="B1017" s="6" t="s">
        <v>6882</v>
      </c>
      <c r="C1017" s="6" t="s">
        <v>67</v>
      </c>
      <c r="D1017" s="6" t="s">
        <v>90</v>
      </c>
      <c r="E1017" s="6" t="s">
        <v>69</v>
      </c>
      <c r="F1017" s="6" t="s">
        <v>70</v>
      </c>
      <c r="G1017" s="6" t="s">
        <v>71</v>
      </c>
      <c r="H1017" s="6" t="s">
        <v>1972</v>
      </c>
      <c r="I1017" s="6" t="s">
        <v>2065</v>
      </c>
      <c r="J1017" s="6" t="s">
        <v>774</v>
      </c>
      <c r="K1017" s="6" t="s">
        <v>6883</v>
      </c>
      <c r="L1017" s="7">
        <v>30311</v>
      </c>
      <c r="M1017" s="6" t="s">
        <v>76</v>
      </c>
      <c r="N1017" s="6" t="s">
        <v>124</v>
      </c>
      <c r="O1017" s="8">
        <v>0</v>
      </c>
      <c r="P1017" s="6" t="s">
        <v>101</v>
      </c>
      <c r="Q1017" s="6" t="s">
        <v>102</v>
      </c>
      <c r="R1017" s="6" t="s">
        <v>6884</v>
      </c>
      <c r="S1017" s="6" t="s">
        <v>412</v>
      </c>
      <c r="T1017" s="6" t="s">
        <v>82</v>
      </c>
      <c r="U1017" s="6" t="s">
        <v>105</v>
      </c>
      <c r="V1017" s="6" t="s">
        <v>1702</v>
      </c>
      <c r="W1017" s="6" t="s">
        <v>1679</v>
      </c>
      <c r="X1017" s="6" t="s">
        <v>3339</v>
      </c>
      <c r="Y1017" s="6" t="s">
        <v>1679</v>
      </c>
      <c r="Z1017" s="6" t="s">
        <v>6885</v>
      </c>
      <c r="AA1017" s="6" t="s">
        <v>89</v>
      </c>
      <c r="AB1017" s="9">
        <v>1</v>
      </c>
      <c r="AC1017" s="8">
        <v>0</v>
      </c>
      <c r="AD1017" s="6" t="s">
        <v>90</v>
      </c>
      <c r="AE1017" s="6" t="s">
        <v>6886</v>
      </c>
      <c r="AF1017" s="6" t="s">
        <v>92</v>
      </c>
      <c r="AG1017" s="7">
        <v>42634</v>
      </c>
      <c r="AH1017" s="6" t="s">
        <v>6882</v>
      </c>
      <c r="AI1017" s="7">
        <v>42814</v>
      </c>
    </row>
    <row r="1018" spans="1:35" x14ac:dyDescent="0.3">
      <c r="A1018" s="10">
        <v>17194</v>
      </c>
      <c r="B1018" s="6" t="s">
        <v>6887</v>
      </c>
      <c r="C1018" s="6" t="s">
        <v>67</v>
      </c>
      <c r="D1018" s="6" t="s">
        <v>90</v>
      </c>
      <c r="E1018" s="6" t="s">
        <v>69</v>
      </c>
      <c r="F1018" s="6" t="s">
        <v>70</v>
      </c>
      <c r="G1018" s="6" t="s">
        <v>71</v>
      </c>
      <c r="H1018" s="6" t="s">
        <v>1972</v>
      </c>
      <c r="I1018" s="6" t="s">
        <v>3226</v>
      </c>
      <c r="J1018" s="6" t="s">
        <v>788</v>
      </c>
      <c r="K1018" s="6" t="s">
        <v>6888</v>
      </c>
      <c r="L1018" s="7">
        <v>32508</v>
      </c>
      <c r="M1018" s="6" t="s">
        <v>76</v>
      </c>
      <c r="N1018" s="6" t="s">
        <v>77</v>
      </c>
      <c r="O1018" s="8">
        <v>0</v>
      </c>
      <c r="P1018" s="6" t="s">
        <v>113</v>
      </c>
      <c r="Q1018" s="6" t="s">
        <v>114</v>
      </c>
      <c r="R1018" s="6" t="s">
        <v>6889</v>
      </c>
      <c r="S1018" s="6" t="s">
        <v>1967</v>
      </c>
      <c r="T1018" s="6" t="s">
        <v>82</v>
      </c>
      <c r="U1018" s="6" t="s">
        <v>105</v>
      </c>
      <c r="V1018" s="6" t="s">
        <v>1702</v>
      </c>
      <c r="W1018" s="6" t="s">
        <v>1679</v>
      </c>
      <c r="X1018" s="6" t="s">
        <v>3230</v>
      </c>
      <c r="Y1018" s="6" t="s">
        <v>1679</v>
      </c>
      <c r="Z1018" s="6" t="s">
        <v>6890</v>
      </c>
      <c r="AA1018" s="6" t="s">
        <v>89</v>
      </c>
      <c r="AB1018" s="9">
        <v>1</v>
      </c>
      <c r="AC1018" s="8">
        <v>0</v>
      </c>
      <c r="AD1018" s="6" t="s">
        <v>90</v>
      </c>
      <c r="AE1018" s="6" t="s">
        <v>6891</v>
      </c>
      <c r="AF1018" s="6" t="s">
        <v>92</v>
      </c>
      <c r="AG1018" s="7">
        <v>42634</v>
      </c>
      <c r="AH1018" s="6" t="s">
        <v>6887</v>
      </c>
      <c r="AI1018" s="7">
        <v>42814</v>
      </c>
    </row>
    <row r="1019" spans="1:35" x14ac:dyDescent="0.3">
      <c r="A1019" s="10">
        <v>17213</v>
      </c>
      <c r="B1019" s="6" t="s">
        <v>6892</v>
      </c>
      <c r="C1019" s="6" t="s">
        <v>67</v>
      </c>
      <c r="D1019" s="6" t="s">
        <v>90</v>
      </c>
      <c r="E1019" s="6" t="s">
        <v>69</v>
      </c>
      <c r="F1019" s="6" t="s">
        <v>70</v>
      </c>
      <c r="G1019" s="6" t="s">
        <v>71</v>
      </c>
      <c r="H1019" s="6" t="s">
        <v>2116</v>
      </c>
      <c r="I1019" s="6" t="s">
        <v>5126</v>
      </c>
      <c r="J1019" s="6" t="s">
        <v>6893</v>
      </c>
      <c r="K1019" s="6" t="s">
        <v>6894</v>
      </c>
      <c r="L1019" s="7">
        <v>32053</v>
      </c>
      <c r="M1019" s="6" t="s">
        <v>76</v>
      </c>
      <c r="N1019" s="6" t="s">
        <v>124</v>
      </c>
      <c r="O1019" s="8">
        <v>0</v>
      </c>
      <c r="P1019" s="6" t="s">
        <v>101</v>
      </c>
      <c r="Q1019" s="6" t="s">
        <v>102</v>
      </c>
      <c r="R1019" s="6" t="s">
        <v>6895</v>
      </c>
      <c r="S1019" s="6" t="s">
        <v>366</v>
      </c>
      <c r="T1019" s="6" t="s">
        <v>82</v>
      </c>
      <c r="U1019" s="6" t="s">
        <v>105</v>
      </c>
      <c r="V1019" s="6" t="s">
        <v>1702</v>
      </c>
      <c r="W1019" s="6" t="s">
        <v>1679</v>
      </c>
      <c r="X1019" s="6" t="s">
        <v>1027</v>
      </c>
      <c r="Y1019" s="6" t="s">
        <v>1679</v>
      </c>
      <c r="Z1019" s="6" t="s">
        <v>6896</v>
      </c>
      <c r="AA1019" s="6" t="s">
        <v>89</v>
      </c>
      <c r="AB1019" s="9">
        <v>1</v>
      </c>
      <c r="AC1019" s="8">
        <v>0</v>
      </c>
      <c r="AD1019" s="6" t="s">
        <v>90</v>
      </c>
      <c r="AE1019" s="6" t="s">
        <v>6897</v>
      </c>
      <c r="AF1019" s="6" t="s">
        <v>92</v>
      </c>
      <c r="AG1019" s="7">
        <v>42749</v>
      </c>
      <c r="AH1019" s="6" t="s">
        <v>6892</v>
      </c>
      <c r="AI1019" s="7">
        <v>42845</v>
      </c>
    </row>
    <row r="1020" spans="1:35" x14ac:dyDescent="0.3">
      <c r="A1020" s="10">
        <v>17216</v>
      </c>
      <c r="B1020" s="6" t="s">
        <v>6898</v>
      </c>
      <c r="C1020" s="6" t="s">
        <v>67</v>
      </c>
      <c r="D1020" s="6" t="s">
        <v>90</v>
      </c>
      <c r="E1020" s="6" t="s">
        <v>69</v>
      </c>
      <c r="F1020" s="6" t="s">
        <v>70</v>
      </c>
      <c r="G1020" s="6" t="s">
        <v>71</v>
      </c>
      <c r="H1020" s="6" t="s">
        <v>1972</v>
      </c>
      <c r="I1020" s="6" t="s">
        <v>3226</v>
      </c>
      <c r="J1020" s="6" t="s">
        <v>6899</v>
      </c>
      <c r="K1020" s="6" t="s">
        <v>6900</v>
      </c>
      <c r="L1020" s="7">
        <v>29370</v>
      </c>
      <c r="M1020" s="6" t="s">
        <v>76</v>
      </c>
      <c r="N1020" s="6" t="s">
        <v>124</v>
      </c>
      <c r="O1020" s="8">
        <v>0</v>
      </c>
      <c r="P1020" s="6" t="s">
        <v>198</v>
      </c>
      <c r="Q1020" s="6" t="s">
        <v>114</v>
      </c>
      <c r="R1020" s="6" t="s">
        <v>6901</v>
      </c>
      <c r="S1020" s="6" t="s">
        <v>825</v>
      </c>
      <c r="T1020" s="6" t="s">
        <v>82</v>
      </c>
      <c r="U1020" s="6" t="s">
        <v>105</v>
      </c>
      <c r="V1020" s="6" t="s">
        <v>1702</v>
      </c>
      <c r="W1020" s="6" t="s">
        <v>1679</v>
      </c>
      <c r="X1020" s="6" t="s">
        <v>3230</v>
      </c>
      <c r="Y1020" s="6" t="s">
        <v>1679</v>
      </c>
      <c r="Z1020" s="6" t="s">
        <v>105</v>
      </c>
      <c r="AA1020" s="6" t="s">
        <v>89</v>
      </c>
      <c r="AB1020" s="9">
        <v>1</v>
      </c>
      <c r="AC1020" s="8">
        <v>0</v>
      </c>
      <c r="AD1020" s="6" t="s">
        <v>90</v>
      </c>
      <c r="AE1020" s="6" t="s">
        <v>6902</v>
      </c>
      <c r="AF1020" s="6" t="s">
        <v>92</v>
      </c>
      <c r="AG1020" s="7">
        <v>42644</v>
      </c>
      <c r="AH1020" s="6" t="s">
        <v>6898</v>
      </c>
      <c r="AI1020" s="7">
        <v>42814</v>
      </c>
    </row>
    <row r="1021" spans="1:35" x14ac:dyDescent="0.3">
      <c r="A1021" s="10">
        <v>17217</v>
      </c>
      <c r="B1021" s="6" t="s">
        <v>6903</v>
      </c>
      <c r="C1021" s="6" t="s">
        <v>67</v>
      </c>
      <c r="D1021" s="6" t="s">
        <v>90</v>
      </c>
      <c r="E1021" s="6" t="s">
        <v>69</v>
      </c>
      <c r="F1021" s="6" t="s">
        <v>70</v>
      </c>
      <c r="G1021" s="6" t="s">
        <v>71</v>
      </c>
      <c r="H1021" s="6" t="s">
        <v>1972</v>
      </c>
      <c r="I1021" s="6" t="s">
        <v>3226</v>
      </c>
      <c r="J1021" s="6" t="s">
        <v>196</v>
      </c>
      <c r="K1021" s="6" t="s">
        <v>6904</v>
      </c>
      <c r="L1021" s="7">
        <v>34699</v>
      </c>
      <c r="M1021" s="6" t="s">
        <v>76</v>
      </c>
      <c r="N1021" s="6" t="s">
        <v>77</v>
      </c>
      <c r="O1021" s="8">
        <v>0</v>
      </c>
      <c r="P1021" s="6" t="s">
        <v>198</v>
      </c>
      <c r="Q1021" s="6" t="s">
        <v>114</v>
      </c>
      <c r="R1021" s="6" t="s">
        <v>6905</v>
      </c>
      <c r="S1021" s="6" t="s">
        <v>516</v>
      </c>
      <c r="T1021" s="6" t="s">
        <v>82</v>
      </c>
      <c r="U1021" s="6" t="s">
        <v>105</v>
      </c>
      <c r="V1021" s="6" t="s">
        <v>1702</v>
      </c>
      <c r="W1021" s="6" t="s">
        <v>1679</v>
      </c>
      <c r="X1021" s="6" t="s">
        <v>3230</v>
      </c>
      <c r="Y1021" s="6" t="s">
        <v>1679</v>
      </c>
      <c r="Z1021" s="6" t="s">
        <v>105</v>
      </c>
      <c r="AA1021" s="6" t="s">
        <v>89</v>
      </c>
      <c r="AB1021" s="9">
        <v>1</v>
      </c>
      <c r="AC1021" s="8">
        <v>0</v>
      </c>
      <c r="AD1021" s="6" t="s">
        <v>90</v>
      </c>
      <c r="AE1021" s="6" t="s">
        <v>6906</v>
      </c>
      <c r="AF1021" s="6" t="s">
        <v>92</v>
      </c>
      <c r="AG1021" s="7">
        <v>42644</v>
      </c>
      <c r="AH1021" s="6" t="s">
        <v>6903</v>
      </c>
      <c r="AI1021" s="7">
        <v>42814</v>
      </c>
    </row>
    <row r="1022" spans="1:35" x14ac:dyDescent="0.3">
      <c r="A1022" s="10">
        <v>17218</v>
      </c>
      <c r="B1022" s="6" t="s">
        <v>6907</v>
      </c>
      <c r="C1022" s="6" t="s">
        <v>67</v>
      </c>
      <c r="D1022" s="6" t="s">
        <v>90</v>
      </c>
      <c r="E1022" s="6" t="s">
        <v>69</v>
      </c>
      <c r="F1022" s="6" t="s">
        <v>70</v>
      </c>
      <c r="G1022" s="6" t="s">
        <v>71</v>
      </c>
      <c r="H1022" s="6" t="s">
        <v>2116</v>
      </c>
      <c r="I1022" s="6" t="s">
        <v>5126</v>
      </c>
      <c r="J1022" s="6" t="s">
        <v>561</v>
      </c>
      <c r="K1022" s="6" t="s">
        <v>6908</v>
      </c>
      <c r="L1022" s="7">
        <v>33470</v>
      </c>
      <c r="M1022" s="6" t="s">
        <v>76</v>
      </c>
      <c r="N1022" s="6" t="s">
        <v>124</v>
      </c>
      <c r="O1022" s="8">
        <v>0</v>
      </c>
      <c r="P1022" s="6" t="s">
        <v>198</v>
      </c>
      <c r="Q1022" s="6" t="s">
        <v>114</v>
      </c>
      <c r="R1022" s="6" t="s">
        <v>6909</v>
      </c>
      <c r="S1022" s="6" t="s">
        <v>2527</v>
      </c>
      <c r="T1022" s="6" t="s">
        <v>82</v>
      </c>
      <c r="U1022" s="6" t="s">
        <v>105</v>
      </c>
      <c r="V1022" s="6" t="s">
        <v>1702</v>
      </c>
      <c r="W1022" s="6" t="s">
        <v>1679</v>
      </c>
      <c r="X1022" s="6" t="s">
        <v>1027</v>
      </c>
      <c r="Y1022" s="6" t="s">
        <v>1679</v>
      </c>
      <c r="Z1022" s="6" t="s">
        <v>105</v>
      </c>
      <c r="AA1022" s="6" t="s">
        <v>89</v>
      </c>
      <c r="AB1022" s="9">
        <v>1</v>
      </c>
      <c r="AC1022" s="8">
        <v>0</v>
      </c>
      <c r="AD1022" s="6" t="s">
        <v>90</v>
      </c>
      <c r="AE1022" s="6" t="s">
        <v>6910</v>
      </c>
      <c r="AF1022" s="6" t="s">
        <v>92</v>
      </c>
      <c r="AG1022" s="7">
        <v>42749</v>
      </c>
      <c r="AH1022" s="6" t="s">
        <v>6907</v>
      </c>
      <c r="AI1022" s="7">
        <v>42845</v>
      </c>
    </row>
    <row r="1023" spans="1:35" x14ac:dyDescent="0.3">
      <c r="A1023" s="10">
        <v>17240</v>
      </c>
      <c r="B1023" s="6" t="s">
        <v>6911</v>
      </c>
      <c r="C1023" s="6" t="s">
        <v>67</v>
      </c>
      <c r="D1023" s="6" t="s">
        <v>90</v>
      </c>
      <c r="E1023" s="6" t="s">
        <v>69</v>
      </c>
      <c r="F1023" s="6" t="s">
        <v>70</v>
      </c>
      <c r="G1023" s="6" t="s">
        <v>71</v>
      </c>
      <c r="H1023" s="6" t="s">
        <v>2116</v>
      </c>
      <c r="I1023" s="6" t="s">
        <v>5126</v>
      </c>
      <c r="J1023" s="6" t="s">
        <v>6912</v>
      </c>
      <c r="K1023" s="6" t="s">
        <v>671</v>
      </c>
      <c r="L1023" s="7">
        <v>30312</v>
      </c>
      <c r="M1023" s="6" t="s">
        <v>76</v>
      </c>
      <c r="N1023" s="6" t="s">
        <v>124</v>
      </c>
      <c r="O1023" s="8">
        <v>0</v>
      </c>
      <c r="P1023" s="6" t="s">
        <v>198</v>
      </c>
      <c r="Q1023" s="6" t="s">
        <v>114</v>
      </c>
      <c r="R1023" s="6" t="s">
        <v>6913</v>
      </c>
      <c r="S1023" s="6" t="s">
        <v>281</v>
      </c>
      <c r="T1023" s="6" t="s">
        <v>82</v>
      </c>
      <c r="U1023" s="6" t="s">
        <v>105</v>
      </c>
      <c r="V1023" s="6" t="s">
        <v>1702</v>
      </c>
      <c r="W1023" s="6" t="s">
        <v>1679</v>
      </c>
      <c r="X1023" s="6" t="s">
        <v>1027</v>
      </c>
      <c r="Y1023" s="6" t="s">
        <v>1679</v>
      </c>
      <c r="Z1023" s="6" t="s">
        <v>6914</v>
      </c>
      <c r="AA1023" s="6" t="s">
        <v>89</v>
      </c>
      <c r="AB1023" s="9">
        <v>1</v>
      </c>
      <c r="AC1023" s="8">
        <v>0</v>
      </c>
      <c r="AD1023" s="6" t="s">
        <v>90</v>
      </c>
      <c r="AE1023" s="6" t="s">
        <v>6915</v>
      </c>
      <c r="AF1023" s="6" t="s">
        <v>92</v>
      </c>
      <c r="AG1023" s="7">
        <v>42664</v>
      </c>
      <c r="AH1023" s="6" t="s">
        <v>6911</v>
      </c>
      <c r="AI1023" s="7">
        <v>42814</v>
      </c>
    </row>
    <row r="1024" spans="1:35" x14ac:dyDescent="0.3">
      <c r="A1024" s="10">
        <v>17245</v>
      </c>
      <c r="B1024" s="6" t="s">
        <v>6916</v>
      </c>
      <c r="C1024" s="6" t="s">
        <v>67</v>
      </c>
      <c r="D1024" s="6" t="s">
        <v>90</v>
      </c>
      <c r="E1024" s="6" t="s">
        <v>69</v>
      </c>
      <c r="F1024" s="6" t="s">
        <v>70</v>
      </c>
      <c r="G1024" s="6" t="s">
        <v>71</v>
      </c>
      <c r="H1024" s="6" t="s">
        <v>2116</v>
      </c>
      <c r="I1024" s="6" t="s">
        <v>5126</v>
      </c>
      <c r="J1024" s="6" t="s">
        <v>6917</v>
      </c>
      <c r="K1024" s="6" t="s">
        <v>6918</v>
      </c>
      <c r="L1024" s="7">
        <v>32133</v>
      </c>
      <c r="M1024" s="6" t="s">
        <v>76</v>
      </c>
      <c r="N1024" s="6" t="s">
        <v>124</v>
      </c>
      <c r="O1024" s="8">
        <v>0</v>
      </c>
      <c r="P1024" s="6" t="s">
        <v>101</v>
      </c>
      <c r="Q1024" s="6" t="s">
        <v>102</v>
      </c>
      <c r="R1024" s="6" t="s">
        <v>6919</v>
      </c>
      <c r="S1024" s="6" t="s">
        <v>986</v>
      </c>
      <c r="T1024" s="6" t="s">
        <v>82</v>
      </c>
      <c r="U1024" s="6" t="s">
        <v>105</v>
      </c>
      <c r="V1024" s="6" t="s">
        <v>1702</v>
      </c>
      <c r="W1024" s="6" t="s">
        <v>1679</v>
      </c>
      <c r="X1024" s="6" t="s">
        <v>1027</v>
      </c>
      <c r="Y1024" s="6" t="s">
        <v>1679</v>
      </c>
      <c r="Z1024" s="6" t="s">
        <v>6920</v>
      </c>
      <c r="AA1024" s="6" t="s">
        <v>89</v>
      </c>
      <c r="AB1024" s="9">
        <v>1</v>
      </c>
      <c r="AC1024" s="8">
        <v>0</v>
      </c>
      <c r="AD1024" s="6" t="s">
        <v>90</v>
      </c>
      <c r="AE1024" s="6" t="s">
        <v>6921</v>
      </c>
      <c r="AF1024" s="6" t="s">
        <v>92</v>
      </c>
      <c r="AG1024" s="7">
        <v>42749</v>
      </c>
      <c r="AH1024" s="6" t="s">
        <v>6916</v>
      </c>
      <c r="AI1024" s="7">
        <v>42845</v>
      </c>
    </row>
    <row r="1025" spans="1:35" x14ac:dyDescent="0.3">
      <c r="A1025" s="10">
        <v>17259</v>
      </c>
      <c r="B1025" s="6" t="s">
        <v>6922</v>
      </c>
      <c r="C1025" s="6" t="s">
        <v>67</v>
      </c>
      <c r="D1025" s="6" t="s">
        <v>90</v>
      </c>
      <c r="E1025" s="6" t="s">
        <v>69</v>
      </c>
      <c r="F1025" s="6" t="s">
        <v>70</v>
      </c>
      <c r="G1025" s="6" t="s">
        <v>71</v>
      </c>
      <c r="H1025" s="6" t="s">
        <v>2116</v>
      </c>
      <c r="I1025" s="6" t="s">
        <v>5126</v>
      </c>
      <c r="J1025" s="6" t="s">
        <v>6923</v>
      </c>
      <c r="K1025" s="6" t="s">
        <v>6924</v>
      </c>
      <c r="L1025" s="7">
        <v>33233</v>
      </c>
      <c r="M1025" s="6" t="s">
        <v>76</v>
      </c>
      <c r="N1025" s="6" t="s">
        <v>124</v>
      </c>
      <c r="O1025" s="8">
        <v>0</v>
      </c>
      <c r="P1025" s="6" t="s">
        <v>658</v>
      </c>
      <c r="Q1025" s="6" t="s">
        <v>102</v>
      </c>
      <c r="R1025" s="6" t="s">
        <v>6925</v>
      </c>
      <c r="S1025" s="6" t="s">
        <v>192</v>
      </c>
      <c r="T1025" s="6" t="s">
        <v>82</v>
      </c>
      <c r="U1025" s="6" t="s">
        <v>105</v>
      </c>
      <c r="V1025" s="6" t="s">
        <v>1702</v>
      </c>
      <c r="W1025" s="6" t="s">
        <v>1679</v>
      </c>
      <c r="X1025" s="6" t="s">
        <v>1027</v>
      </c>
      <c r="Y1025" s="6" t="s">
        <v>1679</v>
      </c>
      <c r="Z1025" s="6" t="s">
        <v>6926</v>
      </c>
      <c r="AA1025" s="6" t="s">
        <v>89</v>
      </c>
      <c r="AB1025" s="9">
        <v>1</v>
      </c>
      <c r="AC1025" s="8">
        <v>0</v>
      </c>
      <c r="AD1025" s="6" t="s">
        <v>90</v>
      </c>
      <c r="AE1025" s="6" t="s">
        <v>6927</v>
      </c>
      <c r="AF1025" s="6" t="s">
        <v>92</v>
      </c>
      <c r="AG1025" s="7">
        <v>42664</v>
      </c>
      <c r="AH1025" s="6" t="s">
        <v>6922</v>
      </c>
      <c r="AI1025" s="7">
        <v>42838</v>
      </c>
    </row>
    <row r="1026" spans="1:35" x14ac:dyDescent="0.3">
      <c r="A1026" s="10">
        <v>17304</v>
      </c>
      <c r="B1026" s="6" t="s">
        <v>1814</v>
      </c>
      <c r="C1026" s="6" t="s">
        <v>67</v>
      </c>
      <c r="D1026" s="6" t="s">
        <v>68</v>
      </c>
      <c r="E1026" s="6" t="s">
        <v>69</v>
      </c>
      <c r="F1026" s="6" t="s">
        <v>70</v>
      </c>
      <c r="G1026" s="6" t="s">
        <v>71</v>
      </c>
      <c r="H1026" s="6" t="s">
        <v>72</v>
      </c>
      <c r="I1026" s="6" t="s">
        <v>73</v>
      </c>
      <c r="J1026" s="6" t="s">
        <v>385</v>
      </c>
      <c r="K1026" s="6" t="s">
        <v>1815</v>
      </c>
      <c r="L1026" s="7">
        <v>34668</v>
      </c>
      <c r="M1026" s="6" t="s">
        <v>76</v>
      </c>
      <c r="N1026" s="6" t="s">
        <v>124</v>
      </c>
      <c r="O1026" s="8">
        <v>0</v>
      </c>
      <c r="P1026" s="6" t="s">
        <v>198</v>
      </c>
      <c r="Q1026" s="6" t="s">
        <v>114</v>
      </c>
      <c r="R1026" s="6" t="s">
        <v>1816</v>
      </c>
      <c r="S1026" s="6" t="s">
        <v>608</v>
      </c>
      <c r="T1026" s="6" t="s">
        <v>82</v>
      </c>
      <c r="U1026" s="6" t="s">
        <v>105</v>
      </c>
      <c r="V1026" s="6" t="s">
        <v>84</v>
      </c>
      <c r="W1026" s="6" t="s">
        <v>1679</v>
      </c>
      <c r="X1026" s="6" t="s">
        <v>1027</v>
      </c>
      <c r="Y1026" s="6" t="s">
        <v>250</v>
      </c>
      <c r="Z1026" s="6" t="s">
        <v>1817</v>
      </c>
      <c r="AA1026" s="6" t="s">
        <v>89</v>
      </c>
      <c r="AB1026" s="9">
        <v>1</v>
      </c>
      <c r="AC1026" s="8">
        <v>0</v>
      </c>
      <c r="AD1026" s="6" t="s">
        <v>90</v>
      </c>
      <c r="AE1026" s="6" t="s">
        <v>1818</v>
      </c>
      <c r="AF1026" s="6" t="s">
        <v>92</v>
      </c>
      <c r="AG1026" s="7">
        <v>42664</v>
      </c>
      <c r="AH1026" s="6" t="s">
        <v>1814</v>
      </c>
      <c r="AI1026" s="7"/>
    </row>
    <row r="1027" spans="1:35" x14ac:dyDescent="0.3">
      <c r="A1027" s="10">
        <v>17305</v>
      </c>
      <c r="B1027" s="6" t="s">
        <v>6928</v>
      </c>
      <c r="C1027" s="6" t="s">
        <v>67</v>
      </c>
      <c r="D1027" s="6" t="s">
        <v>90</v>
      </c>
      <c r="E1027" s="6" t="s">
        <v>69</v>
      </c>
      <c r="F1027" s="6" t="s">
        <v>70</v>
      </c>
      <c r="G1027" s="6" t="s">
        <v>71</v>
      </c>
      <c r="H1027" s="6" t="s">
        <v>1972</v>
      </c>
      <c r="I1027" s="6" t="s">
        <v>2065</v>
      </c>
      <c r="J1027" s="6" t="s">
        <v>1365</v>
      </c>
      <c r="K1027" s="6" t="s">
        <v>6929</v>
      </c>
      <c r="L1027" s="7">
        <v>36051</v>
      </c>
      <c r="M1027" s="6" t="s">
        <v>76</v>
      </c>
      <c r="N1027" s="6" t="s">
        <v>124</v>
      </c>
      <c r="O1027" s="8">
        <v>0</v>
      </c>
      <c r="P1027" s="6" t="s">
        <v>198</v>
      </c>
      <c r="Q1027" s="6" t="s">
        <v>114</v>
      </c>
      <c r="R1027" s="6" t="s">
        <v>6930</v>
      </c>
      <c r="S1027" s="6" t="s">
        <v>1602</v>
      </c>
      <c r="T1027" s="6" t="s">
        <v>82</v>
      </c>
      <c r="U1027" s="6" t="s">
        <v>105</v>
      </c>
      <c r="V1027" s="6" t="s">
        <v>1702</v>
      </c>
      <c r="W1027" s="6" t="s">
        <v>1679</v>
      </c>
      <c r="X1027" s="6" t="s">
        <v>3339</v>
      </c>
      <c r="Y1027" s="6" t="s">
        <v>1679</v>
      </c>
      <c r="Z1027" s="6" t="s">
        <v>6931</v>
      </c>
      <c r="AA1027" s="6" t="s">
        <v>89</v>
      </c>
      <c r="AB1027" s="9">
        <v>1</v>
      </c>
      <c r="AC1027" s="8">
        <v>0</v>
      </c>
      <c r="AD1027" s="6" t="s">
        <v>90</v>
      </c>
      <c r="AE1027" s="6" t="s">
        <v>6932</v>
      </c>
      <c r="AF1027" s="6" t="s">
        <v>92</v>
      </c>
      <c r="AG1027" s="7">
        <v>42664</v>
      </c>
      <c r="AH1027" s="6" t="s">
        <v>6928</v>
      </c>
      <c r="AI1027" s="7">
        <v>42814</v>
      </c>
    </row>
    <row r="1028" spans="1:35" x14ac:dyDescent="0.3">
      <c r="A1028" s="10">
        <v>17306</v>
      </c>
      <c r="B1028" s="6" t="s">
        <v>6933</v>
      </c>
      <c r="C1028" s="6" t="s">
        <v>67</v>
      </c>
      <c r="D1028" s="6" t="s">
        <v>1953</v>
      </c>
      <c r="E1028" s="6" t="s">
        <v>94</v>
      </c>
      <c r="F1028" s="6" t="s">
        <v>95</v>
      </c>
      <c r="G1028" s="6" t="s">
        <v>71</v>
      </c>
      <c r="H1028" s="6" t="s">
        <v>2125</v>
      </c>
      <c r="I1028" s="6" t="s">
        <v>147</v>
      </c>
      <c r="J1028" s="6" t="s">
        <v>6934</v>
      </c>
      <c r="K1028" s="6" t="s">
        <v>6935</v>
      </c>
      <c r="L1028" s="7">
        <v>31775</v>
      </c>
      <c r="M1028" s="6" t="s">
        <v>76</v>
      </c>
      <c r="N1028" s="6" t="s">
        <v>124</v>
      </c>
      <c r="O1028" s="8">
        <v>0</v>
      </c>
      <c r="P1028" s="6" t="s">
        <v>198</v>
      </c>
      <c r="Q1028" s="6" t="s">
        <v>114</v>
      </c>
      <c r="R1028" s="6" t="s">
        <v>6936</v>
      </c>
      <c r="S1028" s="6" t="s">
        <v>1176</v>
      </c>
      <c r="T1028" s="6" t="s">
        <v>82</v>
      </c>
      <c r="U1028" s="6" t="s">
        <v>105</v>
      </c>
      <c r="V1028" s="6" t="s">
        <v>84</v>
      </c>
      <c r="W1028" s="6" t="s">
        <v>1679</v>
      </c>
      <c r="X1028" s="6" t="s">
        <v>155</v>
      </c>
      <c r="Y1028" s="6" t="s">
        <v>250</v>
      </c>
      <c r="Z1028" s="6" t="s">
        <v>6937</v>
      </c>
      <c r="AA1028" s="6" t="s">
        <v>89</v>
      </c>
      <c r="AB1028" s="9">
        <v>1</v>
      </c>
      <c r="AC1028" s="8">
        <v>0</v>
      </c>
      <c r="AD1028" s="6" t="s">
        <v>90</v>
      </c>
      <c r="AE1028" s="6" t="s">
        <v>6938</v>
      </c>
      <c r="AF1028" s="6" t="s">
        <v>92</v>
      </c>
      <c r="AG1028" s="7">
        <v>42664</v>
      </c>
      <c r="AH1028" s="6" t="s">
        <v>6933</v>
      </c>
      <c r="AI1028" s="7"/>
    </row>
    <row r="1029" spans="1:35" x14ac:dyDescent="0.3">
      <c r="A1029" s="10">
        <v>17309</v>
      </c>
      <c r="B1029" s="6" t="s">
        <v>6939</v>
      </c>
      <c r="C1029" s="6" t="s">
        <v>67</v>
      </c>
      <c r="D1029" s="6" t="s">
        <v>90</v>
      </c>
      <c r="E1029" s="6" t="s">
        <v>69</v>
      </c>
      <c r="F1029" s="6" t="s">
        <v>70</v>
      </c>
      <c r="G1029" s="6" t="s">
        <v>71</v>
      </c>
      <c r="H1029" s="6" t="s">
        <v>1972</v>
      </c>
      <c r="I1029" s="6" t="s">
        <v>2065</v>
      </c>
      <c r="J1029" s="6" t="s">
        <v>1060</v>
      </c>
      <c r="K1029" s="6" t="s">
        <v>6940</v>
      </c>
      <c r="L1029" s="7">
        <v>33968</v>
      </c>
      <c r="M1029" s="6" t="s">
        <v>76</v>
      </c>
      <c r="N1029" s="6" t="s">
        <v>124</v>
      </c>
      <c r="O1029" s="8">
        <v>0</v>
      </c>
      <c r="P1029" s="6" t="s">
        <v>78</v>
      </c>
      <c r="Q1029" s="6" t="s">
        <v>79</v>
      </c>
      <c r="R1029" s="6" t="s">
        <v>80</v>
      </c>
      <c r="S1029" s="6" t="s">
        <v>81</v>
      </c>
      <c r="T1029" s="6" t="s">
        <v>82</v>
      </c>
      <c r="U1029" s="6" t="s">
        <v>6941</v>
      </c>
      <c r="V1029" s="6" t="s">
        <v>1702</v>
      </c>
      <c r="W1029" s="6" t="s">
        <v>1679</v>
      </c>
      <c r="X1029" s="6" t="s">
        <v>3339</v>
      </c>
      <c r="Y1029" s="6" t="s">
        <v>1679</v>
      </c>
      <c r="Z1029" s="6" t="s">
        <v>6942</v>
      </c>
      <c r="AA1029" s="6" t="s">
        <v>89</v>
      </c>
      <c r="AB1029" s="9">
        <v>1</v>
      </c>
      <c r="AC1029" s="8">
        <v>0</v>
      </c>
      <c r="AD1029" s="6" t="s">
        <v>90</v>
      </c>
      <c r="AE1029" s="6" t="s">
        <v>6943</v>
      </c>
      <c r="AF1029" s="6" t="s">
        <v>92</v>
      </c>
      <c r="AG1029" s="7">
        <v>42664</v>
      </c>
      <c r="AH1029" s="6" t="s">
        <v>6939</v>
      </c>
      <c r="AI1029" s="7">
        <v>42814</v>
      </c>
    </row>
    <row r="1030" spans="1:35" x14ac:dyDescent="0.3">
      <c r="A1030" s="10">
        <v>17311</v>
      </c>
      <c r="B1030" s="6" t="s">
        <v>6944</v>
      </c>
      <c r="C1030" s="6" t="s">
        <v>67</v>
      </c>
      <c r="D1030" s="6" t="s">
        <v>90</v>
      </c>
      <c r="E1030" s="6" t="s">
        <v>69</v>
      </c>
      <c r="F1030" s="6" t="s">
        <v>70</v>
      </c>
      <c r="G1030" s="6" t="s">
        <v>71</v>
      </c>
      <c r="H1030" s="6" t="s">
        <v>1972</v>
      </c>
      <c r="I1030" s="6" t="s">
        <v>2065</v>
      </c>
      <c r="J1030" s="6" t="s">
        <v>6945</v>
      </c>
      <c r="K1030" s="6" t="s">
        <v>6946</v>
      </c>
      <c r="L1030" s="7">
        <v>29654</v>
      </c>
      <c r="M1030" s="6" t="s">
        <v>76</v>
      </c>
      <c r="N1030" s="6" t="s">
        <v>124</v>
      </c>
      <c r="O1030" s="8">
        <v>0</v>
      </c>
      <c r="P1030" s="6" t="s">
        <v>198</v>
      </c>
      <c r="Q1030" s="6" t="s">
        <v>114</v>
      </c>
      <c r="R1030" s="6" t="s">
        <v>6947</v>
      </c>
      <c r="S1030" s="6" t="s">
        <v>1286</v>
      </c>
      <c r="T1030" s="6" t="s">
        <v>82</v>
      </c>
      <c r="U1030" s="6" t="s">
        <v>105</v>
      </c>
      <c r="V1030" s="6" t="s">
        <v>1702</v>
      </c>
      <c r="W1030" s="6" t="s">
        <v>1679</v>
      </c>
      <c r="X1030" s="6" t="s">
        <v>3339</v>
      </c>
      <c r="Y1030" s="6" t="s">
        <v>1679</v>
      </c>
      <c r="Z1030" s="6" t="s">
        <v>105</v>
      </c>
      <c r="AA1030" s="6" t="s">
        <v>89</v>
      </c>
      <c r="AB1030" s="9">
        <v>1</v>
      </c>
      <c r="AC1030" s="8">
        <v>0</v>
      </c>
      <c r="AD1030" s="6" t="s">
        <v>90</v>
      </c>
      <c r="AE1030" s="6" t="s">
        <v>6948</v>
      </c>
      <c r="AF1030" s="6" t="s">
        <v>92</v>
      </c>
      <c r="AG1030" s="7">
        <v>42695</v>
      </c>
      <c r="AH1030" s="6" t="s">
        <v>6949</v>
      </c>
      <c r="AI1030" s="7">
        <v>42814</v>
      </c>
    </row>
    <row r="1031" spans="1:35" x14ac:dyDescent="0.3">
      <c r="A1031" s="10">
        <v>17312</v>
      </c>
      <c r="B1031" s="6" t="s">
        <v>1819</v>
      </c>
      <c r="C1031" s="6" t="s">
        <v>67</v>
      </c>
      <c r="D1031" s="6" t="s">
        <v>68</v>
      </c>
      <c r="E1031" s="6" t="s">
        <v>69</v>
      </c>
      <c r="F1031" s="6" t="s">
        <v>70</v>
      </c>
      <c r="G1031" s="6" t="s">
        <v>71</v>
      </c>
      <c r="H1031" s="6" t="s">
        <v>72</v>
      </c>
      <c r="I1031" s="6" t="s">
        <v>73</v>
      </c>
      <c r="J1031" s="6" t="s">
        <v>567</v>
      </c>
      <c r="K1031" s="6" t="s">
        <v>1820</v>
      </c>
      <c r="L1031" s="7">
        <v>31990</v>
      </c>
      <c r="M1031" s="6" t="s">
        <v>76</v>
      </c>
      <c r="N1031" s="6" t="s">
        <v>124</v>
      </c>
      <c r="O1031" s="8">
        <v>0</v>
      </c>
      <c r="P1031" s="6" t="s">
        <v>101</v>
      </c>
      <c r="Q1031" s="6" t="s">
        <v>102</v>
      </c>
      <c r="R1031" s="6" t="s">
        <v>1821</v>
      </c>
      <c r="S1031" s="6" t="s">
        <v>1267</v>
      </c>
      <c r="T1031" s="6" t="s">
        <v>82</v>
      </c>
      <c r="U1031" s="6" t="s">
        <v>105</v>
      </c>
      <c r="V1031" s="6" t="s">
        <v>84</v>
      </c>
      <c r="W1031" s="6" t="s">
        <v>1679</v>
      </c>
      <c r="X1031" s="6" t="s">
        <v>1027</v>
      </c>
      <c r="Y1031" s="6" t="s">
        <v>250</v>
      </c>
      <c r="Z1031" s="6" t="s">
        <v>1822</v>
      </c>
      <c r="AA1031" s="6" t="s">
        <v>89</v>
      </c>
      <c r="AB1031" s="9">
        <v>1</v>
      </c>
      <c r="AC1031" s="8">
        <v>0</v>
      </c>
      <c r="AD1031" s="6" t="s">
        <v>90</v>
      </c>
      <c r="AE1031" s="6" t="s">
        <v>1823</v>
      </c>
      <c r="AF1031" s="6" t="s">
        <v>92</v>
      </c>
      <c r="AG1031" s="7">
        <v>42664</v>
      </c>
      <c r="AH1031" s="6" t="s">
        <v>1819</v>
      </c>
      <c r="AI1031" s="7"/>
    </row>
    <row r="1032" spans="1:35" x14ac:dyDescent="0.3">
      <c r="A1032" s="10">
        <v>17313</v>
      </c>
      <c r="B1032" s="6" t="s">
        <v>1824</v>
      </c>
      <c r="C1032" s="6" t="s">
        <v>67</v>
      </c>
      <c r="D1032" s="6" t="s">
        <v>68</v>
      </c>
      <c r="E1032" s="6" t="s">
        <v>69</v>
      </c>
      <c r="F1032" s="6" t="s">
        <v>70</v>
      </c>
      <c r="G1032" s="6" t="s">
        <v>71</v>
      </c>
      <c r="H1032" s="6" t="s">
        <v>72</v>
      </c>
      <c r="I1032" s="6" t="s">
        <v>73</v>
      </c>
      <c r="J1032" s="6" t="s">
        <v>729</v>
      </c>
      <c r="K1032" s="6" t="s">
        <v>1825</v>
      </c>
      <c r="L1032" s="7">
        <v>31532</v>
      </c>
      <c r="M1032" s="6" t="s">
        <v>76</v>
      </c>
      <c r="N1032" s="6" t="s">
        <v>124</v>
      </c>
      <c r="O1032" s="8">
        <v>0</v>
      </c>
      <c r="P1032" s="6" t="s">
        <v>1684</v>
      </c>
      <c r="Q1032" s="6" t="s">
        <v>102</v>
      </c>
      <c r="R1032" s="6" t="s">
        <v>1826</v>
      </c>
      <c r="S1032" s="6" t="s">
        <v>1440</v>
      </c>
      <c r="T1032" s="6" t="s">
        <v>82</v>
      </c>
      <c r="U1032" s="6" t="s">
        <v>105</v>
      </c>
      <c r="V1032" s="6" t="s">
        <v>84</v>
      </c>
      <c r="W1032" s="6" t="s">
        <v>1679</v>
      </c>
      <c r="X1032" s="6" t="s">
        <v>1027</v>
      </c>
      <c r="Y1032" s="6" t="s">
        <v>250</v>
      </c>
      <c r="Z1032" s="6" t="s">
        <v>1827</v>
      </c>
      <c r="AA1032" s="6" t="s">
        <v>89</v>
      </c>
      <c r="AB1032" s="9">
        <v>1</v>
      </c>
      <c r="AC1032" s="8">
        <v>0</v>
      </c>
      <c r="AD1032" s="6" t="s">
        <v>90</v>
      </c>
      <c r="AE1032" s="6" t="s">
        <v>1828</v>
      </c>
      <c r="AF1032" s="6" t="s">
        <v>92</v>
      </c>
      <c r="AG1032" s="7">
        <v>42664</v>
      </c>
      <c r="AH1032" s="6" t="s">
        <v>1824</v>
      </c>
      <c r="AI1032" s="7"/>
    </row>
    <row r="1033" spans="1:35" x14ac:dyDescent="0.3">
      <c r="A1033" s="10">
        <v>17315</v>
      </c>
      <c r="B1033" s="6" t="s">
        <v>1829</v>
      </c>
      <c r="C1033" s="6" t="s">
        <v>67</v>
      </c>
      <c r="D1033" s="6" t="s">
        <v>68</v>
      </c>
      <c r="E1033" s="6" t="s">
        <v>69</v>
      </c>
      <c r="F1033" s="6" t="s">
        <v>70</v>
      </c>
      <c r="G1033" s="6" t="s">
        <v>71</v>
      </c>
      <c r="H1033" s="6" t="s">
        <v>72</v>
      </c>
      <c r="I1033" s="6" t="s">
        <v>73</v>
      </c>
      <c r="J1033" s="6" t="s">
        <v>1830</v>
      </c>
      <c r="K1033" s="6" t="s">
        <v>1831</v>
      </c>
      <c r="L1033" s="7">
        <v>33235</v>
      </c>
      <c r="M1033" s="6" t="s">
        <v>76</v>
      </c>
      <c r="N1033" s="6" t="s">
        <v>124</v>
      </c>
      <c r="O1033" s="8">
        <v>0</v>
      </c>
      <c r="P1033" s="6" t="s">
        <v>101</v>
      </c>
      <c r="Q1033" s="6" t="s">
        <v>102</v>
      </c>
      <c r="R1033" s="6" t="s">
        <v>1832</v>
      </c>
      <c r="S1033" s="6" t="s">
        <v>556</v>
      </c>
      <c r="T1033" s="6" t="s">
        <v>82</v>
      </c>
      <c r="U1033" s="6" t="s">
        <v>105</v>
      </c>
      <c r="V1033" s="6" t="s">
        <v>84</v>
      </c>
      <c r="W1033" s="6" t="s">
        <v>1679</v>
      </c>
      <c r="X1033" s="6" t="s">
        <v>1027</v>
      </c>
      <c r="Y1033" s="6" t="s">
        <v>250</v>
      </c>
      <c r="Z1033" s="6" t="s">
        <v>1833</v>
      </c>
      <c r="AA1033" s="6" t="s">
        <v>89</v>
      </c>
      <c r="AB1033" s="9">
        <v>1</v>
      </c>
      <c r="AC1033" s="8">
        <v>0</v>
      </c>
      <c r="AD1033" s="6" t="s">
        <v>90</v>
      </c>
      <c r="AE1033" s="6" t="s">
        <v>1834</v>
      </c>
      <c r="AF1033" s="6" t="s">
        <v>92</v>
      </c>
      <c r="AG1033" s="7">
        <v>42664</v>
      </c>
      <c r="AH1033" s="6" t="s">
        <v>1829</v>
      </c>
      <c r="AI1033" s="7"/>
    </row>
    <row r="1034" spans="1:35" x14ac:dyDescent="0.3">
      <c r="A1034" s="10">
        <v>17471</v>
      </c>
      <c r="B1034" s="6" t="s">
        <v>6950</v>
      </c>
      <c r="C1034" s="6" t="s">
        <v>67</v>
      </c>
      <c r="D1034" s="6" t="s">
        <v>90</v>
      </c>
      <c r="E1034" s="6" t="s">
        <v>69</v>
      </c>
      <c r="F1034" s="6" t="s">
        <v>70</v>
      </c>
      <c r="G1034" s="6" t="s">
        <v>71</v>
      </c>
      <c r="H1034" s="6" t="s">
        <v>1972</v>
      </c>
      <c r="I1034" s="6" t="s">
        <v>3226</v>
      </c>
      <c r="J1034" s="6" t="s">
        <v>6951</v>
      </c>
      <c r="K1034" s="6" t="s">
        <v>6952</v>
      </c>
      <c r="L1034" s="7">
        <v>31396</v>
      </c>
      <c r="M1034" s="6" t="s">
        <v>76</v>
      </c>
      <c r="N1034" s="6" t="s">
        <v>124</v>
      </c>
      <c r="O1034" s="8">
        <v>0</v>
      </c>
      <c r="P1034" s="6" t="s">
        <v>78</v>
      </c>
      <c r="Q1034" s="6" t="s">
        <v>79</v>
      </c>
      <c r="R1034" s="6" t="s">
        <v>80</v>
      </c>
      <c r="S1034" s="6" t="s">
        <v>81</v>
      </c>
      <c r="T1034" s="6" t="s">
        <v>82</v>
      </c>
      <c r="U1034" s="6" t="s">
        <v>6953</v>
      </c>
      <c r="V1034" s="6" t="s">
        <v>1702</v>
      </c>
      <c r="W1034" s="6" t="s">
        <v>1679</v>
      </c>
      <c r="X1034" s="6" t="s">
        <v>3230</v>
      </c>
      <c r="Y1034" s="6" t="s">
        <v>1679</v>
      </c>
      <c r="Z1034" s="6" t="s">
        <v>6954</v>
      </c>
      <c r="AA1034" s="6" t="s">
        <v>89</v>
      </c>
      <c r="AB1034" s="9">
        <v>1</v>
      </c>
      <c r="AC1034" s="8">
        <v>0</v>
      </c>
      <c r="AD1034" s="6" t="s">
        <v>90</v>
      </c>
      <c r="AE1034" s="6" t="s">
        <v>6955</v>
      </c>
      <c r="AF1034" s="6" t="s">
        <v>92</v>
      </c>
      <c r="AG1034" s="7">
        <v>42695</v>
      </c>
      <c r="AH1034" s="6" t="s">
        <v>6950</v>
      </c>
      <c r="AI1034" s="7">
        <v>42814</v>
      </c>
    </row>
    <row r="1035" spans="1:35" x14ac:dyDescent="0.3">
      <c r="A1035" s="10">
        <v>17492</v>
      </c>
      <c r="B1035" s="6" t="s">
        <v>6956</v>
      </c>
      <c r="C1035" s="6" t="s">
        <v>67</v>
      </c>
      <c r="D1035" s="6" t="s">
        <v>90</v>
      </c>
      <c r="E1035" s="6" t="s">
        <v>69</v>
      </c>
      <c r="F1035" s="6" t="s">
        <v>70</v>
      </c>
      <c r="G1035" s="6" t="s">
        <v>71</v>
      </c>
      <c r="H1035" s="6" t="s">
        <v>1972</v>
      </c>
      <c r="I1035" s="6" t="s">
        <v>2065</v>
      </c>
      <c r="J1035" s="6" t="s">
        <v>6957</v>
      </c>
      <c r="K1035" s="6" t="s">
        <v>6958</v>
      </c>
      <c r="L1035" s="7">
        <v>30691</v>
      </c>
      <c r="M1035" s="6" t="s">
        <v>76</v>
      </c>
      <c r="N1035" s="6" t="s">
        <v>124</v>
      </c>
      <c r="O1035" s="8">
        <v>0</v>
      </c>
      <c r="P1035" s="6" t="s">
        <v>198</v>
      </c>
      <c r="Q1035" s="6" t="s">
        <v>114</v>
      </c>
      <c r="R1035" s="6" t="s">
        <v>6959</v>
      </c>
      <c r="S1035" s="6" t="s">
        <v>412</v>
      </c>
      <c r="T1035" s="6" t="s">
        <v>82</v>
      </c>
      <c r="U1035" s="6" t="s">
        <v>105</v>
      </c>
      <c r="V1035" s="6" t="s">
        <v>1702</v>
      </c>
      <c r="W1035" s="6" t="s">
        <v>1679</v>
      </c>
      <c r="X1035" s="6" t="s">
        <v>3339</v>
      </c>
      <c r="Y1035" s="6" t="s">
        <v>1679</v>
      </c>
      <c r="Z1035" s="6" t="s">
        <v>6960</v>
      </c>
      <c r="AA1035" s="6" t="s">
        <v>89</v>
      </c>
      <c r="AB1035" s="9">
        <v>1</v>
      </c>
      <c r="AC1035" s="8">
        <v>0</v>
      </c>
      <c r="AD1035" s="6" t="s">
        <v>90</v>
      </c>
      <c r="AE1035" s="6" t="s">
        <v>6961</v>
      </c>
      <c r="AF1035" s="6" t="s">
        <v>92</v>
      </c>
      <c r="AG1035" s="7">
        <v>42695</v>
      </c>
      <c r="AH1035" s="6" t="s">
        <v>6956</v>
      </c>
      <c r="AI1035" s="7">
        <v>42814</v>
      </c>
    </row>
    <row r="1036" spans="1:35" x14ac:dyDescent="0.3">
      <c r="A1036" s="10">
        <v>17511</v>
      </c>
      <c r="B1036" s="6" t="s">
        <v>6962</v>
      </c>
      <c r="C1036" s="6" t="s">
        <v>67</v>
      </c>
      <c r="D1036" s="6" t="s">
        <v>90</v>
      </c>
      <c r="E1036" s="6" t="s">
        <v>69</v>
      </c>
      <c r="F1036" s="6" t="s">
        <v>70</v>
      </c>
      <c r="G1036" s="6" t="s">
        <v>71</v>
      </c>
      <c r="H1036" s="6" t="s">
        <v>1972</v>
      </c>
      <c r="I1036" s="6" t="s">
        <v>3226</v>
      </c>
      <c r="J1036" s="6" t="s">
        <v>188</v>
      </c>
      <c r="K1036" s="6" t="s">
        <v>6963</v>
      </c>
      <c r="L1036" s="7">
        <v>32682</v>
      </c>
      <c r="M1036" s="6" t="s">
        <v>76</v>
      </c>
      <c r="N1036" s="6" t="s">
        <v>77</v>
      </c>
      <c r="O1036" s="8">
        <v>0</v>
      </c>
      <c r="P1036" s="6" t="s">
        <v>198</v>
      </c>
      <c r="Q1036" s="6" t="s">
        <v>114</v>
      </c>
      <c r="R1036" s="6" t="s">
        <v>6964</v>
      </c>
      <c r="S1036" s="6" t="s">
        <v>1307</v>
      </c>
      <c r="T1036" s="6" t="s">
        <v>82</v>
      </c>
      <c r="U1036" s="6" t="s">
        <v>105</v>
      </c>
      <c r="V1036" s="6" t="s">
        <v>1702</v>
      </c>
      <c r="W1036" s="6" t="s">
        <v>1679</v>
      </c>
      <c r="X1036" s="6" t="s">
        <v>3230</v>
      </c>
      <c r="Y1036" s="6" t="s">
        <v>1679</v>
      </c>
      <c r="Z1036" s="6" t="s">
        <v>6965</v>
      </c>
      <c r="AA1036" s="6" t="s">
        <v>89</v>
      </c>
      <c r="AB1036" s="9">
        <v>1</v>
      </c>
      <c r="AC1036" s="8">
        <v>0</v>
      </c>
      <c r="AD1036" s="6" t="s">
        <v>90</v>
      </c>
      <c r="AE1036" s="6" t="s">
        <v>6966</v>
      </c>
      <c r="AF1036" s="6" t="s">
        <v>92</v>
      </c>
      <c r="AG1036" s="7">
        <v>42725</v>
      </c>
      <c r="AH1036" s="6" t="s">
        <v>6962</v>
      </c>
      <c r="AI1036" s="7">
        <v>42814</v>
      </c>
    </row>
    <row r="1037" spans="1:35" x14ac:dyDescent="0.3">
      <c r="A1037" s="10">
        <v>17512</v>
      </c>
      <c r="B1037" s="6" t="s">
        <v>6967</v>
      </c>
      <c r="C1037" s="6" t="s">
        <v>67</v>
      </c>
      <c r="D1037" s="6" t="s">
        <v>90</v>
      </c>
      <c r="E1037" s="6" t="s">
        <v>69</v>
      </c>
      <c r="F1037" s="6" t="s">
        <v>70</v>
      </c>
      <c r="G1037" s="6" t="s">
        <v>71</v>
      </c>
      <c r="H1037" s="6" t="s">
        <v>1972</v>
      </c>
      <c r="I1037" s="6" t="s">
        <v>3679</v>
      </c>
      <c r="J1037" s="6" t="s">
        <v>6968</v>
      </c>
      <c r="K1037" s="6" t="s">
        <v>6969</v>
      </c>
      <c r="L1037" s="7">
        <v>31423</v>
      </c>
      <c r="M1037" s="6" t="s">
        <v>76</v>
      </c>
      <c r="N1037" s="6" t="s">
        <v>124</v>
      </c>
      <c r="O1037" s="8">
        <v>0</v>
      </c>
      <c r="P1037" s="6" t="s">
        <v>198</v>
      </c>
      <c r="Q1037" s="6" t="s">
        <v>114</v>
      </c>
      <c r="R1037" s="6" t="s">
        <v>6970</v>
      </c>
      <c r="S1037" s="6" t="s">
        <v>184</v>
      </c>
      <c r="T1037" s="6" t="s">
        <v>82</v>
      </c>
      <c r="U1037" s="6" t="s">
        <v>105</v>
      </c>
      <c r="V1037" s="6" t="s">
        <v>1702</v>
      </c>
      <c r="W1037" s="6" t="s">
        <v>1679</v>
      </c>
      <c r="X1037" s="6" t="s">
        <v>3230</v>
      </c>
      <c r="Y1037" s="6" t="s">
        <v>1679</v>
      </c>
      <c r="Z1037" s="6" t="s">
        <v>6971</v>
      </c>
      <c r="AA1037" s="6" t="s">
        <v>89</v>
      </c>
      <c r="AB1037" s="9">
        <v>1</v>
      </c>
      <c r="AC1037" s="8">
        <v>0</v>
      </c>
      <c r="AD1037" s="6" t="s">
        <v>90</v>
      </c>
      <c r="AE1037" s="6" t="s">
        <v>6972</v>
      </c>
      <c r="AF1037" s="6" t="s">
        <v>92</v>
      </c>
      <c r="AG1037" s="7">
        <v>42725</v>
      </c>
      <c r="AH1037" s="6" t="s">
        <v>6967</v>
      </c>
      <c r="AI1037" s="7">
        <v>42755</v>
      </c>
    </row>
    <row r="1038" spans="1:35" x14ac:dyDescent="0.3">
      <c r="A1038" s="10">
        <v>17520</v>
      </c>
      <c r="B1038" s="6" t="s">
        <v>6973</v>
      </c>
      <c r="C1038" s="6" t="s">
        <v>67</v>
      </c>
      <c r="D1038" s="6" t="s">
        <v>90</v>
      </c>
      <c r="E1038" s="6" t="s">
        <v>69</v>
      </c>
      <c r="F1038" s="6" t="s">
        <v>70</v>
      </c>
      <c r="G1038" s="6" t="s">
        <v>71</v>
      </c>
      <c r="H1038" s="6" t="s">
        <v>1972</v>
      </c>
      <c r="I1038" s="6" t="s">
        <v>3226</v>
      </c>
      <c r="J1038" s="6" t="s">
        <v>788</v>
      </c>
      <c r="K1038" s="6" t="s">
        <v>6974</v>
      </c>
      <c r="L1038" s="7">
        <v>31778</v>
      </c>
      <c r="M1038" s="6" t="s">
        <v>76</v>
      </c>
      <c r="N1038" s="6" t="s">
        <v>77</v>
      </c>
      <c r="O1038" s="8">
        <v>0</v>
      </c>
      <c r="P1038" s="6" t="s">
        <v>78</v>
      </c>
      <c r="Q1038" s="6" t="s">
        <v>79</v>
      </c>
      <c r="R1038" s="6" t="s">
        <v>80</v>
      </c>
      <c r="S1038" s="6" t="s">
        <v>81</v>
      </c>
      <c r="T1038" s="6" t="s">
        <v>82</v>
      </c>
      <c r="U1038" s="6" t="s">
        <v>6975</v>
      </c>
      <c r="V1038" s="6" t="s">
        <v>1702</v>
      </c>
      <c r="W1038" s="6" t="s">
        <v>1679</v>
      </c>
      <c r="X1038" s="6" t="s">
        <v>3230</v>
      </c>
      <c r="Y1038" s="6" t="s">
        <v>1679</v>
      </c>
      <c r="Z1038" s="6" t="s">
        <v>6976</v>
      </c>
      <c r="AA1038" s="6" t="s">
        <v>89</v>
      </c>
      <c r="AB1038" s="9">
        <v>1</v>
      </c>
      <c r="AC1038" s="8">
        <v>0</v>
      </c>
      <c r="AD1038" s="6" t="s">
        <v>90</v>
      </c>
      <c r="AE1038" s="6" t="s">
        <v>6977</v>
      </c>
      <c r="AF1038" s="6" t="s">
        <v>92</v>
      </c>
      <c r="AG1038" s="7">
        <v>42725</v>
      </c>
      <c r="AH1038" s="6" t="s">
        <v>6973</v>
      </c>
      <c r="AI1038" s="7">
        <v>42814</v>
      </c>
    </row>
    <row r="1039" spans="1:35" x14ac:dyDescent="0.3">
      <c r="A1039" s="10">
        <v>17524</v>
      </c>
      <c r="B1039" s="6" t="s">
        <v>1835</v>
      </c>
      <c r="C1039" s="6" t="s">
        <v>67</v>
      </c>
      <c r="D1039" s="6" t="s">
        <v>68</v>
      </c>
      <c r="E1039" s="6" t="s">
        <v>69</v>
      </c>
      <c r="F1039" s="6" t="s">
        <v>70</v>
      </c>
      <c r="G1039" s="6" t="s">
        <v>71</v>
      </c>
      <c r="H1039" s="6" t="s">
        <v>72</v>
      </c>
      <c r="I1039" s="6" t="s">
        <v>73</v>
      </c>
      <c r="J1039" s="6" t="s">
        <v>1423</v>
      </c>
      <c r="K1039" s="6" t="s">
        <v>1836</v>
      </c>
      <c r="L1039" s="7">
        <v>33190</v>
      </c>
      <c r="M1039" s="6" t="s">
        <v>76</v>
      </c>
      <c r="N1039" s="6" t="s">
        <v>124</v>
      </c>
      <c r="O1039" s="8">
        <v>0</v>
      </c>
      <c r="P1039" s="6" t="s">
        <v>198</v>
      </c>
      <c r="Q1039" s="6" t="s">
        <v>114</v>
      </c>
      <c r="R1039" s="6" t="s">
        <v>1837</v>
      </c>
      <c r="S1039" s="6" t="s">
        <v>142</v>
      </c>
      <c r="T1039" s="6" t="s">
        <v>82</v>
      </c>
      <c r="U1039" s="6" t="s">
        <v>105</v>
      </c>
      <c r="V1039" s="6" t="s">
        <v>84</v>
      </c>
      <c r="W1039" s="6" t="s">
        <v>1679</v>
      </c>
      <c r="X1039" s="6" t="s">
        <v>1027</v>
      </c>
      <c r="Y1039" s="6" t="s">
        <v>250</v>
      </c>
      <c r="Z1039" s="6" t="s">
        <v>1838</v>
      </c>
      <c r="AA1039" s="6" t="s">
        <v>89</v>
      </c>
      <c r="AB1039" s="9">
        <v>1</v>
      </c>
      <c r="AC1039" s="8">
        <v>0</v>
      </c>
      <c r="AD1039" s="6" t="s">
        <v>90</v>
      </c>
      <c r="AE1039" s="6" t="s">
        <v>1839</v>
      </c>
      <c r="AF1039" s="6" t="s">
        <v>92</v>
      </c>
      <c r="AG1039" s="7">
        <v>42745</v>
      </c>
      <c r="AH1039" s="6" t="s">
        <v>1835</v>
      </c>
      <c r="AI1039" s="7"/>
    </row>
    <row r="1040" spans="1:35" x14ac:dyDescent="0.3">
      <c r="A1040" s="10">
        <v>17526</v>
      </c>
      <c r="B1040" s="6" t="s">
        <v>6978</v>
      </c>
      <c r="C1040" s="6" t="s">
        <v>67</v>
      </c>
      <c r="D1040" s="6" t="s">
        <v>90</v>
      </c>
      <c r="E1040" s="6" t="s">
        <v>69</v>
      </c>
      <c r="F1040" s="6" t="s">
        <v>70</v>
      </c>
      <c r="G1040" s="6" t="s">
        <v>71</v>
      </c>
      <c r="H1040" s="6" t="s">
        <v>1972</v>
      </c>
      <c r="I1040" s="6" t="s">
        <v>3226</v>
      </c>
      <c r="J1040" s="6" t="s">
        <v>6979</v>
      </c>
      <c r="K1040" s="6" t="s">
        <v>6980</v>
      </c>
      <c r="L1040" s="7">
        <v>35997</v>
      </c>
      <c r="M1040" s="6" t="s">
        <v>76</v>
      </c>
      <c r="N1040" s="6" t="s">
        <v>124</v>
      </c>
      <c r="O1040" s="8">
        <v>0</v>
      </c>
      <c r="P1040" s="6" t="s">
        <v>198</v>
      </c>
      <c r="Q1040" s="6" t="s">
        <v>114</v>
      </c>
      <c r="R1040" s="6" t="s">
        <v>6981</v>
      </c>
      <c r="S1040" s="6" t="s">
        <v>2368</v>
      </c>
      <c r="T1040" s="6" t="s">
        <v>82</v>
      </c>
      <c r="U1040" s="6" t="s">
        <v>105</v>
      </c>
      <c r="V1040" s="6" t="s">
        <v>1702</v>
      </c>
      <c r="W1040" s="6" t="s">
        <v>1679</v>
      </c>
      <c r="X1040" s="6" t="s">
        <v>3230</v>
      </c>
      <c r="Y1040" s="6" t="s">
        <v>1679</v>
      </c>
      <c r="Z1040" s="6" t="s">
        <v>6982</v>
      </c>
      <c r="AA1040" s="6" t="s">
        <v>89</v>
      </c>
      <c r="AB1040" s="9">
        <v>1</v>
      </c>
      <c r="AC1040" s="8">
        <v>0</v>
      </c>
      <c r="AD1040" s="6" t="s">
        <v>90</v>
      </c>
      <c r="AE1040" s="6" t="s">
        <v>6983</v>
      </c>
      <c r="AF1040" s="6" t="s">
        <v>92</v>
      </c>
      <c r="AG1040" s="7">
        <v>42745</v>
      </c>
      <c r="AH1040" s="6" t="s">
        <v>6984</v>
      </c>
      <c r="AI1040" s="7">
        <v>42814</v>
      </c>
    </row>
    <row r="1041" spans="1:35" x14ac:dyDescent="0.3">
      <c r="A1041" s="10">
        <v>17527</v>
      </c>
      <c r="B1041" s="6" t="s">
        <v>6985</v>
      </c>
      <c r="C1041" s="6" t="s">
        <v>67</v>
      </c>
      <c r="D1041" s="6" t="s">
        <v>90</v>
      </c>
      <c r="E1041" s="6" t="s">
        <v>69</v>
      </c>
      <c r="F1041" s="6" t="s">
        <v>70</v>
      </c>
      <c r="G1041" s="6" t="s">
        <v>71</v>
      </c>
      <c r="H1041" s="6" t="s">
        <v>1972</v>
      </c>
      <c r="I1041" s="6" t="s">
        <v>3226</v>
      </c>
      <c r="J1041" s="6" t="s">
        <v>788</v>
      </c>
      <c r="K1041" s="6" t="s">
        <v>6986</v>
      </c>
      <c r="L1041" s="7">
        <v>33604</v>
      </c>
      <c r="M1041" s="6" t="s">
        <v>76</v>
      </c>
      <c r="N1041" s="6" t="s">
        <v>77</v>
      </c>
      <c r="O1041" s="8">
        <v>0</v>
      </c>
      <c r="P1041" s="6" t="s">
        <v>198</v>
      </c>
      <c r="Q1041" s="6" t="s">
        <v>114</v>
      </c>
      <c r="R1041" s="6" t="s">
        <v>6987</v>
      </c>
      <c r="S1041" s="6" t="s">
        <v>374</v>
      </c>
      <c r="T1041" s="6" t="s">
        <v>82</v>
      </c>
      <c r="U1041" s="6" t="s">
        <v>105</v>
      </c>
      <c r="V1041" s="6" t="s">
        <v>1702</v>
      </c>
      <c r="W1041" s="6" t="s">
        <v>1679</v>
      </c>
      <c r="X1041" s="6" t="s">
        <v>3230</v>
      </c>
      <c r="Y1041" s="6" t="s">
        <v>1679</v>
      </c>
      <c r="Z1041" s="6" t="s">
        <v>6988</v>
      </c>
      <c r="AA1041" s="6" t="s">
        <v>89</v>
      </c>
      <c r="AB1041" s="9">
        <v>1</v>
      </c>
      <c r="AC1041" s="8">
        <v>0</v>
      </c>
      <c r="AD1041" s="6" t="s">
        <v>90</v>
      </c>
      <c r="AE1041" s="6" t="s">
        <v>6989</v>
      </c>
      <c r="AF1041" s="6" t="s">
        <v>92</v>
      </c>
      <c r="AG1041" s="7">
        <v>42745</v>
      </c>
      <c r="AH1041" s="6" t="s">
        <v>6985</v>
      </c>
      <c r="AI1041" s="7">
        <v>42906</v>
      </c>
    </row>
    <row r="1042" spans="1:35" x14ac:dyDescent="0.3">
      <c r="A1042" s="10">
        <v>17528</v>
      </c>
      <c r="B1042" s="6" t="s">
        <v>6990</v>
      </c>
      <c r="C1042" s="6" t="s">
        <v>67</v>
      </c>
      <c r="D1042" s="6" t="s">
        <v>68</v>
      </c>
      <c r="E1042" s="6" t="s">
        <v>69</v>
      </c>
      <c r="F1042" s="6" t="s">
        <v>70</v>
      </c>
      <c r="G1042" s="6" t="s">
        <v>71</v>
      </c>
      <c r="H1042" s="6" t="s">
        <v>72</v>
      </c>
      <c r="I1042" s="6" t="s">
        <v>73</v>
      </c>
      <c r="J1042" s="6" t="s">
        <v>6991</v>
      </c>
      <c r="K1042" s="6" t="s">
        <v>6992</v>
      </c>
      <c r="L1042" s="7">
        <v>29598</v>
      </c>
      <c r="M1042" s="6" t="s">
        <v>76</v>
      </c>
      <c r="N1042" s="6" t="s">
        <v>124</v>
      </c>
      <c r="O1042" s="8">
        <v>0</v>
      </c>
      <c r="P1042" s="6" t="s">
        <v>198</v>
      </c>
      <c r="Q1042" s="6" t="s">
        <v>114</v>
      </c>
      <c r="R1042" s="6" t="s">
        <v>6993</v>
      </c>
      <c r="S1042" s="6" t="s">
        <v>1212</v>
      </c>
      <c r="T1042" s="6" t="s">
        <v>82</v>
      </c>
      <c r="U1042" s="6" t="s">
        <v>105</v>
      </c>
      <c r="V1042" s="6" t="s">
        <v>84</v>
      </c>
      <c r="W1042" s="6" t="s">
        <v>1679</v>
      </c>
      <c r="X1042" s="6" t="s">
        <v>1027</v>
      </c>
      <c r="Y1042" s="6" t="s">
        <v>250</v>
      </c>
      <c r="Z1042" s="6" t="s">
        <v>6994</v>
      </c>
      <c r="AA1042" s="6" t="s">
        <v>89</v>
      </c>
      <c r="AB1042" s="9">
        <v>1</v>
      </c>
      <c r="AC1042" s="8">
        <v>0</v>
      </c>
      <c r="AD1042" s="6" t="s">
        <v>90</v>
      </c>
      <c r="AE1042" s="6" t="s">
        <v>6995</v>
      </c>
      <c r="AF1042" s="6" t="s">
        <v>92</v>
      </c>
      <c r="AG1042" s="7">
        <v>42815</v>
      </c>
      <c r="AH1042" s="6" t="s">
        <v>6990</v>
      </c>
      <c r="AI1042" s="7"/>
    </row>
    <row r="1043" spans="1:35" x14ac:dyDescent="0.3">
      <c r="A1043" s="10">
        <v>17529</v>
      </c>
      <c r="B1043" s="6" t="s">
        <v>6996</v>
      </c>
      <c r="C1043" s="6" t="s">
        <v>67</v>
      </c>
      <c r="D1043" s="6" t="s">
        <v>90</v>
      </c>
      <c r="E1043" s="6" t="s">
        <v>69</v>
      </c>
      <c r="F1043" s="6" t="s">
        <v>70</v>
      </c>
      <c r="G1043" s="6" t="s">
        <v>71</v>
      </c>
      <c r="H1043" s="6" t="s">
        <v>1972</v>
      </c>
      <c r="I1043" s="6" t="s">
        <v>3226</v>
      </c>
      <c r="J1043" s="6" t="s">
        <v>4679</v>
      </c>
      <c r="K1043" s="6" t="s">
        <v>6997</v>
      </c>
      <c r="L1043" s="7">
        <v>33417</v>
      </c>
      <c r="M1043" s="6" t="s">
        <v>76</v>
      </c>
      <c r="N1043" s="6" t="s">
        <v>124</v>
      </c>
      <c r="O1043" s="8">
        <v>0</v>
      </c>
      <c r="P1043" s="6" t="s">
        <v>198</v>
      </c>
      <c r="Q1043" s="6" t="s">
        <v>114</v>
      </c>
      <c r="R1043" s="6" t="s">
        <v>6998</v>
      </c>
      <c r="S1043" s="6" t="s">
        <v>2955</v>
      </c>
      <c r="T1043" s="6" t="s">
        <v>82</v>
      </c>
      <c r="U1043" s="6" t="s">
        <v>105</v>
      </c>
      <c r="V1043" s="6" t="s">
        <v>1702</v>
      </c>
      <c r="W1043" s="6" t="s">
        <v>1679</v>
      </c>
      <c r="X1043" s="6" t="s">
        <v>3230</v>
      </c>
      <c r="Y1043" s="6" t="s">
        <v>1679</v>
      </c>
      <c r="Z1043" s="6" t="s">
        <v>6999</v>
      </c>
      <c r="AA1043" s="6" t="s">
        <v>89</v>
      </c>
      <c r="AB1043" s="9">
        <v>1</v>
      </c>
      <c r="AC1043" s="8">
        <v>0</v>
      </c>
      <c r="AD1043" s="6" t="s">
        <v>90</v>
      </c>
      <c r="AE1043" s="6" t="s">
        <v>7000</v>
      </c>
      <c r="AF1043" s="6" t="s">
        <v>92</v>
      </c>
      <c r="AG1043" s="7">
        <v>42745</v>
      </c>
      <c r="AH1043" s="6" t="s">
        <v>6996</v>
      </c>
      <c r="AI1043" s="7">
        <v>42906</v>
      </c>
    </row>
    <row r="1044" spans="1:35" x14ac:dyDescent="0.3">
      <c r="A1044" s="10">
        <v>17530</v>
      </c>
      <c r="B1044" s="6" t="s">
        <v>7001</v>
      </c>
      <c r="C1044" s="6" t="s">
        <v>67</v>
      </c>
      <c r="D1044" s="6" t="s">
        <v>90</v>
      </c>
      <c r="E1044" s="6" t="s">
        <v>69</v>
      </c>
      <c r="F1044" s="6" t="s">
        <v>70</v>
      </c>
      <c r="G1044" s="6" t="s">
        <v>71</v>
      </c>
      <c r="H1044" s="6" t="s">
        <v>1972</v>
      </c>
      <c r="I1044" s="6" t="s">
        <v>3226</v>
      </c>
      <c r="J1044" s="6" t="s">
        <v>7002</v>
      </c>
      <c r="K1044" s="6" t="s">
        <v>7003</v>
      </c>
      <c r="L1044" s="7">
        <v>31792</v>
      </c>
      <c r="M1044" s="6" t="s">
        <v>76</v>
      </c>
      <c r="N1044" s="6" t="s">
        <v>124</v>
      </c>
      <c r="O1044" s="8">
        <v>0</v>
      </c>
      <c r="P1044" s="6" t="s">
        <v>198</v>
      </c>
      <c r="Q1044" s="6" t="s">
        <v>114</v>
      </c>
      <c r="R1044" s="6" t="s">
        <v>7004</v>
      </c>
      <c r="S1044" s="6" t="s">
        <v>2219</v>
      </c>
      <c r="T1044" s="6" t="s">
        <v>82</v>
      </c>
      <c r="U1044" s="6" t="s">
        <v>105</v>
      </c>
      <c r="V1044" s="6" t="s">
        <v>1702</v>
      </c>
      <c r="W1044" s="6" t="s">
        <v>1679</v>
      </c>
      <c r="X1044" s="6" t="s">
        <v>3230</v>
      </c>
      <c r="Y1044" s="6" t="s">
        <v>1679</v>
      </c>
      <c r="Z1044" s="6" t="s">
        <v>7005</v>
      </c>
      <c r="AA1044" s="6" t="s">
        <v>89</v>
      </c>
      <c r="AB1044" s="9">
        <v>1</v>
      </c>
      <c r="AC1044" s="8">
        <v>0</v>
      </c>
      <c r="AD1044" s="6" t="s">
        <v>90</v>
      </c>
      <c r="AE1044" s="6" t="s">
        <v>7006</v>
      </c>
      <c r="AF1044" s="6" t="s">
        <v>92</v>
      </c>
      <c r="AG1044" s="7">
        <v>42745</v>
      </c>
      <c r="AH1044" s="6" t="s">
        <v>7001</v>
      </c>
      <c r="AI1044" s="7">
        <v>42906</v>
      </c>
    </row>
    <row r="1045" spans="1:35" x14ac:dyDescent="0.3">
      <c r="A1045" s="10">
        <v>17543</v>
      </c>
      <c r="B1045" s="6" t="s">
        <v>7007</v>
      </c>
      <c r="C1045" s="6" t="s">
        <v>67</v>
      </c>
      <c r="D1045" s="6" t="s">
        <v>90</v>
      </c>
      <c r="E1045" s="6" t="s">
        <v>69</v>
      </c>
      <c r="F1045" s="6" t="s">
        <v>70</v>
      </c>
      <c r="G1045" s="6" t="s">
        <v>71</v>
      </c>
      <c r="H1045" s="6" t="s">
        <v>1972</v>
      </c>
      <c r="I1045" s="6" t="s">
        <v>3226</v>
      </c>
      <c r="J1045" s="6" t="s">
        <v>2506</v>
      </c>
      <c r="K1045" s="6" t="s">
        <v>7008</v>
      </c>
      <c r="L1045" s="7">
        <v>35730</v>
      </c>
      <c r="M1045" s="6" t="s">
        <v>76</v>
      </c>
      <c r="N1045" s="6" t="s">
        <v>77</v>
      </c>
      <c r="O1045" s="8">
        <v>0</v>
      </c>
      <c r="P1045" s="6" t="s">
        <v>198</v>
      </c>
      <c r="Q1045" s="6" t="s">
        <v>114</v>
      </c>
      <c r="R1045" s="6" t="s">
        <v>7009</v>
      </c>
      <c r="S1045" s="6" t="s">
        <v>1267</v>
      </c>
      <c r="T1045" s="6" t="s">
        <v>82</v>
      </c>
      <c r="U1045" s="6" t="s">
        <v>105</v>
      </c>
      <c r="V1045" s="6" t="s">
        <v>1702</v>
      </c>
      <c r="W1045" s="6" t="s">
        <v>1679</v>
      </c>
      <c r="X1045" s="6" t="s">
        <v>3230</v>
      </c>
      <c r="Y1045" s="6" t="s">
        <v>1679</v>
      </c>
      <c r="Z1045" s="6" t="s">
        <v>7010</v>
      </c>
      <c r="AA1045" s="6" t="s">
        <v>89</v>
      </c>
      <c r="AB1045" s="9">
        <v>1</v>
      </c>
      <c r="AC1045" s="8">
        <v>0</v>
      </c>
      <c r="AD1045" s="6" t="s">
        <v>90</v>
      </c>
      <c r="AE1045" s="6" t="s">
        <v>7011</v>
      </c>
      <c r="AF1045" s="6" t="s">
        <v>92</v>
      </c>
      <c r="AG1045" s="7">
        <v>42745</v>
      </c>
      <c r="AH1045" s="6" t="s">
        <v>7007</v>
      </c>
      <c r="AI1045" s="7">
        <v>42814</v>
      </c>
    </row>
    <row r="1046" spans="1:35" x14ac:dyDescent="0.3">
      <c r="A1046" s="10">
        <v>17574</v>
      </c>
      <c r="B1046" s="6" t="s">
        <v>7012</v>
      </c>
      <c r="C1046" s="6" t="s">
        <v>67</v>
      </c>
      <c r="D1046" s="6" t="s">
        <v>90</v>
      </c>
      <c r="E1046" s="6" t="s">
        <v>69</v>
      </c>
      <c r="F1046" s="6" t="s">
        <v>70</v>
      </c>
      <c r="G1046" s="6" t="s">
        <v>71</v>
      </c>
      <c r="H1046" s="6" t="s">
        <v>1972</v>
      </c>
      <c r="I1046" s="6" t="s">
        <v>3226</v>
      </c>
      <c r="J1046" s="6" t="s">
        <v>788</v>
      </c>
      <c r="K1046" s="6" t="s">
        <v>7013</v>
      </c>
      <c r="L1046" s="7">
        <v>34435</v>
      </c>
      <c r="M1046" s="6" t="s">
        <v>76</v>
      </c>
      <c r="N1046" s="6" t="s">
        <v>77</v>
      </c>
      <c r="O1046" s="8">
        <v>0</v>
      </c>
      <c r="P1046" s="6" t="s">
        <v>198</v>
      </c>
      <c r="Q1046" s="6" t="s">
        <v>114</v>
      </c>
      <c r="R1046" s="6" t="s">
        <v>7014</v>
      </c>
      <c r="S1046" s="6" t="s">
        <v>1055</v>
      </c>
      <c r="T1046" s="6" t="s">
        <v>82</v>
      </c>
      <c r="U1046" s="6" t="s">
        <v>105</v>
      </c>
      <c r="V1046" s="6" t="s">
        <v>1702</v>
      </c>
      <c r="W1046" s="6" t="s">
        <v>1679</v>
      </c>
      <c r="X1046" s="6" t="s">
        <v>3230</v>
      </c>
      <c r="Y1046" s="6" t="s">
        <v>1679</v>
      </c>
      <c r="Z1046" s="6" t="s">
        <v>7015</v>
      </c>
      <c r="AA1046" s="6" t="s">
        <v>89</v>
      </c>
      <c r="AB1046" s="9">
        <v>1</v>
      </c>
      <c r="AC1046" s="8">
        <v>0</v>
      </c>
      <c r="AD1046" s="6" t="s">
        <v>90</v>
      </c>
      <c r="AE1046" s="6" t="s">
        <v>7016</v>
      </c>
      <c r="AF1046" s="6" t="s">
        <v>92</v>
      </c>
      <c r="AG1046" s="7">
        <v>42747</v>
      </c>
      <c r="AH1046" s="6" t="s">
        <v>7012</v>
      </c>
      <c r="AI1046" s="7">
        <v>42906</v>
      </c>
    </row>
    <row r="1047" spans="1:35" x14ac:dyDescent="0.3">
      <c r="A1047" s="10">
        <v>17575</v>
      </c>
      <c r="B1047" s="6" t="s">
        <v>24</v>
      </c>
      <c r="C1047" s="6" t="s">
        <v>67</v>
      </c>
      <c r="D1047" s="6" t="s">
        <v>68</v>
      </c>
      <c r="E1047" s="6" t="s">
        <v>69</v>
      </c>
      <c r="F1047" s="6" t="s">
        <v>70</v>
      </c>
      <c r="G1047" s="6" t="s">
        <v>71</v>
      </c>
      <c r="H1047" s="6" t="s">
        <v>72</v>
      </c>
      <c r="I1047" s="6" t="s">
        <v>73</v>
      </c>
      <c r="J1047" s="6" t="s">
        <v>1840</v>
      </c>
      <c r="K1047" s="6" t="s">
        <v>1841</v>
      </c>
      <c r="L1047" s="7">
        <v>31738</v>
      </c>
      <c r="M1047" s="6" t="s">
        <v>76</v>
      </c>
      <c r="N1047" s="6" t="s">
        <v>124</v>
      </c>
      <c r="O1047" s="8">
        <v>0</v>
      </c>
      <c r="P1047" s="6" t="s">
        <v>198</v>
      </c>
      <c r="Q1047" s="6" t="s">
        <v>114</v>
      </c>
      <c r="R1047" s="6" t="s">
        <v>1842</v>
      </c>
      <c r="S1047" s="6" t="s">
        <v>979</v>
      </c>
      <c r="T1047" s="6" t="s">
        <v>82</v>
      </c>
      <c r="U1047" s="6" t="s">
        <v>105</v>
      </c>
      <c r="V1047" s="6" t="s">
        <v>84</v>
      </c>
      <c r="W1047" s="6" t="s">
        <v>1679</v>
      </c>
      <c r="X1047" s="6" t="s">
        <v>1027</v>
      </c>
      <c r="Y1047" s="6" t="s">
        <v>250</v>
      </c>
      <c r="Z1047" s="6" t="s">
        <v>1843</v>
      </c>
      <c r="AA1047" s="6" t="s">
        <v>89</v>
      </c>
      <c r="AB1047" s="9">
        <v>1</v>
      </c>
      <c r="AC1047" s="8">
        <v>0</v>
      </c>
      <c r="AD1047" s="6" t="s">
        <v>90</v>
      </c>
      <c r="AE1047" s="6" t="s">
        <v>1844</v>
      </c>
      <c r="AF1047" s="6" t="s">
        <v>92</v>
      </c>
      <c r="AG1047" s="7">
        <v>42756</v>
      </c>
      <c r="AH1047" s="6" t="s">
        <v>24</v>
      </c>
      <c r="AI1047" s="7"/>
    </row>
    <row r="1048" spans="1:35" x14ac:dyDescent="0.3">
      <c r="A1048" s="10">
        <v>17576</v>
      </c>
      <c r="B1048" s="6" t="s">
        <v>7017</v>
      </c>
      <c r="C1048" s="6" t="s">
        <v>67</v>
      </c>
      <c r="D1048" s="6" t="s">
        <v>90</v>
      </c>
      <c r="E1048" s="6" t="s">
        <v>69</v>
      </c>
      <c r="F1048" s="6" t="s">
        <v>70</v>
      </c>
      <c r="G1048" s="6" t="s">
        <v>71</v>
      </c>
      <c r="H1048" s="6" t="s">
        <v>1972</v>
      </c>
      <c r="I1048" s="6" t="s">
        <v>3226</v>
      </c>
      <c r="J1048" s="6" t="s">
        <v>74</v>
      </c>
      <c r="K1048" s="6" t="s">
        <v>7018</v>
      </c>
      <c r="L1048" s="7">
        <v>35376</v>
      </c>
      <c r="M1048" s="6" t="s">
        <v>76</v>
      </c>
      <c r="N1048" s="6" t="s">
        <v>77</v>
      </c>
      <c r="O1048" s="8">
        <v>0</v>
      </c>
      <c r="P1048" s="6" t="s">
        <v>198</v>
      </c>
      <c r="Q1048" s="6" t="s">
        <v>114</v>
      </c>
      <c r="R1048" s="6" t="s">
        <v>7019</v>
      </c>
      <c r="S1048" s="6" t="s">
        <v>593</v>
      </c>
      <c r="T1048" s="6" t="s">
        <v>82</v>
      </c>
      <c r="U1048" s="6" t="s">
        <v>105</v>
      </c>
      <c r="V1048" s="6" t="s">
        <v>1702</v>
      </c>
      <c r="W1048" s="6" t="s">
        <v>1679</v>
      </c>
      <c r="X1048" s="6" t="s">
        <v>3230</v>
      </c>
      <c r="Y1048" s="6" t="s">
        <v>1679</v>
      </c>
      <c r="Z1048" s="6" t="s">
        <v>105</v>
      </c>
      <c r="AA1048" s="6" t="s">
        <v>89</v>
      </c>
      <c r="AB1048" s="9">
        <v>1</v>
      </c>
      <c r="AC1048" s="8">
        <v>0</v>
      </c>
      <c r="AD1048" s="6" t="s">
        <v>90</v>
      </c>
      <c r="AE1048" s="6" t="s">
        <v>7020</v>
      </c>
      <c r="AF1048" s="6" t="s">
        <v>92</v>
      </c>
      <c r="AG1048" s="7">
        <v>42756</v>
      </c>
      <c r="AH1048" s="6" t="s">
        <v>7017</v>
      </c>
      <c r="AI1048" s="7">
        <v>42814</v>
      </c>
    </row>
    <row r="1049" spans="1:35" x14ac:dyDescent="0.3">
      <c r="A1049" s="10">
        <v>17767</v>
      </c>
      <c r="B1049" s="6" t="s">
        <v>7021</v>
      </c>
      <c r="C1049" s="6" t="s">
        <v>67</v>
      </c>
      <c r="D1049" s="6" t="s">
        <v>90</v>
      </c>
      <c r="E1049" s="6" t="s">
        <v>69</v>
      </c>
      <c r="F1049" s="6" t="s">
        <v>70</v>
      </c>
      <c r="G1049" s="6" t="s">
        <v>71</v>
      </c>
      <c r="H1049" s="6" t="s">
        <v>1972</v>
      </c>
      <c r="I1049" s="6" t="s">
        <v>3679</v>
      </c>
      <c r="J1049" s="6" t="s">
        <v>576</v>
      </c>
      <c r="K1049" s="6" t="s">
        <v>7022</v>
      </c>
      <c r="L1049" s="7">
        <v>33533</v>
      </c>
      <c r="M1049" s="6" t="s">
        <v>76</v>
      </c>
      <c r="N1049" s="6" t="s">
        <v>124</v>
      </c>
      <c r="O1049" s="8">
        <v>0</v>
      </c>
      <c r="P1049" s="6" t="s">
        <v>198</v>
      </c>
      <c r="Q1049" s="6" t="s">
        <v>114</v>
      </c>
      <c r="R1049" s="6" t="s">
        <v>7023</v>
      </c>
      <c r="S1049" s="6" t="s">
        <v>128</v>
      </c>
      <c r="T1049" s="6" t="s">
        <v>82</v>
      </c>
      <c r="U1049" s="6" t="s">
        <v>105</v>
      </c>
      <c r="V1049" s="6" t="s">
        <v>1702</v>
      </c>
      <c r="W1049" s="6" t="s">
        <v>1679</v>
      </c>
      <c r="X1049" s="6" t="s">
        <v>3230</v>
      </c>
      <c r="Y1049" s="6" t="s">
        <v>1679</v>
      </c>
      <c r="Z1049" s="6" t="s">
        <v>7024</v>
      </c>
      <c r="AA1049" s="6" t="s">
        <v>89</v>
      </c>
      <c r="AB1049" s="9">
        <v>1</v>
      </c>
      <c r="AC1049" s="8">
        <v>0</v>
      </c>
      <c r="AD1049" s="6" t="s">
        <v>90</v>
      </c>
      <c r="AE1049" s="6" t="s">
        <v>7025</v>
      </c>
      <c r="AF1049" s="6" t="s">
        <v>92</v>
      </c>
      <c r="AG1049" s="7">
        <v>42767</v>
      </c>
      <c r="AH1049" s="6" t="s">
        <v>7021</v>
      </c>
      <c r="AI1049" s="7">
        <v>42998</v>
      </c>
    </row>
    <row r="1050" spans="1:35" x14ac:dyDescent="0.3">
      <c r="A1050" s="10">
        <v>17776</v>
      </c>
      <c r="B1050" s="6" t="s">
        <v>7026</v>
      </c>
      <c r="C1050" s="6" t="s">
        <v>67</v>
      </c>
      <c r="D1050" s="6" t="s">
        <v>90</v>
      </c>
      <c r="E1050" s="6" t="s">
        <v>69</v>
      </c>
      <c r="F1050" s="6" t="s">
        <v>70</v>
      </c>
      <c r="G1050" s="6" t="s">
        <v>71</v>
      </c>
      <c r="H1050" s="6" t="s">
        <v>1972</v>
      </c>
      <c r="I1050" s="6" t="s">
        <v>3679</v>
      </c>
      <c r="J1050" s="6" t="s">
        <v>4771</v>
      </c>
      <c r="K1050" s="6" t="s">
        <v>7027</v>
      </c>
      <c r="L1050" s="7">
        <v>35420</v>
      </c>
      <c r="M1050" s="6" t="s">
        <v>76</v>
      </c>
      <c r="N1050" s="6" t="s">
        <v>124</v>
      </c>
      <c r="O1050" s="8">
        <v>0</v>
      </c>
      <c r="P1050" s="6" t="s">
        <v>198</v>
      </c>
      <c r="Q1050" s="6" t="s">
        <v>114</v>
      </c>
      <c r="R1050" s="6" t="s">
        <v>7028</v>
      </c>
      <c r="S1050" s="6" t="s">
        <v>986</v>
      </c>
      <c r="T1050" s="6" t="s">
        <v>82</v>
      </c>
      <c r="U1050" s="6" t="s">
        <v>105</v>
      </c>
      <c r="V1050" s="6" t="s">
        <v>1702</v>
      </c>
      <c r="W1050" s="6" t="s">
        <v>1679</v>
      </c>
      <c r="X1050" s="6" t="s">
        <v>3230</v>
      </c>
      <c r="Y1050" s="6" t="s">
        <v>1679</v>
      </c>
      <c r="Z1050" s="6" t="s">
        <v>7029</v>
      </c>
      <c r="AA1050" s="6" t="s">
        <v>89</v>
      </c>
      <c r="AB1050" s="9">
        <v>1</v>
      </c>
      <c r="AC1050" s="8">
        <v>0</v>
      </c>
      <c r="AD1050" s="6" t="s">
        <v>90</v>
      </c>
      <c r="AE1050" s="6" t="s">
        <v>7030</v>
      </c>
      <c r="AF1050" s="6" t="s">
        <v>92</v>
      </c>
      <c r="AG1050" s="7">
        <v>42767</v>
      </c>
      <c r="AH1050" s="6" t="s">
        <v>7026</v>
      </c>
      <c r="AI1050" s="7">
        <v>42998</v>
      </c>
    </row>
    <row r="1051" spans="1:35" x14ac:dyDescent="0.3">
      <c r="A1051" s="10">
        <v>17777</v>
      </c>
      <c r="B1051" s="6" t="s">
        <v>7031</v>
      </c>
      <c r="C1051" s="6" t="s">
        <v>67</v>
      </c>
      <c r="D1051" s="6" t="s">
        <v>90</v>
      </c>
      <c r="E1051" s="6" t="s">
        <v>69</v>
      </c>
      <c r="F1051" s="6" t="s">
        <v>70</v>
      </c>
      <c r="G1051" s="6" t="s">
        <v>71</v>
      </c>
      <c r="H1051" s="6" t="s">
        <v>1972</v>
      </c>
      <c r="I1051" s="6" t="s">
        <v>3679</v>
      </c>
      <c r="J1051" s="6" t="s">
        <v>7032</v>
      </c>
      <c r="K1051" s="6" t="s">
        <v>7033</v>
      </c>
      <c r="L1051" s="7">
        <v>32373</v>
      </c>
      <c r="M1051" s="6" t="s">
        <v>76</v>
      </c>
      <c r="N1051" s="6" t="s">
        <v>124</v>
      </c>
      <c r="O1051" s="8">
        <v>0</v>
      </c>
      <c r="P1051" s="6" t="s">
        <v>198</v>
      </c>
      <c r="Q1051" s="6" t="s">
        <v>114</v>
      </c>
      <c r="R1051" s="6" t="s">
        <v>7034</v>
      </c>
      <c r="S1051" s="6" t="s">
        <v>306</v>
      </c>
      <c r="T1051" s="6" t="s">
        <v>82</v>
      </c>
      <c r="U1051" s="6" t="s">
        <v>105</v>
      </c>
      <c r="V1051" s="6" t="s">
        <v>1702</v>
      </c>
      <c r="W1051" s="6" t="s">
        <v>1679</v>
      </c>
      <c r="X1051" s="6" t="s">
        <v>3230</v>
      </c>
      <c r="Y1051" s="6" t="s">
        <v>1679</v>
      </c>
      <c r="Z1051" s="6" t="s">
        <v>7035</v>
      </c>
      <c r="AA1051" s="6" t="s">
        <v>89</v>
      </c>
      <c r="AB1051" s="9">
        <v>1</v>
      </c>
      <c r="AC1051" s="8">
        <v>0</v>
      </c>
      <c r="AD1051" s="6" t="s">
        <v>90</v>
      </c>
      <c r="AE1051" s="6" t="s">
        <v>7036</v>
      </c>
      <c r="AF1051" s="6" t="s">
        <v>92</v>
      </c>
      <c r="AG1051" s="7">
        <v>42767</v>
      </c>
      <c r="AH1051" s="6" t="s">
        <v>7031</v>
      </c>
      <c r="AI1051" s="7">
        <v>42796</v>
      </c>
    </row>
    <row r="1052" spans="1:35" x14ac:dyDescent="0.3">
      <c r="A1052" s="10">
        <v>17795</v>
      </c>
      <c r="B1052" s="6" t="s">
        <v>7037</v>
      </c>
      <c r="C1052" s="6" t="s">
        <v>67</v>
      </c>
      <c r="D1052" s="6" t="s">
        <v>90</v>
      </c>
      <c r="E1052" s="6" t="s">
        <v>69</v>
      </c>
      <c r="F1052" s="6" t="s">
        <v>70</v>
      </c>
      <c r="G1052" s="6" t="s">
        <v>71</v>
      </c>
      <c r="H1052" s="6" t="s">
        <v>1972</v>
      </c>
      <c r="I1052" s="6" t="s">
        <v>3679</v>
      </c>
      <c r="J1052" s="6" t="s">
        <v>188</v>
      </c>
      <c r="K1052" s="6" t="s">
        <v>7038</v>
      </c>
      <c r="L1052" s="7">
        <v>36160</v>
      </c>
      <c r="M1052" s="6" t="s">
        <v>76</v>
      </c>
      <c r="N1052" s="6" t="s">
        <v>77</v>
      </c>
      <c r="O1052" s="8">
        <v>0</v>
      </c>
      <c r="P1052" s="6" t="s">
        <v>198</v>
      </c>
      <c r="Q1052" s="6" t="s">
        <v>114</v>
      </c>
      <c r="R1052" s="6" t="s">
        <v>7039</v>
      </c>
      <c r="S1052" s="6" t="s">
        <v>703</v>
      </c>
      <c r="T1052" s="6" t="s">
        <v>82</v>
      </c>
      <c r="U1052" s="6" t="s">
        <v>105</v>
      </c>
      <c r="V1052" s="6" t="s">
        <v>1702</v>
      </c>
      <c r="W1052" s="6" t="s">
        <v>1679</v>
      </c>
      <c r="X1052" s="6" t="s">
        <v>3230</v>
      </c>
      <c r="Y1052" s="6" t="s">
        <v>1679</v>
      </c>
      <c r="Z1052" s="6" t="s">
        <v>7040</v>
      </c>
      <c r="AA1052" s="6" t="s">
        <v>89</v>
      </c>
      <c r="AB1052" s="9">
        <v>1</v>
      </c>
      <c r="AC1052" s="8">
        <v>0</v>
      </c>
      <c r="AD1052" s="6" t="s">
        <v>90</v>
      </c>
      <c r="AE1052" s="6" t="s">
        <v>7041</v>
      </c>
      <c r="AF1052" s="6" t="s">
        <v>92</v>
      </c>
      <c r="AG1052" s="7">
        <v>42787</v>
      </c>
      <c r="AH1052" s="6" t="s">
        <v>7037</v>
      </c>
      <c r="AI1052" s="7">
        <v>42906</v>
      </c>
    </row>
    <row r="1053" spans="1:35" x14ac:dyDescent="0.3">
      <c r="A1053" s="10">
        <v>17798</v>
      </c>
      <c r="B1053" s="6" t="s">
        <v>7042</v>
      </c>
      <c r="C1053" s="6" t="s">
        <v>67</v>
      </c>
      <c r="D1053" s="6" t="s">
        <v>90</v>
      </c>
      <c r="E1053" s="6" t="s">
        <v>69</v>
      </c>
      <c r="F1053" s="6" t="s">
        <v>70</v>
      </c>
      <c r="G1053" s="6" t="s">
        <v>71</v>
      </c>
      <c r="H1053" s="6" t="s">
        <v>1972</v>
      </c>
      <c r="I1053" s="6" t="s">
        <v>3679</v>
      </c>
      <c r="J1053" s="6" t="s">
        <v>355</v>
      </c>
      <c r="K1053" s="6" t="s">
        <v>7043</v>
      </c>
      <c r="L1053" s="7">
        <v>31909</v>
      </c>
      <c r="M1053" s="6" t="s">
        <v>76</v>
      </c>
      <c r="N1053" s="6" t="s">
        <v>124</v>
      </c>
      <c r="O1053" s="8">
        <v>0</v>
      </c>
      <c r="P1053" s="6" t="s">
        <v>198</v>
      </c>
      <c r="Q1053" s="6" t="s">
        <v>114</v>
      </c>
      <c r="R1053" s="6" t="s">
        <v>7044</v>
      </c>
      <c r="S1053" s="6" t="s">
        <v>608</v>
      </c>
      <c r="T1053" s="6" t="s">
        <v>82</v>
      </c>
      <c r="U1053" s="6" t="s">
        <v>105</v>
      </c>
      <c r="V1053" s="6" t="s">
        <v>1702</v>
      </c>
      <c r="W1053" s="6" t="s">
        <v>1679</v>
      </c>
      <c r="X1053" s="6" t="s">
        <v>3230</v>
      </c>
      <c r="Y1053" s="6" t="s">
        <v>1679</v>
      </c>
      <c r="Z1053" s="6" t="s">
        <v>7045</v>
      </c>
      <c r="AA1053" s="6" t="s">
        <v>89</v>
      </c>
      <c r="AB1053" s="9">
        <v>1</v>
      </c>
      <c r="AC1053" s="8">
        <v>0</v>
      </c>
      <c r="AD1053" s="6" t="s">
        <v>90</v>
      </c>
      <c r="AE1053" s="6" t="s">
        <v>7046</v>
      </c>
      <c r="AF1053" s="6" t="s">
        <v>92</v>
      </c>
      <c r="AG1053" s="7">
        <v>42787</v>
      </c>
      <c r="AH1053" s="6" t="s">
        <v>7042</v>
      </c>
      <c r="AI1053" s="7">
        <v>42814</v>
      </c>
    </row>
    <row r="1054" spans="1:35" x14ac:dyDescent="0.3">
      <c r="A1054" s="10">
        <v>17799</v>
      </c>
      <c r="B1054" s="6" t="s">
        <v>7047</v>
      </c>
      <c r="C1054" s="6" t="s">
        <v>67</v>
      </c>
      <c r="D1054" s="6" t="s">
        <v>90</v>
      </c>
      <c r="E1054" s="6" t="s">
        <v>69</v>
      </c>
      <c r="F1054" s="6" t="s">
        <v>70</v>
      </c>
      <c r="G1054" s="6" t="s">
        <v>71</v>
      </c>
      <c r="H1054" s="6" t="s">
        <v>1972</v>
      </c>
      <c r="I1054" s="6" t="s">
        <v>3679</v>
      </c>
      <c r="J1054" s="6" t="s">
        <v>1800</v>
      </c>
      <c r="K1054" s="6" t="s">
        <v>7048</v>
      </c>
      <c r="L1054" s="7">
        <v>33792</v>
      </c>
      <c r="M1054" s="6" t="s">
        <v>76</v>
      </c>
      <c r="N1054" s="6" t="s">
        <v>124</v>
      </c>
      <c r="O1054" s="8">
        <v>0</v>
      </c>
      <c r="P1054" s="6" t="s">
        <v>78</v>
      </c>
      <c r="Q1054" s="6" t="s">
        <v>79</v>
      </c>
      <c r="R1054" s="6" t="s">
        <v>80</v>
      </c>
      <c r="S1054" s="6" t="s">
        <v>81</v>
      </c>
      <c r="T1054" s="6" t="s">
        <v>82</v>
      </c>
      <c r="U1054" s="6" t="s">
        <v>7049</v>
      </c>
      <c r="V1054" s="6" t="s">
        <v>1702</v>
      </c>
      <c r="W1054" s="6" t="s">
        <v>1679</v>
      </c>
      <c r="X1054" s="6" t="s">
        <v>3230</v>
      </c>
      <c r="Y1054" s="6" t="s">
        <v>1679</v>
      </c>
      <c r="Z1054" s="6" t="s">
        <v>7050</v>
      </c>
      <c r="AA1054" s="6" t="s">
        <v>89</v>
      </c>
      <c r="AB1054" s="9">
        <v>1</v>
      </c>
      <c r="AC1054" s="8">
        <v>0</v>
      </c>
      <c r="AD1054" s="6" t="s">
        <v>90</v>
      </c>
      <c r="AE1054" s="6" t="s">
        <v>7051</v>
      </c>
      <c r="AF1054" s="6" t="s">
        <v>92</v>
      </c>
      <c r="AG1054" s="7">
        <v>42787</v>
      </c>
      <c r="AH1054" s="6" t="s">
        <v>7047</v>
      </c>
      <c r="AI1054" s="7">
        <v>42814</v>
      </c>
    </row>
    <row r="1055" spans="1:35" x14ac:dyDescent="0.3">
      <c r="A1055" s="10">
        <v>17990</v>
      </c>
      <c r="B1055" s="6" t="s">
        <v>7052</v>
      </c>
      <c r="C1055" s="6" t="s">
        <v>67</v>
      </c>
      <c r="D1055" s="6" t="s">
        <v>90</v>
      </c>
      <c r="E1055" s="6" t="s">
        <v>69</v>
      </c>
      <c r="F1055" s="6" t="s">
        <v>70</v>
      </c>
      <c r="G1055" s="6" t="s">
        <v>71</v>
      </c>
      <c r="H1055" s="6" t="s">
        <v>1972</v>
      </c>
      <c r="I1055" s="6" t="s">
        <v>3679</v>
      </c>
      <c r="J1055" s="6" t="s">
        <v>339</v>
      </c>
      <c r="K1055" s="6" t="s">
        <v>7053</v>
      </c>
      <c r="L1055" s="7">
        <v>30113</v>
      </c>
      <c r="M1055" s="6" t="s">
        <v>651</v>
      </c>
      <c r="N1055" s="6" t="s">
        <v>124</v>
      </c>
      <c r="O1055" s="8">
        <v>0</v>
      </c>
      <c r="P1055" s="6" t="s">
        <v>198</v>
      </c>
      <c r="Q1055" s="6" t="s">
        <v>114</v>
      </c>
      <c r="R1055" s="6" t="s">
        <v>7054</v>
      </c>
      <c r="S1055" s="6" t="s">
        <v>2955</v>
      </c>
      <c r="T1055" s="6" t="s">
        <v>82</v>
      </c>
      <c r="U1055" s="6" t="s">
        <v>105</v>
      </c>
      <c r="V1055" s="6" t="s">
        <v>1702</v>
      </c>
      <c r="W1055" s="6" t="s">
        <v>1679</v>
      </c>
      <c r="X1055" s="6" t="s">
        <v>3230</v>
      </c>
      <c r="Y1055" s="6" t="s">
        <v>1679</v>
      </c>
      <c r="Z1055" s="6" t="s">
        <v>105</v>
      </c>
      <c r="AA1055" s="6" t="s">
        <v>89</v>
      </c>
      <c r="AB1055" s="9">
        <v>1</v>
      </c>
      <c r="AC1055" s="8">
        <v>0</v>
      </c>
      <c r="AD1055" s="6" t="s">
        <v>90</v>
      </c>
      <c r="AE1055" s="6" t="s">
        <v>7055</v>
      </c>
      <c r="AF1055" s="6" t="s">
        <v>92</v>
      </c>
      <c r="AG1055" s="7">
        <v>42807</v>
      </c>
      <c r="AH1055" s="6" t="s">
        <v>7056</v>
      </c>
      <c r="AI1055" s="7">
        <v>42836</v>
      </c>
    </row>
    <row r="1056" spans="1:35" x14ac:dyDescent="0.3">
      <c r="A1056" s="10">
        <v>17991</v>
      </c>
      <c r="B1056" s="6" t="s">
        <v>7057</v>
      </c>
      <c r="C1056" s="6" t="s">
        <v>67</v>
      </c>
      <c r="D1056" s="6" t="s">
        <v>90</v>
      </c>
      <c r="E1056" s="6" t="s">
        <v>69</v>
      </c>
      <c r="F1056" s="6" t="s">
        <v>70</v>
      </c>
      <c r="G1056" s="6" t="s">
        <v>71</v>
      </c>
      <c r="H1056" s="6" t="s">
        <v>1972</v>
      </c>
      <c r="I1056" s="6" t="s">
        <v>3226</v>
      </c>
      <c r="J1056" s="6" t="s">
        <v>7058</v>
      </c>
      <c r="K1056" s="6" t="s">
        <v>7059</v>
      </c>
      <c r="L1056" s="7">
        <v>33245</v>
      </c>
      <c r="M1056" s="6" t="s">
        <v>76</v>
      </c>
      <c r="N1056" s="6" t="s">
        <v>124</v>
      </c>
      <c r="O1056" s="8">
        <v>0</v>
      </c>
      <c r="P1056" s="6" t="s">
        <v>198</v>
      </c>
      <c r="Q1056" s="6" t="s">
        <v>114</v>
      </c>
      <c r="R1056" s="6" t="s">
        <v>7060</v>
      </c>
      <c r="S1056" s="6" t="s">
        <v>2933</v>
      </c>
      <c r="T1056" s="6" t="s">
        <v>82</v>
      </c>
      <c r="U1056" s="6" t="s">
        <v>105</v>
      </c>
      <c r="V1056" s="6" t="s">
        <v>1702</v>
      </c>
      <c r="W1056" s="6" t="s">
        <v>1679</v>
      </c>
      <c r="X1056" s="6" t="s">
        <v>3230</v>
      </c>
      <c r="Y1056" s="6" t="s">
        <v>1679</v>
      </c>
      <c r="Z1056" s="6" t="s">
        <v>7061</v>
      </c>
      <c r="AA1056" s="6" t="s">
        <v>89</v>
      </c>
      <c r="AB1056" s="9">
        <v>1</v>
      </c>
      <c r="AC1056" s="8">
        <v>0</v>
      </c>
      <c r="AD1056" s="6" t="s">
        <v>90</v>
      </c>
      <c r="AE1056" s="6" t="s">
        <v>7062</v>
      </c>
      <c r="AF1056" s="6" t="s">
        <v>92</v>
      </c>
      <c r="AG1056" s="7">
        <v>42807</v>
      </c>
      <c r="AH1056" s="6" t="s">
        <v>7057</v>
      </c>
      <c r="AI1056" s="7">
        <v>43019</v>
      </c>
    </row>
    <row r="1057" spans="1:35" x14ac:dyDescent="0.3">
      <c r="A1057" s="10">
        <v>17994</v>
      </c>
      <c r="B1057" s="6" t="s">
        <v>7063</v>
      </c>
      <c r="C1057" s="6" t="s">
        <v>67</v>
      </c>
      <c r="D1057" s="6" t="s">
        <v>90</v>
      </c>
      <c r="E1057" s="6" t="s">
        <v>69</v>
      </c>
      <c r="F1057" s="6" t="s">
        <v>70</v>
      </c>
      <c r="G1057" s="6" t="s">
        <v>71</v>
      </c>
      <c r="H1057" s="6" t="s">
        <v>1972</v>
      </c>
      <c r="I1057" s="6" t="s">
        <v>3679</v>
      </c>
      <c r="J1057" s="6" t="s">
        <v>296</v>
      </c>
      <c r="K1057" s="6" t="s">
        <v>7064</v>
      </c>
      <c r="L1057" s="7">
        <v>31897</v>
      </c>
      <c r="M1057" s="6" t="s">
        <v>76</v>
      </c>
      <c r="N1057" s="6" t="s">
        <v>124</v>
      </c>
      <c r="O1057" s="8">
        <v>0</v>
      </c>
      <c r="P1057" s="6" t="s">
        <v>198</v>
      </c>
      <c r="Q1057" s="6" t="s">
        <v>114</v>
      </c>
      <c r="R1057" s="6" t="s">
        <v>7065</v>
      </c>
      <c r="S1057" s="6" t="s">
        <v>457</v>
      </c>
      <c r="T1057" s="6" t="s">
        <v>82</v>
      </c>
      <c r="U1057" s="6" t="s">
        <v>105</v>
      </c>
      <c r="V1057" s="6" t="s">
        <v>1702</v>
      </c>
      <c r="W1057" s="6" t="s">
        <v>1679</v>
      </c>
      <c r="X1057" s="6" t="s">
        <v>3230</v>
      </c>
      <c r="Y1057" s="6" t="s">
        <v>1679</v>
      </c>
      <c r="Z1057" s="6" t="s">
        <v>7066</v>
      </c>
      <c r="AA1057" s="6" t="s">
        <v>89</v>
      </c>
      <c r="AB1057" s="9">
        <v>1</v>
      </c>
      <c r="AC1057" s="8">
        <v>0</v>
      </c>
      <c r="AD1057" s="6" t="s">
        <v>90</v>
      </c>
      <c r="AE1057" s="6" t="s">
        <v>7067</v>
      </c>
      <c r="AF1057" s="6" t="s">
        <v>92</v>
      </c>
      <c r="AG1057" s="7">
        <v>42807</v>
      </c>
      <c r="AH1057" s="6" t="s">
        <v>7063</v>
      </c>
      <c r="AI1057" s="7">
        <v>42836</v>
      </c>
    </row>
    <row r="1058" spans="1:35" x14ac:dyDescent="0.3">
      <c r="A1058" s="10">
        <v>17997</v>
      </c>
      <c r="B1058" s="6" t="s">
        <v>7068</v>
      </c>
      <c r="C1058" s="6" t="s">
        <v>67</v>
      </c>
      <c r="D1058" s="6" t="s">
        <v>90</v>
      </c>
      <c r="E1058" s="6" t="s">
        <v>69</v>
      </c>
      <c r="F1058" s="6" t="s">
        <v>70</v>
      </c>
      <c r="G1058" s="6" t="s">
        <v>71</v>
      </c>
      <c r="H1058" s="6" t="s">
        <v>1972</v>
      </c>
      <c r="I1058" s="6" t="s">
        <v>3679</v>
      </c>
      <c r="J1058" s="6" t="s">
        <v>7069</v>
      </c>
      <c r="K1058" s="6" t="s">
        <v>5739</v>
      </c>
      <c r="L1058" s="7">
        <v>31479</v>
      </c>
      <c r="M1058" s="6" t="s">
        <v>76</v>
      </c>
      <c r="N1058" s="6" t="s">
        <v>124</v>
      </c>
      <c r="O1058" s="8">
        <v>0</v>
      </c>
      <c r="P1058" s="6" t="s">
        <v>198</v>
      </c>
      <c r="Q1058" s="6" t="s">
        <v>114</v>
      </c>
      <c r="R1058" s="6" t="s">
        <v>7070</v>
      </c>
      <c r="S1058" s="6" t="s">
        <v>523</v>
      </c>
      <c r="T1058" s="6" t="s">
        <v>82</v>
      </c>
      <c r="U1058" s="6" t="s">
        <v>105</v>
      </c>
      <c r="V1058" s="6" t="s">
        <v>1702</v>
      </c>
      <c r="W1058" s="6" t="s">
        <v>1679</v>
      </c>
      <c r="X1058" s="6" t="s">
        <v>3230</v>
      </c>
      <c r="Y1058" s="6" t="s">
        <v>1679</v>
      </c>
      <c r="Z1058" s="6" t="s">
        <v>7071</v>
      </c>
      <c r="AA1058" s="6" t="s">
        <v>89</v>
      </c>
      <c r="AB1058" s="9">
        <v>1</v>
      </c>
      <c r="AC1058" s="8">
        <v>0</v>
      </c>
      <c r="AD1058" s="6" t="s">
        <v>90</v>
      </c>
      <c r="AE1058" s="6" t="s">
        <v>7072</v>
      </c>
      <c r="AF1058" s="6" t="s">
        <v>92</v>
      </c>
      <c r="AG1058" s="7">
        <v>42807</v>
      </c>
      <c r="AH1058" s="6" t="s">
        <v>7068</v>
      </c>
      <c r="AI1058" s="7">
        <v>42836</v>
      </c>
    </row>
    <row r="1059" spans="1:35" x14ac:dyDescent="0.3">
      <c r="A1059" s="10">
        <v>17999</v>
      </c>
      <c r="B1059" s="6" t="s">
        <v>7073</v>
      </c>
      <c r="C1059" s="6" t="s">
        <v>67</v>
      </c>
      <c r="D1059" s="6" t="s">
        <v>90</v>
      </c>
      <c r="E1059" s="6" t="s">
        <v>69</v>
      </c>
      <c r="F1059" s="6" t="s">
        <v>70</v>
      </c>
      <c r="G1059" s="6" t="s">
        <v>71</v>
      </c>
      <c r="H1059" s="6" t="s">
        <v>1972</v>
      </c>
      <c r="I1059" s="6" t="s">
        <v>3679</v>
      </c>
      <c r="J1059" s="6" t="s">
        <v>847</v>
      </c>
      <c r="K1059" s="6" t="s">
        <v>7074</v>
      </c>
      <c r="L1059" s="7">
        <v>33496</v>
      </c>
      <c r="M1059" s="6" t="s">
        <v>76</v>
      </c>
      <c r="N1059" s="6" t="s">
        <v>124</v>
      </c>
      <c r="O1059" s="8">
        <v>0</v>
      </c>
      <c r="P1059" s="6" t="s">
        <v>198</v>
      </c>
      <c r="Q1059" s="6" t="s">
        <v>114</v>
      </c>
      <c r="R1059" s="6" t="s">
        <v>7075</v>
      </c>
      <c r="S1059" s="6" t="s">
        <v>1766</v>
      </c>
      <c r="T1059" s="6" t="s">
        <v>82</v>
      </c>
      <c r="U1059" s="6" t="s">
        <v>105</v>
      </c>
      <c r="V1059" s="6" t="s">
        <v>1702</v>
      </c>
      <c r="W1059" s="6" t="s">
        <v>1679</v>
      </c>
      <c r="X1059" s="6" t="s">
        <v>3230</v>
      </c>
      <c r="Y1059" s="6" t="s">
        <v>1679</v>
      </c>
      <c r="Z1059" s="6" t="s">
        <v>105</v>
      </c>
      <c r="AA1059" s="6" t="s">
        <v>89</v>
      </c>
      <c r="AB1059" s="9">
        <v>1</v>
      </c>
      <c r="AC1059" s="8">
        <v>0</v>
      </c>
      <c r="AD1059" s="6" t="s">
        <v>90</v>
      </c>
      <c r="AE1059" s="6" t="s">
        <v>7076</v>
      </c>
      <c r="AF1059" s="6" t="s">
        <v>92</v>
      </c>
      <c r="AG1059" s="7">
        <v>42807</v>
      </c>
      <c r="AH1059" s="6" t="s">
        <v>7073</v>
      </c>
      <c r="AI1059" s="7">
        <v>42836</v>
      </c>
    </row>
    <row r="1060" spans="1:35" x14ac:dyDescent="0.3">
      <c r="A1060" s="10">
        <v>18001</v>
      </c>
      <c r="B1060" s="6" t="s">
        <v>7077</v>
      </c>
      <c r="C1060" s="6" t="s">
        <v>67</v>
      </c>
      <c r="D1060" s="6" t="s">
        <v>90</v>
      </c>
      <c r="E1060" s="6" t="s">
        <v>69</v>
      </c>
      <c r="F1060" s="6" t="s">
        <v>70</v>
      </c>
      <c r="G1060" s="6" t="s">
        <v>71</v>
      </c>
      <c r="H1060" s="6" t="s">
        <v>1972</v>
      </c>
      <c r="I1060" s="6" t="s">
        <v>3679</v>
      </c>
      <c r="J1060" s="6" t="s">
        <v>1781</v>
      </c>
      <c r="K1060" s="6" t="s">
        <v>355</v>
      </c>
      <c r="L1060" s="7">
        <v>30321</v>
      </c>
      <c r="M1060" s="6" t="s">
        <v>76</v>
      </c>
      <c r="N1060" s="6" t="s">
        <v>124</v>
      </c>
      <c r="O1060" s="8">
        <v>0</v>
      </c>
      <c r="P1060" s="6" t="s">
        <v>198</v>
      </c>
      <c r="Q1060" s="6" t="s">
        <v>114</v>
      </c>
      <c r="R1060" s="6" t="s">
        <v>7078</v>
      </c>
      <c r="S1060" s="6" t="s">
        <v>1440</v>
      </c>
      <c r="T1060" s="6" t="s">
        <v>82</v>
      </c>
      <c r="U1060" s="6" t="s">
        <v>105</v>
      </c>
      <c r="V1060" s="6" t="s">
        <v>1702</v>
      </c>
      <c r="W1060" s="6" t="s">
        <v>1679</v>
      </c>
      <c r="X1060" s="6" t="s">
        <v>3230</v>
      </c>
      <c r="Y1060" s="6" t="s">
        <v>1679</v>
      </c>
      <c r="Z1060" s="6" t="s">
        <v>105</v>
      </c>
      <c r="AA1060" s="6" t="s">
        <v>89</v>
      </c>
      <c r="AB1060" s="9">
        <v>1</v>
      </c>
      <c r="AC1060" s="8">
        <v>0</v>
      </c>
      <c r="AD1060" s="6" t="s">
        <v>90</v>
      </c>
      <c r="AE1060" s="6" t="s">
        <v>7079</v>
      </c>
      <c r="AF1060" s="6" t="s">
        <v>92</v>
      </c>
      <c r="AG1060" s="7">
        <v>42803</v>
      </c>
      <c r="AH1060" s="6" t="s">
        <v>7077</v>
      </c>
      <c r="AI1060" s="7">
        <v>42832</v>
      </c>
    </row>
    <row r="1061" spans="1:35" x14ac:dyDescent="0.3">
      <c r="A1061" s="10">
        <v>18002</v>
      </c>
      <c r="B1061" s="6" t="s">
        <v>7080</v>
      </c>
      <c r="C1061" s="6" t="s">
        <v>67</v>
      </c>
      <c r="D1061" s="6" t="s">
        <v>90</v>
      </c>
      <c r="E1061" s="6" t="s">
        <v>69</v>
      </c>
      <c r="F1061" s="6" t="s">
        <v>70</v>
      </c>
      <c r="G1061" s="6" t="s">
        <v>71</v>
      </c>
      <c r="H1061" s="6" t="s">
        <v>1972</v>
      </c>
      <c r="I1061" s="6" t="s">
        <v>3679</v>
      </c>
      <c r="J1061" s="6" t="s">
        <v>729</v>
      </c>
      <c r="K1061" s="6" t="s">
        <v>7081</v>
      </c>
      <c r="L1061" s="7">
        <v>32468</v>
      </c>
      <c r="M1061" s="6" t="s">
        <v>76</v>
      </c>
      <c r="N1061" s="6" t="s">
        <v>124</v>
      </c>
      <c r="O1061" s="8">
        <v>0</v>
      </c>
      <c r="P1061" s="6" t="s">
        <v>113</v>
      </c>
      <c r="Q1061" s="6" t="s">
        <v>114</v>
      </c>
      <c r="R1061" s="6" t="s">
        <v>7082</v>
      </c>
      <c r="S1061" s="6" t="s">
        <v>216</v>
      </c>
      <c r="T1061" s="6" t="s">
        <v>82</v>
      </c>
      <c r="U1061" s="6" t="s">
        <v>105</v>
      </c>
      <c r="V1061" s="6" t="s">
        <v>1702</v>
      </c>
      <c r="W1061" s="6" t="s">
        <v>1679</v>
      </c>
      <c r="X1061" s="6" t="s">
        <v>3230</v>
      </c>
      <c r="Y1061" s="6" t="s">
        <v>1679</v>
      </c>
      <c r="Z1061" s="6" t="s">
        <v>105</v>
      </c>
      <c r="AA1061" s="6" t="s">
        <v>89</v>
      </c>
      <c r="AB1061" s="9">
        <v>1</v>
      </c>
      <c r="AC1061" s="8">
        <v>0</v>
      </c>
      <c r="AD1061" s="6" t="s">
        <v>90</v>
      </c>
      <c r="AE1061" s="6" t="s">
        <v>7083</v>
      </c>
      <c r="AF1061" s="6" t="s">
        <v>92</v>
      </c>
      <c r="AG1061" s="7">
        <v>42807</v>
      </c>
      <c r="AH1061" s="6" t="s">
        <v>7080</v>
      </c>
      <c r="AI1061" s="7">
        <v>42836</v>
      </c>
    </row>
    <row r="1062" spans="1:35" x14ac:dyDescent="0.3">
      <c r="A1062" s="10">
        <v>18003</v>
      </c>
      <c r="B1062" s="6" t="s">
        <v>7084</v>
      </c>
      <c r="C1062" s="6" t="s">
        <v>67</v>
      </c>
      <c r="D1062" s="6" t="s">
        <v>90</v>
      </c>
      <c r="E1062" s="6" t="s">
        <v>69</v>
      </c>
      <c r="F1062" s="6" t="s">
        <v>70</v>
      </c>
      <c r="G1062" s="6" t="s">
        <v>71</v>
      </c>
      <c r="H1062" s="6" t="s">
        <v>1972</v>
      </c>
      <c r="I1062" s="6" t="s">
        <v>3679</v>
      </c>
      <c r="J1062" s="6" t="s">
        <v>2110</v>
      </c>
      <c r="K1062" s="6" t="s">
        <v>410</v>
      </c>
      <c r="L1062" s="7">
        <v>36068</v>
      </c>
      <c r="M1062" s="6" t="s">
        <v>76</v>
      </c>
      <c r="N1062" s="6" t="s">
        <v>124</v>
      </c>
      <c r="O1062" s="8">
        <v>0</v>
      </c>
      <c r="P1062" s="6" t="s">
        <v>198</v>
      </c>
      <c r="Q1062" s="6" t="s">
        <v>114</v>
      </c>
      <c r="R1062" s="6" t="s">
        <v>7085</v>
      </c>
      <c r="S1062" s="6" t="s">
        <v>1105</v>
      </c>
      <c r="T1062" s="6" t="s">
        <v>82</v>
      </c>
      <c r="U1062" s="6" t="s">
        <v>105</v>
      </c>
      <c r="V1062" s="6" t="s">
        <v>1702</v>
      </c>
      <c r="W1062" s="6" t="s">
        <v>1679</v>
      </c>
      <c r="X1062" s="6" t="s">
        <v>3230</v>
      </c>
      <c r="Y1062" s="6" t="s">
        <v>1679</v>
      </c>
      <c r="Z1062" s="6" t="s">
        <v>105</v>
      </c>
      <c r="AA1062" s="6" t="s">
        <v>89</v>
      </c>
      <c r="AB1062" s="9">
        <v>1</v>
      </c>
      <c r="AC1062" s="8">
        <v>0</v>
      </c>
      <c r="AD1062" s="6" t="s">
        <v>90</v>
      </c>
      <c r="AE1062" s="6" t="s">
        <v>7086</v>
      </c>
      <c r="AF1062" s="6" t="s">
        <v>92</v>
      </c>
      <c r="AG1062" s="7">
        <v>42803</v>
      </c>
      <c r="AH1062" s="6" t="s">
        <v>7084</v>
      </c>
      <c r="AI1062" s="7">
        <v>42832</v>
      </c>
    </row>
    <row r="1063" spans="1:35" x14ac:dyDescent="0.3">
      <c r="A1063" s="10">
        <v>18005</v>
      </c>
      <c r="B1063" s="6" t="s">
        <v>7087</v>
      </c>
      <c r="C1063" s="6" t="s">
        <v>67</v>
      </c>
      <c r="D1063" s="6" t="s">
        <v>90</v>
      </c>
      <c r="E1063" s="6" t="s">
        <v>69</v>
      </c>
      <c r="F1063" s="6" t="s">
        <v>70</v>
      </c>
      <c r="G1063" s="6" t="s">
        <v>71</v>
      </c>
      <c r="H1063" s="6" t="s">
        <v>1972</v>
      </c>
      <c r="I1063" s="6" t="s">
        <v>3679</v>
      </c>
      <c r="J1063" s="6" t="s">
        <v>262</v>
      </c>
      <c r="K1063" s="6" t="s">
        <v>7088</v>
      </c>
      <c r="L1063" s="7">
        <v>27767</v>
      </c>
      <c r="M1063" s="6" t="s">
        <v>76</v>
      </c>
      <c r="N1063" s="6" t="s">
        <v>124</v>
      </c>
      <c r="O1063" s="8">
        <v>0</v>
      </c>
      <c r="P1063" s="6" t="s">
        <v>198</v>
      </c>
      <c r="Q1063" s="6" t="s">
        <v>114</v>
      </c>
      <c r="R1063" s="6" t="s">
        <v>7089</v>
      </c>
      <c r="S1063" s="6" t="s">
        <v>457</v>
      </c>
      <c r="T1063" s="6" t="s">
        <v>82</v>
      </c>
      <c r="U1063" s="6" t="s">
        <v>105</v>
      </c>
      <c r="V1063" s="6" t="s">
        <v>1702</v>
      </c>
      <c r="W1063" s="6" t="s">
        <v>1679</v>
      </c>
      <c r="X1063" s="6" t="s">
        <v>3230</v>
      </c>
      <c r="Y1063" s="6" t="s">
        <v>1679</v>
      </c>
      <c r="Z1063" s="6" t="s">
        <v>105</v>
      </c>
      <c r="AA1063" s="6" t="s">
        <v>89</v>
      </c>
      <c r="AB1063" s="9">
        <v>1</v>
      </c>
      <c r="AC1063" s="8">
        <v>0</v>
      </c>
      <c r="AD1063" s="6" t="s">
        <v>90</v>
      </c>
      <c r="AE1063" s="6" t="s">
        <v>7090</v>
      </c>
      <c r="AF1063" s="6" t="s">
        <v>92</v>
      </c>
      <c r="AG1063" s="7">
        <v>42803</v>
      </c>
      <c r="AH1063" s="6" t="s">
        <v>7087</v>
      </c>
      <c r="AI1063" s="7">
        <v>42832</v>
      </c>
    </row>
    <row r="1064" spans="1:35" x14ac:dyDescent="0.3">
      <c r="A1064" s="10">
        <v>18006</v>
      </c>
      <c r="B1064" s="6" t="s">
        <v>7091</v>
      </c>
      <c r="C1064" s="6" t="s">
        <v>67</v>
      </c>
      <c r="D1064" s="6" t="s">
        <v>90</v>
      </c>
      <c r="E1064" s="6" t="s">
        <v>69</v>
      </c>
      <c r="F1064" s="6" t="s">
        <v>70</v>
      </c>
      <c r="G1064" s="6" t="s">
        <v>71</v>
      </c>
      <c r="H1064" s="6" t="s">
        <v>1972</v>
      </c>
      <c r="I1064" s="6" t="s">
        <v>3679</v>
      </c>
      <c r="J1064" s="6" t="s">
        <v>7092</v>
      </c>
      <c r="K1064" s="6" t="s">
        <v>7093</v>
      </c>
      <c r="L1064" s="7">
        <v>29196</v>
      </c>
      <c r="M1064" s="6" t="s">
        <v>76</v>
      </c>
      <c r="N1064" s="6" t="s">
        <v>124</v>
      </c>
      <c r="O1064" s="8">
        <v>0</v>
      </c>
      <c r="P1064" s="6" t="s">
        <v>198</v>
      </c>
      <c r="Q1064" s="6" t="s">
        <v>114</v>
      </c>
      <c r="R1064" s="6" t="s">
        <v>7094</v>
      </c>
      <c r="S1064" s="6" t="s">
        <v>153</v>
      </c>
      <c r="T1064" s="6" t="s">
        <v>82</v>
      </c>
      <c r="U1064" s="6" t="s">
        <v>105</v>
      </c>
      <c r="V1064" s="6" t="s">
        <v>1702</v>
      </c>
      <c r="W1064" s="6" t="s">
        <v>1679</v>
      </c>
      <c r="X1064" s="6" t="s">
        <v>3230</v>
      </c>
      <c r="Y1064" s="6" t="s">
        <v>1679</v>
      </c>
      <c r="Z1064" s="6" t="s">
        <v>105</v>
      </c>
      <c r="AA1064" s="6" t="s">
        <v>89</v>
      </c>
      <c r="AB1064" s="9">
        <v>1</v>
      </c>
      <c r="AC1064" s="8">
        <v>0</v>
      </c>
      <c r="AD1064" s="6" t="s">
        <v>90</v>
      </c>
      <c r="AE1064" s="6" t="s">
        <v>7095</v>
      </c>
      <c r="AF1064" s="6" t="s">
        <v>92</v>
      </c>
      <c r="AG1064" s="7">
        <v>42803</v>
      </c>
      <c r="AH1064" s="6" t="s">
        <v>7091</v>
      </c>
      <c r="AI1064" s="7">
        <v>42832</v>
      </c>
    </row>
    <row r="1065" spans="1:35" x14ac:dyDescent="0.3">
      <c r="A1065" s="10">
        <v>18008</v>
      </c>
      <c r="B1065" s="6" t="s">
        <v>7096</v>
      </c>
      <c r="C1065" s="6" t="s">
        <v>67</v>
      </c>
      <c r="D1065" s="6" t="s">
        <v>90</v>
      </c>
      <c r="E1065" s="6" t="s">
        <v>69</v>
      </c>
      <c r="F1065" s="6" t="s">
        <v>70</v>
      </c>
      <c r="G1065" s="6" t="s">
        <v>71</v>
      </c>
      <c r="H1065" s="6" t="s">
        <v>1972</v>
      </c>
      <c r="I1065" s="6" t="s">
        <v>3679</v>
      </c>
      <c r="J1065" s="6" t="s">
        <v>7097</v>
      </c>
      <c r="K1065" s="6" t="s">
        <v>7098</v>
      </c>
      <c r="L1065" s="7">
        <v>31385</v>
      </c>
      <c r="M1065" s="6" t="s">
        <v>76</v>
      </c>
      <c r="N1065" s="6" t="s">
        <v>124</v>
      </c>
      <c r="O1065" s="8">
        <v>0</v>
      </c>
      <c r="P1065" s="6" t="s">
        <v>198</v>
      </c>
      <c r="Q1065" s="6" t="s">
        <v>114</v>
      </c>
      <c r="R1065" s="6" t="s">
        <v>7099</v>
      </c>
      <c r="S1065" s="6" t="s">
        <v>465</v>
      </c>
      <c r="T1065" s="6" t="s">
        <v>82</v>
      </c>
      <c r="U1065" s="6" t="s">
        <v>105</v>
      </c>
      <c r="V1065" s="6" t="s">
        <v>1702</v>
      </c>
      <c r="W1065" s="6" t="s">
        <v>1679</v>
      </c>
      <c r="X1065" s="6" t="s">
        <v>3230</v>
      </c>
      <c r="Y1065" s="6" t="s">
        <v>1679</v>
      </c>
      <c r="Z1065" s="6" t="s">
        <v>105</v>
      </c>
      <c r="AA1065" s="6" t="s">
        <v>89</v>
      </c>
      <c r="AB1065" s="9">
        <v>1</v>
      </c>
      <c r="AC1065" s="8">
        <v>0</v>
      </c>
      <c r="AD1065" s="6" t="s">
        <v>90</v>
      </c>
      <c r="AE1065" s="6" t="s">
        <v>7100</v>
      </c>
      <c r="AF1065" s="6" t="s">
        <v>92</v>
      </c>
      <c r="AG1065" s="7">
        <v>42803</v>
      </c>
      <c r="AH1065" s="6" t="s">
        <v>7096</v>
      </c>
      <c r="AI1065" s="7">
        <v>42832</v>
      </c>
    </row>
    <row r="1066" spans="1:35" x14ac:dyDescent="0.3">
      <c r="A1066" s="10">
        <v>18009</v>
      </c>
      <c r="B1066" s="6" t="s">
        <v>7101</v>
      </c>
      <c r="C1066" s="6" t="s">
        <v>67</v>
      </c>
      <c r="D1066" s="6" t="s">
        <v>90</v>
      </c>
      <c r="E1066" s="6" t="s">
        <v>69</v>
      </c>
      <c r="F1066" s="6" t="s">
        <v>70</v>
      </c>
      <c r="G1066" s="6" t="s">
        <v>71</v>
      </c>
      <c r="H1066" s="6" t="s">
        <v>1972</v>
      </c>
      <c r="I1066" s="6" t="s">
        <v>3679</v>
      </c>
      <c r="J1066" s="6" t="s">
        <v>188</v>
      </c>
      <c r="K1066" s="6" t="s">
        <v>7102</v>
      </c>
      <c r="L1066" s="7">
        <v>33969</v>
      </c>
      <c r="M1066" s="6" t="s">
        <v>76</v>
      </c>
      <c r="N1066" s="6" t="s">
        <v>77</v>
      </c>
      <c r="O1066" s="8">
        <v>0</v>
      </c>
      <c r="P1066" s="6" t="s">
        <v>198</v>
      </c>
      <c r="Q1066" s="6" t="s">
        <v>114</v>
      </c>
      <c r="R1066" s="6" t="s">
        <v>7103</v>
      </c>
      <c r="S1066" s="6" t="s">
        <v>696</v>
      </c>
      <c r="T1066" s="6" t="s">
        <v>82</v>
      </c>
      <c r="U1066" s="6" t="s">
        <v>105</v>
      </c>
      <c r="V1066" s="6" t="s">
        <v>1702</v>
      </c>
      <c r="W1066" s="6" t="s">
        <v>1679</v>
      </c>
      <c r="X1066" s="6" t="s">
        <v>3230</v>
      </c>
      <c r="Y1066" s="6" t="s">
        <v>1679</v>
      </c>
      <c r="Z1066" s="6" t="s">
        <v>105</v>
      </c>
      <c r="AA1066" s="6" t="s">
        <v>89</v>
      </c>
      <c r="AB1066" s="9">
        <v>1</v>
      </c>
      <c r="AC1066" s="8">
        <v>0</v>
      </c>
      <c r="AD1066" s="6" t="s">
        <v>90</v>
      </c>
      <c r="AE1066" s="6" t="s">
        <v>7104</v>
      </c>
      <c r="AF1066" s="6" t="s">
        <v>92</v>
      </c>
      <c r="AG1066" s="7">
        <v>42807</v>
      </c>
      <c r="AH1066" s="6" t="s">
        <v>7101</v>
      </c>
      <c r="AI1066" s="7">
        <v>42836</v>
      </c>
    </row>
    <row r="1067" spans="1:35" x14ac:dyDescent="0.3">
      <c r="A1067" s="10">
        <v>18010</v>
      </c>
      <c r="B1067" s="6" t="s">
        <v>7105</v>
      </c>
      <c r="C1067" s="6" t="s">
        <v>67</v>
      </c>
      <c r="D1067" s="6" t="s">
        <v>90</v>
      </c>
      <c r="E1067" s="6" t="s">
        <v>69</v>
      </c>
      <c r="F1067" s="6" t="s">
        <v>70</v>
      </c>
      <c r="G1067" s="6" t="s">
        <v>71</v>
      </c>
      <c r="H1067" s="6" t="s">
        <v>1972</v>
      </c>
      <c r="I1067" s="6" t="s">
        <v>3679</v>
      </c>
      <c r="J1067" s="6" t="s">
        <v>262</v>
      </c>
      <c r="K1067" s="6" t="s">
        <v>7106</v>
      </c>
      <c r="L1067" s="7">
        <v>28509</v>
      </c>
      <c r="M1067" s="6" t="s">
        <v>76</v>
      </c>
      <c r="N1067" s="6" t="s">
        <v>124</v>
      </c>
      <c r="O1067" s="8">
        <v>0</v>
      </c>
      <c r="P1067" s="6" t="s">
        <v>198</v>
      </c>
      <c r="Q1067" s="6" t="s">
        <v>114</v>
      </c>
      <c r="R1067" s="6" t="s">
        <v>7107</v>
      </c>
      <c r="S1067" s="6" t="s">
        <v>1150</v>
      </c>
      <c r="T1067" s="6" t="s">
        <v>82</v>
      </c>
      <c r="U1067" s="6" t="s">
        <v>105</v>
      </c>
      <c r="V1067" s="6" t="s">
        <v>1702</v>
      </c>
      <c r="W1067" s="6" t="s">
        <v>1679</v>
      </c>
      <c r="X1067" s="6" t="s">
        <v>3230</v>
      </c>
      <c r="Y1067" s="6" t="s">
        <v>1679</v>
      </c>
      <c r="Z1067" s="6" t="s">
        <v>105</v>
      </c>
      <c r="AA1067" s="6" t="s">
        <v>89</v>
      </c>
      <c r="AB1067" s="9">
        <v>1</v>
      </c>
      <c r="AC1067" s="8">
        <v>0</v>
      </c>
      <c r="AD1067" s="6" t="s">
        <v>90</v>
      </c>
      <c r="AE1067" s="6" t="s">
        <v>7108</v>
      </c>
      <c r="AF1067" s="6" t="s">
        <v>92</v>
      </c>
      <c r="AG1067" s="7">
        <v>42803</v>
      </c>
      <c r="AH1067" s="6" t="s">
        <v>7105</v>
      </c>
      <c r="AI1067" s="7">
        <v>42832</v>
      </c>
    </row>
    <row r="1068" spans="1:35" x14ac:dyDescent="0.3">
      <c r="A1068" s="10">
        <v>18011</v>
      </c>
      <c r="B1068" s="6" t="s">
        <v>7109</v>
      </c>
      <c r="C1068" s="6" t="s">
        <v>67</v>
      </c>
      <c r="D1068" s="6" t="s">
        <v>90</v>
      </c>
      <c r="E1068" s="6" t="s">
        <v>69</v>
      </c>
      <c r="F1068" s="6" t="s">
        <v>70</v>
      </c>
      <c r="G1068" s="6" t="s">
        <v>71</v>
      </c>
      <c r="H1068" s="6" t="s">
        <v>1972</v>
      </c>
      <c r="I1068" s="6" t="s">
        <v>3679</v>
      </c>
      <c r="J1068" s="6" t="s">
        <v>385</v>
      </c>
      <c r="K1068" s="6" t="s">
        <v>7110</v>
      </c>
      <c r="L1068" s="7">
        <v>31844</v>
      </c>
      <c r="M1068" s="6" t="s">
        <v>76</v>
      </c>
      <c r="N1068" s="6" t="s">
        <v>124</v>
      </c>
      <c r="O1068" s="8">
        <v>0</v>
      </c>
      <c r="P1068" s="6" t="s">
        <v>198</v>
      </c>
      <c r="Q1068" s="6" t="s">
        <v>114</v>
      </c>
      <c r="R1068" s="6" t="s">
        <v>7111</v>
      </c>
      <c r="S1068" s="6" t="s">
        <v>523</v>
      </c>
      <c r="T1068" s="6" t="s">
        <v>82</v>
      </c>
      <c r="U1068" s="6" t="s">
        <v>105</v>
      </c>
      <c r="V1068" s="6" t="s">
        <v>1702</v>
      </c>
      <c r="W1068" s="6" t="s">
        <v>1679</v>
      </c>
      <c r="X1068" s="6" t="s">
        <v>3230</v>
      </c>
      <c r="Y1068" s="6" t="s">
        <v>1679</v>
      </c>
      <c r="Z1068" s="6" t="s">
        <v>105</v>
      </c>
      <c r="AA1068" s="6" t="s">
        <v>89</v>
      </c>
      <c r="AB1068" s="9">
        <v>1</v>
      </c>
      <c r="AC1068" s="8">
        <v>0</v>
      </c>
      <c r="AD1068" s="6" t="s">
        <v>90</v>
      </c>
      <c r="AE1068" s="6" t="s">
        <v>7112</v>
      </c>
      <c r="AF1068" s="6" t="s">
        <v>92</v>
      </c>
      <c r="AG1068" s="7">
        <v>42803</v>
      </c>
      <c r="AH1068" s="6" t="s">
        <v>7109</v>
      </c>
      <c r="AI1068" s="7">
        <v>42832</v>
      </c>
    </row>
    <row r="1069" spans="1:35" x14ac:dyDescent="0.3">
      <c r="A1069" s="10">
        <v>18103</v>
      </c>
      <c r="B1069" s="6" t="s">
        <v>7113</v>
      </c>
      <c r="C1069" s="6" t="s">
        <v>67</v>
      </c>
      <c r="D1069" s="6" t="s">
        <v>90</v>
      </c>
      <c r="E1069" s="6" t="s">
        <v>69</v>
      </c>
      <c r="F1069" s="6" t="s">
        <v>70</v>
      </c>
      <c r="G1069" s="6" t="s">
        <v>71</v>
      </c>
      <c r="H1069" s="6" t="s">
        <v>1972</v>
      </c>
      <c r="I1069" s="6" t="s">
        <v>3679</v>
      </c>
      <c r="J1069" s="6" t="s">
        <v>1781</v>
      </c>
      <c r="K1069" s="6" t="s">
        <v>7114</v>
      </c>
      <c r="L1069" s="7">
        <v>32509</v>
      </c>
      <c r="M1069" s="6" t="s">
        <v>76</v>
      </c>
      <c r="N1069" s="6" t="s">
        <v>124</v>
      </c>
      <c r="O1069" s="8">
        <v>0</v>
      </c>
      <c r="P1069" s="6" t="s">
        <v>198</v>
      </c>
      <c r="Q1069" s="6" t="s">
        <v>114</v>
      </c>
      <c r="R1069" s="6" t="s">
        <v>7115</v>
      </c>
      <c r="S1069" s="6" t="s">
        <v>241</v>
      </c>
      <c r="T1069" s="6" t="s">
        <v>82</v>
      </c>
      <c r="U1069" s="6" t="s">
        <v>105</v>
      </c>
      <c r="V1069" s="6" t="s">
        <v>1702</v>
      </c>
      <c r="W1069" s="6" t="s">
        <v>1679</v>
      </c>
      <c r="X1069" s="6" t="s">
        <v>3230</v>
      </c>
      <c r="Y1069" s="6" t="s">
        <v>1679</v>
      </c>
      <c r="Z1069" s="6" t="s">
        <v>105</v>
      </c>
      <c r="AA1069" s="6" t="s">
        <v>89</v>
      </c>
      <c r="AB1069" s="9">
        <v>1</v>
      </c>
      <c r="AC1069" s="8">
        <v>0</v>
      </c>
      <c r="AD1069" s="6" t="s">
        <v>90</v>
      </c>
      <c r="AE1069" s="6" t="s">
        <v>7116</v>
      </c>
      <c r="AF1069" s="6" t="s">
        <v>92</v>
      </c>
      <c r="AG1069" s="7">
        <v>42807</v>
      </c>
      <c r="AH1069" s="6" t="s">
        <v>7113</v>
      </c>
      <c r="AI1069" s="7">
        <v>42834</v>
      </c>
    </row>
    <row r="1070" spans="1:35" x14ac:dyDescent="0.3">
      <c r="A1070" s="10">
        <v>18175</v>
      </c>
      <c r="B1070" s="6" t="s">
        <v>1845</v>
      </c>
      <c r="C1070" s="6" t="s">
        <v>67</v>
      </c>
      <c r="D1070" s="6" t="s">
        <v>68</v>
      </c>
      <c r="E1070" s="6" t="s">
        <v>94</v>
      </c>
      <c r="F1070" s="6" t="s">
        <v>95</v>
      </c>
      <c r="G1070" s="6" t="s">
        <v>71</v>
      </c>
      <c r="H1070" s="6" t="s">
        <v>336</v>
      </c>
      <c r="I1070" s="6" t="s">
        <v>337</v>
      </c>
      <c r="J1070" s="6" t="s">
        <v>1846</v>
      </c>
      <c r="K1070" s="6" t="s">
        <v>1847</v>
      </c>
      <c r="L1070" s="7">
        <v>32883</v>
      </c>
      <c r="M1070" s="6" t="s">
        <v>76</v>
      </c>
      <c r="N1070" s="6" t="s">
        <v>124</v>
      </c>
      <c r="O1070" s="8">
        <v>0</v>
      </c>
      <c r="P1070" s="6" t="s">
        <v>1848</v>
      </c>
      <c r="Q1070" s="6" t="s">
        <v>1849</v>
      </c>
      <c r="R1070" s="6" t="s">
        <v>1850</v>
      </c>
      <c r="S1070" s="6" t="s">
        <v>623</v>
      </c>
      <c r="T1070" s="6" t="s">
        <v>82</v>
      </c>
      <c r="U1070" s="6" t="s">
        <v>105</v>
      </c>
      <c r="V1070" s="6" t="s">
        <v>84</v>
      </c>
      <c r="W1070" s="6" t="s">
        <v>1679</v>
      </c>
      <c r="X1070" s="6" t="s">
        <v>130</v>
      </c>
      <c r="Y1070" s="6" t="s">
        <v>250</v>
      </c>
      <c r="Z1070" s="6" t="s">
        <v>105</v>
      </c>
      <c r="AA1070" s="6" t="s">
        <v>89</v>
      </c>
      <c r="AB1070" s="9">
        <v>1</v>
      </c>
      <c r="AC1070" s="8">
        <v>0</v>
      </c>
      <c r="AD1070" s="6" t="s">
        <v>90</v>
      </c>
      <c r="AE1070" s="6" t="s">
        <v>1851</v>
      </c>
      <c r="AF1070" s="6" t="s">
        <v>92</v>
      </c>
      <c r="AG1070" s="7">
        <v>42815</v>
      </c>
      <c r="AH1070" s="6" t="s">
        <v>1845</v>
      </c>
      <c r="AI1070" s="7"/>
    </row>
    <row r="1071" spans="1:35" x14ac:dyDescent="0.3">
      <c r="A1071" s="10">
        <v>18176</v>
      </c>
      <c r="B1071" s="6" t="s">
        <v>1852</v>
      </c>
      <c r="C1071" s="6" t="s">
        <v>67</v>
      </c>
      <c r="D1071" s="6" t="s">
        <v>68</v>
      </c>
      <c r="E1071" s="6" t="s">
        <v>94</v>
      </c>
      <c r="F1071" s="6" t="s">
        <v>95</v>
      </c>
      <c r="G1071" s="6" t="s">
        <v>71</v>
      </c>
      <c r="H1071" s="6" t="s">
        <v>336</v>
      </c>
      <c r="I1071" s="6" t="s">
        <v>337</v>
      </c>
      <c r="J1071" s="6" t="s">
        <v>1853</v>
      </c>
      <c r="K1071" s="6" t="s">
        <v>1854</v>
      </c>
      <c r="L1071" s="7">
        <v>33203</v>
      </c>
      <c r="M1071" s="6" t="s">
        <v>76</v>
      </c>
      <c r="N1071" s="6" t="s">
        <v>124</v>
      </c>
      <c r="O1071" s="8">
        <v>0</v>
      </c>
      <c r="P1071" s="6" t="s">
        <v>1855</v>
      </c>
      <c r="Q1071" s="6" t="s">
        <v>1856</v>
      </c>
      <c r="R1071" s="6" t="s">
        <v>1857</v>
      </c>
      <c r="S1071" s="6" t="s">
        <v>523</v>
      </c>
      <c r="T1071" s="6" t="s">
        <v>82</v>
      </c>
      <c r="U1071" s="6" t="s">
        <v>105</v>
      </c>
      <c r="V1071" s="6" t="s">
        <v>84</v>
      </c>
      <c r="W1071" s="6" t="s">
        <v>1679</v>
      </c>
      <c r="X1071" s="6" t="s">
        <v>130</v>
      </c>
      <c r="Y1071" s="6" t="s">
        <v>250</v>
      </c>
      <c r="Z1071" s="6" t="s">
        <v>105</v>
      </c>
      <c r="AA1071" s="6" t="s">
        <v>89</v>
      </c>
      <c r="AB1071" s="9">
        <v>1</v>
      </c>
      <c r="AC1071" s="8">
        <v>0</v>
      </c>
      <c r="AD1071" s="6" t="s">
        <v>90</v>
      </c>
      <c r="AE1071" s="6" t="s">
        <v>1858</v>
      </c>
      <c r="AF1071" s="6" t="s">
        <v>92</v>
      </c>
      <c r="AG1071" s="7">
        <v>42815</v>
      </c>
      <c r="AH1071" s="6" t="s">
        <v>1852</v>
      </c>
      <c r="AI1071" s="7"/>
    </row>
    <row r="1072" spans="1:35" x14ac:dyDescent="0.3">
      <c r="A1072" s="10">
        <v>18177</v>
      </c>
      <c r="B1072" s="6" t="s">
        <v>1859</v>
      </c>
      <c r="C1072" s="6" t="s">
        <v>67</v>
      </c>
      <c r="D1072" s="6" t="s">
        <v>68</v>
      </c>
      <c r="E1072" s="6" t="s">
        <v>94</v>
      </c>
      <c r="F1072" s="6" t="s">
        <v>95</v>
      </c>
      <c r="G1072" s="6" t="s">
        <v>71</v>
      </c>
      <c r="H1072" s="6" t="s">
        <v>336</v>
      </c>
      <c r="I1072" s="6" t="s">
        <v>867</v>
      </c>
      <c r="J1072" s="6" t="s">
        <v>729</v>
      </c>
      <c r="K1072" s="6" t="s">
        <v>1860</v>
      </c>
      <c r="L1072" s="7">
        <v>34630</v>
      </c>
      <c r="M1072" s="6" t="s">
        <v>651</v>
      </c>
      <c r="N1072" s="6" t="s">
        <v>124</v>
      </c>
      <c r="O1072" s="8">
        <v>0</v>
      </c>
      <c r="P1072" s="6" t="s">
        <v>1861</v>
      </c>
      <c r="Q1072" s="6" t="s">
        <v>170</v>
      </c>
      <c r="R1072" s="6" t="s">
        <v>1862</v>
      </c>
      <c r="S1072" s="6" t="s">
        <v>200</v>
      </c>
      <c r="T1072" s="6" t="s">
        <v>82</v>
      </c>
      <c r="U1072" s="6" t="s">
        <v>105</v>
      </c>
      <c r="V1072" s="6" t="s">
        <v>84</v>
      </c>
      <c r="W1072" s="6" t="s">
        <v>1679</v>
      </c>
      <c r="X1072" s="6" t="s">
        <v>130</v>
      </c>
      <c r="Y1072" s="6" t="s">
        <v>250</v>
      </c>
      <c r="Z1072" s="6" t="s">
        <v>105</v>
      </c>
      <c r="AA1072" s="6" t="s">
        <v>89</v>
      </c>
      <c r="AB1072" s="9">
        <v>1</v>
      </c>
      <c r="AC1072" s="8">
        <v>0</v>
      </c>
      <c r="AD1072" s="6" t="s">
        <v>90</v>
      </c>
      <c r="AE1072" s="6" t="s">
        <v>1863</v>
      </c>
      <c r="AF1072" s="6" t="s">
        <v>92</v>
      </c>
      <c r="AG1072" s="7">
        <v>42815</v>
      </c>
      <c r="AH1072" s="6" t="s">
        <v>1859</v>
      </c>
      <c r="AI1072" s="7"/>
    </row>
    <row r="1073" spans="1:35" x14ac:dyDescent="0.3">
      <c r="A1073" s="10">
        <v>18178</v>
      </c>
      <c r="B1073" s="6" t="s">
        <v>1864</v>
      </c>
      <c r="C1073" s="6" t="s">
        <v>67</v>
      </c>
      <c r="D1073" s="6" t="s">
        <v>68</v>
      </c>
      <c r="E1073" s="6" t="s">
        <v>94</v>
      </c>
      <c r="F1073" s="6" t="s">
        <v>95</v>
      </c>
      <c r="G1073" s="6" t="s">
        <v>71</v>
      </c>
      <c r="H1073" s="6" t="s">
        <v>336</v>
      </c>
      <c r="I1073" s="6" t="s">
        <v>337</v>
      </c>
      <c r="J1073" s="6" t="s">
        <v>1865</v>
      </c>
      <c r="K1073" s="6" t="s">
        <v>1866</v>
      </c>
      <c r="L1073" s="7">
        <v>33432</v>
      </c>
      <c r="M1073" s="6" t="s">
        <v>76</v>
      </c>
      <c r="N1073" s="6" t="s">
        <v>124</v>
      </c>
      <c r="O1073" s="8">
        <v>0</v>
      </c>
      <c r="P1073" s="6" t="s">
        <v>1861</v>
      </c>
      <c r="Q1073" s="6" t="s">
        <v>170</v>
      </c>
      <c r="R1073" s="6" t="s">
        <v>1867</v>
      </c>
      <c r="S1073" s="6" t="s">
        <v>184</v>
      </c>
      <c r="T1073" s="6" t="s">
        <v>82</v>
      </c>
      <c r="U1073" s="6" t="s">
        <v>105</v>
      </c>
      <c r="V1073" s="6" t="s">
        <v>84</v>
      </c>
      <c r="W1073" s="6" t="s">
        <v>1679</v>
      </c>
      <c r="X1073" s="6" t="s">
        <v>130</v>
      </c>
      <c r="Y1073" s="6" t="s">
        <v>250</v>
      </c>
      <c r="Z1073" s="6" t="s">
        <v>105</v>
      </c>
      <c r="AA1073" s="6" t="s">
        <v>89</v>
      </c>
      <c r="AB1073" s="9">
        <v>1</v>
      </c>
      <c r="AC1073" s="8">
        <v>0</v>
      </c>
      <c r="AD1073" s="6" t="s">
        <v>90</v>
      </c>
      <c r="AE1073" s="6" t="s">
        <v>1868</v>
      </c>
      <c r="AF1073" s="6" t="s">
        <v>92</v>
      </c>
      <c r="AG1073" s="7">
        <v>42815</v>
      </c>
      <c r="AH1073" s="6" t="s">
        <v>1864</v>
      </c>
      <c r="AI1073" s="7"/>
    </row>
    <row r="1074" spans="1:35" x14ac:dyDescent="0.3">
      <c r="A1074" s="10">
        <v>18179</v>
      </c>
      <c r="B1074" s="6" t="s">
        <v>1869</v>
      </c>
      <c r="C1074" s="6" t="s">
        <v>67</v>
      </c>
      <c r="D1074" s="6" t="s">
        <v>68</v>
      </c>
      <c r="E1074" s="6" t="s">
        <v>94</v>
      </c>
      <c r="F1074" s="6" t="s">
        <v>95</v>
      </c>
      <c r="G1074" s="6" t="s">
        <v>71</v>
      </c>
      <c r="H1074" s="6" t="s">
        <v>336</v>
      </c>
      <c r="I1074" s="6" t="s">
        <v>337</v>
      </c>
      <c r="J1074" s="6" t="s">
        <v>454</v>
      </c>
      <c r="K1074" s="6" t="s">
        <v>1870</v>
      </c>
      <c r="L1074" s="7">
        <v>34119</v>
      </c>
      <c r="M1074" s="6" t="s">
        <v>76</v>
      </c>
      <c r="N1074" s="6" t="s">
        <v>124</v>
      </c>
      <c r="O1074" s="8">
        <v>0</v>
      </c>
      <c r="P1074" s="6" t="s">
        <v>1871</v>
      </c>
      <c r="Q1074" s="6" t="s">
        <v>1849</v>
      </c>
      <c r="R1074" s="6" t="s">
        <v>1872</v>
      </c>
      <c r="S1074" s="6" t="s">
        <v>890</v>
      </c>
      <c r="T1074" s="6" t="s">
        <v>82</v>
      </c>
      <c r="U1074" s="6" t="s">
        <v>105</v>
      </c>
      <c r="V1074" s="6" t="s">
        <v>84</v>
      </c>
      <c r="W1074" s="6" t="s">
        <v>1679</v>
      </c>
      <c r="X1074" s="6" t="s">
        <v>130</v>
      </c>
      <c r="Y1074" s="6" t="s">
        <v>250</v>
      </c>
      <c r="Z1074" s="6" t="s">
        <v>105</v>
      </c>
      <c r="AA1074" s="6" t="s">
        <v>89</v>
      </c>
      <c r="AB1074" s="9">
        <v>1</v>
      </c>
      <c r="AC1074" s="8">
        <v>0</v>
      </c>
      <c r="AD1074" s="6" t="s">
        <v>90</v>
      </c>
      <c r="AE1074" s="6" t="s">
        <v>1873</v>
      </c>
      <c r="AF1074" s="6" t="s">
        <v>92</v>
      </c>
      <c r="AG1074" s="7">
        <v>42815</v>
      </c>
      <c r="AH1074" s="6" t="s">
        <v>1869</v>
      </c>
      <c r="AI1074" s="7"/>
    </row>
    <row r="1075" spans="1:35" x14ac:dyDescent="0.3">
      <c r="A1075" s="10">
        <v>18209</v>
      </c>
      <c r="B1075" s="6" t="s">
        <v>7117</v>
      </c>
      <c r="C1075" s="6" t="s">
        <v>67</v>
      </c>
      <c r="D1075" s="6" t="s">
        <v>90</v>
      </c>
      <c r="E1075" s="6" t="s">
        <v>69</v>
      </c>
      <c r="F1075" s="6" t="s">
        <v>70</v>
      </c>
      <c r="G1075" s="6" t="s">
        <v>71</v>
      </c>
      <c r="H1075" s="6" t="s">
        <v>3587</v>
      </c>
      <c r="I1075" s="6" t="s">
        <v>4290</v>
      </c>
      <c r="J1075" s="6" t="s">
        <v>1089</v>
      </c>
      <c r="K1075" s="6" t="s">
        <v>1549</v>
      </c>
      <c r="L1075" s="7">
        <v>31911</v>
      </c>
      <c r="M1075" s="6" t="s">
        <v>76</v>
      </c>
      <c r="N1075" s="6" t="s">
        <v>77</v>
      </c>
      <c r="O1075" s="8">
        <v>0</v>
      </c>
      <c r="P1075" s="6" t="s">
        <v>198</v>
      </c>
      <c r="Q1075" s="6" t="s">
        <v>114</v>
      </c>
      <c r="R1075" s="6" t="s">
        <v>7118</v>
      </c>
      <c r="S1075" s="6" t="s">
        <v>952</v>
      </c>
      <c r="T1075" s="6" t="s">
        <v>82</v>
      </c>
      <c r="U1075" s="6" t="s">
        <v>105</v>
      </c>
      <c r="V1075" s="6" t="s">
        <v>1702</v>
      </c>
      <c r="W1075" s="6" t="s">
        <v>1679</v>
      </c>
      <c r="X1075" s="6" t="s">
        <v>3339</v>
      </c>
      <c r="Y1075" s="6" t="s">
        <v>1679</v>
      </c>
      <c r="Z1075" s="6" t="s">
        <v>105</v>
      </c>
      <c r="AA1075" s="6" t="s">
        <v>89</v>
      </c>
      <c r="AB1075" s="9">
        <v>1</v>
      </c>
      <c r="AC1075" s="8">
        <v>0</v>
      </c>
      <c r="AD1075" s="6" t="s">
        <v>90</v>
      </c>
      <c r="AE1075" s="6" t="s">
        <v>7119</v>
      </c>
      <c r="AF1075" s="6" t="s">
        <v>92</v>
      </c>
      <c r="AG1075" s="7">
        <v>42803</v>
      </c>
      <c r="AH1075" s="6" t="s">
        <v>7117</v>
      </c>
      <c r="AI1075" s="7">
        <v>42862</v>
      </c>
    </row>
    <row r="1076" spans="1:35" x14ac:dyDescent="0.3">
      <c r="A1076" s="10">
        <v>18210</v>
      </c>
      <c r="B1076" s="6" t="s">
        <v>7120</v>
      </c>
      <c r="C1076" s="6" t="s">
        <v>67</v>
      </c>
      <c r="D1076" s="6" t="s">
        <v>90</v>
      </c>
      <c r="E1076" s="6" t="s">
        <v>69</v>
      </c>
      <c r="F1076" s="6" t="s">
        <v>70</v>
      </c>
      <c r="G1076" s="6" t="s">
        <v>71</v>
      </c>
      <c r="H1076" s="6" t="s">
        <v>3587</v>
      </c>
      <c r="I1076" s="6" t="s">
        <v>4290</v>
      </c>
      <c r="J1076" s="6" t="s">
        <v>7121</v>
      </c>
      <c r="K1076" s="6" t="s">
        <v>7122</v>
      </c>
      <c r="L1076" s="7">
        <v>32504</v>
      </c>
      <c r="M1076" s="6" t="s">
        <v>76</v>
      </c>
      <c r="N1076" s="6" t="s">
        <v>124</v>
      </c>
      <c r="O1076" s="8">
        <v>0</v>
      </c>
      <c r="P1076" s="6" t="s">
        <v>485</v>
      </c>
      <c r="Q1076" s="6" t="s">
        <v>114</v>
      </c>
      <c r="R1076" s="6" t="s">
        <v>7123</v>
      </c>
      <c r="S1076" s="6" t="s">
        <v>349</v>
      </c>
      <c r="T1076" s="6" t="s">
        <v>82</v>
      </c>
      <c r="U1076" s="6" t="s">
        <v>105</v>
      </c>
      <c r="V1076" s="6" t="s">
        <v>1702</v>
      </c>
      <c r="W1076" s="6" t="s">
        <v>1679</v>
      </c>
      <c r="X1076" s="6" t="s">
        <v>3339</v>
      </c>
      <c r="Y1076" s="6" t="s">
        <v>1679</v>
      </c>
      <c r="Z1076" s="6" t="s">
        <v>105</v>
      </c>
      <c r="AA1076" s="6" t="s">
        <v>89</v>
      </c>
      <c r="AB1076" s="9">
        <v>1</v>
      </c>
      <c r="AC1076" s="8">
        <v>0</v>
      </c>
      <c r="AD1076" s="6" t="s">
        <v>90</v>
      </c>
      <c r="AE1076" s="6" t="s">
        <v>7124</v>
      </c>
      <c r="AF1076" s="6" t="s">
        <v>92</v>
      </c>
      <c r="AG1076" s="7">
        <v>42803</v>
      </c>
      <c r="AH1076" s="6" t="s">
        <v>7120</v>
      </c>
      <c r="AI1076" s="7">
        <v>42862</v>
      </c>
    </row>
    <row r="1077" spans="1:35" x14ac:dyDescent="0.3">
      <c r="A1077" s="10">
        <v>18238</v>
      </c>
      <c r="B1077" s="6" t="s">
        <v>7125</v>
      </c>
      <c r="C1077" s="6" t="s">
        <v>67</v>
      </c>
      <c r="D1077" s="6" t="s">
        <v>90</v>
      </c>
      <c r="E1077" s="6" t="s">
        <v>69</v>
      </c>
      <c r="F1077" s="6" t="s">
        <v>70</v>
      </c>
      <c r="G1077" s="6" t="s">
        <v>71</v>
      </c>
      <c r="H1077" s="6" t="s">
        <v>3587</v>
      </c>
      <c r="I1077" s="6" t="s">
        <v>4290</v>
      </c>
      <c r="J1077" s="6" t="s">
        <v>7126</v>
      </c>
      <c r="K1077" s="6" t="s">
        <v>7127</v>
      </c>
      <c r="L1077" s="7">
        <v>31372</v>
      </c>
      <c r="M1077" s="6" t="s">
        <v>76</v>
      </c>
      <c r="N1077" s="6" t="s">
        <v>124</v>
      </c>
      <c r="O1077" s="8">
        <v>0</v>
      </c>
      <c r="P1077" s="6" t="s">
        <v>198</v>
      </c>
      <c r="Q1077" s="6" t="s">
        <v>114</v>
      </c>
      <c r="R1077" s="6" t="s">
        <v>7128</v>
      </c>
      <c r="S1077" s="6" t="s">
        <v>1267</v>
      </c>
      <c r="T1077" s="6" t="s">
        <v>82</v>
      </c>
      <c r="U1077" s="6" t="s">
        <v>105</v>
      </c>
      <c r="V1077" s="6" t="s">
        <v>1702</v>
      </c>
      <c r="W1077" s="6" t="s">
        <v>1679</v>
      </c>
      <c r="X1077" s="6" t="s">
        <v>3339</v>
      </c>
      <c r="Y1077" s="6" t="s">
        <v>1679</v>
      </c>
      <c r="Z1077" s="6" t="s">
        <v>105</v>
      </c>
      <c r="AA1077" s="6" t="s">
        <v>89</v>
      </c>
      <c r="AB1077" s="9">
        <v>1</v>
      </c>
      <c r="AC1077" s="8">
        <v>0</v>
      </c>
      <c r="AD1077" s="6" t="s">
        <v>90</v>
      </c>
      <c r="AE1077" s="6" t="s">
        <v>7129</v>
      </c>
      <c r="AF1077" s="6" t="s">
        <v>92</v>
      </c>
      <c r="AG1077" s="7">
        <v>42818</v>
      </c>
      <c r="AH1077" s="6" t="s">
        <v>7125</v>
      </c>
      <c r="AI1077" s="7">
        <v>42910</v>
      </c>
    </row>
    <row r="1078" spans="1:35" x14ac:dyDescent="0.3">
      <c r="A1078" s="10">
        <v>18240</v>
      </c>
      <c r="B1078" s="6" t="s">
        <v>7130</v>
      </c>
      <c r="C1078" s="6" t="s">
        <v>67</v>
      </c>
      <c r="D1078" s="6" t="s">
        <v>90</v>
      </c>
      <c r="E1078" s="6" t="s">
        <v>69</v>
      </c>
      <c r="F1078" s="6" t="s">
        <v>70</v>
      </c>
      <c r="G1078" s="6" t="s">
        <v>71</v>
      </c>
      <c r="H1078" s="6" t="s">
        <v>3587</v>
      </c>
      <c r="I1078" s="6" t="s">
        <v>4290</v>
      </c>
      <c r="J1078" s="6" t="s">
        <v>454</v>
      </c>
      <c r="K1078" s="6" t="s">
        <v>7131</v>
      </c>
      <c r="L1078" s="7">
        <v>32873</v>
      </c>
      <c r="M1078" s="6" t="s">
        <v>76</v>
      </c>
      <c r="N1078" s="6" t="s">
        <v>124</v>
      </c>
      <c r="O1078" s="8">
        <v>0</v>
      </c>
      <c r="P1078" s="6" t="s">
        <v>198</v>
      </c>
      <c r="Q1078" s="6" t="s">
        <v>114</v>
      </c>
      <c r="R1078" s="6" t="s">
        <v>7132</v>
      </c>
      <c r="S1078" s="6" t="s">
        <v>2219</v>
      </c>
      <c r="T1078" s="6" t="s">
        <v>82</v>
      </c>
      <c r="U1078" s="6" t="s">
        <v>105</v>
      </c>
      <c r="V1078" s="6" t="s">
        <v>1702</v>
      </c>
      <c r="W1078" s="6" t="s">
        <v>1679</v>
      </c>
      <c r="X1078" s="6" t="s">
        <v>3339</v>
      </c>
      <c r="Y1078" s="6" t="s">
        <v>1679</v>
      </c>
      <c r="Z1078" s="6" t="s">
        <v>105</v>
      </c>
      <c r="AA1078" s="6" t="s">
        <v>89</v>
      </c>
      <c r="AB1078" s="9">
        <v>1</v>
      </c>
      <c r="AC1078" s="8">
        <v>0</v>
      </c>
      <c r="AD1078" s="6" t="s">
        <v>90</v>
      </c>
      <c r="AE1078" s="6" t="s">
        <v>7133</v>
      </c>
      <c r="AF1078" s="6" t="s">
        <v>92</v>
      </c>
      <c r="AG1078" s="7">
        <v>42818</v>
      </c>
      <c r="AH1078" s="6" t="s">
        <v>7130</v>
      </c>
      <c r="AI1078" s="7">
        <v>42906</v>
      </c>
    </row>
    <row r="1079" spans="1:35" x14ac:dyDescent="0.3">
      <c r="A1079" s="10">
        <v>18248</v>
      </c>
      <c r="B1079" s="6" t="s">
        <v>7134</v>
      </c>
      <c r="C1079" s="6" t="s">
        <v>67</v>
      </c>
      <c r="D1079" s="6" t="s">
        <v>90</v>
      </c>
      <c r="E1079" s="6" t="s">
        <v>69</v>
      </c>
      <c r="F1079" s="6" t="s">
        <v>70</v>
      </c>
      <c r="G1079" s="6" t="s">
        <v>71</v>
      </c>
      <c r="H1079" s="6" t="s">
        <v>3999</v>
      </c>
      <c r="I1079" s="6" t="s">
        <v>4693</v>
      </c>
      <c r="J1079" s="6" t="s">
        <v>7135</v>
      </c>
      <c r="K1079" s="6" t="s">
        <v>7136</v>
      </c>
      <c r="L1079" s="7">
        <v>32683</v>
      </c>
      <c r="M1079" s="6" t="s">
        <v>76</v>
      </c>
      <c r="N1079" s="6" t="s">
        <v>124</v>
      </c>
      <c r="O1079" s="8">
        <v>0</v>
      </c>
      <c r="P1079" s="6" t="s">
        <v>198</v>
      </c>
      <c r="Q1079" s="6" t="s">
        <v>114</v>
      </c>
      <c r="R1079" s="6" t="s">
        <v>7137</v>
      </c>
      <c r="S1079" s="6" t="s">
        <v>241</v>
      </c>
      <c r="T1079" s="6" t="s">
        <v>82</v>
      </c>
      <c r="U1079" s="6" t="s">
        <v>105</v>
      </c>
      <c r="V1079" s="6" t="s">
        <v>1702</v>
      </c>
      <c r="W1079" s="6" t="s">
        <v>1679</v>
      </c>
      <c r="X1079" s="6" t="s">
        <v>3339</v>
      </c>
      <c r="Y1079" s="6" t="s">
        <v>1679</v>
      </c>
      <c r="Z1079" s="6" t="s">
        <v>105</v>
      </c>
      <c r="AA1079" s="6" t="s">
        <v>89</v>
      </c>
      <c r="AB1079" s="9">
        <v>1</v>
      </c>
      <c r="AC1079" s="8">
        <v>0</v>
      </c>
      <c r="AD1079" s="6" t="s">
        <v>90</v>
      </c>
      <c r="AE1079" s="6" t="s">
        <v>7138</v>
      </c>
      <c r="AF1079" s="6" t="s">
        <v>92</v>
      </c>
      <c r="AG1079" s="7">
        <v>42815</v>
      </c>
      <c r="AH1079" s="6" t="s">
        <v>7134</v>
      </c>
      <c r="AI1079" s="7">
        <v>42906</v>
      </c>
    </row>
    <row r="1080" spans="1:35" x14ac:dyDescent="0.3">
      <c r="A1080" s="10">
        <v>18250</v>
      </c>
      <c r="B1080" s="6" t="s">
        <v>1874</v>
      </c>
      <c r="C1080" s="6" t="s">
        <v>67</v>
      </c>
      <c r="D1080" s="6" t="s">
        <v>68</v>
      </c>
      <c r="E1080" s="6" t="s">
        <v>69</v>
      </c>
      <c r="F1080" s="6" t="s">
        <v>70</v>
      </c>
      <c r="G1080" s="6" t="s">
        <v>71</v>
      </c>
      <c r="H1080" s="6" t="s">
        <v>72</v>
      </c>
      <c r="I1080" s="6" t="s">
        <v>73</v>
      </c>
      <c r="J1080" s="6" t="s">
        <v>1875</v>
      </c>
      <c r="K1080" s="6" t="s">
        <v>1876</v>
      </c>
      <c r="L1080" s="7">
        <v>33090</v>
      </c>
      <c r="M1080" s="6" t="s">
        <v>76</v>
      </c>
      <c r="N1080" s="6" t="s">
        <v>124</v>
      </c>
      <c r="O1080" s="8">
        <v>0</v>
      </c>
      <c r="P1080" s="6" t="s">
        <v>198</v>
      </c>
      <c r="Q1080" s="6" t="s">
        <v>114</v>
      </c>
      <c r="R1080" s="6" t="s">
        <v>1877</v>
      </c>
      <c r="S1080" s="6" t="s">
        <v>1280</v>
      </c>
      <c r="T1080" s="6" t="s">
        <v>82</v>
      </c>
      <c r="U1080" s="6" t="s">
        <v>105</v>
      </c>
      <c r="V1080" s="6" t="s">
        <v>84</v>
      </c>
      <c r="W1080" s="6" t="s">
        <v>1679</v>
      </c>
      <c r="X1080" s="6" t="s">
        <v>1027</v>
      </c>
      <c r="Y1080" s="6" t="s">
        <v>250</v>
      </c>
      <c r="Z1080" s="6" t="s">
        <v>105</v>
      </c>
      <c r="AA1080" s="6" t="s">
        <v>89</v>
      </c>
      <c r="AB1080" s="9">
        <v>1</v>
      </c>
      <c r="AC1080" s="8">
        <v>0</v>
      </c>
      <c r="AD1080" s="6" t="s">
        <v>90</v>
      </c>
      <c r="AE1080" s="6" t="s">
        <v>1878</v>
      </c>
      <c r="AF1080" s="6" t="s">
        <v>92</v>
      </c>
      <c r="AG1080" s="7">
        <v>42815</v>
      </c>
      <c r="AH1080" s="6" t="s">
        <v>1874</v>
      </c>
      <c r="AI1080" s="7"/>
    </row>
    <row r="1081" spans="1:35" x14ac:dyDescent="0.3">
      <c r="A1081" s="10">
        <v>18255</v>
      </c>
      <c r="B1081" s="6" t="s">
        <v>1879</v>
      </c>
      <c r="C1081" s="6" t="s">
        <v>67</v>
      </c>
      <c r="D1081" s="6" t="s">
        <v>68</v>
      </c>
      <c r="E1081" s="6" t="s">
        <v>69</v>
      </c>
      <c r="F1081" s="6" t="s">
        <v>70</v>
      </c>
      <c r="G1081" s="6" t="s">
        <v>71</v>
      </c>
      <c r="H1081" s="6" t="s">
        <v>72</v>
      </c>
      <c r="I1081" s="6" t="s">
        <v>73</v>
      </c>
      <c r="J1081" s="6" t="s">
        <v>781</v>
      </c>
      <c r="K1081" s="6" t="s">
        <v>1880</v>
      </c>
      <c r="L1081" s="7">
        <v>29587</v>
      </c>
      <c r="M1081" s="6" t="s">
        <v>76</v>
      </c>
      <c r="N1081" s="6" t="s">
        <v>124</v>
      </c>
      <c r="O1081" s="8">
        <v>1</v>
      </c>
      <c r="P1081" s="6" t="s">
        <v>198</v>
      </c>
      <c r="Q1081" s="6" t="s">
        <v>114</v>
      </c>
      <c r="R1081" s="6" t="s">
        <v>1881</v>
      </c>
      <c r="S1081" s="6" t="s">
        <v>349</v>
      </c>
      <c r="T1081" s="6" t="s">
        <v>82</v>
      </c>
      <c r="U1081" s="6" t="s">
        <v>105</v>
      </c>
      <c r="V1081" s="6" t="s">
        <v>84</v>
      </c>
      <c r="W1081" s="6" t="s">
        <v>1679</v>
      </c>
      <c r="X1081" s="6" t="s">
        <v>1027</v>
      </c>
      <c r="Y1081" s="6" t="s">
        <v>250</v>
      </c>
      <c r="Z1081" s="6" t="s">
        <v>1882</v>
      </c>
      <c r="AA1081" s="6" t="s">
        <v>89</v>
      </c>
      <c r="AB1081" s="9">
        <v>1</v>
      </c>
      <c r="AC1081" s="8">
        <v>0</v>
      </c>
      <c r="AD1081" s="6" t="s">
        <v>90</v>
      </c>
      <c r="AE1081" s="6" t="s">
        <v>1883</v>
      </c>
      <c r="AF1081" s="6" t="s">
        <v>92</v>
      </c>
      <c r="AG1081" s="7">
        <v>42815</v>
      </c>
      <c r="AH1081" s="6" t="s">
        <v>1879</v>
      </c>
      <c r="AI1081" s="7"/>
    </row>
    <row r="1082" spans="1:35" x14ac:dyDescent="0.3">
      <c r="A1082" s="10">
        <v>18257</v>
      </c>
      <c r="B1082" s="6" t="s">
        <v>1884</v>
      </c>
      <c r="C1082" s="6" t="s">
        <v>67</v>
      </c>
      <c r="D1082" s="6" t="s">
        <v>68</v>
      </c>
      <c r="E1082" s="6" t="s">
        <v>69</v>
      </c>
      <c r="F1082" s="6" t="s">
        <v>70</v>
      </c>
      <c r="G1082" s="6" t="s">
        <v>71</v>
      </c>
      <c r="H1082" s="6" t="s">
        <v>72</v>
      </c>
      <c r="I1082" s="6" t="s">
        <v>73</v>
      </c>
      <c r="J1082" s="6" t="s">
        <v>1885</v>
      </c>
      <c r="K1082" s="6" t="s">
        <v>1886</v>
      </c>
      <c r="L1082" s="7">
        <v>31877</v>
      </c>
      <c r="M1082" s="6" t="s">
        <v>76</v>
      </c>
      <c r="N1082" s="6" t="s">
        <v>124</v>
      </c>
      <c r="O1082" s="8">
        <v>0</v>
      </c>
      <c r="P1082" s="6" t="s">
        <v>198</v>
      </c>
      <c r="Q1082" s="6" t="s">
        <v>114</v>
      </c>
      <c r="R1082" s="6" t="s">
        <v>1887</v>
      </c>
      <c r="S1082" s="6" t="s">
        <v>192</v>
      </c>
      <c r="T1082" s="6" t="s">
        <v>82</v>
      </c>
      <c r="U1082" s="6" t="s">
        <v>105</v>
      </c>
      <c r="V1082" s="6" t="s">
        <v>84</v>
      </c>
      <c r="W1082" s="6" t="s">
        <v>1679</v>
      </c>
      <c r="X1082" s="6" t="s">
        <v>1027</v>
      </c>
      <c r="Y1082" s="6" t="s">
        <v>250</v>
      </c>
      <c r="Z1082" s="6" t="s">
        <v>105</v>
      </c>
      <c r="AA1082" s="6" t="s">
        <v>89</v>
      </c>
      <c r="AB1082" s="9">
        <v>1</v>
      </c>
      <c r="AC1082" s="8">
        <v>0</v>
      </c>
      <c r="AD1082" s="6" t="s">
        <v>90</v>
      </c>
      <c r="AE1082" s="6" t="s">
        <v>1888</v>
      </c>
      <c r="AF1082" s="6" t="s">
        <v>92</v>
      </c>
      <c r="AG1082" s="7">
        <v>42815</v>
      </c>
      <c r="AH1082" s="6" t="s">
        <v>1884</v>
      </c>
      <c r="AI1082" s="7"/>
    </row>
    <row r="1083" spans="1:35" x14ac:dyDescent="0.3">
      <c r="A1083" s="10">
        <v>18259</v>
      </c>
      <c r="B1083" s="6" t="s">
        <v>1889</v>
      </c>
      <c r="C1083" s="6" t="s">
        <v>67</v>
      </c>
      <c r="D1083" s="6" t="s">
        <v>68</v>
      </c>
      <c r="E1083" s="6" t="s">
        <v>69</v>
      </c>
      <c r="F1083" s="6" t="s">
        <v>70</v>
      </c>
      <c r="G1083" s="6" t="s">
        <v>71</v>
      </c>
      <c r="H1083" s="6" t="s">
        <v>72</v>
      </c>
      <c r="I1083" s="6" t="s">
        <v>73</v>
      </c>
      <c r="J1083" s="6" t="s">
        <v>576</v>
      </c>
      <c r="K1083" s="6" t="s">
        <v>1890</v>
      </c>
      <c r="L1083" s="7">
        <v>33923</v>
      </c>
      <c r="M1083" s="6" t="s">
        <v>76</v>
      </c>
      <c r="N1083" s="6" t="s">
        <v>124</v>
      </c>
      <c r="O1083" s="8">
        <v>0</v>
      </c>
      <c r="P1083" s="6" t="s">
        <v>198</v>
      </c>
      <c r="Q1083" s="6" t="s">
        <v>114</v>
      </c>
      <c r="R1083" s="6" t="s">
        <v>1891</v>
      </c>
      <c r="S1083" s="6" t="s">
        <v>104</v>
      </c>
      <c r="T1083" s="6" t="s">
        <v>82</v>
      </c>
      <c r="U1083" s="6" t="s">
        <v>105</v>
      </c>
      <c r="V1083" s="6" t="s">
        <v>84</v>
      </c>
      <c r="W1083" s="6" t="s">
        <v>1679</v>
      </c>
      <c r="X1083" s="6" t="s">
        <v>1027</v>
      </c>
      <c r="Y1083" s="6" t="s">
        <v>250</v>
      </c>
      <c r="Z1083" s="6" t="s">
        <v>105</v>
      </c>
      <c r="AA1083" s="6" t="s">
        <v>89</v>
      </c>
      <c r="AB1083" s="9">
        <v>1</v>
      </c>
      <c r="AC1083" s="8">
        <v>0</v>
      </c>
      <c r="AD1083" s="6" t="s">
        <v>90</v>
      </c>
      <c r="AE1083" s="6" t="s">
        <v>1892</v>
      </c>
      <c r="AF1083" s="6" t="s">
        <v>92</v>
      </c>
      <c r="AG1083" s="7">
        <v>42815</v>
      </c>
      <c r="AH1083" s="6" t="s">
        <v>1889</v>
      </c>
      <c r="AI1083" s="7"/>
    </row>
    <row r="1084" spans="1:35" x14ac:dyDescent="0.3">
      <c r="A1084" s="10">
        <v>18261</v>
      </c>
      <c r="B1084" s="6" t="s">
        <v>1893</v>
      </c>
      <c r="C1084" s="6" t="s">
        <v>67</v>
      </c>
      <c r="D1084" s="6" t="s">
        <v>68</v>
      </c>
      <c r="E1084" s="6" t="s">
        <v>69</v>
      </c>
      <c r="F1084" s="6" t="s">
        <v>70</v>
      </c>
      <c r="G1084" s="6" t="s">
        <v>71</v>
      </c>
      <c r="H1084" s="6" t="s">
        <v>72</v>
      </c>
      <c r="I1084" s="6" t="s">
        <v>73</v>
      </c>
      <c r="J1084" s="6" t="s">
        <v>714</v>
      </c>
      <c r="K1084" s="6" t="s">
        <v>1894</v>
      </c>
      <c r="L1084" s="7">
        <v>32854</v>
      </c>
      <c r="M1084" s="6" t="s">
        <v>76</v>
      </c>
      <c r="N1084" s="6" t="s">
        <v>124</v>
      </c>
      <c r="O1084" s="8">
        <v>0</v>
      </c>
      <c r="P1084" s="6" t="s">
        <v>101</v>
      </c>
      <c r="Q1084" s="6" t="s">
        <v>102</v>
      </c>
      <c r="R1084" s="6" t="s">
        <v>1895</v>
      </c>
      <c r="S1084" s="6" t="s">
        <v>1766</v>
      </c>
      <c r="T1084" s="6" t="s">
        <v>82</v>
      </c>
      <c r="U1084" s="6" t="s">
        <v>105</v>
      </c>
      <c r="V1084" s="6" t="s">
        <v>84</v>
      </c>
      <c r="W1084" s="6" t="s">
        <v>1679</v>
      </c>
      <c r="X1084" s="6" t="s">
        <v>1027</v>
      </c>
      <c r="Y1084" s="6" t="s">
        <v>250</v>
      </c>
      <c r="Z1084" s="6" t="s">
        <v>105</v>
      </c>
      <c r="AA1084" s="6" t="s">
        <v>89</v>
      </c>
      <c r="AB1084" s="9">
        <v>1</v>
      </c>
      <c r="AC1084" s="8">
        <v>0</v>
      </c>
      <c r="AD1084" s="6" t="s">
        <v>90</v>
      </c>
      <c r="AE1084" s="6" t="s">
        <v>1896</v>
      </c>
      <c r="AF1084" s="6" t="s">
        <v>92</v>
      </c>
      <c r="AG1084" s="7">
        <v>42815</v>
      </c>
      <c r="AH1084" s="6" t="s">
        <v>1893</v>
      </c>
      <c r="AI1084" s="7"/>
    </row>
    <row r="1085" spans="1:35" x14ac:dyDescent="0.3">
      <c r="A1085" s="10">
        <v>18262</v>
      </c>
      <c r="B1085" s="6" t="s">
        <v>1897</v>
      </c>
      <c r="C1085" s="6" t="s">
        <v>67</v>
      </c>
      <c r="D1085" s="6" t="s">
        <v>68</v>
      </c>
      <c r="E1085" s="6" t="s">
        <v>69</v>
      </c>
      <c r="F1085" s="6" t="s">
        <v>70</v>
      </c>
      <c r="G1085" s="6" t="s">
        <v>71</v>
      </c>
      <c r="H1085" s="6" t="s">
        <v>72</v>
      </c>
      <c r="I1085" s="6" t="s">
        <v>73</v>
      </c>
      <c r="J1085" s="6" t="s">
        <v>567</v>
      </c>
      <c r="K1085" s="6" t="s">
        <v>1898</v>
      </c>
      <c r="L1085" s="7">
        <v>33277</v>
      </c>
      <c r="M1085" s="6" t="s">
        <v>76</v>
      </c>
      <c r="N1085" s="6" t="s">
        <v>124</v>
      </c>
      <c r="O1085" s="8">
        <v>0</v>
      </c>
      <c r="P1085" s="6" t="s">
        <v>101</v>
      </c>
      <c r="Q1085" s="6" t="s">
        <v>102</v>
      </c>
      <c r="R1085" s="6" t="s">
        <v>1899</v>
      </c>
      <c r="S1085" s="6" t="s">
        <v>1411</v>
      </c>
      <c r="T1085" s="6" t="s">
        <v>82</v>
      </c>
      <c r="U1085" s="6" t="s">
        <v>105</v>
      </c>
      <c r="V1085" s="6" t="s">
        <v>84</v>
      </c>
      <c r="W1085" s="6" t="s">
        <v>1679</v>
      </c>
      <c r="X1085" s="6" t="s">
        <v>1027</v>
      </c>
      <c r="Y1085" s="6" t="s">
        <v>250</v>
      </c>
      <c r="Z1085" s="6" t="s">
        <v>105</v>
      </c>
      <c r="AA1085" s="6" t="s">
        <v>89</v>
      </c>
      <c r="AB1085" s="9">
        <v>1</v>
      </c>
      <c r="AC1085" s="8">
        <v>0</v>
      </c>
      <c r="AD1085" s="6" t="s">
        <v>90</v>
      </c>
      <c r="AE1085" s="6" t="s">
        <v>1900</v>
      </c>
      <c r="AF1085" s="6" t="s">
        <v>92</v>
      </c>
      <c r="AG1085" s="7">
        <v>42815</v>
      </c>
      <c r="AH1085" s="6" t="s">
        <v>1897</v>
      </c>
      <c r="AI1085" s="7"/>
    </row>
    <row r="1086" spans="1:35" x14ac:dyDescent="0.3">
      <c r="A1086" s="10">
        <v>18263</v>
      </c>
      <c r="B1086" s="6" t="s">
        <v>1901</v>
      </c>
      <c r="C1086" s="6" t="s">
        <v>67</v>
      </c>
      <c r="D1086" s="6" t="s">
        <v>68</v>
      </c>
      <c r="E1086" s="6" t="s">
        <v>69</v>
      </c>
      <c r="F1086" s="6" t="s">
        <v>70</v>
      </c>
      <c r="G1086" s="6" t="s">
        <v>71</v>
      </c>
      <c r="H1086" s="6" t="s">
        <v>72</v>
      </c>
      <c r="I1086" s="6" t="s">
        <v>73</v>
      </c>
      <c r="J1086" s="6" t="s">
        <v>1902</v>
      </c>
      <c r="K1086" s="6" t="s">
        <v>1903</v>
      </c>
      <c r="L1086" s="7">
        <v>34173</v>
      </c>
      <c r="M1086" s="6" t="s">
        <v>76</v>
      </c>
      <c r="N1086" s="6" t="s">
        <v>124</v>
      </c>
      <c r="O1086" s="8">
        <v>0</v>
      </c>
      <c r="P1086" s="6" t="s">
        <v>198</v>
      </c>
      <c r="Q1086" s="6" t="s">
        <v>114</v>
      </c>
      <c r="R1086" s="6" t="s">
        <v>1904</v>
      </c>
      <c r="S1086" s="6" t="s">
        <v>890</v>
      </c>
      <c r="T1086" s="6" t="s">
        <v>82</v>
      </c>
      <c r="U1086" s="6" t="s">
        <v>105</v>
      </c>
      <c r="V1086" s="6" t="s">
        <v>84</v>
      </c>
      <c r="W1086" s="6" t="s">
        <v>1679</v>
      </c>
      <c r="X1086" s="6" t="s">
        <v>1027</v>
      </c>
      <c r="Y1086" s="6" t="s">
        <v>250</v>
      </c>
      <c r="Z1086" s="6" t="s">
        <v>105</v>
      </c>
      <c r="AA1086" s="6" t="s">
        <v>89</v>
      </c>
      <c r="AB1086" s="9">
        <v>1</v>
      </c>
      <c r="AC1086" s="8">
        <v>0</v>
      </c>
      <c r="AD1086" s="6" t="s">
        <v>90</v>
      </c>
      <c r="AE1086" s="6" t="s">
        <v>1905</v>
      </c>
      <c r="AF1086" s="6" t="s">
        <v>92</v>
      </c>
      <c r="AG1086" s="7">
        <v>42815</v>
      </c>
      <c r="AH1086" s="6" t="s">
        <v>1901</v>
      </c>
      <c r="AI1086" s="7"/>
    </row>
    <row r="1087" spans="1:35" x14ac:dyDescent="0.3">
      <c r="A1087" s="10">
        <v>18264</v>
      </c>
      <c r="B1087" s="6" t="s">
        <v>1906</v>
      </c>
      <c r="C1087" s="6" t="s">
        <v>67</v>
      </c>
      <c r="D1087" s="6" t="s">
        <v>68</v>
      </c>
      <c r="E1087" s="6" t="s">
        <v>69</v>
      </c>
      <c r="F1087" s="6" t="s">
        <v>70</v>
      </c>
      <c r="G1087" s="6" t="s">
        <v>71</v>
      </c>
      <c r="H1087" s="6" t="s">
        <v>72</v>
      </c>
      <c r="I1087" s="6" t="s">
        <v>73</v>
      </c>
      <c r="J1087" s="6" t="s">
        <v>1907</v>
      </c>
      <c r="K1087" s="6" t="s">
        <v>1908</v>
      </c>
      <c r="L1087" s="7">
        <v>32096</v>
      </c>
      <c r="M1087" s="6" t="s">
        <v>76</v>
      </c>
      <c r="N1087" s="6" t="s">
        <v>124</v>
      </c>
      <c r="O1087" s="8">
        <v>0</v>
      </c>
      <c r="P1087" s="6" t="s">
        <v>198</v>
      </c>
      <c r="Q1087" s="6" t="s">
        <v>114</v>
      </c>
      <c r="R1087" s="6" t="s">
        <v>1909</v>
      </c>
      <c r="S1087" s="6" t="s">
        <v>1039</v>
      </c>
      <c r="T1087" s="6" t="s">
        <v>82</v>
      </c>
      <c r="U1087" s="6" t="s">
        <v>105</v>
      </c>
      <c r="V1087" s="6" t="s">
        <v>84</v>
      </c>
      <c r="W1087" s="6" t="s">
        <v>1679</v>
      </c>
      <c r="X1087" s="6" t="s">
        <v>1027</v>
      </c>
      <c r="Y1087" s="6" t="s">
        <v>250</v>
      </c>
      <c r="Z1087" s="6" t="s">
        <v>105</v>
      </c>
      <c r="AA1087" s="6" t="s">
        <v>89</v>
      </c>
      <c r="AB1087" s="9">
        <v>1</v>
      </c>
      <c r="AC1087" s="8">
        <v>0</v>
      </c>
      <c r="AD1087" s="6" t="s">
        <v>90</v>
      </c>
      <c r="AE1087" s="6" t="s">
        <v>1910</v>
      </c>
      <c r="AF1087" s="6" t="s">
        <v>92</v>
      </c>
      <c r="AG1087" s="7">
        <v>42815</v>
      </c>
      <c r="AH1087" s="6" t="s">
        <v>1906</v>
      </c>
      <c r="AI1087" s="7"/>
    </row>
    <row r="1088" spans="1:35" x14ac:dyDescent="0.3">
      <c r="A1088" s="10">
        <v>18331</v>
      </c>
      <c r="B1088" s="6" t="s">
        <v>7139</v>
      </c>
      <c r="C1088" s="6" t="s">
        <v>67</v>
      </c>
      <c r="D1088" s="6" t="s">
        <v>90</v>
      </c>
      <c r="E1088" s="6" t="s">
        <v>69</v>
      </c>
      <c r="F1088" s="6" t="s">
        <v>70</v>
      </c>
      <c r="G1088" s="6" t="s">
        <v>71</v>
      </c>
      <c r="H1088" s="6" t="s">
        <v>3999</v>
      </c>
      <c r="I1088" s="6" t="s">
        <v>4693</v>
      </c>
      <c r="J1088" s="6" t="s">
        <v>1394</v>
      </c>
      <c r="K1088" s="6" t="s">
        <v>7140</v>
      </c>
      <c r="L1088" s="7">
        <v>26033</v>
      </c>
      <c r="M1088" s="6" t="s">
        <v>76</v>
      </c>
      <c r="N1088" s="6" t="s">
        <v>124</v>
      </c>
      <c r="O1088" s="8">
        <v>0</v>
      </c>
      <c r="P1088" s="6" t="s">
        <v>113</v>
      </c>
      <c r="Q1088" s="6" t="s">
        <v>114</v>
      </c>
      <c r="R1088" s="6" t="s">
        <v>7141</v>
      </c>
      <c r="S1088" s="6" t="s">
        <v>890</v>
      </c>
      <c r="T1088" s="6" t="s">
        <v>82</v>
      </c>
      <c r="U1088" s="6" t="s">
        <v>105</v>
      </c>
      <c r="V1088" s="6" t="s">
        <v>1702</v>
      </c>
      <c r="W1088" s="6" t="s">
        <v>1679</v>
      </c>
      <c r="X1088" s="6" t="s">
        <v>3339</v>
      </c>
      <c r="Y1088" s="6" t="s">
        <v>1679</v>
      </c>
      <c r="Z1088" s="6" t="s">
        <v>105</v>
      </c>
      <c r="AA1088" s="6" t="s">
        <v>89</v>
      </c>
      <c r="AB1088" s="9">
        <v>1</v>
      </c>
      <c r="AC1088" s="8">
        <v>0</v>
      </c>
      <c r="AD1088" s="6" t="s">
        <v>90</v>
      </c>
      <c r="AE1088" s="6" t="s">
        <v>7142</v>
      </c>
      <c r="AF1088" s="6" t="s">
        <v>92</v>
      </c>
      <c r="AG1088" s="7">
        <v>42818</v>
      </c>
      <c r="AH1088" s="6" t="s">
        <v>7139</v>
      </c>
      <c r="AI1088" s="7">
        <v>42910</v>
      </c>
    </row>
    <row r="1089" spans="1:35" x14ac:dyDescent="0.3">
      <c r="A1089" s="10">
        <v>18332</v>
      </c>
      <c r="B1089" s="6" t="s">
        <v>7143</v>
      </c>
      <c r="C1089" s="6" t="s">
        <v>67</v>
      </c>
      <c r="D1089" s="6" t="s">
        <v>90</v>
      </c>
      <c r="E1089" s="6" t="s">
        <v>69</v>
      </c>
      <c r="F1089" s="6" t="s">
        <v>70</v>
      </c>
      <c r="G1089" s="6" t="s">
        <v>71</v>
      </c>
      <c r="H1089" s="6" t="s">
        <v>1972</v>
      </c>
      <c r="I1089" s="6" t="s">
        <v>3226</v>
      </c>
      <c r="J1089" s="6" t="s">
        <v>188</v>
      </c>
      <c r="K1089" s="6" t="s">
        <v>7144</v>
      </c>
      <c r="L1089" s="7">
        <v>33238</v>
      </c>
      <c r="M1089" s="6" t="s">
        <v>76</v>
      </c>
      <c r="N1089" s="6" t="s">
        <v>124</v>
      </c>
      <c r="O1089" s="8">
        <v>0</v>
      </c>
      <c r="P1089" s="6" t="s">
        <v>198</v>
      </c>
      <c r="Q1089" s="6" t="s">
        <v>114</v>
      </c>
      <c r="R1089" s="6" t="s">
        <v>7145</v>
      </c>
      <c r="S1089" s="6" t="s">
        <v>523</v>
      </c>
      <c r="T1089" s="6" t="s">
        <v>82</v>
      </c>
      <c r="U1089" s="6" t="s">
        <v>105</v>
      </c>
      <c r="V1089" s="6" t="s">
        <v>1702</v>
      </c>
      <c r="W1089" s="6" t="s">
        <v>1679</v>
      </c>
      <c r="X1089" s="6" t="s">
        <v>3230</v>
      </c>
      <c r="Y1089" s="6" t="s">
        <v>1679</v>
      </c>
      <c r="Z1089" s="6" t="s">
        <v>105</v>
      </c>
      <c r="AA1089" s="6" t="s">
        <v>89</v>
      </c>
      <c r="AB1089" s="9">
        <v>1</v>
      </c>
      <c r="AC1089" s="8">
        <v>0</v>
      </c>
      <c r="AD1089" s="6" t="s">
        <v>90</v>
      </c>
      <c r="AE1089" s="6" t="s">
        <v>7146</v>
      </c>
      <c r="AF1089" s="6" t="s">
        <v>92</v>
      </c>
      <c r="AG1089" s="7">
        <v>42815</v>
      </c>
      <c r="AH1089" s="6" t="s">
        <v>7143</v>
      </c>
      <c r="AI1089" s="7">
        <v>42906</v>
      </c>
    </row>
    <row r="1090" spans="1:35" x14ac:dyDescent="0.3">
      <c r="A1090" s="10">
        <v>18345</v>
      </c>
      <c r="B1090" s="6" t="s">
        <v>7147</v>
      </c>
      <c r="C1090" s="6" t="s">
        <v>67</v>
      </c>
      <c r="D1090" s="6" t="s">
        <v>90</v>
      </c>
      <c r="E1090" s="6" t="s">
        <v>69</v>
      </c>
      <c r="F1090" s="6" t="s">
        <v>70</v>
      </c>
      <c r="G1090" s="6" t="s">
        <v>71</v>
      </c>
      <c r="H1090" s="6" t="s">
        <v>1972</v>
      </c>
      <c r="I1090" s="6" t="s">
        <v>3679</v>
      </c>
      <c r="J1090" s="6" t="s">
        <v>7148</v>
      </c>
      <c r="K1090" s="6" t="s">
        <v>7149</v>
      </c>
      <c r="L1090" s="7">
        <v>33966</v>
      </c>
      <c r="M1090" s="6" t="s">
        <v>76</v>
      </c>
      <c r="N1090" s="6" t="s">
        <v>124</v>
      </c>
      <c r="O1090" s="8">
        <v>0</v>
      </c>
      <c r="P1090" s="6" t="s">
        <v>198</v>
      </c>
      <c r="Q1090" s="6" t="s">
        <v>114</v>
      </c>
      <c r="R1090" s="6" t="s">
        <v>7150</v>
      </c>
      <c r="S1090" s="6" t="s">
        <v>172</v>
      </c>
      <c r="T1090" s="6" t="s">
        <v>82</v>
      </c>
      <c r="U1090" s="6" t="s">
        <v>105</v>
      </c>
      <c r="V1090" s="6" t="s">
        <v>1702</v>
      </c>
      <c r="W1090" s="6" t="s">
        <v>1679</v>
      </c>
      <c r="X1090" s="6" t="s">
        <v>3230</v>
      </c>
      <c r="Y1090" s="6" t="s">
        <v>1679</v>
      </c>
      <c r="Z1090" s="6" t="s">
        <v>7151</v>
      </c>
      <c r="AA1090" s="6" t="s">
        <v>89</v>
      </c>
      <c r="AB1090" s="9">
        <v>1</v>
      </c>
      <c r="AC1090" s="8">
        <v>0</v>
      </c>
      <c r="AD1090" s="6" t="s">
        <v>90</v>
      </c>
      <c r="AE1090" s="6" t="s">
        <v>7152</v>
      </c>
      <c r="AF1090" s="6" t="s">
        <v>92</v>
      </c>
      <c r="AG1090" s="7">
        <v>42825</v>
      </c>
      <c r="AH1090" s="6" t="s">
        <v>7147</v>
      </c>
      <c r="AI1090" s="7">
        <v>42854</v>
      </c>
    </row>
    <row r="1091" spans="1:35" x14ac:dyDescent="0.3">
      <c r="A1091" s="10">
        <v>18347</v>
      </c>
      <c r="B1091" s="6" t="s">
        <v>7153</v>
      </c>
      <c r="C1091" s="6" t="s">
        <v>67</v>
      </c>
      <c r="D1091" s="6" t="s">
        <v>90</v>
      </c>
      <c r="E1091" s="6" t="s">
        <v>69</v>
      </c>
      <c r="F1091" s="6" t="s">
        <v>70</v>
      </c>
      <c r="G1091" s="6" t="s">
        <v>71</v>
      </c>
      <c r="H1091" s="6" t="s">
        <v>1972</v>
      </c>
      <c r="I1091" s="6" t="s">
        <v>3679</v>
      </c>
      <c r="J1091" s="6" t="s">
        <v>7154</v>
      </c>
      <c r="K1091" s="6" t="s">
        <v>433</v>
      </c>
      <c r="L1091" s="7">
        <v>31431</v>
      </c>
      <c r="M1091" s="6" t="s">
        <v>76</v>
      </c>
      <c r="N1091" s="6" t="s">
        <v>124</v>
      </c>
      <c r="O1091" s="8">
        <v>0</v>
      </c>
      <c r="P1091" s="6" t="s">
        <v>198</v>
      </c>
      <c r="Q1091" s="6" t="s">
        <v>114</v>
      </c>
      <c r="R1091" s="6" t="s">
        <v>7155</v>
      </c>
      <c r="S1091" s="6" t="s">
        <v>232</v>
      </c>
      <c r="T1091" s="6" t="s">
        <v>82</v>
      </c>
      <c r="U1091" s="6" t="s">
        <v>105</v>
      </c>
      <c r="V1091" s="6" t="s">
        <v>1702</v>
      </c>
      <c r="W1091" s="6" t="s">
        <v>1679</v>
      </c>
      <c r="X1091" s="6" t="s">
        <v>3230</v>
      </c>
      <c r="Y1091" s="6" t="s">
        <v>1679</v>
      </c>
      <c r="Z1091" s="6" t="s">
        <v>105</v>
      </c>
      <c r="AA1091" s="6" t="s">
        <v>89</v>
      </c>
      <c r="AB1091" s="9">
        <v>1</v>
      </c>
      <c r="AC1091" s="8">
        <v>0</v>
      </c>
      <c r="AD1091" s="6" t="s">
        <v>90</v>
      </c>
      <c r="AE1091" s="6" t="s">
        <v>7156</v>
      </c>
      <c r="AF1091" s="6" t="s">
        <v>92</v>
      </c>
      <c r="AG1091" s="7">
        <v>42825</v>
      </c>
      <c r="AH1091" s="6" t="s">
        <v>7153</v>
      </c>
      <c r="AI1091" s="7">
        <v>42854</v>
      </c>
    </row>
    <row r="1092" spans="1:35" x14ac:dyDescent="0.3">
      <c r="A1092" s="10">
        <v>18356</v>
      </c>
      <c r="B1092" s="6" t="s">
        <v>7157</v>
      </c>
      <c r="C1092" s="6" t="s">
        <v>67</v>
      </c>
      <c r="D1092" s="6" t="s">
        <v>90</v>
      </c>
      <c r="E1092" s="6" t="s">
        <v>69</v>
      </c>
      <c r="F1092" s="6" t="s">
        <v>70</v>
      </c>
      <c r="G1092" s="6" t="s">
        <v>71</v>
      </c>
      <c r="H1092" s="6" t="s">
        <v>1972</v>
      </c>
      <c r="I1092" s="6" t="s">
        <v>3679</v>
      </c>
      <c r="J1092" s="6" t="s">
        <v>7158</v>
      </c>
      <c r="K1092" s="6" t="s">
        <v>7159</v>
      </c>
      <c r="L1092" s="7">
        <v>32070</v>
      </c>
      <c r="M1092" s="6" t="s">
        <v>76</v>
      </c>
      <c r="N1092" s="6" t="s">
        <v>124</v>
      </c>
      <c r="O1092" s="8">
        <v>0</v>
      </c>
      <c r="P1092" s="6" t="s">
        <v>198</v>
      </c>
      <c r="Q1092" s="6" t="s">
        <v>114</v>
      </c>
      <c r="R1092" s="6" t="s">
        <v>7160</v>
      </c>
      <c r="S1092" s="6" t="s">
        <v>412</v>
      </c>
      <c r="T1092" s="6" t="s">
        <v>82</v>
      </c>
      <c r="U1092" s="6" t="s">
        <v>105</v>
      </c>
      <c r="V1092" s="6" t="s">
        <v>1702</v>
      </c>
      <c r="W1092" s="6" t="s">
        <v>1679</v>
      </c>
      <c r="X1092" s="6" t="s">
        <v>3230</v>
      </c>
      <c r="Y1092" s="6" t="s">
        <v>1679</v>
      </c>
      <c r="Z1092" s="6" t="s">
        <v>105</v>
      </c>
      <c r="AA1092" s="6" t="s">
        <v>89</v>
      </c>
      <c r="AB1092" s="9">
        <v>1</v>
      </c>
      <c r="AC1092" s="8">
        <v>0</v>
      </c>
      <c r="AD1092" s="6" t="s">
        <v>90</v>
      </c>
      <c r="AE1092" s="6" t="s">
        <v>7161</v>
      </c>
      <c r="AF1092" s="6" t="s">
        <v>92</v>
      </c>
      <c r="AG1092" s="7">
        <v>42825</v>
      </c>
      <c r="AH1092" s="6" t="s">
        <v>7157</v>
      </c>
      <c r="AI1092" s="7">
        <v>42854</v>
      </c>
    </row>
    <row r="1093" spans="1:35" x14ac:dyDescent="0.3">
      <c r="A1093" s="10">
        <v>18357</v>
      </c>
      <c r="B1093" s="6" t="s">
        <v>7162</v>
      </c>
      <c r="C1093" s="6" t="s">
        <v>67</v>
      </c>
      <c r="D1093" s="6" t="s">
        <v>90</v>
      </c>
      <c r="E1093" s="6" t="s">
        <v>69</v>
      </c>
      <c r="F1093" s="6" t="s">
        <v>70</v>
      </c>
      <c r="G1093" s="6" t="s">
        <v>71</v>
      </c>
      <c r="H1093" s="6" t="s">
        <v>1972</v>
      </c>
      <c r="I1093" s="6" t="s">
        <v>3679</v>
      </c>
      <c r="J1093" s="6" t="s">
        <v>7163</v>
      </c>
      <c r="K1093" s="6" t="s">
        <v>7164</v>
      </c>
      <c r="L1093" s="7">
        <v>32862</v>
      </c>
      <c r="M1093" s="6" t="s">
        <v>76</v>
      </c>
      <c r="N1093" s="6" t="s">
        <v>124</v>
      </c>
      <c r="O1093" s="8">
        <v>0</v>
      </c>
      <c r="P1093" s="6" t="s">
        <v>198</v>
      </c>
      <c r="Q1093" s="6" t="s">
        <v>114</v>
      </c>
      <c r="R1093" s="6" t="s">
        <v>7165</v>
      </c>
      <c r="S1093" s="6" t="s">
        <v>1931</v>
      </c>
      <c r="T1093" s="6" t="s">
        <v>82</v>
      </c>
      <c r="U1093" s="6" t="s">
        <v>105</v>
      </c>
      <c r="V1093" s="6" t="s">
        <v>1702</v>
      </c>
      <c r="W1093" s="6" t="s">
        <v>1679</v>
      </c>
      <c r="X1093" s="6" t="s">
        <v>3230</v>
      </c>
      <c r="Y1093" s="6" t="s">
        <v>1679</v>
      </c>
      <c r="Z1093" s="6" t="s">
        <v>105</v>
      </c>
      <c r="AA1093" s="6" t="s">
        <v>89</v>
      </c>
      <c r="AB1093" s="9">
        <v>1</v>
      </c>
      <c r="AC1093" s="8">
        <v>0</v>
      </c>
      <c r="AD1093" s="6" t="s">
        <v>90</v>
      </c>
      <c r="AE1093" s="6" t="s">
        <v>7166</v>
      </c>
      <c r="AF1093" s="6" t="s">
        <v>92</v>
      </c>
      <c r="AG1093" s="7">
        <v>42825</v>
      </c>
      <c r="AH1093" s="6" t="s">
        <v>7162</v>
      </c>
      <c r="AI1093" s="7">
        <v>42854</v>
      </c>
    </row>
    <row r="1094" spans="1:35" x14ac:dyDescent="0.3">
      <c r="A1094" s="10">
        <v>18359</v>
      </c>
      <c r="B1094" s="6" t="s">
        <v>7167</v>
      </c>
      <c r="C1094" s="6" t="s">
        <v>67</v>
      </c>
      <c r="D1094" s="6" t="s">
        <v>90</v>
      </c>
      <c r="E1094" s="6" t="s">
        <v>69</v>
      </c>
      <c r="F1094" s="6" t="s">
        <v>70</v>
      </c>
      <c r="G1094" s="6" t="s">
        <v>71</v>
      </c>
      <c r="H1094" s="6" t="s">
        <v>1972</v>
      </c>
      <c r="I1094" s="6" t="s">
        <v>3679</v>
      </c>
      <c r="J1094" s="6" t="s">
        <v>7168</v>
      </c>
      <c r="K1094" s="6" t="s">
        <v>7169</v>
      </c>
      <c r="L1094" s="7">
        <v>29694</v>
      </c>
      <c r="M1094" s="6" t="s">
        <v>651</v>
      </c>
      <c r="N1094" s="6" t="s">
        <v>124</v>
      </c>
      <c r="O1094" s="8">
        <v>0</v>
      </c>
      <c r="P1094" s="6" t="s">
        <v>198</v>
      </c>
      <c r="Q1094" s="6" t="s">
        <v>114</v>
      </c>
      <c r="R1094" s="6" t="s">
        <v>7170</v>
      </c>
      <c r="S1094" s="6" t="s">
        <v>523</v>
      </c>
      <c r="T1094" s="6" t="s">
        <v>82</v>
      </c>
      <c r="U1094" s="6" t="s">
        <v>105</v>
      </c>
      <c r="V1094" s="6" t="s">
        <v>1702</v>
      </c>
      <c r="W1094" s="6" t="s">
        <v>1679</v>
      </c>
      <c r="X1094" s="6" t="s">
        <v>3230</v>
      </c>
      <c r="Y1094" s="6" t="s">
        <v>1679</v>
      </c>
      <c r="Z1094" s="6" t="s">
        <v>105</v>
      </c>
      <c r="AA1094" s="6" t="s">
        <v>89</v>
      </c>
      <c r="AB1094" s="9">
        <v>1</v>
      </c>
      <c r="AC1094" s="8">
        <v>0</v>
      </c>
      <c r="AD1094" s="6" t="s">
        <v>90</v>
      </c>
      <c r="AE1094" s="6" t="s">
        <v>7171</v>
      </c>
      <c r="AF1094" s="6" t="s">
        <v>92</v>
      </c>
      <c r="AG1094" s="7">
        <v>42825</v>
      </c>
      <c r="AH1094" s="6" t="s">
        <v>7167</v>
      </c>
      <c r="AI1094" s="7">
        <v>42854</v>
      </c>
    </row>
    <row r="1095" spans="1:35" x14ac:dyDescent="0.3">
      <c r="A1095" s="10">
        <v>18363</v>
      </c>
      <c r="B1095" s="6" t="s">
        <v>7172</v>
      </c>
      <c r="C1095" s="6" t="s">
        <v>67</v>
      </c>
      <c r="D1095" s="6" t="s">
        <v>90</v>
      </c>
      <c r="E1095" s="6" t="s">
        <v>69</v>
      </c>
      <c r="F1095" s="6" t="s">
        <v>70</v>
      </c>
      <c r="G1095" s="6" t="s">
        <v>71</v>
      </c>
      <c r="H1095" s="6" t="s">
        <v>1972</v>
      </c>
      <c r="I1095" s="6" t="s">
        <v>3679</v>
      </c>
      <c r="J1095" s="6" t="s">
        <v>188</v>
      </c>
      <c r="K1095" s="6" t="s">
        <v>7173</v>
      </c>
      <c r="L1095" s="7">
        <v>31413</v>
      </c>
      <c r="M1095" s="6" t="s">
        <v>76</v>
      </c>
      <c r="N1095" s="6" t="s">
        <v>77</v>
      </c>
      <c r="O1095" s="8">
        <v>0</v>
      </c>
      <c r="P1095" s="6" t="s">
        <v>198</v>
      </c>
      <c r="Q1095" s="6" t="s">
        <v>114</v>
      </c>
      <c r="R1095" s="6" t="s">
        <v>7174</v>
      </c>
      <c r="S1095" s="6" t="s">
        <v>153</v>
      </c>
      <c r="T1095" s="6" t="s">
        <v>82</v>
      </c>
      <c r="U1095" s="6" t="s">
        <v>105</v>
      </c>
      <c r="V1095" s="6" t="s">
        <v>1702</v>
      </c>
      <c r="W1095" s="6" t="s">
        <v>1679</v>
      </c>
      <c r="X1095" s="6" t="s">
        <v>3230</v>
      </c>
      <c r="Y1095" s="6" t="s">
        <v>1679</v>
      </c>
      <c r="Z1095" s="6" t="s">
        <v>105</v>
      </c>
      <c r="AA1095" s="6" t="s">
        <v>89</v>
      </c>
      <c r="AB1095" s="9">
        <v>1</v>
      </c>
      <c r="AC1095" s="8">
        <v>0</v>
      </c>
      <c r="AD1095" s="6" t="s">
        <v>90</v>
      </c>
      <c r="AE1095" s="6" t="s">
        <v>7175</v>
      </c>
      <c r="AF1095" s="6" t="s">
        <v>92</v>
      </c>
      <c r="AG1095" s="7">
        <v>42815</v>
      </c>
      <c r="AH1095" s="6" t="s">
        <v>7172</v>
      </c>
      <c r="AI1095" s="7">
        <v>42845</v>
      </c>
    </row>
    <row r="1096" spans="1:35" x14ac:dyDescent="0.3">
      <c r="A1096" s="10">
        <v>18365</v>
      </c>
      <c r="B1096" s="6" t="s">
        <v>7176</v>
      </c>
      <c r="C1096" s="6" t="s">
        <v>67</v>
      </c>
      <c r="D1096" s="6" t="s">
        <v>90</v>
      </c>
      <c r="E1096" s="6" t="s">
        <v>69</v>
      </c>
      <c r="F1096" s="6" t="s">
        <v>70</v>
      </c>
      <c r="G1096" s="6" t="s">
        <v>71</v>
      </c>
      <c r="H1096" s="6" t="s">
        <v>1972</v>
      </c>
      <c r="I1096" s="6" t="s">
        <v>3679</v>
      </c>
      <c r="J1096" s="6" t="s">
        <v>445</v>
      </c>
      <c r="K1096" s="6" t="s">
        <v>5694</v>
      </c>
      <c r="L1096" s="7">
        <v>34326</v>
      </c>
      <c r="M1096" s="6" t="s">
        <v>76</v>
      </c>
      <c r="N1096" s="6" t="s">
        <v>77</v>
      </c>
      <c r="O1096" s="8">
        <v>0</v>
      </c>
      <c r="P1096" s="6" t="s">
        <v>198</v>
      </c>
      <c r="Q1096" s="6" t="s">
        <v>114</v>
      </c>
      <c r="R1096" s="6" t="s">
        <v>7177</v>
      </c>
      <c r="S1096" s="6" t="s">
        <v>216</v>
      </c>
      <c r="T1096" s="6" t="s">
        <v>82</v>
      </c>
      <c r="U1096" s="6" t="s">
        <v>105</v>
      </c>
      <c r="V1096" s="6" t="s">
        <v>1702</v>
      </c>
      <c r="W1096" s="6" t="s">
        <v>1679</v>
      </c>
      <c r="X1096" s="6" t="s">
        <v>3230</v>
      </c>
      <c r="Y1096" s="6" t="s">
        <v>1679</v>
      </c>
      <c r="Z1096" s="6" t="s">
        <v>105</v>
      </c>
      <c r="AA1096" s="6" t="s">
        <v>89</v>
      </c>
      <c r="AB1096" s="9">
        <v>1</v>
      </c>
      <c r="AC1096" s="8">
        <v>0</v>
      </c>
      <c r="AD1096" s="6" t="s">
        <v>90</v>
      </c>
      <c r="AE1096" s="6" t="s">
        <v>7178</v>
      </c>
      <c r="AF1096" s="6" t="s">
        <v>92</v>
      </c>
      <c r="AG1096" s="7">
        <v>42815</v>
      </c>
      <c r="AH1096" s="6" t="s">
        <v>7176</v>
      </c>
      <c r="AI1096" s="7">
        <v>42845</v>
      </c>
    </row>
    <row r="1097" spans="1:35" x14ac:dyDescent="0.3">
      <c r="A1097" s="10">
        <v>18367</v>
      </c>
      <c r="B1097" s="6" t="s">
        <v>7179</v>
      </c>
      <c r="C1097" s="6" t="s">
        <v>67</v>
      </c>
      <c r="D1097" s="6" t="s">
        <v>90</v>
      </c>
      <c r="E1097" s="6" t="s">
        <v>69</v>
      </c>
      <c r="F1097" s="6" t="s">
        <v>70</v>
      </c>
      <c r="G1097" s="6" t="s">
        <v>71</v>
      </c>
      <c r="H1097" s="6" t="s">
        <v>1972</v>
      </c>
      <c r="I1097" s="6" t="s">
        <v>3679</v>
      </c>
      <c r="J1097" s="6" t="s">
        <v>454</v>
      </c>
      <c r="K1097" s="6" t="s">
        <v>7180</v>
      </c>
      <c r="L1097" s="7">
        <v>33970</v>
      </c>
      <c r="M1097" s="6" t="s">
        <v>76</v>
      </c>
      <c r="N1097" s="6" t="s">
        <v>124</v>
      </c>
      <c r="O1097" s="8">
        <v>0</v>
      </c>
      <c r="P1097" s="6" t="s">
        <v>198</v>
      </c>
      <c r="Q1097" s="6" t="s">
        <v>114</v>
      </c>
      <c r="R1097" s="6" t="s">
        <v>7181</v>
      </c>
      <c r="S1097" s="6" t="s">
        <v>1039</v>
      </c>
      <c r="T1097" s="6" t="s">
        <v>82</v>
      </c>
      <c r="U1097" s="6" t="s">
        <v>105</v>
      </c>
      <c r="V1097" s="6" t="s">
        <v>1702</v>
      </c>
      <c r="W1097" s="6" t="s">
        <v>1679</v>
      </c>
      <c r="X1097" s="6" t="s">
        <v>3230</v>
      </c>
      <c r="Y1097" s="6" t="s">
        <v>1679</v>
      </c>
      <c r="Z1097" s="6" t="s">
        <v>7182</v>
      </c>
      <c r="AA1097" s="6" t="s">
        <v>89</v>
      </c>
      <c r="AB1097" s="9">
        <v>1</v>
      </c>
      <c r="AC1097" s="8">
        <v>0</v>
      </c>
      <c r="AD1097" s="6" t="s">
        <v>90</v>
      </c>
      <c r="AE1097" s="6" t="s">
        <v>7183</v>
      </c>
      <c r="AF1097" s="6" t="s">
        <v>92</v>
      </c>
      <c r="AG1097" s="7">
        <v>42825</v>
      </c>
      <c r="AH1097" s="6" t="s">
        <v>7179</v>
      </c>
      <c r="AI1097" s="7">
        <v>42854</v>
      </c>
    </row>
    <row r="1098" spans="1:35" x14ac:dyDescent="0.3">
      <c r="A1098" s="10">
        <v>18368</v>
      </c>
      <c r="B1098" s="6" t="s">
        <v>7184</v>
      </c>
      <c r="C1098" s="6" t="s">
        <v>67</v>
      </c>
      <c r="D1098" s="6" t="s">
        <v>90</v>
      </c>
      <c r="E1098" s="6" t="s">
        <v>69</v>
      </c>
      <c r="F1098" s="6" t="s">
        <v>70</v>
      </c>
      <c r="G1098" s="6" t="s">
        <v>71</v>
      </c>
      <c r="H1098" s="6" t="s">
        <v>1972</v>
      </c>
      <c r="I1098" s="6" t="s">
        <v>3226</v>
      </c>
      <c r="J1098" s="6" t="s">
        <v>3615</v>
      </c>
      <c r="K1098" s="6" t="s">
        <v>7185</v>
      </c>
      <c r="L1098" s="7">
        <v>33969</v>
      </c>
      <c r="M1098" s="6" t="s">
        <v>76</v>
      </c>
      <c r="N1098" s="6" t="s">
        <v>77</v>
      </c>
      <c r="O1098" s="8">
        <v>0</v>
      </c>
      <c r="P1098" s="6" t="s">
        <v>198</v>
      </c>
      <c r="Q1098" s="6" t="s">
        <v>114</v>
      </c>
      <c r="R1098" s="6" t="s">
        <v>7186</v>
      </c>
      <c r="S1098" s="6" t="s">
        <v>162</v>
      </c>
      <c r="T1098" s="6" t="s">
        <v>82</v>
      </c>
      <c r="U1098" s="6" t="s">
        <v>105</v>
      </c>
      <c r="V1098" s="6" t="s">
        <v>1702</v>
      </c>
      <c r="W1098" s="6" t="s">
        <v>1679</v>
      </c>
      <c r="X1098" s="6" t="s">
        <v>3230</v>
      </c>
      <c r="Y1098" s="6" t="s">
        <v>1679</v>
      </c>
      <c r="Z1098" s="6" t="s">
        <v>105</v>
      </c>
      <c r="AA1098" s="6" t="s">
        <v>89</v>
      </c>
      <c r="AB1098" s="9">
        <v>1</v>
      </c>
      <c r="AC1098" s="8">
        <v>0</v>
      </c>
      <c r="AD1098" s="6" t="s">
        <v>90</v>
      </c>
      <c r="AE1098" s="6" t="s">
        <v>7187</v>
      </c>
      <c r="AF1098" s="6" t="s">
        <v>92</v>
      </c>
      <c r="AG1098" s="7">
        <v>42815</v>
      </c>
      <c r="AH1098" s="6" t="s">
        <v>7184</v>
      </c>
      <c r="AI1098" s="7">
        <v>42906</v>
      </c>
    </row>
    <row r="1099" spans="1:35" x14ac:dyDescent="0.3">
      <c r="A1099" s="10">
        <v>18380</v>
      </c>
      <c r="B1099" s="6" t="s">
        <v>7188</v>
      </c>
      <c r="C1099" s="6" t="s">
        <v>67</v>
      </c>
      <c r="D1099" s="6" t="s">
        <v>90</v>
      </c>
      <c r="E1099" s="6" t="s">
        <v>69</v>
      </c>
      <c r="F1099" s="6" t="s">
        <v>70</v>
      </c>
      <c r="G1099" s="6" t="s">
        <v>71</v>
      </c>
      <c r="H1099" s="6" t="s">
        <v>1972</v>
      </c>
      <c r="I1099" s="6" t="s">
        <v>3679</v>
      </c>
      <c r="J1099" s="6" t="s">
        <v>6209</v>
      </c>
      <c r="K1099" s="6" t="s">
        <v>7189</v>
      </c>
      <c r="L1099" s="7">
        <v>30574</v>
      </c>
      <c r="M1099" s="6" t="s">
        <v>76</v>
      </c>
      <c r="N1099" s="6" t="s">
        <v>124</v>
      </c>
      <c r="O1099" s="8">
        <v>0</v>
      </c>
      <c r="P1099" s="6" t="s">
        <v>198</v>
      </c>
      <c r="Q1099" s="6" t="s">
        <v>114</v>
      </c>
      <c r="R1099" s="6" t="s">
        <v>7190</v>
      </c>
      <c r="S1099" s="6" t="s">
        <v>1267</v>
      </c>
      <c r="T1099" s="6" t="s">
        <v>82</v>
      </c>
      <c r="U1099" s="6" t="s">
        <v>105</v>
      </c>
      <c r="V1099" s="6" t="s">
        <v>1702</v>
      </c>
      <c r="W1099" s="6" t="s">
        <v>1679</v>
      </c>
      <c r="X1099" s="6" t="s">
        <v>3230</v>
      </c>
      <c r="Y1099" s="6" t="s">
        <v>1679</v>
      </c>
      <c r="Z1099" s="6" t="s">
        <v>105</v>
      </c>
      <c r="AA1099" s="6" t="s">
        <v>89</v>
      </c>
      <c r="AB1099" s="9">
        <v>1</v>
      </c>
      <c r="AC1099" s="8">
        <v>0</v>
      </c>
      <c r="AD1099" s="6" t="s">
        <v>90</v>
      </c>
      <c r="AE1099" s="6" t="s">
        <v>7191</v>
      </c>
      <c r="AF1099" s="6" t="s">
        <v>92</v>
      </c>
      <c r="AG1099" s="7">
        <v>42815</v>
      </c>
      <c r="AH1099" s="6" t="s">
        <v>7188</v>
      </c>
      <c r="AI1099" s="7">
        <v>42845</v>
      </c>
    </row>
    <row r="1100" spans="1:35" x14ac:dyDescent="0.3">
      <c r="A1100" s="10">
        <v>18382</v>
      </c>
      <c r="B1100" s="6" t="s">
        <v>7192</v>
      </c>
      <c r="C1100" s="6" t="s">
        <v>67</v>
      </c>
      <c r="D1100" s="6" t="s">
        <v>90</v>
      </c>
      <c r="E1100" s="6" t="s">
        <v>69</v>
      </c>
      <c r="F1100" s="6" t="s">
        <v>70</v>
      </c>
      <c r="G1100" s="6" t="s">
        <v>71</v>
      </c>
      <c r="H1100" s="6" t="s">
        <v>1972</v>
      </c>
      <c r="I1100" s="6" t="s">
        <v>3226</v>
      </c>
      <c r="J1100" s="6" t="s">
        <v>2506</v>
      </c>
      <c r="K1100" s="6" t="s">
        <v>7193</v>
      </c>
      <c r="L1100" s="7">
        <v>32143</v>
      </c>
      <c r="M1100" s="6" t="s">
        <v>76</v>
      </c>
      <c r="N1100" s="6" t="s">
        <v>77</v>
      </c>
      <c r="O1100" s="8">
        <v>0</v>
      </c>
      <c r="P1100" s="6" t="s">
        <v>198</v>
      </c>
      <c r="Q1100" s="6" t="s">
        <v>114</v>
      </c>
      <c r="R1100" s="6" t="s">
        <v>7194</v>
      </c>
      <c r="S1100" s="6" t="s">
        <v>646</v>
      </c>
      <c r="T1100" s="6" t="s">
        <v>82</v>
      </c>
      <c r="U1100" s="6" t="s">
        <v>105</v>
      </c>
      <c r="V1100" s="6" t="s">
        <v>1702</v>
      </c>
      <c r="W1100" s="6" t="s">
        <v>1679</v>
      </c>
      <c r="X1100" s="6" t="s">
        <v>3230</v>
      </c>
      <c r="Y1100" s="6" t="s">
        <v>1679</v>
      </c>
      <c r="Z1100" s="6" t="s">
        <v>105</v>
      </c>
      <c r="AA1100" s="6" t="s">
        <v>89</v>
      </c>
      <c r="AB1100" s="9">
        <v>1</v>
      </c>
      <c r="AC1100" s="8">
        <v>0</v>
      </c>
      <c r="AD1100" s="6" t="s">
        <v>90</v>
      </c>
      <c r="AE1100" s="6" t="s">
        <v>7195</v>
      </c>
      <c r="AF1100" s="6" t="s">
        <v>92</v>
      </c>
      <c r="AG1100" s="7">
        <v>42815</v>
      </c>
      <c r="AH1100" s="6" t="s">
        <v>7192</v>
      </c>
      <c r="AI1100" s="7">
        <v>42906</v>
      </c>
    </row>
    <row r="1101" spans="1:35" x14ac:dyDescent="0.3">
      <c r="A1101" s="10">
        <v>18383</v>
      </c>
      <c r="B1101" s="6" t="s">
        <v>7196</v>
      </c>
      <c r="C1101" s="6" t="s">
        <v>67</v>
      </c>
      <c r="D1101" s="6" t="s">
        <v>90</v>
      </c>
      <c r="E1101" s="6" t="s">
        <v>69</v>
      </c>
      <c r="F1101" s="6" t="s">
        <v>70</v>
      </c>
      <c r="G1101" s="6" t="s">
        <v>71</v>
      </c>
      <c r="H1101" s="6" t="s">
        <v>1972</v>
      </c>
      <c r="I1101" s="6" t="s">
        <v>3226</v>
      </c>
      <c r="J1101" s="6" t="s">
        <v>4884</v>
      </c>
      <c r="K1101" s="6" t="s">
        <v>7197</v>
      </c>
      <c r="L1101" s="7">
        <v>35119</v>
      </c>
      <c r="M1101" s="6" t="s">
        <v>76</v>
      </c>
      <c r="N1101" s="6" t="s">
        <v>77</v>
      </c>
      <c r="O1101" s="8">
        <v>0</v>
      </c>
      <c r="P1101" s="6" t="s">
        <v>198</v>
      </c>
      <c r="Q1101" s="6" t="s">
        <v>114</v>
      </c>
      <c r="R1101" s="6" t="s">
        <v>7198</v>
      </c>
      <c r="S1101" s="6" t="s">
        <v>1253</v>
      </c>
      <c r="T1101" s="6" t="s">
        <v>82</v>
      </c>
      <c r="U1101" s="6" t="s">
        <v>105</v>
      </c>
      <c r="V1101" s="6" t="s">
        <v>1702</v>
      </c>
      <c r="W1101" s="6" t="s">
        <v>1679</v>
      </c>
      <c r="X1101" s="6" t="s">
        <v>3230</v>
      </c>
      <c r="Y1101" s="6" t="s">
        <v>1679</v>
      </c>
      <c r="Z1101" s="6" t="s">
        <v>105</v>
      </c>
      <c r="AA1101" s="6" t="s">
        <v>89</v>
      </c>
      <c r="AB1101" s="9">
        <v>1</v>
      </c>
      <c r="AC1101" s="8">
        <v>0</v>
      </c>
      <c r="AD1101" s="6" t="s">
        <v>90</v>
      </c>
      <c r="AE1101" s="6" t="s">
        <v>7199</v>
      </c>
      <c r="AF1101" s="6" t="s">
        <v>92</v>
      </c>
      <c r="AG1101" s="7">
        <v>42815</v>
      </c>
      <c r="AH1101" s="6" t="s">
        <v>7196</v>
      </c>
      <c r="AI1101" s="7">
        <v>42906</v>
      </c>
    </row>
    <row r="1102" spans="1:35" x14ac:dyDescent="0.3">
      <c r="A1102" s="10">
        <v>18384</v>
      </c>
      <c r="B1102" s="6" t="s">
        <v>7200</v>
      </c>
      <c r="C1102" s="6" t="s">
        <v>67</v>
      </c>
      <c r="D1102" s="6" t="s">
        <v>90</v>
      </c>
      <c r="E1102" s="6" t="s">
        <v>69</v>
      </c>
      <c r="F1102" s="6" t="s">
        <v>70</v>
      </c>
      <c r="G1102" s="6" t="s">
        <v>71</v>
      </c>
      <c r="H1102" s="6" t="s">
        <v>2157</v>
      </c>
      <c r="I1102" s="6" t="s">
        <v>2158</v>
      </c>
      <c r="J1102" s="6" t="s">
        <v>7201</v>
      </c>
      <c r="K1102" s="6" t="s">
        <v>7202</v>
      </c>
      <c r="L1102" s="7">
        <v>29565</v>
      </c>
      <c r="M1102" s="6" t="s">
        <v>651</v>
      </c>
      <c r="N1102" s="6" t="s">
        <v>124</v>
      </c>
      <c r="O1102" s="8">
        <v>0</v>
      </c>
      <c r="P1102" s="6" t="s">
        <v>198</v>
      </c>
      <c r="Q1102" s="6" t="s">
        <v>114</v>
      </c>
      <c r="R1102" s="6" t="s">
        <v>7203</v>
      </c>
      <c r="S1102" s="6" t="s">
        <v>1440</v>
      </c>
      <c r="T1102" s="6" t="s">
        <v>82</v>
      </c>
      <c r="U1102" s="6" t="s">
        <v>105</v>
      </c>
      <c r="V1102" s="6" t="s">
        <v>1702</v>
      </c>
      <c r="W1102" s="6" t="s">
        <v>1679</v>
      </c>
      <c r="X1102" s="6" t="s">
        <v>3339</v>
      </c>
      <c r="Y1102" s="6" t="s">
        <v>1679</v>
      </c>
      <c r="Z1102" s="6" t="s">
        <v>105</v>
      </c>
      <c r="AA1102" s="6" t="s">
        <v>89</v>
      </c>
      <c r="AB1102" s="9">
        <v>1</v>
      </c>
      <c r="AC1102" s="8">
        <v>0</v>
      </c>
      <c r="AD1102" s="6" t="s">
        <v>90</v>
      </c>
      <c r="AE1102" s="6" t="s">
        <v>7204</v>
      </c>
      <c r="AF1102" s="6" t="s">
        <v>92</v>
      </c>
      <c r="AG1102" s="7">
        <v>42818</v>
      </c>
      <c r="AH1102" s="6" t="s">
        <v>7200</v>
      </c>
      <c r="AI1102" s="7">
        <v>43002</v>
      </c>
    </row>
    <row r="1103" spans="1:35" x14ac:dyDescent="0.3">
      <c r="A1103" s="10">
        <v>18385</v>
      </c>
      <c r="B1103" s="6" t="s">
        <v>7205</v>
      </c>
      <c r="C1103" s="6" t="s">
        <v>67</v>
      </c>
      <c r="D1103" s="6" t="s">
        <v>90</v>
      </c>
      <c r="E1103" s="6" t="s">
        <v>69</v>
      </c>
      <c r="F1103" s="6" t="s">
        <v>70</v>
      </c>
      <c r="G1103" s="6" t="s">
        <v>71</v>
      </c>
      <c r="H1103" s="6" t="s">
        <v>2157</v>
      </c>
      <c r="I1103" s="6" t="s">
        <v>2158</v>
      </c>
      <c r="J1103" s="6" t="s">
        <v>262</v>
      </c>
      <c r="K1103" s="6" t="s">
        <v>7206</v>
      </c>
      <c r="L1103" s="7">
        <v>31710</v>
      </c>
      <c r="M1103" s="6" t="s">
        <v>651</v>
      </c>
      <c r="N1103" s="6" t="s">
        <v>124</v>
      </c>
      <c r="O1103" s="8">
        <v>0</v>
      </c>
      <c r="P1103" s="6" t="s">
        <v>101</v>
      </c>
      <c r="Q1103" s="6" t="s">
        <v>102</v>
      </c>
      <c r="R1103" s="6" t="s">
        <v>7207</v>
      </c>
      <c r="S1103" s="6" t="s">
        <v>703</v>
      </c>
      <c r="T1103" s="6" t="s">
        <v>82</v>
      </c>
      <c r="U1103" s="6" t="s">
        <v>105</v>
      </c>
      <c r="V1103" s="6" t="s">
        <v>1702</v>
      </c>
      <c r="W1103" s="6" t="s">
        <v>1679</v>
      </c>
      <c r="X1103" s="6" t="s">
        <v>3339</v>
      </c>
      <c r="Y1103" s="6" t="s">
        <v>1679</v>
      </c>
      <c r="Z1103" s="6" t="s">
        <v>105</v>
      </c>
      <c r="AA1103" s="6" t="s">
        <v>89</v>
      </c>
      <c r="AB1103" s="9">
        <v>1</v>
      </c>
      <c r="AC1103" s="8">
        <v>0</v>
      </c>
      <c r="AD1103" s="6" t="s">
        <v>90</v>
      </c>
      <c r="AE1103" s="6" t="s">
        <v>7208</v>
      </c>
      <c r="AF1103" s="6" t="s">
        <v>92</v>
      </c>
      <c r="AG1103" s="7">
        <v>42818</v>
      </c>
      <c r="AH1103" s="6" t="s">
        <v>7205</v>
      </c>
      <c r="AI1103" s="7">
        <v>43002</v>
      </c>
    </row>
    <row r="1104" spans="1:35" x14ac:dyDescent="0.3">
      <c r="A1104" s="10">
        <v>18386</v>
      </c>
      <c r="B1104" s="6" t="s">
        <v>7209</v>
      </c>
      <c r="C1104" s="6" t="s">
        <v>67</v>
      </c>
      <c r="D1104" s="6" t="s">
        <v>90</v>
      </c>
      <c r="E1104" s="6" t="s">
        <v>69</v>
      </c>
      <c r="F1104" s="6" t="s">
        <v>70</v>
      </c>
      <c r="G1104" s="6" t="s">
        <v>71</v>
      </c>
      <c r="H1104" s="6" t="s">
        <v>3999</v>
      </c>
      <c r="I1104" s="6" t="s">
        <v>4693</v>
      </c>
      <c r="J1104" s="6" t="s">
        <v>7210</v>
      </c>
      <c r="K1104" s="6" t="s">
        <v>7211</v>
      </c>
      <c r="L1104" s="7">
        <v>32507</v>
      </c>
      <c r="M1104" s="6" t="s">
        <v>76</v>
      </c>
      <c r="N1104" s="6" t="s">
        <v>124</v>
      </c>
      <c r="O1104" s="8">
        <v>0</v>
      </c>
      <c r="P1104" s="6" t="s">
        <v>198</v>
      </c>
      <c r="Q1104" s="6" t="s">
        <v>114</v>
      </c>
      <c r="R1104" s="6" t="s">
        <v>7212</v>
      </c>
      <c r="S1104" s="6" t="s">
        <v>1280</v>
      </c>
      <c r="T1104" s="6" t="s">
        <v>82</v>
      </c>
      <c r="U1104" s="6" t="s">
        <v>105</v>
      </c>
      <c r="V1104" s="6" t="s">
        <v>1702</v>
      </c>
      <c r="W1104" s="6" t="s">
        <v>1679</v>
      </c>
      <c r="X1104" s="6" t="s">
        <v>3339</v>
      </c>
      <c r="Y1104" s="6" t="s">
        <v>1679</v>
      </c>
      <c r="Z1104" s="6" t="s">
        <v>105</v>
      </c>
      <c r="AA1104" s="6" t="s">
        <v>89</v>
      </c>
      <c r="AB1104" s="9">
        <v>1</v>
      </c>
      <c r="AC1104" s="8">
        <v>0</v>
      </c>
      <c r="AD1104" s="6" t="s">
        <v>90</v>
      </c>
      <c r="AE1104" s="6" t="s">
        <v>7213</v>
      </c>
      <c r="AF1104" s="6" t="s">
        <v>92</v>
      </c>
      <c r="AG1104" s="7">
        <v>42818</v>
      </c>
      <c r="AH1104" s="6" t="s">
        <v>7209</v>
      </c>
      <c r="AI1104" s="7">
        <v>42910</v>
      </c>
    </row>
    <row r="1105" spans="1:35" x14ac:dyDescent="0.3">
      <c r="A1105" s="10">
        <v>18387</v>
      </c>
      <c r="B1105" s="6" t="s">
        <v>7214</v>
      </c>
      <c r="C1105" s="6" t="s">
        <v>67</v>
      </c>
      <c r="D1105" s="6" t="s">
        <v>90</v>
      </c>
      <c r="E1105" s="6" t="s">
        <v>69</v>
      </c>
      <c r="F1105" s="6" t="s">
        <v>70</v>
      </c>
      <c r="G1105" s="6" t="s">
        <v>71</v>
      </c>
      <c r="H1105" s="6" t="s">
        <v>3999</v>
      </c>
      <c r="I1105" s="6" t="s">
        <v>4693</v>
      </c>
      <c r="J1105" s="6" t="s">
        <v>1394</v>
      </c>
      <c r="K1105" s="6" t="s">
        <v>7215</v>
      </c>
      <c r="L1105" s="7">
        <v>35147</v>
      </c>
      <c r="M1105" s="6" t="s">
        <v>76</v>
      </c>
      <c r="N1105" s="6" t="s">
        <v>124</v>
      </c>
      <c r="O1105" s="8">
        <v>0</v>
      </c>
      <c r="P1105" s="6" t="s">
        <v>113</v>
      </c>
      <c r="Q1105" s="6" t="s">
        <v>114</v>
      </c>
      <c r="R1105" s="6" t="s">
        <v>7216</v>
      </c>
      <c r="S1105" s="6" t="s">
        <v>687</v>
      </c>
      <c r="T1105" s="6" t="s">
        <v>82</v>
      </c>
      <c r="U1105" s="6" t="s">
        <v>105</v>
      </c>
      <c r="V1105" s="6" t="s">
        <v>1702</v>
      </c>
      <c r="W1105" s="6" t="s">
        <v>1679</v>
      </c>
      <c r="X1105" s="6" t="s">
        <v>3339</v>
      </c>
      <c r="Y1105" s="6" t="s">
        <v>1679</v>
      </c>
      <c r="Z1105" s="6" t="s">
        <v>7217</v>
      </c>
      <c r="AA1105" s="6" t="s">
        <v>89</v>
      </c>
      <c r="AB1105" s="9">
        <v>1</v>
      </c>
      <c r="AC1105" s="8">
        <v>0</v>
      </c>
      <c r="AD1105" s="6" t="s">
        <v>90</v>
      </c>
      <c r="AE1105" s="6" t="s">
        <v>7218</v>
      </c>
      <c r="AF1105" s="6" t="s">
        <v>92</v>
      </c>
      <c r="AG1105" s="7">
        <v>42818</v>
      </c>
      <c r="AH1105" s="6" t="s">
        <v>7214</v>
      </c>
      <c r="AI1105" s="7">
        <v>42910</v>
      </c>
    </row>
    <row r="1106" spans="1:35" x14ac:dyDescent="0.3">
      <c r="A1106" s="10">
        <v>18388</v>
      </c>
      <c r="B1106" s="6" t="s">
        <v>7219</v>
      </c>
      <c r="C1106" s="6" t="s">
        <v>67</v>
      </c>
      <c r="D1106" s="6" t="s">
        <v>90</v>
      </c>
      <c r="E1106" s="6" t="s">
        <v>69</v>
      </c>
      <c r="F1106" s="6" t="s">
        <v>70</v>
      </c>
      <c r="G1106" s="6" t="s">
        <v>71</v>
      </c>
      <c r="H1106" s="6" t="s">
        <v>1972</v>
      </c>
      <c r="I1106" s="6" t="s">
        <v>3226</v>
      </c>
      <c r="J1106" s="6" t="s">
        <v>7220</v>
      </c>
      <c r="K1106" s="6" t="s">
        <v>7221</v>
      </c>
      <c r="L1106" s="7">
        <v>32864</v>
      </c>
      <c r="M1106" s="6" t="s">
        <v>76</v>
      </c>
      <c r="N1106" s="6" t="s">
        <v>77</v>
      </c>
      <c r="O1106" s="8">
        <v>0</v>
      </c>
      <c r="P1106" s="6" t="s">
        <v>198</v>
      </c>
      <c r="Q1106" s="6" t="s">
        <v>114</v>
      </c>
      <c r="R1106" s="6" t="s">
        <v>7222</v>
      </c>
      <c r="S1106" s="6" t="s">
        <v>182</v>
      </c>
      <c r="T1106" s="6" t="s">
        <v>82</v>
      </c>
      <c r="U1106" s="6" t="s">
        <v>105</v>
      </c>
      <c r="V1106" s="6" t="s">
        <v>1702</v>
      </c>
      <c r="W1106" s="6" t="s">
        <v>1679</v>
      </c>
      <c r="X1106" s="6" t="s">
        <v>3230</v>
      </c>
      <c r="Y1106" s="6" t="s">
        <v>1679</v>
      </c>
      <c r="Z1106" s="6" t="s">
        <v>105</v>
      </c>
      <c r="AA1106" s="6" t="s">
        <v>89</v>
      </c>
      <c r="AB1106" s="9">
        <v>1</v>
      </c>
      <c r="AC1106" s="8">
        <v>0</v>
      </c>
      <c r="AD1106" s="6" t="s">
        <v>90</v>
      </c>
      <c r="AE1106" s="6" t="s">
        <v>7223</v>
      </c>
      <c r="AF1106" s="6" t="s">
        <v>92</v>
      </c>
      <c r="AG1106" s="7">
        <v>42815</v>
      </c>
      <c r="AH1106" s="6" t="s">
        <v>7219</v>
      </c>
      <c r="AI1106" s="7">
        <v>42906</v>
      </c>
    </row>
    <row r="1107" spans="1:35" x14ac:dyDescent="0.3">
      <c r="A1107" s="10">
        <v>18389</v>
      </c>
      <c r="B1107" s="6" t="s">
        <v>7224</v>
      </c>
      <c r="C1107" s="6" t="s">
        <v>67</v>
      </c>
      <c r="D1107" s="6" t="s">
        <v>68</v>
      </c>
      <c r="E1107" s="6" t="s">
        <v>94</v>
      </c>
      <c r="F1107" s="6" t="s">
        <v>95</v>
      </c>
      <c r="G1107" s="6" t="s">
        <v>71</v>
      </c>
      <c r="H1107" s="6" t="s">
        <v>1067</v>
      </c>
      <c r="I1107" s="6" t="s">
        <v>1068</v>
      </c>
      <c r="J1107" s="6" t="s">
        <v>262</v>
      </c>
      <c r="K1107" s="6" t="s">
        <v>7225</v>
      </c>
      <c r="L1107" s="7">
        <v>33735</v>
      </c>
      <c r="M1107" s="6" t="s">
        <v>76</v>
      </c>
      <c r="N1107" s="6" t="s">
        <v>124</v>
      </c>
      <c r="O1107" s="8">
        <v>0</v>
      </c>
      <c r="P1107" s="6" t="s">
        <v>198</v>
      </c>
      <c r="Q1107" s="6" t="s">
        <v>114</v>
      </c>
      <c r="R1107" s="6" t="s">
        <v>7226</v>
      </c>
      <c r="S1107" s="6" t="s">
        <v>1707</v>
      </c>
      <c r="T1107" s="6" t="s">
        <v>82</v>
      </c>
      <c r="U1107" s="6" t="s">
        <v>105</v>
      </c>
      <c r="V1107" s="6" t="s">
        <v>1702</v>
      </c>
      <c r="W1107" s="6" t="s">
        <v>1679</v>
      </c>
      <c r="X1107" s="6" t="s">
        <v>130</v>
      </c>
      <c r="Y1107" s="6" t="s">
        <v>1679</v>
      </c>
      <c r="Z1107" s="6" t="s">
        <v>7227</v>
      </c>
      <c r="AA1107" s="6" t="s">
        <v>133</v>
      </c>
      <c r="AB1107" s="9">
        <v>1</v>
      </c>
      <c r="AC1107" s="8">
        <v>0</v>
      </c>
      <c r="AD1107" s="6" t="s">
        <v>90</v>
      </c>
      <c r="AE1107" s="6" t="s">
        <v>7228</v>
      </c>
      <c r="AF1107" s="6" t="s">
        <v>92</v>
      </c>
      <c r="AG1107" s="7">
        <v>42948</v>
      </c>
      <c r="AH1107" s="6" t="s">
        <v>7229</v>
      </c>
      <c r="AI1107" s="7">
        <v>42983</v>
      </c>
    </row>
    <row r="1108" spans="1:35" x14ac:dyDescent="0.3">
      <c r="A1108" s="10">
        <v>18415</v>
      </c>
      <c r="B1108" s="6" t="s">
        <v>7230</v>
      </c>
      <c r="C1108" s="6" t="s">
        <v>67</v>
      </c>
      <c r="D1108" s="6" t="s">
        <v>90</v>
      </c>
      <c r="E1108" s="6" t="s">
        <v>69</v>
      </c>
      <c r="F1108" s="6" t="s">
        <v>70</v>
      </c>
      <c r="G1108" s="6" t="s">
        <v>71</v>
      </c>
      <c r="H1108" s="6" t="s">
        <v>1972</v>
      </c>
      <c r="I1108" s="6" t="s">
        <v>3679</v>
      </c>
      <c r="J1108" s="6" t="s">
        <v>167</v>
      </c>
      <c r="K1108" s="6" t="s">
        <v>7231</v>
      </c>
      <c r="L1108" s="7">
        <v>33589</v>
      </c>
      <c r="M1108" s="6" t="s">
        <v>76</v>
      </c>
      <c r="N1108" s="6" t="s">
        <v>124</v>
      </c>
      <c r="O1108" s="8">
        <v>0</v>
      </c>
      <c r="P1108" s="6" t="s">
        <v>113</v>
      </c>
      <c r="Q1108" s="6" t="s">
        <v>114</v>
      </c>
      <c r="R1108" s="6" t="s">
        <v>7232</v>
      </c>
      <c r="S1108" s="6" t="s">
        <v>412</v>
      </c>
      <c r="T1108" s="6" t="s">
        <v>82</v>
      </c>
      <c r="U1108" s="6" t="s">
        <v>105</v>
      </c>
      <c r="V1108" s="6" t="s">
        <v>1702</v>
      </c>
      <c r="W1108" s="6" t="s">
        <v>1679</v>
      </c>
      <c r="X1108" s="6" t="s">
        <v>3230</v>
      </c>
      <c r="Y1108" s="6" t="s">
        <v>1679</v>
      </c>
      <c r="Z1108" s="6" t="s">
        <v>105</v>
      </c>
      <c r="AA1108" s="6" t="s">
        <v>89</v>
      </c>
      <c r="AB1108" s="9">
        <v>1</v>
      </c>
      <c r="AC1108" s="8">
        <v>0</v>
      </c>
      <c r="AD1108" s="6" t="s">
        <v>90</v>
      </c>
      <c r="AE1108" s="6" t="s">
        <v>7233</v>
      </c>
      <c r="AF1108" s="6" t="s">
        <v>92</v>
      </c>
      <c r="AG1108" s="7">
        <v>42825</v>
      </c>
      <c r="AH1108" s="6" t="s">
        <v>7230</v>
      </c>
      <c r="AI1108" s="7">
        <v>42854</v>
      </c>
    </row>
    <row r="1109" spans="1:35" x14ac:dyDescent="0.3">
      <c r="A1109" s="10">
        <v>18418</v>
      </c>
      <c r="B1109" s="6" t="s">
        <v>7234</v>
      </c>
      <c r="C1109" s="6" t="s">
        <v>67</v>
      </c>
      <c r="D1109" s="6" t="s">
        <v>90</v>
      </c>
      <c r="E1109" s="6" t="s">
        <v>69</v>
      </c>
      <c r="F1109" s="6" t="s">
        <v>70</v>
      </c>
      <c r="G1109" s="6" t="s">
        <v>71</v>
      </c>
      <c r="H1109" s="6" t="s">
        <v>1972</v>
      </c>
      <c r="I1109" s="6" t="s">
        <v>3679</v>
      </c>
      <c r="J1109" s="6" t="s">
        <v>7235</v>
      </c>
      <c r="K1109" s="6" t="s">
        <v>7236</v>
      </c>
      <c r="L1109" s="7">
        <v>33956</v>
      </c>
      <c r="M1109" s="6" t="s">
        <v>76</v>
      </c>
      <c r="N1109" s="6" t="s">
        <v>124</v>
      </c>
      <c r="O1109" s="8">
        <v>0</v>
      </c>
      <c r="P1109" s="6" t="s">
        <v>113</v>
      </c>
      <c r="Q1109" s="6" t="s">
        <v>114</v>
      </c>
      <c r="R1109" s="6" t="s">
        <v>7237</v>
      </c>
      <c r="S1109" s="6" t="s">
        <v>104</v>
      </c>
      <c r="T1109" s="6" t="s">
        <v>82</v>
      </c>
      <c r="U1109" s="6" t="s">
        <v>105</v>
      </c>
      <c r="V1109" s="6" t="s">
        <v>1702</v>
      </c>
      <c r="W1109" s="6" t="s">
        <v>1679</v>
      </c>
      <c r="X1109" s="6" t="s">
        <v>3230</v>
      </c>
      <c r="Y1109" s="6" t="s">
        <v>1679</v>
      </c>
      <c r="Z1109" s="6" t="s">
        <v>105</v>
      </c>
      <c r="AA1109" s="6" t="s">
        <v>89</v>
      </c>
      <c r="AB1109" s="9">
        <v>1</v>
      </c>
      <c r="AC1109" s="8">
        <v>0</v>
      </c>
      <c r="AD1109" s="6" t="s">
        <v>90</v>
      </c>
      <c r="AE1109" s="6" t="s">
        <v>7238</v>
      </c>
      <c r="AF1109" s="6" t="s">
        <v>92</v>
      </c>
      <c r="AG1109" s="7">
        <v>42825</v>
      </c>
      <c r="AH1109" s="6" t="s">
        <v>7234</v>
      </c>
      <c r="AI1109" s="7">
        <v>42854</v>
      </c>
    </row>
    <row r="1110" spans="1:35" x14ac:dyDescent="0.3">
      <c r="A1110" s="10">
        <v>18519</v>
      </c>
      <c r="B1110" s="6" t="s">
        <v>7239</v>
      </c>
      <c r="C1110" s="6" t="s">
        <v>67</v>
      </c>
      <c r="D1110" s="6" t="s">
        <v>90</v>
      </c>
      <c r="E1110" s="6" t="s">
        <v>69</v>
      </c>
      <c r="F1110" s="6" t="s">
        <v>70</v>
      </c>
      <c r="G1110" s="6" t="s">
        <v>71</v>
      </c>
      <c r="H1110" s="6" t="s">
        <v>3999</v>
      </c>
      <c r="I1110" s="6" t="s">
        <v>4693</v>
      </c>
      <c r="J1110" s="6" t="s">
        <v>7240</v>
      </c>
      <c r="K1110" s="6" t="s">
        <v>7241</v>
      </c>
      <c r="L1110" s="7">
        <v>30317</v>
      </c>
      <c r="M1110" s="6" t="s">
        <v>76</v>
      </c>
      <c r="N1110" s="6" t="s">
        <v>124</v>
      </c>
      <c r="O1110" s="8">
        <v>0</v>
      </c>
      <c r="P1110" s="6" t="s">
        <v>113</v>
      </c>
      <c r="Q1110" s="6" t="s">
        <v>114</v>
      </c>
      <c r="R1110" s="6" t="s">
        <v>7242</v>
      </c>
      <c r="S1110" s="6" t="s">
        <v>1389</v>
      </c>
      <c r="T1110" s="6" t="s">
        <v>82</v>
      </c>
      <c r="U1110" s="6" t="s">
        <v>105</v>
      </c>
      <c r="V1110" s="6" t="s">
        <v>1702</v>
      </c>
      <c r="W1110" s="6" t="s">
        <v>1679</v>
      </c>
      <c r="X1110" s="6" t="s">
        <v>3339</v>
      </c>
      <c r="Y1110" s="6" t="s">
        <v>1679</v>
      </c>
      <c r="Z1110" s="6" t="s">
        <v>105</v>
      </c>
      <c r="AA1110" s="6" t="s">
        <v>89</v>
      </c>
      <c r="AB1110" s="9">
        <v>1</v>
      </c>
      <c r="AC1110" s="8">
        <v>0</v>
      </c>
      <c r="AD1110" s="6" t="s">
        <v>90</v>
      </c>
      <c r="AE1110" s="6" t="s">
        <v>7243</v>
      </c>
      <c r="AF1110" s="6" t="s">
        <v>92</v>
      </c>
      <c r="AG1110" s="7">
        <v>42818</v>
      </c>
      <c r="AH1110" s="6" t="s">
        <v>7244</v>
      </c>
      <c r="AI1110" s="7">
        <v>42910</v>
      </c>
    </row>
    <row r="1111" spans="1:35" x14ac:dyDescent="0.3">
      <c r="A1111" s="10">
        <v>18520</v>
      </c>
      <c r="B1111" s="6" t="s">
        <v>7245</v>
      </c>
      <c r="C1111" s="6" t="s">
        <v>67</v>
      </c>
      <c r="D1111" s="6" t="s">
        <v>90</v>
      </c>
      <c r="E1111" s="6" t="s">
        <v>94</v>
      </c>
      <c r="F1111" s="6" t="s">
        <v>95</v>
      </c>
      <c r="G1111" s="6" t="s">
        <v>71</v>
      </c>
      <c r="H1111" s="6" t="s">
        <v>2185</v>
      </c>
      <c r="I1111" s="6" t="s">
        <v>2186</v>
      </c>
      <c r="J1111" s="6" t="s">
        <v>7246</v>
      </c>
      <c r="K1111" s="6" t="s">
        <v>7247</v>
      </c>
      <c r="L1111" s="7">
        <v>31451</v>
      </c>
      <c r="M1111" s="6" t="s">
        <v>76</v>
      </c>
      <c r="N1111" s="6" t="s">
        <v>124</v>
      </c>
      <c r="O1111" s="8">
        <v>0</v>
      </c>
      <c r="P1111" s="6" t="s">
        <v>7248</v>
      </c>
      <c r="Q1111" s="6" t="s">
        <v>7249</v>
      </c>
      <c r="R1111" s="6" t="s">
        <v>7250</v>
      </c>
      <c r="S1111" s="6" t="s">
        <v>1967</v>
      </c>
      <c r="T1111" s="6" t="s">
        <v>82</v>
      </c>
      <c r="U1111" s="6" t="s">
        <v>105</v>
      </c>
      <c r="V1111" s="6" t="s">
        <v>1702</v>
      </c>
      <c r="W1111" s="6" t="s">
        <v>1679</v>
      </c>
      <c r="X1111" s="6" t="s">
        <v>107</v>
      </c>
      <c r="Y1111" s="6" t="s">
        <v>1679</v>
      </c>
      <c r="Z1111" s="6" t="s">
        <v>105</v>
      </c>
      <c r="AA1111" s="6" t="s">
        <v>89</v>
      </c>
      <c r="AB1111" s="9">
        <v>1</v>
      </c>
      <c r="AC1111" s="8">
        <v>0</v>
      </c>
      <c r="AD1111" s="6" t="s">
        <v>90</v>
      </c>
      <c r="AE1111" s="6" t="s">
        <v>7251</v>
      </c>
      <c r="AF1111" s="6" t="s">
        <v>92</v>
      </c>
      <c r="AG1111" s="7">
        <v>42837</v>
      </c>
      <c r="AH1111" s="6" t="s">
        <v>7245</v>
      </c>
      <c r="AI1111" s="7">
        <v>42967</v>
      </c>
    </row>
    <row r="1112" spans="1:35" x14ac:dyDescent="0.3">
      <c r="A1112" s="10">
        <v>18521</v>
      </c>
      <c r="B1112" s="6" t="s">
        <v>7252</v>
      </c>
      <c r="C1112" s="6" t="s">
        <v>67</v>
      </c>
      <c r="D1112" s="6" t="s">
        <v>90</v>
      </c>
      <c r="E1112" s="6" t="s">
        <v>94</v>
      </c>
      <c r="F1112" s="6" t="s">
        <v>95</v>
      </c>
      <c r="G1112" s="6" t="s">
        <v>71</v>
      </c>
      <c r="H1112" s="6" t="s">
        <v>2185</v>
      </c>
      <c r="I1112" s="6" t="s">
        <v>2186</v>
      </c>
      <c r="J1112" s="6" t="s">
        <v>847</v>
      </c>
      <c r="K1112" s="6" t="s">
        <v>7253</v>
      </c>
      <c r="L1112" s="7">
        <v>31048</v>
      </c>
      <c r="M1112" s="6" t="s">
        <v>76</v>
      </c>
      <c r="N1112" s="6" t="s">
        <v>124</v>
      </c>
      <c r="O1112" s="8">
        <v>5</v>
      </c>
      <c r="P1112" s="6" t="s">
        <v>7254</v>
      </c>
      <c r="Q1112" s="6" t="s">
        <v>1849</v>
      </c>
      <c r="R1112" s="6" t="s">
        <v>7255</v>
      </c>
      <c r="S1112" s="6" t="s">
        <v>291</v>
      </c>
      <c r="T1112" s="6" t="s">
        <v>82</v>
      </c>
      <c r="U1112" s="6" t="s">
        <v>105</v>
      </c>
      <c r="V1112" s="6" t="s">
        <v>1702</v>
      </c>
      <c r="W1112" s="6" t="s">
        <v>1679</v>
      </c>
      <c r="X1112" s="6" t="s">
        <v>107</v>
      </c>
      <c r="Y1112" s="6" t="s">
        <v>1679</v>
      </c>
      <c r="Z1112" s="6" t="s">
        <v>105</v>
      </c>
      <c r="AA1112" s="6" t="s">
        <v>89</v>
      </c>
      <c r="AB1112" s="9">
        <v>1</v>
      </c>
      <c r="AC1112" s="8">
        <v>0</v>
      </c>
      <c r="AD1112" s="6" t="s">
        <v>90</v>
      </c>
      <c r="AE1112" s="6" t="s">
        <v>7256</v>
      </c>
      <c r="AF1112" s="6" t="s">
        <v>92</v>
      </c>
      <c r="AG1112" s="7">
        <v>42837</v>
      </c>
      <c r="AH1112" s="6" t="s">
        <v>7252</v>
      </c>
      <c r="AI1112" s="7">
        <v>42967</v>
      </c>
    </row>
    <row r="1113" spans="1:35" x14ac:dyDescent="0.3">
      <c r="A1113" s="10">
        <v>18529</v>
      </c>
      <c r="B1113" s="6" t="s">
        <v>7257</v>
      </c>
      <c r="C1113" s="6" t="s">
        <v>67</v>
      </c>
      <c r="D1113" s="6" t="s">
        <v>90</v>
      </c>
      <c r="E1113" s="6" t="s">
        <v>69</v>
      </c>
      <c r="F1113" s="6" t="s">
        <v>70</v>
      </c>
      <c r="G1113" s="6" t="s">
        <v>71</v>
      </c>
      <c r="H1113" s="6" t="s">
        <v>4283</v>
      </c>
      <c r="I1113" s="6" t="s">
        <v>4284</v>
      </c>
      <c r="J1113" s="6" t="s">
        <v>1929</v>
      </c>
      <c r="K1113" s="6" t="s">
        <v>7258</v>
      </c>
      <c r="L1113" s="7">
        <v>31576</v>
      </c>
      <c r="M1113" s="6" t="s">
        <v>651</v>
      </c>
      <c r="N1113" s="6" t="s">
        <v>124</v>
      </c>
      <c r="O1113" s="8">
        <v>0</v>
      </c>
      <c r="P1113" s="6" t="s">
        <v>198</v>
      </c>
      <c r="Q1113" s="6" t="s">
        <v>114</v>
      </c>
      <c r="R1113" s="6" t="s">
        <v>7259</v>
      </c>
      <c r="S1113" s="6" t="s">
        <v>667</v>
      </c>
      <c r="T1113" s="6" t="s">
        <v>82</v>
      </c>
      <c r="U1113" s="6" t="s">
        <v>105</v>
      </c>
      <c r="V1113" s="6" t="s">
        <v>1702</v>
      </c>
      <c r="W1113" s="6" t="s">
        <v>1679</v>
      </c>
      <c r="X1113" s="6" t="s">
        <v>3339</v>
      </c>
      <c r="Y1113" s="6" t="s">
        <v>1679</v>
      </c>
      <c r="Z1113" s="6" t="s">
        <v>105</v>
      </c>
      <c r="AA1113" s="6" t="s">
        <v>89</v>
      </c>
      <c r="AB1113" s="9">
        <v>1</v>
      </c>
      <c r="AC1113" s="8">
        <v>0</v>
      </c>
      <c r="AD1113" s="6" t="s">
        <v>90</v>
      </c>
      <c r="AE1113" s="6" t="s">
        <v>7260</v>
      </c>
      <c r="AF1113" s="6" t="s">
        <v>92</v>
      </c>
      <c r="AG1113" s="7">
        <v>42815</v>
      </c>
      <c r="AH1113" s="6" t="s">
        <v>7257</v>
      </c>
      <c r="AI1113" s="7">
        <v>42862</v>
      </c>
    </row>
    <row r="1114" spans="1:35" x14ac:dyDescent="0.3">
      <c r="A1114" s="10">
        <v>18530</v>
      </c>
      <c r="B1114" s="6" t="s">
        <v>7261</v>
      </c>
      <c r="C1114" s="6" t="s">
        <v>67</v>
      </c>
      <c r="D1114" s="6" t="s">
        <v>90</v>
      </c>
      <c r="E1114" s="6" t="s">
        <v>69</v>
      </c>
      <c r="F1114" s="6" t="s">
        <v>70</v>
      </c>
      <c r="G1114" s="6" t="s">
        <v>71</v>
      </c>
      <c r="H1114" s="6" t="s">
        <v>4283</v>
      </c>
      <c r="I1114" s="6" t="s">
        <v>4284</v>
      </c>
      <c r="J1114" s="6" t="s">
        <v>7262</v>
      </c>
      <c r="K1114" s="6" t="s">
        <v>7263</v>
      </c>
      <c r="L1114" s="7">
        <v>29476</v>
      </c>
      <c r="M1114" s="6" t="s">
        <v>651</v>
      </c>
      <c r="N1114" s="6" t="s">
        <v>124</v>
      </c>
      <c r="O1114" s="8">
        <v>0</v>
      </c>
      <c r="P1114" s="6" t="s">
        <v>198</v>
      </c>
      <c r="Q1114" s="6" t="s">
        <v>114</v>
      </c>
      <c r="R1114" s="6" t="s">
        <v>7264</v>
      </c>
      <c r="S1114" s="6" t="s">
        <v>116</v>
      </c>
      <c r="T1114" s="6" t="s">
        <v>82</v>
      </c>
      <c r="U1114" s="6" t="s">
        <v>105</v>
      </c>
      <c r="V1114" s="6" t="s">
        <v>1702</v>
      </c>
      <c r="W1114" s="6" t="s">
        <v>1679</v>
      </c>
      <c r="X1114" s="6" t="s">
        <v>3339</v>
      </c>
      <c r="Y1114" s="6" t="s">
        <v>1679</v>
      </c>
      <c r="Z1114" s="6" t="s">
        <v>105</v>
      </c>
      <c r="AA1114" s="6" t="s">
        <v>89</v>
      </c>
      <c r="AB1114" s="9">
        <v>1</v>
      </c>
      <c r="AC1114" s="8">
        <v>0</v>
      </c>
      <c r="AD1114" s="6" t="s">
        <v>90</v>
      </c>
      <c r="AE1114" s="6" t="s">
        <v>7265</v>
      </c>
      <c r="AF1114" s="6" t="s">
        <v>92</v>
      </c>
      <c r="AG1114" s="7">
        <v>42815</v>
      </c>
      <c r="AH1114" s="6" t="s">
        <v>7261</v>
      </c>
      <c r="AI1114" s="7">
        <v>42862</v>
      </c>
    </row>
    <row r="1115" spans="1:35" x14ac:dyDescent="0.3">
      <c r="A1115" s="10">
        <v>18531</v>
      </c>
      <c r="B1115" s="6" t="s">
        <v>7266</v>
      </c>
      <c r="C1115" s="6" t="s">
        <v>67</v>
      </c>
      <c r="D1115" s="6" t="s">
        <v>90</v>
      </c>
      <c r="E1115" s="6" t="s">
        <v>69</v>
      </c>
      <c r="F1115" s="6" t="s">
        <v>70</v>
      </c>
      <c r="G1115" s="6" t="s">
        <v>71</v>
      </c>
      <c r="H1115" s="6" t="s">
        <v>2116</v>
      </c>
      <c r="I1115" s="6" t="s">
        <v>2117</v>
      </c>
      <c r="J1115" s="6" t="s">
        <v>7267</v>
      </c>
      <c r="K1115" s="6" t="s">
        <v>7268</v>
      </c>
      <c r="L1115" s="7">
        <v>34408</v>
      </c>
      <c r="M1115" s="6" t="s">
        <v>76</v>
      </c>
      <c r="N1115" s="6" t="s">
        <v>124</v>
      </c>
      <c r="O1115" s="8">
        <v>0</v>
      </c>
      <c r="P1115" s="6" t="s">
        <v>101</v>
      </c>
      <c r="Q1115" s="6" t="s">
        <v>102</v>
      </c>
      <c r="R1115" s="6" t="s">
        <v>7269</v>
      </c>
      <c r="S1115" s="6" t="s">
        <v>182</v>
      </c>
      <c r="T1115" s="6" t="s">
        <v>82</v>
      </c>
      <c r="U1115" s="6" t="s">
        <v>105</v>
      </c>
      <c r="V1115" s="6" t="s">
        <v>1702</v>
      </c>
      <c r="W1115" s="6" t="s">
        <v>1679</v>
      </c>
      <c r="X1115" s="6" t="s">
        <v>3339</v>
      </c>
      <c r="Y1115" s="6" t="s">
        <v>1679</v>
      </c>
      <c r="Z1115" s="6" t="s">
        <v>105</v>
      </c>
      <c r="AA1115" s="6" t="s">
        <v>89</v>
      </c>
      <c r="AB1115" s="9">
        <v>1</v>
      </c>
      <c r="AC1115" s="8">
        <v>0</v>
      </c>
      <c r="AD1115" s="6" t="s">
        <v>90</v>
      </c>
      <c r="AE1115" s="6" t="s">
        <v>7270</v>
      </c>
      <c r="AF1115" s="6" t="s">
        <v>92</v>
      </c>
      <c r="AG1115" s="7">
        <v>42818</v>
      </c>
      <c r="AH1115" s="6" t="s">
        <v>7266</v>
      </c>
      <c r="AI1115" s="7">
        <v>42910</v>
      </c>
    </row>
    <row r="1116" spans="1:35" x14ac:dyDescent="0.3">
      <c r="A1116" s="10">
        <v>18532</v>
      </c>
      <c r="B1116" s="6" t="s">
        <v>7271</v>
      </c>
      <c r="C1116" s="6" t="s">
        <v>67</v>
      </c>
      <c r="D1116" s="6" t="s">
        <v>90</v>
      </c>
      <c r="E1116" s="6" t="s">
        <v>69</v>
      </c>
      <c r="F1116" s="6" t="s">
        <v>70</v>
      </c>
      <c r="G1116" s="6" t="s">
        <v>71</v>
      </c>
      <c r="H1116" s="6" t="s">
        <v>1972</v>
      </c>
      <c r="I1116" s="6" t="s">
        <v>3679</v>
      </c>
      <c r="J1116" s="6" t="s">
        <v>188</v>
      </c>
      <c r="K1116" s="6" t="s">
        <v>7272</v>
      </c>
      <c r="L1116" s="7">
        <v>32509</v>
      </c>
      <c r="M1116" s="6" t="s">
        <v>76</v>
      </c>
      <c r="N1116" s="6" t="s">
        <v>77</v>
      </c>
      <c r="O1116" s="8">
        <v>0</v>
      </c>
      <c r="P1116" s="6" t="s">
        <v>113</v>
      </c>
      <c r="Q1116" s="6" t="s">
        <v>114</v>
      </c>
      <c r="R1116" s="6" t="s">
        <v>7273</v>
      </c>
      <c r="S1116" s="6" t="s">
        <v>1077</v>
      </c>
      <c r="T1116" s="6" t="s">
        <v>82</v>
      </c>
      <c r="U1116" s="6" t="s">
        <v>105</v>
      </c>
      <c r="V1116" s="6" t="s">
        <v>1702</v>
      </c>
      <c r="W1116" s="6" t="s">
        <v>1679</v>
      </c>
      <c r="X1116" s="6" t="s">
        <v>3230</v>
      </c>
      <c r="Y1116" s="6" t="s">
        <v>1679</v>
      </c>
      <c r="Z1116" s="6" t="s">
        <v>105</v>
      </c>
      <c r="AA1116" s="6" t="s">
        <v>89</v>
      </c>
      <c r="AB1116" s="9">
        <v>1</v>
      </c>
      <c r="AC1116" s="8">
        <v>0</v>
      </c>
      <c r="AD1116" s="6" t="s">
        <v>90</v>
      </c>
      <c r="AE1116" s="6" t="s">
        <v>7274</v>
      </c>
      <c r="AF1116" s="6" t="s">
        <v>92</v>
      </c>
      <c r="AG1116" s="7">
        <v>42838</v>
      </c>
      <c r="AH1116" s="6" t="s">
        <v>7271</v>
      </c>
      <c r="AI1116" s="7">
        <v>42867</v>
      </c>
    </row>
    <row r="1117" spans="1:35" x14ac:dyDescent="0.3">
      <c r="A1117" s="10">
        <v>18550</v>
      </c>
      <c r="B1117" s="6" t="s">
        <v>7275</v>
      </c>
      <c r="C1117" s="6" t="s">
        <v>67</v>
      </c>
      <c r="D1117" s="6" t="s">
        <v>90</v>
      </c>
      <c r="E1117" s="6" t="s">
        <v>69</v>
      </c>
      <c r="F1117" s="6" t="s">
        <v>70</v>
      </c>
      <c r="G1117" s="6" t="s">
        <v>71</v>
      </c>
      <c r="H1117" s="6" t="s">
        <v>3999</v>
      </c>
      <c r="I1117" s="6" t="s">
        <v>4693</v>
      </c>
      <c r="J1117" s="6" t="s">
        <v>7276</v>
      </c>
      <c r="K1117" s="6" t="s">
        <v>7277</v>
      </c>
      <c r="L1117" s="7">
        <v>32143</v>
      </c>
      <c r="M1117" s="6" t="s">
        <v>76</v>
      </c>
      <c r="N1117" s="6" t="s">
        <v>124</v>
      </c>
      <c r="O1117" s="8">
        <v>0</v>
      </c>
      <c r="P1117" s="6" t="s">
        <v>198</v>
      </c>
      <c r="Q1117" s="6" t="s">
        <v>114</v>
      </c>
      <c r="R1117" s="6" t="s">
        <v>7278</v>
      </c>
      <c r="S1117" s="6" t="s">
        <v>1720</v>
      </c>
      <c r="T1117" s="6" t="s">
        <v>82</v>
      </c>
      <c r="U1117" s="6" t="s">
        <v>105</v>
      </c>
      <c r="V1117" s="6" t="s">
        <v>1702</v>
      </c>
      <c r="W1117" s="6" t="s">
        <v>1679</v>
      </c>
      <c r="X1117" s="6" t="s">
        <v>3339</v>
      </c>
      <c r="Y1117" s="6" t="s">
        <v>1679</v>
      </c>
      <c r="Z1117" s="6" t="s">
        <v>105</v>
      </c>
      <c r="AA1117" s="6" t="s">
        <v>89</v>
      </c>
      <c r="AB1117" s="9">
        <v>1</v>
      </c>
      <c r="AC1117" s="8">
        <v>0</v>
      </c>
      <c r="AD1117" s="6" t="s">
        <v>90</v>
      </c>
      <c r="AE1117" s="6" t="s">
        <v>7279</v>
      </c>
      <c r="AF1117" s="6" t="s">
        <v>92</v>
      </c>
      <c r="AG1117" s="7">
        <v>42846</v>
      </c>
      <c r="AH1117" s="6" t="s">
        <v>7275</v>
      </c>
      <c r="AI1117" s="7">
        <v>42936</v>
      </c>
    </row>
    <row r="1118" spans="1:35" x14ac:dyDescent="0.3">
      <c r="A1118" s="10">
        <v>18551</v>
      </c>
      <c r="B1118" s="6" t="s">
        <v>7280</v>
      </c>
      <c r="C1118" s="6" t="s">
        <v>67</v>
      </c>
      <c r="D1118" s="6" t="s">
        <v>90</v>
      </c>
      <c r="E1118" s="6" t="s">
        <v>69</v>
      </c>
      <c r="F1118" s="6" t="s">
        <v>70</v>
      </c>
      <c r="G1118" s="6" t="s">
        <v>71</v>
      </c>
      <c r="H1118" s="6" t="s">
        <v>3999</v>
      </c>
      <c r="I1118" s="6" t="s">
        <v>4693</v>
      </c>
      <c r="J1118" s="6" t="s">
        <v>1787</v>
      </c>
      <c r="K1118" s="6" t="s">
        <v>7281</v>
      </c>
      <c r="L1118" s="7">
        <v>34962</v>
      </c>
      <c r="M1118" s="6" t="s">
        <v>76</v>
      </c>
      <c r="N1118" s="6" t="s">
        <v>124</v>
      </c>
      <c r="O1118" s="8">
        <v>0</v>
      </c>
      <c r="P1118" s="6" t="s">
        <v>198</v>
      </c>
      <c r="Q1118" s="6" t="s">
        <v>114</v>
      </c>
      <c r="R1118" s="6" t="s">
        <v>7282</v>
      </c>
      <c r="S1118" s="6" t="s">
        <v>696</v>
      </c>
      <c r="T1118" s="6" t="s">
        <v>82</v>
      </c>
      <c r="U1118" s="6" t="s">
        <v>105</v>
      </c>
      <c r="V1118" s="6" t="s">
        <v>1702</v>
      </c>
      <c r="W1118" s="6" t="s">
        <v>1679</v>
      </c>
      <c r="X1118" s="6" t="s">
        <v>3339</v>
      </c>
      <c r="Y1118" s="6" t="s">
        <v>1679</v>
      </c>
      <c r="Z1118" s="6" t="s">
        <v>105</v>
      </c>
      <c r="AA1118" s="6" t="s">
        <v>89</v>
      </c>
      <c r="AB1118" s="9">
        <v>1</v>
      </c>
      <c r="AC1118" s="8">
        <v>0</v>
      </c>
      <c r="AD1118" s="6" t="s">
        <v>90</v>
      </c>
      <c r="AE1118" s="6" t="s">
        <v>7283</v>
      </c>
      <c r="AF1118" s="6" t="s">
        <v>92</v>
      </c>
      <c r="AG1118" s="7">
        <v>42846</v>
      </c>
      <c r="AH1118" s="6" t="s">
        <v>7280</v>
      </c>
      <c r="AI1118" s="7">
        <v>42936</v>
      </c>
    </row>
    <row r="1119" spans="1:35" x14ac:dyDescent="0.3">
      <c r="A1119" s="10">
        <v>18552</v>
      </c>
      <c r="B1119" s="6" t="s">
        <v>7284</v>
      </c>
      <c r="C1119" s="6" t="s">
        <v>67</v>
      </c>
      <c r="D1119" s="6" t="s">
        <v>90</v>
      </c>
      <c r="E1119" s="6" t="s">
        <v>69</v>
      </c>
      <c r="F1119" s="6" t="s">
        <v>70</v>
      </c>
      <c r="G1119" s="6" t="s">
        <v>71</v>
      </c>
      <c r="H1119" s="6" t="s">
        <v>3999</v>
      </c>
      <c r="I1119" s="6" t="s">
        <v>4693</v>
      </c>
      <c r="J1119" s="6" t="s">
        <v>7285</v>
      </c>
      <c r="K1119" s="6" t="s">
        <v>7286</v>
      </c>
      <c r="L1119" s="7">
        <v>31932</v>
      </c>
      <c r="M1119" s="6" t="s">
        <v>76</v>
      </c>
      <c r="N1119" s="6" t="s">
        <v>124</v>
      </c>
      <c r="O1119" s="8">
        <v>0</v>
      </c>
      <c r="P1119" s="6" t="s">
        <v>198</v>
      </c>
      <c r="Q1119" s="6" t="s">
        <v>114</v>
      </c>
      <c r="R1119" s="6" t="s">
        <v>7287</v>
      </c>
      <c r="S1119" s="6" t="s">
        <v>366</v>
      </c>
      <c r="T1119" s="6" t="s">
        <v>82</v>
      </c>
      <c r="U1119" s="6" t="s">
        <v>105</v>
      </c>
      <c r="V1119" s="6" t="s">
        <v>1702</v>
      </c>
      <c r="W1119" s="6" t="s">
        <v>1679</v>
      </c>
      <c r="X1119" s="6" t="s">
        <v>3339</v>
      </c>
      <c r="Y1119" s="6" t="s">
        <v>1679</v>
      </c>
      <c r="Z1119" s="6" t="s">
        <v>7288</v>
      </c>
      <c r="AA1119" s="6" t="s">
        <v>89</v>
      </c>
      <c r="AB1119" s="9">
        <v>1</v>
      </c>
      <c r="AC1119" s="8">
        <v>0</v>
      </c>
      <c r="AD1119" s="6" t="s">
        <v>90</v>
      </c>
      <c r="AE1119" s="6" t="s">
        <v>7289</v>
      </c>
      <c r="AF1119" s="6" t="s">
        <v>92</v>
      </c>
      <c r="AG1119" s="7">
        <v>42846</v>
      </c>
      <c r="AH1119" s="6" t="s">
        <v>7284</v>
      </c>
      <c r="AI1119" s="7">
        <v>42936</v>
      </c>
    </row>
    <row r="1120" spans="1:35" x14ac:dyDescent="0.3">
      <c r="A1120" s="10">
        <v>18553</v>
      </c>
      <c r="B1120" s="6" t="s">
        <v>7290</v>
      </c>
      <c r="C1120" s="6" t="s">
        <v>67</v>
      </c>
      <c r="D1120" s="6" t="s">
        <v>90</v>
      </c>
      <c r="E1120" s="6" t="s">
        <v>69</v>
      </c>
      <c r="F1120" s="6" t="s">
        <v>70</v>
      </c>
      <c r="G1120" s="6" t="s">
        <v>71</v>
      </c>
      <c r="H1120" s="6" t="s">
        <v>3999</v>
      </c>
      <c r="I1120" s="6" t="s">
        <v>4693</v>
      </c>
      <c r="J1120" s="6" t="s">
        <v>7291</v>
      </c>
      <c r="K1120" s="6" t="s">
        <v>7292</v>
      </c>
      <c r="L1120" s="7">
        <v>33549</v>
      </c>
      <c r="M1120" s="6" t="s">
        <v>76</v>
      </c>
      <c r="N1120" s="6" t="s">
        <v>124</v>
      </c>
      <c r="O1120" s="8">
        <v>0</v>
      </c>
      <c r="P1120" s="6" t="s">
        <v>198</v>
      </c>
      <c r="Q1120" s="6" t="s">
        <v>114</v>
      </c>
      <c r="R1120" s="6" t="s">
        <v>7293</v>
      </c>
      <c r="S1120" s="6" t="s">
        <v>232</v>
      </c>
      <c r="T1120" s="6" t="s">
        <v>82</v>
      </c>
      <c r="U1120" s="6" t="s">
        <v>105</v>
      </c>
      <c r="V1120" s="6" t="s">
        <v>1702</v>
      </c>
      <c r="W1120" s="6" t="s">
        <v>1679</v>
      </c>
      <c r="X1120" s="6" t="s">
        <v>3339</v>
      </c>
      <c r="Y1120" s="6" t="s">
        <v>1679</v>
      </c>
      <c r="Z1120" s="6" t="s">
        <v>105</v>
      </c>
      <c r="AA1120" s="6" t="s">
        <v>89</v>
      </c>
      <c r="AB1120" s="9">
        <v>1</v>
      </c>
      <c r="AC1120" s="8">
        <v>0</v>
      </c>
      <c r="AD1120" s="6" t="s">
        <v>90</v>
      </c>
      <c r="AE1120" s="6" t="s">
        <v>7294</v>
      </c>
      <c r="AF1120" s="6" t="s">
        <v>92</v>
      </c>
      <c r="AG1120" s="7">
        <v>42846</v>
      </c>
      <c r="AH1120" s="6" t="s">
        <v>7290</v>
      </c>
      <c r="AI1120" s="7">
        <v>42936</v>
      </c>
    </row>
    <row r="1121" spans="1:35" x14ac:dyDescent="0.3">
      <c r="A1121" s="10">
        <v>18554</v>
      </c>
      <c r="B1121" s="6" t="s">
        <v>7295</v>
      </c>
      <c r="C1121" s="6" t="s">
        <v>67</v>
      </c>
      <c r="D1121" s="6" t="s">
        <v>90</v>
      </c>
      <c r="E1121" s="6" t="s">
        <v>69</v>
      </c>
      <c r="F1121" s="6" t="s">
        <v>70</v>
      </c>
      <c r="G1121" s="6" t="s">
        <v>71</v>
      </c>
      <c r="H1121" s="6" t="s">
        <v>3999</v>
      </c>
      <c r="I1121" s="6" t="s">
        <v>4693</v>
      </c>
      <c r="J1121" s="6" t="s">
        <v>7285</v>
      </c>
      <c r="K1121" s="6" t="s">
        <v>7296</v>
      </c>
      <c r="L1121" s="7">
        <v>35297</v>
      </c>
      <c r="M1121" s="6" t="s">
        <v>76</v>
      </c>
      <c r="N1121" s="6" t="s">
        <v>124</v>
      </c>
      <c r="O1121" s="8">
        <v>0</v>
      </c>
      <c r="P1121" s="6" t="s">
        <v>198</v>
      </c>
      <c r="Q1121" s="6" t="s">
        <v>114</v>
      </c>
      <c r="R1121" s="6" t="s">
        <v>7297</v>
      </c>
      <c r="S1121" s="6" t="s">
        <v>291</v>
      </c>
      <c r="T1121" s="6" t="s">
        <v>82</v>
      </c>
      <c r="U1121" s="6" t="s">
        <v>105</v>
      </c>
      <c r="V1121" s="6" t="s">
        <v>1702</v>
      </c>
      <c r="W1121" s="6" t="s">
        <v>1679</v>
      </c>
      <c r="X1121" s="6" t="s">
        <v>3339</v>
      </c>
      <c r="Y1121" s="6" t="s">
        <v>1679</v>
      </c>
      <c r="Z1121" s="6" t="s">
        <v>105</v>
      </c>
      <c r="AA1121" s="6" t="s">
        <v>89</v>
      </c>
      <c r="AB1121" s="9">
        <v>1</v>
      </c>
      <c r="AC1121" s="8">
        <v>0</v>
      </c>
      <c r="AD1121" s="6" t="s">
        <v>90</v>
      </c>
      <c r="AE1121" s="6" t="s">
        <v>7298</v>
      </c>
      <c r="AF1121" s="6" t="s">
        <v>92</v>
      </c>
      <c r="AG1121" s="7">
        <v>42846</v>
      </c>
      <c r="AH1121" s="6" t="s">
        <v>7295</v>
      </c>
      <c r="AI1121" s="7">
        <v>42936</v>
      </c>
    </row>
    <row r="1122" spans="1:35" x14ac:dyDescent="0.3">
      <c r="A1122" s="10">
        <v>18562</v>
      </c>
      <c r="B1122" s="6" t="s">
        <v>7299</v>
      </c>
      <c r="C1122" s="6" t="s">
        <v>67</v>
      </c>
      <c r="D1122" s="6" t="s">
        <v>1953</v>
      </c>
      <c r="E1122" s="6" t="s">
        <v>94</v>
      </c>
      <c r="F1122" s="6" t="s">
        <v>95</v>
      </c>
      <c r="G1122" s="6" t="s">
        <v>71</v>
      </c>
      <c r="H1122" s="6" t="s">
        <v>1987</v>
      </c>
      <c r="I1122" s="6" t="s">
        <v>7300</v>
      </c>
      <c r="J1122" s="6" t="s">
        <v>303</v>
      </c>
      <c r="K1122" s="6" t="s">
        <v>7301</v>
      </c>
      <c r="L1122" s="7">
        <v>32500</v>
      </c>
      <c r="M1122" s="6" t="s">
        <v>76</v>
      </c>
      <c r="N1122" s="6" t="s">
        <v>124</v>
      </c>
      <c r="O1122" s="8">
        <v>0</v>
      </c>
      <c r="P1122" s="6" t="s">
        <v>1684</v>
      </c>
      <c r="Q1122" s="6" t="s">
        <v>102</v>
      </c>
      <c r="R1122" s="6" t="s">
        <v>7302</v>
      </c>
      <c r="S1122" s="6" t="s">
        <v>1226</v>
      </c>
      <c r="T1122" s="6" t="s">
        <v>82</v>
      </c>
      <c r="U1122" s="6" t="s">
        <v>105</v>
      </c>
      <c r="V1122" s="6" t="s">
        <v>84</v>
      </c>
      <c r="W1122" s="6" t="s">
        <v>1679</v>
      </c>
      <c r="X1122" s="6" t="s">
        <v>107</v>
      </c>
      <c r="Y1122" s="6" t="s">
        <v>250</v>
      </c>
      <c r="Z1122" s="6" t="s">
        <v>105</v>
      </c>
      <c r="AA1122" s="6" t="s">
        <v>89</v>
      </c>
      <c r="AB1122" s="9">
        <v>1</v>
      </c>
      <c r="AC1122" s="8">
        <v>0</v>
      </c>
      <c r="AD1122" s="6" t="s">
        <v>90</v>
      </c>
      <c r="AE1122" s="6" t="s">
        <v>7303</v>
      </c>
      <c r="AF1122" s="6" t="s">
        <v>92</v>
      </c>
      <c r="AG1122" s="7">
        <v>42846</v>
      </c>
      <c r="AH1122" s="6" t="s">
        <v>7299</v>
      </c>
      <c r="AI1122" s="7"/>
    </row>
    <row r="1123" spans="1:35" x14ac:dyDescent="0.3">
      <c r="A1123" s="10">
        <v>18563</v>
      </c>
      <c r="B1123" s="6" t="s">
        <v>7304</v>
      </c>
      <c r="C1123" s="6" t="s">
        <v>67</v>
      </c>
      <c r="D1123" s="6" t="s">
        <v>90</v>
      </c>
      <c r="E1123" s="6" t="s">
        <v>69</v>
      </c>
      <c r="F1123" s="6" t="s">
        <v>70</v>
      </c>
      <c r="G1123" s="6" t="s">
        <v>71</v>
      </c>
      <c r="H1123" s="6" t="s">
        <v>3999</v>
      </c>
      <c r="I1123" s="6" t="s">
        <v>4693</v>
      </c>
      <c r="J1123" s="6" t="s">
        <v>454</v>
      </c>
      <c r="K1123" s="6" t="s">
        <v>7305</v>
      </c>
      <c r="L1123" s="7">
        <v>34002</v>
      </c>
      <c r="M1123" s="6" t="s">
        <v>76</v>
      </c>
      <c r="N1123" s="6" t="s">
        <v>124</v>
      </c>
      <c r="O1123" s="8">
        <v>0</v>
      </c>
      <c r="P1123" s="6" t="s">
        <v>198</v>
      </c>
      <c r="Q1123" s="6" t="s">
        <v>114</v>
      </c>
      <c r="R1123" s="6" t="s">
        <v>7306</v>
      </c>
      <c r="S1123" s="6" t="s">
        <v>192</v>
      </c>
      <c r="T1123" s="6" t="s">
        <v>82</v>
      </c>
      <c r="U1123" s="6" t="s">
        <v>105</v>
      </c>
      <c r="V1123" s="6" t="s">
        <v>1702</v>
      </c>
      <c r="W1123" s="6" t="s">
        <v>1679</v>
      </c>
      <c r="X1123" s="6" t="s">
        <v>3339</v>
      </c>
      <c r="Y1123" s="6" t="s">
        <v>1679</v>
      </c>
      <c r="Z1123" s="6" t="s">
        <v>105</v>
      </c>
      <c r="AA1123" s="6" t="s">
        <v>89</v>
      </c>
      <c r="AB1123" s="9">
        <v>1</v>
      </c>
      <c r="AC1123" s="8">
        <v>0</v>
      </c>
      <c r="AD1123" s="6" t="s">
        <v>90</v>
      </c>
      <c r="AE1123" s="6" t="s">
        <v>7307</v>
      </c>
      <c r="AF1123" s="6" t="s">
        <v>92</v>
      </c>
      <c r="AG1123" s="7">
        <v>42846</v>
      </c>
      <c r="AH1123" s="6" t="s">
        <v>7304</v>
      </c>
      <c r="AI1123" s="7">
        <v>42936</v>
      </c>
    </row>
    <row r="1124" spans="1:35" x14ac:dyDescent="0.3">
      <c r="A1124" s="10">
        <v>18564</v>
      </c>
      <c r="B1124" s="6" t="s">
        <v>7308</v>
      </c>
      <c r="C1124" s="6" t="s">
        <v>67</v>
      </c>
      <c r="D1124" s="6" t="s">
        <v>90</v>
      </c>
      <c r="E1124" s="6" t="s">
        <v>69</v>
      </c>
      <c r="F1124" s="6" t="s">
        <v>70</v>
      </c>
      <c r="G1124" s="6" t="s">
        <v>71</v>
      </c>
      <c r="H1124" s="6" t="s">
        <v>3999</v>
      </c>
      <c r="I1124" s="6" t="s">
        <v>4693</v>
      </c>
      <c r="J1124" s="6" t="s">
        <v>385</v>
      </c>
      <c r="K1124" s="6" t="s">
        <v>379</v>
      </c>
      <c r="L1124" s="7">
        <v>33595</v>
      </c>
      <c r="M1124" s="6" t="s">
        <v>76</v>
      </c>
      <c r="N1124" s="6" t="s">
        <v>124</v>
      </c>
      <c r="O1124" s="8">
        <v>0</v>
      </c>
      <c r="P1124" s="6" t="s">
        <v>101</v>
      </c>
      <c r="Q1124" s="6" t="s">
        <v>102</v>
      </c>
      <c r="R1124" s="6" t="s">
        <v>7309</v>
      </c>
      <c r="S1124" s="6" t="s">
        <v>1707</v>
      </c>
      <c r="T1124" s="6" t="s">
        <v>82</v>
      </c>
      <c r="U1124" s="6" t="s">
        <v>105</v>
      </c>
      <c r="V1124" s="6" t="s">
        <v>1702</v>
      </c>
      <c r="W1124" s="6" t="s">
        <v>1679</v>
      </c>
      <c r="X1124" s="6" t="s">
        <v>3339</v>
      </c>
      <c r="Y1124" s="6" t="s">
        <v>1679</v>
      </c>
      <c r="Z1124" s="6" t="s">
        <v>105</v>
      </c>
      <c r="AA1124" s="6" t="s">
        <v>89</v>
      </c>
      <c r="AB1124" s="9">
        <v>1</v>
      </c>
      <c r="AC1124" s="8">
        <v>0</v>
      </c>
      <c r="AD1124" s="6" t="s">
        <v>90</v>
      </c>
      <c r="AE1124" s="6" t="s">
        <v>7310</v>
      </c>
      <c r="AF1124" s="6" t="s">
        <v>92</v>
      </c>
      <c r="AG1124" s="7">
        <v>42846</v>
      </c>
      <c r="AH1124" s="6" t="s">
        <v>7308</v>
      </c>
      <c r="AI1124" s="7">
        <v>42936</v>
      </c>
    </row>
    <row r="1125" spans="1:35" x14ac:dyDescent="0.3">
      <c r="A1125" s="10">
        <v>18565</v>
      </c>
      <c r="B1125" s="6" t="s">
        <v>7311</v>
      </c>
      <c r="C1125" s="6" t="s">
        <v>67</v>
      </c>
      <c r="D1125" s="6" t="s">
        <v>90</v>
      </c>
      <c r="E1125" s="6" t="s">
        <v>69</v>
      </c>
      <c r="F1125" s="6" t="s">
        <v>70</v>
      </c>
      <c r="G1125" s="6" t="s">
        <v>71</v>
      </c>
      <c r="H1125" s="6" t="s">
        <v>3999</v>
      </c>
      <c r="I1125" s="6" t="s">
        <v>4693</v>
      </c>
      <c r="J1125" s="6" t="s">
        <v>576</v>
      </c>
      <c r="K1125" s="6" t="s">
        <v>7312</v>
      </c>
      <c r="L1125" s="7">
        <v>32142</v>
      </c>
      <c r="M1125" s="6" t="s">
        <v>76</v>
      </c>
      <c r="N1125" s="6" t="s">
        <v>124</v>
      </c>
      <c r="O1125" s="8">
        <v>0</v>
      </c>
      <c r="P1125" s="6" t="s">
        <v>101</v>
      </c>
      <c r="Q1125" s="6" t="s">
        <v>102</v>
      </c>
      <c r="R1125" s="6" t="s">
        <v>7313</v>
      </c>
      <c r="S1125" s="6" t="s">
        <v>2007</v>
      </c>
      <c r="T1125" s="6" t="s">
        <v>82</v>
      </c>
      <c r="U1125" s="6" t="s">
        <v>105</v>
      </c>
      <c r="V1125" s="6" t="s">
        <v>1702</v>
      </c>
      <c r="W1125" s="6" t="s">
        <v>1679</v>
      </c>
      <c r="X1125" s="6" t="s">
        <v>3339</v>
      </c>
      <c r="Y1125" s="6" t="s">
        <v>1679</v>
      </c>
      <c r="Z1125" s="6" t="s">
        <v>105</v>
      </c>
      <c r="AA1125" s="6" t="s">
        <v>89</v>
      </c>
      <c r="AB1125" s="9">
        <v>1</v>
      </c>
      <c r="AC1125" s="8">
        <v>0</v>
      </c>
      <c r="AD1125" s="6" t="s">
        <v>90</v>
      </c>
      <c r="AE1125" s="6" t="s">
        <v>7314</v>
      </c>
      <c r="AF1125" s="6" t="s">
        <v>92</v>
      </c>
      <c r="AG1125" s="7">
        <v>42838</v>
      </c>
      <c r="AH1125" s="6" t="s">
        <v>7311</v>
      </c>
      <c r="AI1125" s="7">
        <v>42928</v>
      </c>
    </row>
    <row r="1126" spans="1:35" x14ac:dyDescent="0.3">
      <c r="A1126" s="10">
        <v>18566</v>
      </c>
      <c r="B1126" s="6" t="s">
        <v>7315</v>
      </c>
      <c r="C1126" s="6" t="s">
        <v>67</v>
      </c>
      <c r="D1126" s="6" t="s">
        <v>90</v>
      </c>
      <c r="E1126" s="6" t="s">
        <v>69</v>
      </c>
      <c r="F1126" s="6" t="s">
        <v>70</v>
      </c>
      <c r="G1126" s="6" t="s">
        <v>71</v>
      </c>
      <c r="H1126" s="6" t="s">
        <v>1972</v>
      </c>
      <c r="I1126" s="6" t="s">
        <v>3679</v>
      </c>
      <c r="J1126" s="6" t="s">
        <v>6228</v>
      </c>
      <c r="K1126" s="6" t="s">
        <v>7316</v>
      </c>
      <c r="L1126" s="7">
        <v>35310</v>
      </c>
      <c r="M1126" s="6" t="s">
        <v>76</v>
      </c>
      <c r="N1126" s="6" t="s">
        <v>77</v>
      </c>
      <c r="O1126" s="8">
        <v>0</v>
      </c>
      <c r="P1126" s="6" t="s">
        <v>198</v>
      </c>
      <c r="Q1126" s="6" t="s">
        <v>114</v>
      </c>
      <c r="R1126" s="6" t="s">
        <v>7317</v>
      </c>
      <c r="S1126" s="6" t="s">
        <v>570</v>
      </c>
      <c r="T1126" s="6" t="s">
        <v>82</v>
      </c>
      <c r="U1126" s="6" t="s">
        <v>105</v>
      </c>
      <c r="V1126" s="6" t="s">
        <v>1702</v>
      </c>
      <c r="W1126" s="6" t="s">
        <v>1679</v>
      </c>
      <c r="X1126" s="6" t="s">
        <v>3230</v>
      </c>
      <c r="Y1126" s="6" t="s">
        <v>1679</v>
      </c>
      <c r="Z1126" s="6" t="s">
        <v>105</v>
      </c>
      <c r="AA1126" s="6" t="s">
        <v>89</v>
      </c>
      <c r="AB1126" s="9">
        <v>1</v>
      </c>
      <c r="AC1126" s="8">
        <v>0</v>
      </c>
      <c r="AD1126" s="6" t="s">
        <v>90</v>
      </c>
      <c r="AE1126" s="6" t="s">
        <v>7318</v>
      </c>
      <c r="AF1126" s="6" t="s">
        <v>92</v>
      </c>
      <c r="AG1126" s="7">
        <v>42815</v>
      </c>
      <c r="AH1126" s="6" t="s">
        <v>7315</v>
      </c>
      <c r="AI1126" s="7">
        <v>42906</v>
      </c>
    </row>
    <row r="1127" spans="1:35" x14ac:dyDescent="0.3">
      <c r="A1127" s="10">
        <v>18567</v>
      </c>
      <c r="B1127" s="6" t="s">
        <v>7319</v>
      </c>
      <c r="C1127" s="6" t="s">
        <v>67</v>
      </c>
      <c r="D1127" s="6" t="s">
        <v>90</v>
      </c>
      <c r="E1127" s="6" t="s">
        <v>69</v>
      </c>
      <c r="F1127" s="6" t="s">
        <v>70</v>
      </c>
      <c r="G1127" s="6" t="s">
        <v>71</v>
      </c>
      <c r="H1127" s="6" t="s">
        <v>2116</v>
      </c>
      <c r="I1127" s="6" t="s">
        <v>2117</v>
      </c>
      <c r="J1127" s="6" t="s">
        <v>1928</v>
      </c>
      <c r="K1127" s="6" t="s">
        <v>7320</v>
      </c>
      <c r="L1127" s="7">
        <v>32808</v>
      </c>
      <c r="M1127" s="6" t="s">
        <v>76</v>
      </c>
      <c r="N1127" s="6" t="s">
        <v>124</v>
      </c>
      <c r="O1127" s="8">
        <v>0</v>
      </c>
      <c r="P1127" s="6" t="s">
        <v>198</v>
      </c>
      <c r="Q1127" s="6" t="s">
        <v>114</v>
      </c>
      <c r="R1127" s="6" t="s">
        <v>7321</v>
      </c>
      <c r="S1127" s="6" t="s">
        <v>516</v>
      </c>
      <c r="T1127" s="6" t="s">
        <v>82</v>
      </c>
      <c r="U1127" s="6" t="s">
        <v>105</v>
      </c>
      <c r="V1127" s="6" t="s">
        <v>1702</v>
      </c>
      <c r="W1127" s="6" t="s">
        <v>1679</v>
      </c>
      <c r="X1127" s="6" t="s">
        <v>3339</v>
      </c>
      <c r="Y1127" s="6" t="s">
        <v>1679</v>
      </c>
      <c r="Z1127" s="6" t="s">
        <v>105</v>
      </c>
      <c r="AA1127" s="6" t="s">
        <v>89</v>
      </c>
      <c r="AB1127" s="9">
        <v>1</v>
      </c>
      <c r="AC1127" s="8">
        <v>0</v>
      </c>
      <c r="AD1127" s="6" t="s">
        <v>90</v>
      </c>
      <c r="AE1127" s="6" t="s">
        <v>7322</v>
      </c>
      <c r="AF1127" s="6" t="s">
        <v>92</v>
      </c>
      <c r="AG1127" s="7">
        <v>42818</v>
      </c>
      <c r="AH1127" s="6" t="s">
        <v>7319</v>
      </c>
      <c r="AI1127" s="7">
        <v>42910</v>
      </c>
    </row>
    <row r="1128" spans="1:35" x14ac:dyDescent="0.3">
      <c r="A1128" s="10">
        <v>18568</v>
      </c>
      <c r="B1128" s="6" t="s">
        <v>7323</v>
      </c>
      <c r="C1128" s="6" t="s">
        <v>67</v>
      </c>
      <c r="D1128" s="6" t="s">
        <v>90</v>
      </c>
      <c r="E1128" s="6" t="s">
        <v>69</v>
      </c>
      <c r="F1128" s="6" t="s">
        <v>70</v>
      </c>
      <c r="G1128" s="6" t="s">
        <v>71</v>
      </c>
      <c r="H1128" s="6" t="s">
        <v>4283</v>
      </c>
      <c r="I1128" s="6" t="s">
        <v>4284</v>
      </c>
      <c r="J1128" s="6" t="s">
        <v>7324</v>
      </c>
      <c r="K1128" s="6" t="s">
        <v>7325</v>
      </c>
      <c r="L1128" s="7">
        <v>29221</v>
      </c>
      <c r="M1128" s="6" t="s">
        <v>651</v>
      </c>
      <c r="N1128" s="6" t="s">
        <v>77</v>
      </c>
      <c r="O1128" s="8">
        <v>0</v>
      </c>
      <c r="P1128" s="6" t="s">
        <v>198</v>
      </c>
      <c r="Q1128" s="6" t="s">
        <v>114</v>
      </c>
      <c r="R1128" s="6" t="s">
        <v>7326</v>
      </c>
      <c r="S1128" s="6" t="s">
        <v>818</v>
      </c>
      <c r="T1128" s="6" t="s">
        <v>82</v>
      </c>
      <c r="U1128" s="6" t="s">
        <v>105</v>
      </c>
      <c r="V1128" s="6" t="s">
        <v>1702</v>
      </c>
      <c r="W1128" s="6" t="s">
        <v>1679</v>
      </c>
      <c r="X1128" s="6" t="s">
        <v>3339</v>
      </c>
      <c r="Y1128" s="6" t="s">
        <v>1679</v>
      </c>
      <c r="Z1128" s="6" t="s">
        <v>105</v>
      </c>
      <c r="AA1128" s="6" t="s">
        <v>89</v>
      </c>
      <c r="AB1128" s="9">
        <v>1</v>
      </c>
      <c r="AC1128" s="8">
        <v>0</v>
      </c>
      <c r="AD1128" s="6" t="s">
        <v>90</v>
      </c>
      <c r="AE1128" s="6" t="s">
        <v>7327</v>
      </c>
      <c r="AF1128" s="6" t="s">
        <v>92</v>
      </c>
      <c r="AG1128" s="7">
        <v>42818</v>
      </c>
      <c r="AH1128" s="6" t="s">
        <v>7323</v>
      </c>
      <c r="AI1128" s="7">
        <v>42910</v>
      </c>
    </row>
    <row r="1129" spans="1:35" x14ac:dyDescent="0.3">
      <c r="A1129" s="10">
        <v>18569</v>
      </c>
      <c r="B1129" s="6" t="s">
        <v>7328</v>
      </c>
      <c r="C1129" s="6" t="s">
        <v>67</v>
      </c>
      <c r="D1129" s="6" t="s">
        <v>90</v>
      </c>
      <c r="E1129" s="6" t="s">
        <v>69</v>
      </c>
      <c r="F1129" s="6" t="s">
        <v>70</v>
      </c>
      <c r="G1129" s="6" t="s">
        <v>71</v>
      </c>
      <c r="H1129" s="6" t="s">
        <v>4283</v>
      </c>
      <c r="I1129" s="6" t="s">
        <v>4284</v>
      </c>
      <c r="J1129" s="6" t="s">
        <v>1928</v>
      </c>
      <c r="K1129" s="6" t="s">
        <v>7329</v>
      </c>
      <c r="L1129" s="7">
        <v>28491</v>
      </c>
      <c r="M1129" s="6" t="s">
        <v>651</v>
      </c>
      <c r="N1129" s="6" t="s">
        <v>124</v>
      </c>
      <c r="O1129" s="8">
        <v>0</v>
      </c>
      <c r="P1129" s="6" t="s">
        <v>198</v>
      </c>
      <c r="Q1129" s="6" t="s">
        <v>114</v>
      </c>
      <c r="R1129" s="6" t="s">
        <v>7330</v>
      </c>
      <c r="S1129" s="6" t="s">
        <v>1411</v>
      </c>
      <c r="T1129" s="6" t="s">
        <v>82</v>
      </c>
      <c r="U1129" s="6" t="s">
        <v>105</v>
      </c>
      <c r="V1129" s="6" t="s">
        <v>1702</v>
      </c>
      <c r="W1129" s="6" t="s">
        <v>1679</v>
      </c>
      <c r="X1129" s="6" t="s">
        <v>3339</v>
      </c>
      <c r="Y1129" s="6" t="s">
        <v>1679</v>
      </c>
      <c r="Z1129" s="6" t="s">
        <v>105</v>
      </c>
      <c r="AA1129" s="6" t="s">
        <v>89</v>
      </c>
      <c r="AB1129" s="9">
        <v>1</v>
      </c>
      <c r="AC1129" s="8">
        <v>0</v>
      </c>
      <c r="AD1129" s="6" t="s">
        <v>90</v>
      </c>
      <c r="AE1129" s="6" t="s">
        <v>7331</v>
      </c>
      <c r="AF1129" s="6" t="s">
        <v>92</v>
      </c>
      <c r="AG1129" s="7">
        <v>42818</v>
      </c>
      <c r="AH1129" s="6" t="s">
        <v>7328</v>
      </c>
      <c r="AI1129" s="7">
        <v>42910</v>
      </c>
    </row>
    <row r="1130" spans="1:35" x14ac:dyDescent="0.3">
      <c r="A1130" s="10">
        <v>18596</v>
      </c>
      <c r="B1130" s="6" t="s">
        <v>7332</v>
      </c>
      <c r="C1130" s="6" t="s">
        <v>67</v>
      </c>
      <c r="D1130" s="6" t="s">
        <v>90</v>
      </c>
      <c r="E1130" s="6" t="s">
        <v>69</v>
      </c>
      <c r="F1130" s="6" t="s">
        <v>70</v>
      </c>
      <c r="G1130" s="6" t="s">
        <v>71</v>
      </c>
      <c r="H1130" s="6" t="s">
        <v>3999</v>
      </c>
      <c r="I1130" s="6" t="s">
        <v>4693</v>
      </c>
      <c r="J1130" s="6" t="s">
        <v>5075</v>
      </c>
      <c r="K1130" s="6" t="s">
        <v>7333</v>
      </c>
      <c r="L1130" s="7">
        <v>29721</v>
      </c>
      <c r="M1130" s="6" t="s">
        <v>76</v>
      </c>
      <c r="N1130" s="6" t="s">
        <v>124</v>
      </c>
      <c r="O1130" s="8">
        <v>0</v>
      </c>
      <c r="P1130" s="6" t="s">
        <v>7334</v>
      </c>
      <c r="Q1130" s="6" t="s">
        <v>170</v>
      </c>
      <c r="R1130" s="6" t="s">
        <v>7335</v>
      </c>
      <c r="S1130" s="6" t="s">
        <v>523</v>
      </c>
      <c r="T1130" s="6" t="s">
        <v>82</v>
      </c>
      <c r="U1130" s="6" t="s">
        <v>105</v>
      </c>
      <c r="V1130" s="6" t="s">
        <v>1702</v>
      </c>
      <c r="W1130" s="6" t="s">
        <v>1679</v>
      </c>
      <c r="X1130" s="6" t="s">
        <v>3339</v>
      </c>
      <c r="Y1130" s="6" t="s">
        <v>1679</v>
      </c>
      <c r="Z1130" s="6" t="s">
        <v>7336</v>
      </c>
      <c r="AA1130" s="6" t="s">
        <v>89</v>
      </c>
      <c r="AB1130" s="9">
        <v>1</v>
      </c>
      <c r="AC1130" s="8">
        <v>0</v>
      </c>
      <c r="AD1130" s="6" t="s">
        <v>90</v>
      </c>
      <c r="AE1130" s="6" t="s">
        <v>7337</v>
      </c>
      <c r="AF1130" s="6" t="s">
        <v>92</v>
      </c>
      <c r="AG1130" s="7">
        <v>42818</v>
      </c>
      <c r="AH1130" s="6" t="s">
        <v>7332</v>
      </c>
      <c r="AI1130" s="7">
        <v>42910</v>
      </c>
    </row>
    <row r="1131" spans="1:35" x14ac:dyDescent="0.3">
      <c r="A1131" s="10">
        <v>18694</v>
      </c>
      <c r="B1131" s="6" t="s">
        <v>7338</v>
      </c>
      <c r="C1131" s="6" t="s">
        <v>67</v>
      </c>
      <c r="D1131" s="6" t="s">
        <v>90</v>
      </c>
      <c r="E1131" s="6" t="s">
        <v>69</v>
      </c>
      <c r="F1131" s="6" t="s">
        <v>70</v>
      </c>
      <c r="G1131" s="6" t="s">
        <v>71</v>
      </c>
      <c r="H1131" s="6" t="s">
        <v>3999</v>
      </c>
      <c r="I1131" s="6" t="s">
        <v>4693</v>
      </c>
      <c r="J1131" s="6" t="s">
        <v>7339</v>
      </c>
      <c r="K1131" s="6" t="s">
        <v>7340</v>
      </c>
      <c r="L1131" s="7">
        <v>27760</v>
      </c>
      <c r="M1131" s="6" t="s">
        <v>76</v>
      </c>
      <c r="N1131" s="6" t="s">
        <v>124</v>
      </c>
      <c r="O1131" s="8">
        <v>0</v>
      </c>
      <c r="P1131" s="6" t="s">
        <v>101</v>
      </c>
      <c r="Q1131" s="6" t="s">
        <v>102</v>
      </c>
      <c r="R1131" s="6" t="s">
        <v>7341</v>
      </c>
      <c r="S1131" s="6" t="s">
        <v>2219</v>
      </c>
      <c r="T1131" s="6" t="s">
        <v>82</v>
      </c>
      <c r="U1131" s="6" t="s">
        <v>105</v>
      </c>
      <c r="V1131" s="6" t="s">
        <v>1702</v>
      </c>
      <c r="W1131" s="6" t="s">
        <v>1679</v>
      </c>
      <c r="X1131" s="6" t="s">
        <v>3339</v>
      </c>
      <c r="Y1131" s="6" t="s">
        <v>1679</v>
      </c>
      <c r="Z1131" s="6" t="s">
        <v>7342</v>
      </c>
      <c r="AA1131" s="6" t="s">
        <v>89</v>
      </c>
      <c r="AB1131" s="9">
        <v>1</v>
      </c>
      <c r="AC1131" s="8">
        <v>0</v>
      </c>
      <c r="AD1131" s="6" t="s">
        <v>90</v>
      </c>
      <c r="AE1131" s="6" t="s">
        <v>7343</v>
      </c>
      <c r="AF1131" s="6" t="s">
        <v>92</v>
      </c>
      <c r="AG1131" s="7">
        <v>42849</v>
      </c>
      <c r="AH1131" s="6" t="s">
        <v>7338</v>
      </c>
      <c r="AI1131" s="7">
        <v>42936</v>
      </c>
    </row>
    <row r="1132" spans="1:35" x14ac:dyDescent="0.3">
      <c r="A1132" s="10">
        <v>18695</v>
      </c>
      <c r="B1132" s="6" t="s">
        <v>7344</v>
      </c>
      <c r="C1132" s="6" t="s">
        <v>67</v>
      </c>
      <c r="D1132" s="6" t="s">
        <v>90</v>
      </c>
      <c r="E1132" s="6" t="s">
        <v>69</v>
      </c>
      <c r="F1132" s="6" t="s">
        <v>70</v>
      </c>
      <c r="G1132" s="6" t="s">
        <v>71</v>
      </c>
      <c r="H1132" s="6" t="s">
        <v>3999</v>
      </c>
      <c r="I1132" s="6" t="s">
        <v>4693</v>
      </c>
      <c r="J1132" s="6" t="s">
        <v>7345</v>
      </c>
      <c r="K1132" s="6" t="s">
        <v>7346</v>
      </c>
      <c r="L1132" s="7">
        <v>27393</v>
      </c>
      <c r="M1132" s="6" t="s">
        <v>76</v>
      </c>
      <c r="N1132" s="6" t="s">
        <v>124</v>
      </c>
      <c r="O1132" s="8">
        <v>0</v>
      </c>
      <c r="P1132" s="6" t="s">
        <v>101</v>
      </c>
      <c r="Q1132" s="6" t="s">
        <v>102</v>
      </c>
      <c r="R1132" s="6" t="s">
        <v>7347</v>
      </c>
      <c r="S1132" s="6" t="s">
        <v>1931</v>
      </c>
      <c r="T1132" s="6" t="s">
        <v>82</v>
      </c>
      <c r="U1132" s="6" t="s">
        <v>105</v>
      </c>
      <c r="V1132" s="6" t="s">
        <v>1702</v>
      </c>
      <c r="W1132" s="6" t="s">
        <v>1679</v>
      </c>
      <c r="X1132" s="6" t="s">
        <v>3339</v>
      </c>
      <c r="Y1132" s="6" t="s">
        <v>1679</v>
      </c>
      <c r="Z1132" s="6" t="s">
        <v>7348</v>
      </c>
      <c r="AA1132" s="6" t="s">
        <v>89</v>
      </c>
      <c r="AB1132" s="9">
        <v>1</v>
      </c>
      <c r="AC1132" s="8">
        <v>0</v>
      </c>
      <c r="AD1132" s="6" t="s">
        <v>90</v>
      </c>
      <c r="AE1132" s="6" t="s">
        <v>7349</v>
      </c>
      <c r="AF1132" s="6" t="s">
        <v>92</v>
      </c>
      <c r="AG1132" s="7">
        <v>42849</v>
      </c>
      <c r="AH1132" s="6" t="s">
        <v>7344</v>
      </c>
      <c r="AI1132" s="7">
        <v>42936</v>
      </c>
    </row>
    <row r="1133" spans="1:35" x14ac:dyDescent="0.3">
      <c r="A1133" s="10">
        <v>18696</v>
      </c>
      <c r="B1133" s="6" t="s">
        <v>7350</v>
      </c>
      <c r="C1133" s="6" t="s">
        <v>67</v>
      </c>
      <c r="D1133" s="6" t="s">
        <v>90</v>
      </c>
      <c r="E1133" s="6" t="s">
        <v>69</v>
      </c>
      <c r="F1133" s="6" t="s">
        <v>70</v>
      </c>
      <c r="G1133" s="6" t="s">
        <v>71</v>
      </c>
      <c r="H1133" s="6" t="s">
        <v>3999</v>
      </c>
      <c r="I1133" s="6" t="s">
        <v>4693</v>
      </c>
      <c r="J1133" s="6" t="s">
        <v>7351</v>
      </c>
      <c r="K1133" s="6" t="s">
        <v>7352</v>
      </c>
      <c r="L1133" s="7">
        <v>30305</v>
      </c>
      <c r="M1133" s="6" t="s">
        <v>76</v>
      </c>
      <c r="N1133" s="6" t="s">
        <v>124</v>
      </c>
      <c r="O1133" s="8">
        <v>0</v>
      </c>
      <c r="P1133" s="6" t="s">
        <v>485</v>
      </c>
      <c r="Q1133" s="6" t="s">
        <v>114</v>
      </c>
      <c r="R1133" s="6" t="s">
        <v>7353</v>
      </c>
      <c r="S1133" s="6" t="s">
        <v>2933</v>
      </c>
      <c r="T1133" s="6" t="s">
        <v>82</v>
      </c>
      <c r="U1133" s="6" t="s">
        <v>105</v>
      </c>
      <c r="V1133" s="6" t="s">
        <v>1702</v>
      </c>
      <c r="W1133" s="6" t="s">
        <v>1679</v>
      </c>
      <c r="X1133" s="6" t="s">
        <v>3339</v>
      </c>
      <c r="Y1133" s="6" t="s">
        <v>1679</v>
      </c>
      <c r="Z1133" s="6" t="s">
        <v>7354</v>
      </c>
      <c r="AA1133" s="6" t="s">
        <v>89</v>
      </c>
      <c r="AB1133" s="9">
        <v>1</v>
      </c>
      <c r="AC1133" s="8">
        <v>0</v>
      </c>
      <c r="AD1133" s="6" t="s">
        <v>90</v>
      </c>
      <c r="AE1133" s="6" t="s">
        <v>7355</v>
      </c>
      <c r="AF1133" s="6" t="s">
        <v>92</v>
      </c>
      <c r="AG1133" s="7">
        <v>42838</v>
      </c>
      <c r="AH1133" s="6" t="s">
        <v>7350</v>
      </c>
      <c r="AI1133" s="7">
        <v>42928</v>
      </c>
    </row>
    <row r="1134" spans="1:35" x14ac:dyDescent="0.3">
      <c r="A1134" s="10">
        <v>18697</v>
      </c>
      <c r="B1134" s="6" t="s">
        <v>1939</v>
      </c>
      <c r="C1134" s="6" t="s">
        <v>67</v>
      </c>
      <c r="D1134" s="6" t="s">
        <v>1953</v>
      </c>
      <c r="E1134" s="6" t="s">
        <v>94</v>
      </c>
      <c r="F1134" s="6" t="s">
        <v>95</v>
      </c>
      <c r="G1134" s="6" t="s">
        <v>71</v>
      </c>
      <c r="H1134" s="6" t="s">
        <v>3079</v>
      </c>
      <c r="I1134" s="6" t="s">
        <v>2103</v>
      </c>
      <c r="J1134" s="6" t="s">
        <v>179</v>
      </c>
      <c r="K1134" s="6" t="s">
        <v>3471</v>
      </c>
      <c r="L1134" s="7">
        <v>24634</v>
      </c>
      <c r="M1134" s="6" t="s">
        <v>76</v>
      </c>
      <c r="N1134" s="6" t="s">
        <v>124</v>
      </c>
      <c r="O1134" s="8">
        <v>2</v>
      </c>
      <c r="P1134" s="6" t="s">
        <v>7356</v>
      </c>
      <c r="Q1134" s="6" t="s">
        <v>102</v>
      </c>
      <c r="R1134" s="6" t="s">
        <v>7357</v>
      </c>
      <c r="S1134" s="6" t="s">
        <v>1936</v>
      </c>
      <c r="T1134" s="6" t="s">
        <v>82</v>
      </c>
      <c r="U1134" s="6" t="s">
        <v>105</v>
      </c>
      <c r="V1134" s="6" t="s">
        <v>84</v>
      </c>
      <c r="W1134" s="6" t="s">
        <v>1679</v>
      </c>
      <c r="X1134" s="6" t="s">
        <v>107</v>
      </c>
      <c r="Y1134" s="6" t="s">
        <v>250</v>
      </c>
      <c r="Z1134" s="6" t="s">
        <v>7358</v>
      </c>
      <c r="AA1134" s="6" t="s">
        <v>608</v>
      </c>
      <c r="AB1134" s="9">
        <v>1</v>
      </c>
      <c r="AC1134" s="8">
        <v>0</v>
      </c>
      <c r="AD1134" s="6" t="s">
        <v>90</v>
      </c>
      <c r="AE1134" s="6" t="s">
        <v>7359</v>
      </c>
      <c r="AF1134" s="6" t="s">
        <v>92</v>
      </c>
      <c r="AG1134" s="7">
        <v>42860</v>
      </c>
      <c r="AH1134" s="6" t="s">
        <v>1939</v>
      </c>
      <c r="AI1134" s="7"/>
    </row>
    <row r="1135" spans="1:35" x14ac:dyDescent="0.3">
      <c r="A1135" s="10">
        <v>18728</v>
      </c>
      <c r="B1135" s="6" t="s">
        <v>7360</v>
      </c>
      <c r="C1135" s="6" t="s">
        <v>67</v>
      </c>
      <c r="D1135" s="6" t="s">
        <v>90</v>
      </c>
      <c r="E1135" s="6" t="s">
        <v>69</v>
      </c>
      <c r="F1135" s="6" t="s">
        <v>70</v>
      </c>
      <c r="G1135" s="6" t="s">
        <v>71</v>
      </c>
      <c r="H1135" s="6" t="s">
        <v>1972</v>
      </c>
      <c r="I1135" s="6" t="s">
        <v>3226</v>
      </c>
      <c r="J1135" s="6" t="s">
        <v>3278</v>
      </c>
      <c r="K1135" s="6" t="s">
        <v>7361</v>
      </c>
      <c r="L1135" s="7">
        <v>33970</v>
      </c>
      <c r="M1135" s="6" t="s">
        <v>76</v>
      </c>
      <c r="N1135" s="6" t="s">
        <v>77</v>
      </c>
      <c r="O1135" s="8">
        <v>0</v>
      </c>
      <c r="P1135" s="6" t="s">
        <v>198</v>
      </c>
      <c r="Q1135" s="6" t="s">
        <v>114</v>
      </c>
      <c r="R1135" s="6" t="s">
        <v>7362</v>
      </c>
      <c r="S1135" s="6" t="s">
        <v>646</v>
      </c>
      <c r="T1135" s="6" t="s">
        <v>82</v>
      </c>
      <c r="U1135" s="6" t="s">
        <v>105</v>
      </c>
      <c r="V1135" s="6" t="s">
        <v>1702</v>
      </c>
      <c r="W1135" s="6" t="s">
        <v>1679</v>
      </c>
      <c r="X1135" s="6" t="s">
        <v>3230</v>
      </c>
      <c r="Y1135" s="6" t="s">
        <v>1679</v>
      </c>
      <c r="Z1135" s="6" t="s">
        <v>105</v>
      </c>
      <c r="AA1135" s="6" t="s">
        <v>89</v>
      </c>
      <c r="AB1135" s="9">
        <v>1</v>
      </c>
      <c r="AC1135" s="8">
        <v>0</v>
      </c>
      <c r="AD1135" s="6" t="s">
        <v>90</v>
      </c>
      <c r="AE1135" s="6" t="s">
        <v>7363</v>
      </c>
      <c r="AF1135" s="6" t="s">
        <v>92</v>
      </c>
      <c r="AG1135" s="7">
        <v>42887</v>
      </c>
      <c r="AH1135" s="6" t="s">
        <v>7360</v>
      </c>
      <c r="AI1135" s="7">
        <v>43028</v>
      </c>
    </row>
    <row r="1136" spans="1:35" x14ac:dyDescent="0.3">
      <c r="A1136" s="10">
        <v>18729</v>
      </c>
      <c r="B1136" s="6" t="s">
        <v>7364</v>
      </c>
      <c r="C1136" s="6" t="s">
        <v>67</v>
      </c>
      <c r="D1136" s="6" t="s">
        <v>90</v>
      </c>
      <c r="E1136" s="6" t="s">
        <v>69</v>
      </c>
      <c r="F1136" s="6" t="s">
        <v>70</v>
      </c>
      <c r="G1136" s="6" t="s">
        <v>71</v>
      </c>
      <c r="H1136" s="6" t="s">
        <v>1972</v>
      </c>
      <c r="I1136" s="6" t="s">
        <v>3226</v>
      </c>
      <c r="J1136" s="6" t="s">
        <v>188</v>
      </c>
      <c r="K1136" s="6" t="s">
        <v>7365</v>
      </c>
      <c r="L1136" s="7">
        <v>33971</v>
      </c>
      <c r="M1136" s="6" t="s">
        <v>76</v>
      </c>
      <c r="N1136" s="6" t="s">
        <v>77</v>
      </c>
      <c r="O1136" s="8">
        <v>0</v>
      </c>
      <c r="P1136" s="6" t="s">
        <v>198</v>
      </c>
      <c r="Q1136" s="6" t="s">
        <v>114</v>
      </c>
      <c r="R1136" s="6" t="s">
        <v>7366</v>
      </c>
      <c r="S1136" s="6" t="s">
        <v>200</v>
      </c>
      <c r="T1136" s="6" t="s">
        <v>82</v>
      </c>
      <c r="U1136" s="6" t="s">
        <v>105</v>
      </c>
      <c r="V1136" s="6" t="s">
        <v>1702</v>
      </c>
      <c r="W1136" s="6" t="s">
        <v>1679</v>
      </c>
      <c r="X1136" s="6" t="s">
        <v>3230</v>
      </c>
      <c r="Y1136" s="6" t="s">
        <v>1679</v>
      </c>
      <c r="Z1136" s="6" t="s">
        <v>105</v>
      </c>
      <c r="AA1136" s="6" t="s">
        <v>89</v>
      </c>
      <c r="AB1136" s="9">
        <v>1</v>
      </c>
      <c r="AC1136" s="8">
        <v>0</v>
      </c>
      <c r="AD1136" s="6" t="s">
        <v>90</v>
      </c>
      <c r="AE1136" s="6" t="s">
        <v>7367</v>
      </c>
      <c r="AF1136" s="6" t="s">
        <v>92</v>
      </c>
      <c r="AG1136" s="7">
        <v>42887</v>
      </c>
      <c r="AH1136" s="6" t="s">
        <v>7364</v>
      </c>
      <c r="AI1136" s="7">
        <v>43028</v>
      </c>
    </row>
    <row r="1137" spans="1:35" x14ac:dyDescent="0.3">
      <c r="A1137" s="10">
        <v>18730</v>
      </c>
      <c r="B1137" s="6" t="s">
        <v>7368</v>
      </c>
      <c r="C1137" s="6" t="s">
        <v>67</v>
      </c>
      <c r="D1137" s="6" t="s">
        <v>90</v>
      </c>
      <c r="E1137" s="6" t="s">
        <v>69</v>
      </c>
      <c r="F1137" s="6" t="s">
        <v>70</v>
      </c>
      <c r="G1137" s="6" t="s">
        <v>71</v>
      </c>
      <c r="H1137" s="6" t="s">
        <v>2157</v>
      </c>
      <c r="I1137" s="6" t="s">
        <v>2158</v>
      </c>
      <c r="J1137" s="6" t="s">
        <v>729</v>
      </c>
      <c r="K1137" s="6" t="s">
        <v>7369</v>
      </c>
      <c r="L1137" s="7">
        <v>34806</v>
      </c>
      <c r="M1137" s="6" t="s">
        <v>651</v>
      </c>
      <c r="N1137" s="6" t="s">
        <v>124</v>
      </c>
      <c r="O1137" s="8">
        <v>0</v>
      </c>
      <c r="P1137" s="6" t="s">
        <v>198</v>
      </c>
      <c r="Q1137" s="6" t="s">
        <v>114</v>
      </c>
      <c r="R1137" s="6" t="s">
        <v>7370</v>
      </c>
      <c r="S1137" s="6" t="s">
        <v>696</v>
      </c>
      <c r="T1137" s="6" t="s">
        <v>82</v>
      </c>
      <c r="U1137" s="6" t="s">
        <v>105</v>
      </c>
      <c r="V1137" s="6" t="s">
        <v>1702</v>
      </c>
      <c r="W1137" s="6" t="s">
        <v>1679</v>
      </c>
      <c r="X1137" s="6" t="s">
        <v>3339</v>
      </c>
      <c r="Y1137" s="6" t="s">
        <v>1679</v>
      </c>
      <c r="Z1137" s="6" t="s">
        <v>105</v>
      </c>
      <c r="AA1137" s="6" t="s">
        <v>89</v>
      </c>
      <c r="AB1137" s="9">
        <v>1</v>
      </c>
      <c r="AC1137" s="8">
        <v>0</v>
      </c>
      <c r="AD1137" s="6" t="s">
        <v>90</v>
      </c>
      <c r="AE1137" s="6" t="s">
        <v>7371</v>
      </c>
      <c r="AF1137" s="6" t="s">
        <v>92</v>
      </c>
      <c r="AG1137" s="7">
        <v>42887</v>
      </c>
      <c r="AH1137" s="6" t="s">
        <v>7368</v>
      </c>
      <c r="AI1137" s="7">
        <v>42976</v>
      </c>
    </row>
    <row r="1138" spans="1:35" x14ac:dyDescent="0.3">
      <c r="A1138" s="10">
        <v>18731</v>
      </c>
      <c r="B1138" s="6" t="s">
        <v>7372</v>
      </c>
      <c r="C1138" s="6" t="s">
        <v>67</v>
      </c>
      <c r="D1138" s="6" t="s">
        <v>90</v>
      </c>
      <c r="E1138" s="6" t="s">
        <v>69</v>
      </c>
      <c r="F1138" s="6" t="s">
        <v>70</v>
      </c>
      <c r="G1138" s="6" t="s">
        <v>71</v>
      </c>
      <c r="H1138" s="6" t="s">
        <v>1972</v>
      </c>
      <c r="I1138" s="6" t="s">
        <v>3679</v>
      </c>
      <c r="J1138" s="6" t="s">
        <v>788</v>
      </c>
      <c r="K1138" s="6" t="s">
        <v>7373</v>
      </c>
      <c r="L1138" s="7">
        <v>29586</v>
      </c>
      <c r="M1138" s="6" t="s">
        <v>76</v>
      </c>
      <c r="N1138" s="6" t="s">
        <v>77</v>
      </c>
      <c r="O1138" s="8">
        <v>0</v>
      </c>
      <c r="P1138" s="6" t="s">
        <v>113</v>
      </c>
      <c r="Q1138" s="6" t="s">
        <v>114</v>
      </c>
      <c r="R1138" s="6" t="s">
        <v>7374</v>
      </c>
      <c r="S1138" s="6" t="s">
        <v>241</v>
      </c>
      <c r="T1138" s="6" t="s">
        <v>82</v>
      </c>
      <c r="U1138" s="6" t="s">
        <v>105</v>
      </c>
      <c r="V1138" s="6" t="s">
        <v>1702</v>
      </c>
      <c r="W1138" s="6" t="s">
        <v>1679</v>
      </c>
      <c r="X1138" s="6" t="s">
        <v>3230</v>
      </c>
      <c r="Y1138" s="6" t="s">
        <v>1679</v>
      </c>
      <c r="Z1138" s="6" t="s">
        <v>105</v>
      </c>
      <c r="AA1138" s="6" t="s">
        <v>89</v>
      </c>
      <c r="AB1138" s="9">
        <v>1</v>
      </c>
      <c r="AC1138" s="8">
        <v>0</v>
      </c>
      <c r="AD1138" s="6" t="s">
        <v>90</v>
      </c>
      <c r="AE1138" s="6" t="s">
        <v>7375</v>
      </c>
      <c r="AF1138" s="6" t="s">
        <v>92</v>
      </c>
      <c r="AG1138" s="7">
        <v>42887</v>
      </c>
      <c r="AH1138" s="6" t="s">
        <v>7372</v>
      </c>
      <c r="AI1138" s="7">
        <v>42916</v>
      </c>
    </row>
    <row r="1139" spans="1:35" x14ac:dyDescent="0.3">
      <c r="A1139" s="10">
        <v>18732</v>
      </c>
      <c r="B1139" s="6" t="s">
        <v>7376</v>
      </c>
      <c r="C1139" s="6" t="s">
        <v>67</v>
      </c>
      <c r="D1139" s="6" t="s">
        <v>90</v>
      </c>
      <c r="E1139" s="6" t="s">
        <v>69</v>
      </c>
      <c r="F1139" s="6" t="s">
        <v>70</v>
      </c>
      <c r="G1139" s="6" t="s">
        <v>71</v>
      </c>
      <c r="H1139" s="6" t="s">
        <v>1972</v>
      </c>
      <c r="I1139" s="6" t="s">
        <v>3679</v>
      </c>
      <c r="J1139" s="6" t="s">
        <v>188</v>
      </c>
      <c r="K1139" s="6" t="s">
        <v>7377</v>
      </c>
      <c r="L1139" s="7">
        <v>33970</v>
      </c>
      <c r="M1139" s="6" t="s">
        <v>76</v>
      </c>
      <c r="N1139" s="6" t="s">
        <v>77</v>
      </c>
      <c r="O1139" s="8">
        <v>0</v>
      </c>
      <c r="P1139" s="6" t="s">
        <v>113</v>
      </c>
      <c r="Q1139" s="6" t="s">
        <v>114</v>
      </c>
      <c r="R1139" s="6" t="s">
        <v>7378</v>
      </c>
      <c r="S1139" s="6" t="s">
        <v>2955</v>
      </c>
      <c r="T1139" s="6" t="s">
        <v>82</v>
      </c>
      <c r="U1139" s="6" t="s">
        <v>105</v>
      </c>
      <c r="V1139" s="6" t="s">
        <v>1702</v>
      </c>
      <c r="W1139" s="6" t="s">
        <v>1679</v>
      </c>
      <c r="X1139" s="6" t="s">
        <v>3230</v>
      </c>
      <c r="Y1139" s="6" t="s">
        <v>1679</v>
      </c>
      <c r="Z1139" s="6" t="s">
        <v>105</v>
      </c>
      <c r="AA1139" s="6" t="s">
        <v>89</v>
      </c>
      <c r="AB1139" s="9">
        <v>1</v>
      </c>
      <c r="AC1139" s="8">
        <v>0</v>
      </c>
      <c r="AD1139" s="6" t="s">
        <v>90</v>
      </c>
      <c r="AE1139" s="6" t="s">
        <v>7379</v>
      </c>
      <c r="AF1139" s="6" t="s">
        <v>92</v>
      </c>
      <c r="AG1139" s="7">
        <v>42887</v>
      </c>
      <c r="AH1139" s="6" t="s">
        <v>7376</v>
      </c>
      <c r="AI1139" s="7">
        <v>42916</v>
      </c>
    </row>
    <row r="1140" spans="1:35" x14ac:dyDescent="0.3">
      <c r="A1140" s="10">
        <v>18733</v>
      </c>
      <c r="B1140" s="6" t="s">
        <v>7380</v>
      </c>
      <c r="C1140" s="6" t="s">
        <v>67</v>
      </c>
      <c r="D1140" s="6" t="s">
        <v>90</v>
      </c>
      <c r="E1140" s="6" t="s">
        <v>69</v>
      </c>
      <c r="F1140" s="6" t="s">
        <v>70</v>
      </c>
      <c r="G1140" s="6" t="s">
        <v>71</v>
      </c>
      <c r="H1140" s="6" t="s">
        <v>1972</v>
      </c>
      <c r="I1140" s="6" t="s">
        <v>3679</v>
      </c>
      <c r="J1140" s="6" t="s">
        <v>7381</v>
      </c>
      <c r="K1140" s="6" t="s">
        <v>2143</v>
      </c>
      <c r="L1140" s="7">
        <v>31048</v>
      </c>
      <c r="M1140" s="6" t="s">
        <v>651</v>
      </c>
      <c r="N1140" s="6" t="s">
        <v>77</v>
      </c>
      <c r="O1140" s="8">
        <v>0</v>
      </c>
      <c r="P1140" s="6" t="s">
        <v>198</v>
      </c>
      <c r="Q1140" s="6" t="s">
        <v>114</v>
      </c>
      <c r="R1140" s="6" t="s">
        <v>7382</v>
      </c>
      <c r="S1140" s="6" t="s">
        <v>448</v>
      </c>
      <c r="T1140" s="6" t="s">
        <v>82</v>
      </c>
      <c r="U1140" s="6" t="s">
        <v>105</v>
      </c>
      <c r="V1140" s="6" t="s">
        <v>1702</v>
      </c>
      <c r="W1140" s="6" t="s">
        <v>1679</v>
      </c>
      <c r="X1140" s="6" t="s">
        <v>3230</v>
      </c>
      <c r="Y1140" s="6" t="s">
        <v>1679</v>
      </c>
      <c r="Z1140" s="6" t="s">
        <v>105</v>
      </c>
      <c r="AA1140" s="6" t="s">
        <v>89</v>
      </c>
      <c r="AB1140" s="9">
        <v>1</v>
      </c>
      <c r="AC1140" s="8">
        <v>0</v>
      </c>
      <c r="AD1140" s="6" t="s">
        <v>90</v>
      </c>
      <c r="AE1140" s="6" t="s">
        <v>7383</v>
      </c>
      <c r="AF1140" s="6" t="s">
        <v>92</v>
      </c>
      <c r="AG1140" s="7">
        <v>42887</v>
      </c>
      <c r="AH1140" s="6" t="s">
        <v>7380</v>
      </c>
      <c r="AI1140" s="7">
        <v>42916</v>
      </c>
    </row>
    <row r="1141" spans="1:35" x14ac:dyDescent="0.3">
      <c r="A1141" s="10">
        <v>18734</v>
      </c>
      <c r="B1141" s="6" t="s">
        <v>7384</v>
      </c>
      <c r="C1141" s="6" t="s">
        <v>67</v>
      </c>
      <c r="D1141" s="6" t="s">
        <v>90</v>
      </c>
      <c r="E1141" s="6" t="s">
        <v>69</v>
      </c>
      <c r="F1141" s="6" t="s">
        <v>70</v>
      </c>
      <c r="G1141" s="6" t="s">
        <v>71</v>
      </c>
      <c r="H1141" s="6" t="s">
        <v>3999</v>
      </c>
      <c r="I1141" s="6" t="s">
        <v>4693</v>
      </c>
      <c r="J1141" s="6" t="s">
        <v>7385</v>
      </c>
      <c r="K1141" s="6" t="s">
        <v>7386</v>
      </c>
      <c r="L1141" s="7">
        <v>29953</v>
      </c>
      <c r="M1141" s="6" t="s">
        <v>76</v>
      </c>
      <c r="N1141" s="6" t="s">
        <v>124</v>
      </c>
      <c r="O1141" s="8">
        <v>0</v>
      </c>
      <c r="P1141" s="6" t="s">
        <v>198</v>
      </c>
      <c r="Q1141" s="6" t="s">
        <v>114</v>
      </c>
      <c r="R1141" s="6" t="s">
        <v>7387</v>
      </c>
      <c r="S1141" s="6" t="s">
        <v>209</v>
      </c>
      <c r="T1141" s="6" t="s">
        <v>82</v>
      </c>
      <c r="U1141" s="6" t="s">
        <v>105</v>
      </c>
      <c r="V1141" s="6" t="s">
        <v>1702</v>
      </c>
      <c r="W1141" s="6" t="s">
        <v>1679</v>
      </c>
      <c r="X1141" s="6" t="s">
        <v>3339</v>
      </c>
      <c r="Y1141" s="6" t="s">
        <v>1679</v>
      </c>
      <c r="Z1141" s="6" t="s">
        <v>105</v>
      </c>
      <c r="AA1141" s="6" t="s">
        <v>89</v>
      </c>
      <c r="AB1141" s="9">
        <v>1</v>
      </c>
      <c r="AC1141" s="8">
        <v>0</v>
      </c>
      <c r="AD1141" s="6" t="s">
        <v>90</v>
      </c>
      <c r="AE1141" s="6" t="s">
        <v>7388</v>
      </c>
      <c r="AF1141" s="6" t="s">
        <v>92</v>
      </c>
      <c r="AG1141" s="7">
        <v>42887</v>
      </c>
      <c r="AH1141" s="6" t="s">
        <v>7384</v>
      </c>
      <c r="AI1141" s="7">
        <v>42976</v>
      </c>
    </row>
    <row r="1142" spans="1:35" x14ac:dyDescent="0.3">
      <c r="A1142" s="10">
        <v>18736</v>
      </c>
      <c r="B1142" s="6" t="s">
        <v>7389</v>
      </c>
      <c r="C1142" s="6" t="s">
        <v>67</v>
      </c>
      <c r="D1142" s="6" t="s">
        <v>90</v>
      </c>
      <c r="E1142" s="6" t="s">
        <v>69</v>
      </c>
      <c r="F1142" s="6" t="s">
        <v>70</v>
      </c>
      <c r="G1142" s="6" t="s">
        <v>71</v>
      </c>
      <c r="H1142" s="6" t="s">
        <v>1972</v>
      </c>
      <c r="I1142" s="6" t="s">
        <v>3679</v>
      </c>
      <c r="J1142" s="6" t="s">
        <v>3066</v>
      </c>
      <c r="K1142" s="6" t="s">
        <v>7390</v>
      </c>
      <c r="L1142" s="7">
        <v>32804</v>
      </c>
      <c r="M1142" s="6" t="s">
        <v>651</v>
      </c>
      <c r="N1142" s="6" t="s">
        <v>77</v>
      </c>
      <c r="O1142" s="8">
        <v>0</v>
      </c>
      <c r="P1142" s="6" t="s">
        <v>198</v>
      </c>
      <c r="Q1142" s="6" t="s">
        <v>114</v>
      </c>
      <c r="R1142" s="6" t="s">
        <v>7391</v>
      </c>
      <c r="S1142" s="6" t="s">
        <v>457</v>
      </c>
      <c r="T1142" s="6" t="s">
        <v>82</v>
      </c>
      <c r="U1142" s="6" t="s">
        <v>105</v>
      </c>
      <c r="V1142" s="6" t="s">
        <v>1702</v>
      </c>
      <c r="W1142" s="6" t="s">
        <v>1679</v>
      </c>
      <c r="X1142" s="6" t="s">
        <v>3230</v>
      </c>
      <c r="Y1142" s="6" t="s">
        <v>1679</v>
      </c>
      <c r="Z1142" s="6" t="s">
        <v>105</v>
      </c>
      <c r="AA1142" s="6" t="s">
        <v>89</v>
      </c>
      <c r="AB1142" s="9">
        <v>1</v>
      </c>
      <c r="AC1142" s="8">
        <v>0</v>
      </c>
      <c r="AD1142" s="6" t="s">
        <v>90</v>
      </c>
      <c r="AE1142" s="6" t="s">
        <v>7392</v>
      </c>
      <c r="AF1142" s="6" t="s">
        <v>92</v>
      </c>
      <c r="AG1142" s="7">
        <v>42887</v>
      </c>
      <c r="AH1142" s="6" t="s">
        <v>7389</v>
      </c>
      <c r="AI1142" s="7">
        <v>42916</v>
      </c>
    </row>
    <row r="1143" spans="1:35" x14ac:dyDescent="0.3">
      <c r="A1143" s="10">
        <v>18739</v>
      </c>
      <c r="B1143" s="6" t="s">
        <v>1911</v>
      </c>
      <c r="C1143" s="6" t="s">
        <v>67</v>
      </c>
      <c r="D1143" s="6" t="s">
        <v>68</v>
      </c>
      <c r="E1143" s="6" t="s">
        <v>94</v>
      </c>
      <c r="F1143" s="6" t="s">
        <v>95</v>
      </c>
      <c r="G1143" s="6" t="s">
        <v>71</v>
      </c>
      <c r="H1143" s="6" t="s">
        <v>336</v>
      </c>
      <c r="I1143" s="6" t="s">
        <v>636</v>
      </c>
      <c r="J1143" s="6" t="s">
        <v>1912</v>
      </c>
      <c r="K1143" s="6" t="s">
        <v>964</v>
      </c>
      <c r="L1143" s="7">
        <v>31569</v>
      </c>
      <c r="M1143" s="6" t="s">
        <v>76</v>
      </c>
      <c r="N1143" s="6" t="s">
        <v>124</v>
      </c>
      <c r="O1143" s="8">
        <v>1</v>
      </c>
      <c r="P1143" s="6" t="s">
        <v>1861</v>
      </c>
      <c r="Q1143" s="6" t="s">
        <v>170</v>
      </c>
      <c r="R1143" s="6" t="s">
        <v>1913</v>
      </c>
      <c r="S1143" s="6" t="s">
        <v>646</v>
      </c>
      <c r="T1143" s="6" t="s">
        <v>82</v>
      </c>
      <c r="U1143" s="6" t="s">
        <v>105</v>
      </c>
      <c r="V1143" s="6" t="s">
        <v>84</v>
      </c>
      <c r="W1143" s="6" t="s">
        <v>1679</v>
      </c>
      <c r="X1143" s="6" t="s">
        <v>130</v>
      </c>
      <c r="Y1143" s="6" t="s">
        <v>250</v>
      </c>
      <c r="Z1143" s="6" t="s">
        <v>105</v>
      </c>
      <c r="AA1143" s="6" t="s">
        <v>89</v>
      </c>
      <c r="AB1143" s="9">
        <v>2</v>
      </c>
      <c r="AC1143" s="8">
        <v>1</v>
      </c>
      <c r="AD1143" s="6" t="s">
        <v>90</v>
      </c>
      <c r="AE1143" s="6" t="s">
        <v>1914</v>
      </c>
      <c r="AF1143" s="6" t="s">
        <v>92</v>
      </c>
      <c r="AG1143" s="7">
        <v>42883</v>
      </c>
      <c r="AH1143" s="6" t="s">
        <v>1911</v>
      </c>
      <c r="AI1143" s="7"/>
    </row>
    <row r="1144" spans="1:35" x14ac:dyDescent="0.3">
      <c r="A1144" s="10">
        <v>18740</v>
      </c>
      <c r="B1144" s="6" t="s">
        <v>7393</v>
      </c>
      <c r="C1144" s="6" t="s">
        <v>67</v>
      </c>
      <c r="D1144" s="6" t="s">
        <v>90</v>
      </c>
      <c r="E1144" s="6" t="s">
        <v>69</v>
      </c>
      <c r="F1144" s="6" t="s">
        <v>70</v>
      </c>
      <c r="G1144" s="6" t="s">
        <v>71</v>
      </c>
      <c r="H1144" s="6" t="s">
        <v>1972</v>
      </c>
      <c r="I1144" s="6" t="s">
        <v>3226</v>
      </c>
      <c r="J1144" s="6" t="s">
        <v>788</v>
      </c>
      <c r="K1144" s="6" t="s">
        <v>4106</v>
      </c>
      <c r="L1144" s="7">
        <v>33604</v>
      </c>
      <c r="M1144" s="6" t="s">
        <v>76</v>
      </c>
      <c r="N1144" s="6" t="s">
        <v>77</v>
      </c>
      <c r="O1144" s="8">
        <v>0</v>
      </c>
      <c r="P1144" s="6" t="s">
        <v>198</v>
      </c>
      <c r="Q1144" s="6" t="s">
        <v>114</v>
      </c>
      <c r="R1144" s="6" t="s">
        <v>7394</v>
      </c>
      <c r="S1144" s="6" t="s">
        <v>2007</v>
      </c>
      <c r="T1144" s="6" t="s">
        <v>82</v>
      </c>
      <c r="U1144" s="6" t="s">
        <v>105</v>
      </c>
      <c r="V1144" s="6" t="s">
        <v>1702</v>
      </c>
      <c r="W1144" s="6" t="s">
        <v>1679</v>
      </c>
      <c r="X1144" s="6" t="s">
        <v>3230</v>
      </c>
      <c r="Y1144" s="6" t="s">
        <v>1679</v>
      </c>
      <c r="Z1144" s="6" t="s">
        <v>105</v>
      </c>
      <c r="AA1144" s="6" t="s">
        <v>89</v>
      </c>
      <c r="AB1144" s="9">
        <v>1</v>
      </c>
      <c r="AC1144" s="8">
        <v>0</v>
      </c>
      <c r="AD1144" s="6" t="s">
        <v>90</v>
      </c>
      <c r="AE1144" s="6" t="s">
        <v>7395</v>
      </c>
      <c r="AF1144" s="6" t="s">
        <v>92</v>
      </c>
      <c r="AG1144" s="7">
        <v>42887</v>
      </c>
      <c r="AH1144" s="6" t="s">
        <v>7393</v>
      </c>
      <c r="AI1144" s="7">
        <v>43028</v>
      </c>
    </row>
    <row r="1145" spans="1:35" x14ac:dyDescent="0.3">
      <c r="A1145" s="10">
        <v>18742</v>
      </c>
      <c r="B1145" s="6" t="s">
        <v>7396</v>
      </c>
      <c r="C1145" s="6" t="s">
        <v>67</v>
      </c>
      <c r="D1145" s="6" t="s">
        <v>90</v>
      </c>
      <c r="E1145" s="6" t="s">
        <v>69</v>
      </c>
      <c r="F1145" s="6" t="s">
        <v>70</v>
      </c>
      <c r="G1145" s="6" t="s">
        <v>71</v>
      </c>
      <c r="H1145" s="6" t="s">
        <v>1972</v>
      </c>
      <c r="I1145" s="6" t="s">
        <v>3226</v>
      </c>
      <c r="J1145" s="6" t="s">
        <v>4884</v>
      </c>
      <c r="K1145" s="6" t="s">
        <v>1272</v>
      </c>
      <c r="L1145" s="7">
        <v>35065</v>
      </c>
      <c r="M1145" s="6" t="s">
        <v>76</v>
      </c>
      <c r="N1145" s="6" t="s">
        <v>124</v>
      </c>
      <c r="O1145" s="8">
        <v>0</v>
      </c>
      <c r="P1145" s="6" t="s">
        <v>198</v>
      </c>
      <c r="Q1145" s="6" t="s">
        <v>114</v>
      </c>
      <c r="R1145" s="6" t="s">
        <v>7397</v>
      </c>
      <c r="S1145" s="6" t="s">
        <v>2933</v>
      </c>
      <c r="T1145" s="6" t="s">
        <v>82</v>
      </c>
      <c r="U1145" s="6" t="s">
        <v>105</v>
      </c>
      <c r="V1145" s="6" t="s">
        <v>1702</v>
      </c>
      <c r="W1145" s="6" t="s">
        <v>1679</v>
      </c>
      <c r="X1145" s="6" t="s">
        <v>3230</v>
      </c>
      <c r="Y1145" s="6" t="s">
        <v>1679</v>
      </c>
      <c r="Z1145" s="6" t="s">
        <v>105</v>
      </c>
      <c r="AA1145" s="6" t="s">
        <v>89</v>
      </c>
      <c r="AB1145" s="9">
        <v>1</v>
      </c>
      <c r="AC1145" s="8">
        <v>0</v>
      </c>
      <c r="AD1145" s="6" t="s">
        <v>90</v>
      </c>
      <c r="AE1145" s="6" t="s">
        <v>7398</v>
      </c>
      <c r="AF1145" s="6" t="s">
        <v>92</v>
      </c>
      <c r="AG1145" s="7">
        <v>42887</v>
      </c>
      <c r="AH1145" s="6" t="s">
        <v>7396</v>
      </c>
      <c r="AI1145" s="7">
        <v>43028</v>
      </c>
    </row>
    <row r="1146" spans="1:35" x14ac:dyDescent="0.3">
      <c r="A1146" s="10">
        <v>18743</v>
      </c>
      <c r="B1146" s="6" t="s">
        <v>7399</v>
      </c>
      <c r="C1146" s="6" t="s">
        <v>67</v>
      </c>
      <c r="D1146" s="6" t="s">
        <v>90</v>
      </c>
      <c r="E1146" s="6" t="s">
        <v>69</v>
      </c>
      <c r="F1146" s="6" t="s">
        <v>70</v>
      </c>
      <c r="G1146" s="6" t="s">
        <v>71</v>
      </c>
      <c r="H1146" s="6" t="s">
        <v>1972</v>
      </c>
      <c r="I1146" s="6" t="s">
        <v>3226</v>
      </c>
      <c r="J1146" s="6" t="s">
        <v>7400</v>
      </c>
      <c r="K1146" s="6" t="s">
        <v>7401</v>
      </c>
      <c r="L1146" s="7">
        <v>35508</v>
      </c>
      <c r="M1146" s="6" t="s">
        <v>76</v>
      </c>
      <c r="N1146" s="6" t="s">
        <v>124</v>
      </c>
      <c r="O1146" s="8">
        <v>0</v>
      </c>
      <c r="P1146" s="6" t="s">
        <v>198</v>
      </c>
      <c r="Q1146" s="6" t="s">
        <v>114</v>
      </c>
      <c r="R1146" s="6" t="s">
        <v>7402</v>
      </c>
      <c r="S1146" s="6" t="s">
        <v>586</v>
      </c>
      <c r="T1146" s="6" t="s">
        <v>82</v>
      </c>
      <c r="U1146" s="6" t="s">
        <v>105</v>
      </c>
      <c r="V1146" s="6" t="s">
        <v>1702</v>
      </c>
      <c r="W1146" s="6" t="s">
        <v>1679</v>
      </c>
      <c r="X1146" s="6" t="s">
        <v>3230</v>
      </c>
      <c r="Y1146" s="6" t="s">
        <v>1679</v>
      </c>
      <c r="Z1146" s="6" t="s">
        <v>105</v>
      </c>
      <c r="AA1146" s="6" t="s">
        <v>89</v>
      </c>
      <c r="AB1146" s="9">
        <v>1</v>
      </c>
      <c r="AC1146" s="8">
        <v>0</v>
      </c>
      <c r="AD1146" s="6" t="s">
        <v>90</v>
      </c>
      <c r="AE1146" s="6" t="s">
        <v>7403</v>
      </c>
      <c r="AF1146" s="6" t="s">
        <v>92</v>
      </c>
      <c r="AG1146" s="7">
        <v>42887</v>
      </c>
      <c r="AH1146" s="6" t="s">
        <v>7399</v>
      </c>
      <c r="AI1146" s="7">
        <v>43028</v>
      </c>
    </row>
    <row r="1147" spans="1:35" x14ac:dyDescent="0.3">
      <c r="A1147" s="10">
        <v>18750</v>
      </c>
      <c r="B1147" s="6" t="s">
        <v>7404</v>
      </c>
      <c r="C1147" s="6" t="s">
        <v>67</v>
      </c>
      <c r="D1147" s="6" t="s">
        <v>90</v>
      </c>
      <c r="E1147" s="6" t="s">
        <v>69</v>
      </c>
      <c r="F1147" s="6" t="s">
        <v>70</v>
      </c>
      <c r="G1147" s="6" t="s">
        <v>71</v>
      </c>
      <c r="H1147" s="6" t="s">
        <v>1972</v>
      </c>
      <c r="I1147" s="6" t="s">
        <v>3226</v>
      </c>
      <c r="J1147" s="6" t="s">
        <v>4884</v>
      </c>
      <c r="K1147" s="6" t="s">
        <v>6969</v>
      </c>
      <c r="L1147" s="7">
        <v>35065</v>
      </c>
      <c r="M1147" s="6" t="s">
        <v>76</v>
      </c>
      <c r="N1147" s="6" t="s">
        <v>77</v>
      </c>
      <c r="O1147" s="8">
        <v>0</v>
      </c>
      <c r="P1147" s="6" t="s">
        <v>198</v>
      </c>
      <c r="Q1147" s="6" t="s">
        <v>114</v>
      </c>
      <c r="R1147" s="6" t="s">
        <v>7405</v>
      </c>
      <c r="S1147" s="6" t="s">
        <v>465</v>
      </c>
      <c r="T1147" s="6" t="s">
        <v>82</v>
      </c>
      <c r="U1147" s="6" t="s">
        <v>105</v>
      </c>
      <c r="V1147" s="6" t="s">
        <v>1702</v>
      </c>
      <c r="W1147" s="6" t="s">
        <v>1679</v>
      </c>
      <c r="X1147" s="6" t="s">
        <v>3230</v>
      </c>
      <c r="Y1147" s="6" t="s">
        <v>1679</v>
      </c>
      <c r="Z1147" s="6" t="s">
        <v>105</v>
      </c>
      <c r="AA1147" s="6" t="s">
        <v>89</v>
      </c>
      <c r="AB1147" s="9">
        <v>1</v>
      </c>
      <c r="AC1147" s="8">
        <v>0</v>
      </c>
      <c r="AD1147" s="6" t="s">
        <v>90</v>
      </c>
      <c r="AE1147" s="6" t="s">
        <v>7406</v>
      </c>
      <c r="AF1147" s="6" t="s">
        <v>92</v>
      </c>
      <c r="AG1147" s="7">
        <v>42887</v>
      </c>
      <c r="AH1147" s="6" t="s">
        <v>7404</v>
      </c>
      <c r="AI1147" s="7">
        <v>43028</v>
      </c>
    </row>
    <row r="1148" spans="1:35" x14ac:dyDescent="0.3">
      <c r="A1148" s="10">
        <v>18751</v>
      </c>
      <c r="B1148" s="6" t="s">
        <v>7407</v>
      </c>
      <c r="C1148" s="6" t="s">
        <v>67</v>
      </c>
      <c r="D1148" s="6" t="s">
        <v>90</v>
      </c>
      <c r="E1148" s="6" t="s">
        <v>69</v>
      </c>
      <c r="F1148" s="6" t="s">
        <v>70</v>
      </c>
      <c r="G1148" s="6" t="s">
        <v>71</v>
      </c>
      <c r="H1148" s="6" t="s">
        <v>1972</v>
      </c>
      <c r="I1148" s="6" t="s">
        <v>3679</v>
      </c>
      <c r="J1148" s="6" t="s">
        <v>262</v>
      </c>
      <c r="K1148" s="6" t="s">
        <v>5139</v>
      </c>
      <c r="L1148" s="7">
        <v>34603</v>
      </c>
      <c r="M1148" s="6" t="s">
        <v>76</v>
      </c>
      <c r="N1148" s="6" t="s">
        <v>124</v>
      </c>
      <c r="O1148" s="8">
        <v>0</v>
      </c>
      <c r="P1148" s="6" t="s">
        <v>198</v>
      </c>
      <c r="Q1148" s="6" t="s">
        <v>114</v>
      </c>
      <c r="R1148" s="6" t="s">
        <v>7408</v>
      </c>
      <c r="S1148" s="6" t="s">
        <v>1932</v>
      </c>
      <c r="T1148" s="6" t="s">
        <v>82</v>
      </c>
      <c r="U1148" s="6" t="s">
        <v>105</v>
      </c>
      <c r="V1148" s="6" t="s">
        <v>1702</v>
      </c>
      <c r="W1148" s="6" t="s">
        <v>1679</v>
      </c>
      <c r="X1148" s="6" t="s">
        <v>3230</v>
      </c>
      <c r="Y1148" s="6" t="s">
        <v>1679</v>
      </c>
      <c r="Z1148" s="6" t="s">
        <v>105</v>
      </c>
      <c r="AA1148" s="6" t="s">
        <v>89</v>
      </c>
      <c r="AB1148" s="9">
        <v>1</v>
      </c>
      <c r="AC1148" s="8">
        <v>0</v>
      </c>
      <c r="AD1148" s="6" t="s">
        <v>90</v>
      </c>
      <c r="AE1148" s="6" t="s">
        <v>7409</v>
      </c>
      <c r="AF1148" s="6" t="s">
        <v>92</v>
      </c>
      <c r="AG1148" s="7">
        <v>42887</v>
      </c>
      <c r="AH1148" s="6" t="s">
        <v>7407</v>
      </c>
      <c r="AI1148" s="7">
        <v>42916</v>
      </c>
    </row>
    <row r="1149" spans="1:35" x14ac:dyDescent="0.3">
      <c r="A1149" s="10">
        <v>18780</v>
      </c>
      <c r="B1149" s="6" t="s">
        <v>7410</v>
      </c>
      <c r="C1149" s="6" t="s">
        <v>67</v>
      </c>
      <c r="D1149" s="6" t="s">
        <v>90</v>
      </c>
      <c r="E1149" s="6" t="s">
        <v>69</v>
      </c>
      <c r="F1149" s="6" t="s">
        <v>70</v>
      </c>
      <c r="G1149" s="6" t="s">
        <v>71</v>
      </c>
      <c r="H1149" s="6" t="s">
        <v>1972</v>
      </c>
      <c r="I1149" s="6" t="s">
        <v>3679</v>
      </c>
      <c r="J1149" s="6" t="s">
        <v>196</v>
      </c>
      <c r="K1149" s="6" t="s">
        <v>4106</v>
      </c>
      <c r="L1149" s="7">
        <v>35796</v>
      </c>
      <c r="M1149" s="6" t="s">
        <v>76</v>
      </c>
      <c r="N1149" s="6" t="s">
        <v>77</v>
      </c>
      <c r="O1149" s="8">
        <v>0</v>
      </c>
      <c r="P1149" s="6" t="s">
        <v>113</v>
      </c>
      <c r="Q1149" s="6" t="s">
        <v>114</v>
      </c>
      <c r="R1149" s="6" t="s">
        <v>7411</v>
      </c>
      <c r="S1149" s="6" t="s">
        <v>1307</v>
      </c>
      <c r="T1149" s="6" t="s">
        <v>82</v>
      </c>
      <c r="U1149" s="6" t="s">
        <v>105</v>
      </c>
      <c r="V1149" s="6" t="s">
        <v>1702</v>
      </c>
      <c r="W1149" s="6" t="s">
        <v>1679</v>
      </c>
      <c r="X1149" s="6" t="s">
        <v>3230</v>
      </c>
      <c r="Y1149" s="6" t="s">
        <v>1679</v>
      </c>
      <c r="Z1149" s="6" t="s">
        <v>105</v>
      </c>
      <c r="AA1149" s="6" t="s">
        <v>89</v>
      </c>
      <c r="AB1149" s="9">
        <v>1</v>
      </c>
      <c r="AC1149" s="8">
        <v>0</v>
      </c>
      <c r="AD1149" s="6" t="s">
        <v>90</v>
      </c>
      <c r="AE1149" s="6" t="s">
        <v>7412</v>
      </c>
      <c r="AF1149" s="6" t="s">
        <v>92</v>
      </c>
      <c r="AG1149" s="7">
        <v>42894</v>
      </c>
      <c r="AH1149" s="6" t="s">
        <v>7410</v>
      </c>
      <c r="AI1149" s="7">
        <v>42923</v>
      </c>
    </row>
    <row r="1150" spans="1:35" x14ac:dyDescent="0.3">
      <c r="A1150" s="10">
        <v>18800</v>
      </c>
      <c r="B1150" s="6" t="s">
        <v>7413</v>
      </c>
      <c r="C1150" s="6" t="s">
        <v>67</v>
      </c>
      <c r="D1150" s="6" t="s">
        <v>90</v>
      </c>
      <c r="E1150" s="6" t="s">
        <v>69</v>
      </c>
      <c r="F1150" s="6" t="s">
        <v>70</v>
      </c>
      <c r="G1150" s="6" t="s">
        <v>71</v>
      </c>
      <c r="H1150" s="6" t="s">
        <v>3999</v>
      </c>
      <c r="I1150" s="6" t="s">
        <v>4693</v>
      </c>
      <c r="J1150" s="6" t="s">
        <v>7414</v>
      </c>
      <c r="K1150" s="6" t="s">
        <v>7415</v>
      </c>
      <c r="L1150" s="7">
        <v>30534</v>
      </c>
      <c r="M1150" s="6" t="s">
        <v>76</v>
      </c>
      <c r="N1150" s="6" t="s">
        <v>124</v>
      </c>
      <c r="O1150" s="8">
        <v>0</v>
      </c>
      <c r="P1150" s="6" t="s">
        <v>113</v>
      </c>
      <c r="Q1150" s="6" t="s">
        <v>114</v>
      </c>
      <c r="R1150" s="6" t="s">
        <v>7416</v>
      </c>
      <c r="S1150" s="6" t="s">
        <v>1212</v>
      </c>
      <c r="T1150" s="6" t="s">
        <v>82</v>
      </c>
      <c r="U1150" s="6" t="s">
        <v>105</v>
      </c>
      <c r="V1150" s="6" t="s">
        <v>1702</v>
      </c>
      <c r="W1150" s="6" t="s">
        <v>1679</v>
      </c>
      <c r="X1150" s="6" t="s">
        <v>3339</v>
      </c>
      <c r="Y1150" s="6" t="s">
        <v>1679</v>
      </c>
      <c r="Z1150" s="6" t="s">
        <v>105</v>
      </c>
      <c r="AA1150" s="6" t="s">
        <v>89</v>
      </c>
      <c r="AB1150" s="9">
        <v>1</v>
      </c>
      <c r="AC1150" s="8">
        <v>0</v>
      </c>
      <c r="AD1150" s="6" t="s">
        <v>90</v>
      </c>
      <c r="AE1150" s="6" t="s">
        <v>7417</v>
      </c>
      <c r="AF1150" s="6" t="s">
        <v>92</v>
      </c>
      <c r="AG1150" s="7">
        <v>42880</v>
      </c>
      <c r="AH1150" s="6" t="s">
        <v>7413</v>
      </c>
      <c r="AI1150" s="7">
        <v>42970</v>
      </c>
    </row>
    <row r="1151" spans="1:35" x14ac:dyDescent="0.3">
      <c r="A1151" s="10">
        <v>18803</v>
      </c>
      <c r="B1151" s="6" t="s">
        <v>7418</v>
      </c>
      <c r="C1151" s="6" t="s">
        <v>67</v>
      </c>
      <c r="D1151" s="6" t="s">
        <v>90</v>
      </c>
      <c r="E1151" s="6" t="s">
        <v>69</v>
      </c>
      <c r="F1151" s="6" t="s">
        <v>70</v>
      </c>
      <c r="G1151" s="6" t="s">
        <v>71</v>
      </c>
      <c r="H1151" s="6" t="s">
        <v>3999</v>
      </c>
      <c r="I1151" s="6" t="s">
        <v>4693</v>
      </c>
      <c r="J1151" s="6" t="s">
        <v>7419</v>
      </c>
      <c r="K1151" s="6" t="s">
        <v>7420</v>
      </c>
      <c r="L1151" s="7">
        <v>31048</v>
      </c>
      <c r="M1151" s="6" t="s">
        <v>76</v>
      </c>
      <c r="N1151" s="6" t="s">
        <v>124</v>
      </c>
      <c r="O1151" s="8">
        <v>0</v>
      </c>
      <c r="P1151" s="6" t="s">
        <v>198</v>
      </c>
      <c r="Q1151" s="6" t="s">
        <v>114</v>
      </c>
      <c r="R1151" s="6" t="s">
        <v>7421</v>
      </c>
      <c r="S1151" s="6" t="s">
        <v>2219</v>
      </c>
      <c r="T1151" s="6" t="s">
        <v>82</v>
      </c>
      <c r="U1151" s="6" t="s">
        <v>105</v>
      </c>
      <c r="V1151" s="6" t="s">
        <v>1702</v>
      </c>
      <c r="W1151" s="6" t="s">
        <v>1679</v>
      </c>
      <c r="X1151" s="6" t="s">
        <v>3339</v>
      </c>
      <c r="Y1151" s="6" t="s">
        <v>1679</v>
      </c>
      <c r="Z1151" s="6" t="s">
        <v>105</v>
      </c>
      <c r="AA1151" s="6" t="s">
        <v>89</v>
      </c>
      <c r="AB1151" s="9">
        <v>1</v>
      </c>
      <c r="AC1151" s="8">
        <v>0</v>
      </c>
      <c r="AD1151" s="6" t="s">
        <v>90</v>
      </c>
      <c r="AE1151" s="6" t="s">
        <v>7422</v>
      </c>
      <c r="AF1151" s="6" t="s">
        <v>92</v>
      </c>
      <c r="AG1151" s="7">
        <v>42880</v>
      </c>
      <c r="AH1151" s="6" t="s">
        <v>7418</v>
      </c>
      <c r="AI1151" s="7">
        <v>42970</v>
      </c>
    </row>
    <row r="1152" spans="1:35" x14ac:dyDescent="0.3">
      <c r="A1152" s="10">
        <v>18812</v>
      </c>
      <c r="B1152" s="6" t="s">
        <v>7423</v>
      </c>
      <c r="C1152" s="6" t="s">
        <v>67</v>
      </c>
      <c r="D1152" s="6" t="s">
        <v>90</v>
      </c>
      <c r="E1152" s="6" t="s">
        <v>69</v>
      </c>
      <c r="F1152" s="6" t="s">
        <v>70</v>
      </c>
      <c r="G1152" s="6" t="s">
        <v>71</v>
      </c>
      <c r="H1152" s="6" t="s">
        <v>1972</v>
      </c>
      <c r="I1152" s="6" t="s">
        <v>3679</v>
      </c>
      <c r="J1152" s="6" t="s">
        <v>7424</v>
      </c>
      <c r="K1152" s="6" t="s">
        <v>7425</v>
      </c>
      <c r="L1152" s="7">
        <v>27391</v>
      </c>
      <c r="M1152" s="6" t="s">
        <v>76</v>
      </c>
      <c r="N1152" s="6" t="s">
        <v>124</v>
      </c>
      <c r="O1152" s="8">
        <v>0</v>
      </c>
      <c r="P1152" s="6" t="s">
        <v>198</v>
      </c>
      <c r="Q1152" s="6" t="s">
        <v>114</v>
      </c>
      <c r="R1152" s="6" t="s">
        <v>7426</v>
      </c>
      <c r="S1152" s="6" t="s">
        <v>593</v>
      </c>
      <c r="T1152" s="6" t="s">
        <v>82</v>
      </c>
      <c r="U1152" s="6" t="s">
        <v>105</v>
      </c>
      <c r="V1152" s="6" t="s">
        <v>1702</v>
      </c>
      <c r="W1152" s="6" t="s">
        <v>1679</v>
      </c>
      <c r="X1152" s="6" t="s">
        <v>3230</v>
      </c>
      <c r="Y1152" s="6" t="s">
        <v>1679</v>
      </c>
      <c r="Z1152" s="6" t="s">
        <v>105</v>
      </c>
      <c r="AA1152" s="6" t="s">
        <v>89</v>
      </c>
      <c r="AB1152" s="9">
        <v>1</v>
      </c>
      <c r="AC1152" s="8">
        <v>0</v>
      </c>
      <c r="AD1152" s="6" t="s">
        <v>90</v>
      </c>
      <c r="AE1152" s="6" t="s">
        <v>7427</v>
      </c>
      <c r="AF1152" s="6" t="s">
        <v>92</v>
      </c>
      <c r="AG1152" s="7">
        <v>42907</v>
      </c>
      <c r="AH1152" s="6" t="s">
        <v>7423</v>
      </c>
      <c r="AI1152" s="7">
        <v>42936</v>
      </c>
    </row>
    <row r="1153" spans="1:35" x14ac:dyDescent="0.3">
      <c r="A1153" s="10">
        <v>18824</v>
      </c>
      <c r="B1153" s="6" t="s">
        <v>7428</v>
      </c>
      <c r="C1153" s="6" t="s">
        <v>67</v>
      </c>
      <c r="D1153" s="6" t="s">
        <v>1953</v>
      </c>
      <c r="E1153" s="6" t="s">
        <v>94</v>
      </c>
      <c r="F1153" s="6" t="s">
        <v>95</v>
      </c>
      <c r="G1153" s="6" t="s">
        <v>71</v>
      </c>
      <c r="H1153" s="6" t="s">
        <v>1987</v>
      </c>
      <c r="I1153" s="6" t="s">
        <v>7300</v>
      </c>
      <c r="J1153" s="6" t="s">
        <v>7429</v>
      </c>
      <c r="K1153" s="6" t="s">
        <v>7430</v>
      </c>
      <c r="L1153" s="7">
        <v>29582</v>
      </c>
      <c r="M1153" s="6" t="s">
        <v>76</v>
      </c>
      <c r="N1153" s="6" t="s">
        <v>124</v>
      </c>
      <c r="O1153" s="8">
        <v>1</v>
      </c>
      <c r="P1153" s="6" t="s">
        <v>7431</v>
      </c>
      <c r="Q1153" s="6" t="s">
        <v>7432</v>
      </c>
      <c r="R1153" s="6" t="s">
        <v>7433</v>
      </c>
      <c r="S1153" s="6" t="s">
        <v>273</v>
      </c>
      <c r="T1153" s="6" t="s">
        <v>82</v>
      </c>
      <c r="U1153" s="6" t="s">
        <v>105</v>
      </c>
      <c r="V1153" s="6" t="s">
        <v>84</v>
      </c>
      <c r="W1153" s="6" t="s">
        <v>1679</v>
      </c>
      <c r="X1153" s="6" t="s">
        <v>130</v>
      </c>
      <c r="Y1153" s="6" t="s">
        <v>250</v>
      </c>
      <c r="Z1153" s="6" t="s">
        <v>7434</v>
      </c>
      <c r="AA1153" s="6" t="s">
        <v>89</v>
      </c>
      <c r="AB1153" s="9">
        <v>1</v>
      </c>
      <c r="AC1153" s="8">
        <v>0</v>
      </c>
      <c r="AD1153" s="6" t="s">
        <v>90</v>
      </c>
      <c r="AE1153" s="6" t="s">
        <v>7435</v>
      </c>
      <c r="AF1153" s="6" t="s">
        <v>92</v>
      </c>
      <c r="AG1153" s="7">
        <v>42901</v>
      </c>
      <c r="AH1153" s="6" t="s">
        <v>7436</v>
      </c>
      <c r="AI1153" s="7"/>
    </row>
    <row r="1154" spans="1:35" x14ac:dyDescent="0.3">
      <c r="A1154" s="10">
        <v>18828</v>
      </c>
      <c r="B1154" s="6" t="s">
        <v>7437</v>
      </c>
      <c r="C1154" s="6" t="s">
        <v>67</v>
      </c>
      <c r="D1154" s="6" t="s">
        <v>90</v>
      </c>
      <c r="E1154" s="6" t="s">
        <v>69</v>
      </c>
      <c r="F1154" s="6" t="s">
        <v>70</v>
      </c>
      <c r="G1154" s="6" t="s">
        <v>71</v>
      </c>
      <c r="H1154" s="6" t="s">
        <v>3999</v>
      </c>
      <c r="I1154" s="6" t="s">
        <v>4693</v>
      </c>
      <c r="J1154" s="6" t="s">
        <v>7438</v>
      </c>
      <c r="K1154" s="6" t="s">
        <v>7439</v>
      </c>
      <c r="L1154" s="7">
        <v>33330</v>
      </c>
      <c r="M1154" s="6" t="s">
        <v>76</v>
      </c>
      <c r="N1154" s="6" t="s">
        <v>124</v>
      </c>
      <c r="O1154" s="8">
        <v>0</v>
      </c>
      <c r="P1154" s="6" t="s">
        <v>198</v>
      </c>
      <c r="Q1154" s="6" t="s">
        <v>114</v>
      </c>
      <c r="R1154" s="6" t="s">
        <v>7440</v>
      </c>
      <c r="S1154" s="6" t="s">
        <v>289</v>
      </c>
      <c r="T1154" s="6" t="s">
        <v>82</v>
      </c>
      <c r="U1154" s="6" t="s">
        <v>105</v>
      </c>
      <c r="V1154" s="6" t="s">
        <v>1702</v>
      </c>
      <c r="W1154" s="6" t="s">
        <v>1679</v>
      </c>
      <c r="X1154" s="6" t="s">
        <v>3339</v>
      </c>
      <c r="Y1154" s="6" t="s">
        <v>1679</v>
      </c>
      <c r="Z1154" s="6" t="s">
        <v>105</v>
      </c>
      <c r="AA1154" s="6" t="s">
        <v>89</v>
      </c>
      <c r="AB1154" s="9">
        <v>1</v>
      </c>
      <c r="AC1154" s="8">
        <v>0</v>
      </c>
      <c r="AD1154" s="6" t="s">
        <v>90</v>
      </c>
      <c r="AE1154" s="6" t="s">
        <v>7441</v>
      </c>
      <c r="AF1154" s="6" t="s">
        <v>92</v>
      </c>
      <c r="AG1154" s="7">
        <v>42907</v>
      </c>
      <c r="AH1154" s="6" t="s">
        <v>7442</v>
      </c>
      <c r="AI1154" s="7">
        <v>42998</v>
      </c>
    </row>
    <row r="1155" spans="1:35" x14ac:dyDescent="0.3">
      <c r="A1155" s="10">
        <v>18829</v>
      </c>
      <c r="B1155" s="6" t="s">
        <v>7443</v>
      </c>
      <c r="C1155" s="6" t="s">
        <v>67</v>
      </c>
      <c r="D1155" s="6" t="s">
        <v>90</v>
      </c>
      <c r="E1155" s="6" t="s">
        <v>69</v>
      </c>
      <c r="F1155" s="6" t="s">
        <v>70</v>
      </c>
      <c r="G1155" s="6" t="s">
        <v>71</v>
      </c>
      <c r="H1155" s="6" t="s">
        <v>3999</v>
      </c>
      <c r="I1155" s="6" t="s">
        <v>4693</v>
      </c>
      <c r="J1155" s="6" t="s">
        <v>7444</v>
      </c>
      <c r="K1155" s="6" t="s">
        <v>7445</v>
      </c>
      <c r="L1155" s="7">
        <v>34320</v>
      </c>
      <c r="M1155" s="6" t="s">
        <v>76</v>
      </c>
      <c r="N1155" s="6" t="s">
        <v>124</v>
      </c>
      <c r="O1155" s="8">
        <v>0</v>
      </c>
      <c r="P1155" s="6" t="s">
        <v>78</v>
      </c>
      <c r="Q1155" s="6" t="s">
        <v>79</v>
      </c>
      <c r="R1155" s="6" t="s">
        <v>80</v>
      </c>
      <c r="S1155" s="6" t="s">
        <v>81</v>
      </c>
      <c r="T1155" s="6" t="s">
        <v>82</v>
      </c>
      <c r="U1155" s="6" t="s">
        <v>7446</v>
      </c>
      <c r="V1155" s="6" t="s">
        <v>1702</v>
      </c>
      <c r="W1155" s="6" t="s">
        <v>1679</v>
      </c>
      <c r="X1155" s="6" t="s">
        <v>3339</v>
      </c>
      <c r="Y1155" s="6" t="s">
        <v>1679</v>
      </c>
      <c r="Z1155" s="6" t="s">
        <v>105</v>
      </c>
      <c r="AA1155" s="6" t="s">
        <v>89</v>
      </c>
      <c r="AB1155" s="9">
        <v>1</v>
      </c>
      <c r="AC1155" s="8">
        <v>0</v>
      </c>
      <c r="AD1155" s="6" t="s">
        <v>90</v>
      </c>
      <c r="AE1155" s="6" t="s">
        <v>7447</v>
      </c>
      <c r="AF1155" s="6" t="s">
        <v>92</v>
      </c>
      <c r="AG1155" s="7">
        <v>42907</v>
      </c>
      <c r="AH1155" s="6" t="s">
        <v>7443</v>
      </c>
      <c r="AI1155" s="7">
        <v>42998</v>
      </c>
    </row>
    <row r="1156" spans="1:35" x14ac:dyDescent="0.3">
      <c r="A1156" s="10">
        <v>18830</v>
      </c>
      <c r="B1156" s="6" t="s">
        <v>7448</v>
      </c>
      <c r="C1156" s="6" t="s">
        <v>67</v>
      </c>
      <c r="D1156" s="6" t="s">
        <v>90</v>
      </c>
      <c r="E1156" s="6" t="s">
        <v>69</v>
      </c>
      <c r="F1156" s="6" t="s">
        <v>70</v>
      </c>
      <c r="G1156" s="6" t="s">
        <v>71</v>
      </c>
      <c r="H1156" s="6" t="s">
        <v>3999</v>
      </c>
      <c r="I1156" s="6" t="s">
        <v>4693</v>
      </c>
      <c r="J1156" s="6" t="s">
        <v>576</v>
      </c>
      <c r="K1156" s="6" t="s">
        <v>7449</v>
      </c>
      <c r="L1156" s="7">
        <v>32905</v>
      </c>
      <c r="M1156" s="6" t="s">
        <v>76</v>
      </c>
      <c r="N1156" s="6" t="s">
        <v>124</v>
      </c>
      <c r="O1156" s="8">
        <v>0</v>
      </c>
      <c r="P1156" s="6" t="s">
        <v>7450</v>
      </c>
      <c r="Q1156" s="6" t="s">
        <v>102</v>
      </c>
      <c r="R1156" s="6" t="s">
        <v>7451</v>
      </c>
      <c r="S1156" s="6" t="s">
        <v>1253</v>
      </c>
      <c r="T1156" s="6" t="s">
        <v>82</v>
      </c>
      <c r="U1156" s="6" t="s">
        <v>105</v>
      </c>
      <c r="V1156" s="6" t="s">
        <v>1702</v>
      </c>
      <c r="W1156" s="6" t="s">
        <v>1679</v>
      </c>
      <c r="X1156" s="6" t="s">
        <v>3339</v>
      </c>
      <c r="Y1156" s="6" t="s">
        <v>1679</v>
      </c>
      <c r="Z1156" s="6" t="s">
        <v>105</v>
      </c>
      <c r="AA1156" s="6" t="s">
        <v>89</v>
      </c>
      <c r="AB1156" s="9">
        <v>1</v>
      </c>
      <c r="AC1156" s="8">
        <v>0</v>
      </c>
      <c r="AD1156" s="6" t="s">
        <v>90</v>
      </c>
      <c r="AE1156" s="6" t="s">
        <v>7452</v>
      </c>
      <c r="AF1156" s="6" t="s">
        <v>92</v>
      </c>
      <c r="AG1156" s="7">
        <v>42917</v>
      </c>
      <c r="AH1156" s="6" t="s">
        <v>7448</v>
      </c>
      <c r="AI1156" s="7">
        <v>43039</v>
      </c>
    </row>
    <row r="1157" spans="1:35" x14ac:dyDescent="0.3">
      <c r="A1157" s="10">
        <v>18831</v>
      </c>
      <c r="B1157" s="6" t="s">
        <v>7453</v>
      </c>
      <c r="C1157" s="6" t="s">
        <v>67</v>
      </c>
      <c r="D1157" s="6" t="s">
        <v>90</v>
      </c>
      <c r="E1157" s="6" t="s">
        <v>69</v>
      </c>
      <c r="F1157" s="6" t="s">
        <v>70</v>
      </c>
      <c r="G1157" s="6" t="s">
        <v>71</v>
      </c>
      <c r="H1157" s="6" t="s">
        <v>1972</v>
      </c>
      <c r="I1157" s="6" t="s">
        <v>3679</v>
      </c>
      <c r="J1157" s="6" t="s">
        <v>7454</v>
      </c>
      <c r="K1157" s="6" t="s">
        <v>7455</v>
      </c>
      <c r="L1157" s="7">
        <v>30678</v>
      </c>
      <c r="M1157" s="6" t="s">
        <v>76</v>
      </c>
      <c r="N1157" s="6" t="s">
        <v>124</v>
      </c>
      <c r="O1157" s="8">
        <v>0</v>
      </c>
      <c r="P1157" s="6" t="s">
        <v>78</v>
      </c>
      <c r="Q1157" s="6" t="s">
        <v>79</v>
      </c>
      <c r="R1157" s="6" t="s">
        <v>80</v>
      </c>
      <c r="S1157" s="6" t="s">
        <v>81</v>
      </c>
      <c r="T1157" s="6" t="s">
        <v>82</v>
      </c>
      <c r="U1157" s="6" t="s">
        <v>7456</v>
      </c>
      <c r="V1157" s="6" t="s">
        <v>1702</v>
      </c>
      <c r="W1157" s="6" t="s">
        <v>1679</v>
      </c>
      <c r="X1157" s="6" t="s">
        <v>3230</v>
      </c>
      <c r="Y1157" s="6" t="s">
        <v>1679</v>
      </c>
      <c r="Z1157" s="6" t="s">
        <v>105</v>
      </c>
      <c r="AA1157" s="6" t="s">
        <v>89</v>
      </c>
      <c r="AB1157" s="9">
        <v>1</v>
      </c>
      <c r="AC1157" s="8">
        <v>0</v>
      </c>
      <c r="AD1157" s="6" t="s">
        <v>90</v>
      </c>
      <c r="AE1157" s="6" t="s">
        <v>7457</v>
      </c>
      <c r="AF1157" s="6" t="s">
        <v>92</v>
      </c>
      <c r="AG1157" s="7">
        <v>42917</v>
      </c>
      <c r="AH1157" s="6" t="s">
        <v>7453</v>
      </c>
      <c r="AI1157" s="7">
        <v>42946</v>
      </c>
    </row>
    <row r="1158" spans="1:35" x14ac:dyDescent="0.3">
      <c r="A1158" s="10">
        <v>18832</v>
      </c>
      <c r="B1158" s="6" t="s">
        <v>7458</v>
      </c>
      <c r="C1158" s="6" t="s">
        <v>67</v>
      </c>
      <c r="D1158" s="6" t="s">
        <v>1953</v>
      </c>
      <c r="E1158" s="6" t="s">
        <v>94</v>
      </c>
      <c r="F1158" s="6" t="s">
        <v>95</v>
      </c>
      <c r="G1158" s="6" t="s">
        <v>71</v>
      </c>
      <c r="H1158" s="6" t="s">
        <v>1954</v>
      </c>
      <c r="I1158" s="6" t="s">
        <v>1955</v>
      </c>
      <c r="J1158" s="6" t="s">
        <v>7459</v>
      </c>
      <c r="K1158" s="6" t="s">
        <v>7460</v>
      </c>
      <c r="L1158" s="7">
        <v>31477</v>
      </c>
      <c r="M1158" s="6" t="s">
        <v>651</v>
      </c>
      <c r="N1158" s="6" t="s">
        <v>124</v>
      </c>
      <c r="O1158" s="8">
        <v>0</v>
      </c>
      <c r="P1158" s="6" t="s">
        <v>7461</v>
      </c>
      <c r="Q1158" s="6" t="s">
        <v>151</v>
      </c>
      <c r="R1158" s="6" t="s">
        <v>7462</v>
      </c>
      <c r="S1158" s="6" t="s">
        <v>2955</v>
      </c>
      <c r="T1158" s="6" t="s">
        <v>82</v>
      </c>
      <c r="U1158" s="6" t="s">
        <v>105</v>
      </c>
      <c r="V1158" s="6" t="s">
        <v>84</v>
      </c>
      <c r="W1158" s="6" t="s">
        <v>1679</v>
      </c>
      <c r="X1158" s="6" t="s">
        <v>1959</v>
      </c>
      <c r="Y1158" s="6" t="s">
        <v>250</v>
      </c>
      <c r="Z1158" s="6" t="s">
        <v>105</v>
      </c>
      <c r="AA1158" s="6" t="s">
        <v>133</v>
      </c>
      <c r="AB1158" s="9">
        <v>1</v>
      </c>
      <c r="AC1158" s="8">
        <v>0</v>
      </c>
      <c r="AD1158" s="6" t="s">
        <v>1961</v>
      </c>
      <c r="AE1158" s="6" t="s">
        <v>7463</v>
      </c>
      <c r="AF1158" s="6" t="s">
        <v>92</v>
      </c>
      <c r="AG1158" s="7">
        <v>42907</v>
      </c>
      <c r="AH1158" s="6" t="s">
        <v>7458</v>
      </c>
      <c r="AI1158" s="7"/>
    </row>
    <row r="1159" spans="1:35" x14ac:dyDescent="0.3">
      <c r="A1159" s="10">
        <v>18833</v>
      </c>
      <c r="B1159" s="6" t="s">
        <v>7464</v>
      </c>
      <c r="C1159" s="6" t="s">
        <v>67</v>
      </c>
      <c r="D1159" s="6" t="s">
        <v>90</v>
      </c>
      <c r="E1159" s="6" t="s">
        <v>69</v>
      </c>
      <c r="F1159" s="6" t="s">
        <v>70</v>
      </c>
      <c r="G1159" s="6" t="s">
        <v>71</v>
      </c>
      <c r="H1159" s="6" t="s">
        <v>3999</v>
      </c>
      <c r="I1159" s="6" t="s">
        <v>4693</v>
      </c>
      <c r="J1159" s="6" t="s">
        <v>7465</v>
      </c>
      <c r="K1159" s="6" t="s">
        <v>7466</v>
      </c>
      <c r="L1159" s="7">
        <v>30987</v>
      </c>
      <c r="M1159" s="6" t="s">
        <v>76</v>
      </c>
      <c r="N1159" s="6" t="s">
        <v>124</v>
      </c>
      <c r="O1159" s="8">
        <v>0</v>
      </c>
      <c r="P1159" s="6" t="s">
        <v>198</v>
      </c>
      <c r="Q1159" s="6" t="s">
        <v>114</v>
      </c>
      <c r="R1159" s="6" t="s">
        <v>7467</v>
      </c>
      <c r="S1159" s="6" t="s">
        <v>556</v>
      </c>
      <c r="T1159" s="6" t="s">
        <v>82</v>
      </c>
      <c r="U1159" s="6" t="s">
        <v>105</v>
      </c>
      <c r="V1159" s="6" t="s">
        <v>1702</v>
      </c>
      <c r="W1159" s="6" t="s">
        <v>1679</v>
      </c>
      <c r="X1159" s="6" t="s">
        <v>3339</v>
      </c>
      <c r="Y1159" s="6" t="s">
        <v>1679</v>
      </c>
      <c r="Z1159" s="6" t="s">
        <v>7468</v>
      </c>
      <c r="AA1159" s="6" t="s">
        <v>89</v>
      </c>
      <c r="AB1159" s="9">
        <v>1</v>
      </c>
      <c r="AC1159" s="8">
        <v>0</v>
      </c>
      <c r="AD1159" s="6" t="s">
        <v>90</v>
      </c>
      <c r="AE1159" s="6" t="s">
        <v>7469</v>
      </c>
      <c r="AF1159" s="6" t="s">
        <v>92</v>
      </c>
      <c r="AG1159" s="7">
        <v>42917</v>
      </c>
      <c r="AH1159" s="6" t="s">
        <v>7464</v>
      </c>
      <c r="AI1159" s="7">
        <v>43039</v>
      </c>
    </row>
    <row r="1160" spans="1:35" x14ac:dyDescent="0.3">
      <c r="A1160" s="10">
        <v>18834</v>
      </c>
      <c r="B1160" s="6" t="s">
        <v>7470</v>
      </c>
      <c r="C1160" s="6" t="s">
        <v>67</v>
      </c>
      <c r="D1160" s="6" t="s">
        <v>90</v>
      </c>
      <c r="E1160" s="6" t="s">
        <v>69</v>
      </c>
      <c r="F1160" s="6" t="s">
        <v>70</v>
      </c>
      <c r="G1160" s="6" t="s">
        <v>71</v>
      </c>
      <c r="H1160" s="6" t="s">
        <v>1972</v>
      </c>
      <c r="I1160" s="6" t="s">
        <v>3679</v>
      </c>
      <c r="J1160" s="6" t="s">
        <v>7471</v>
      </c>
      <c r="K1160" s="6" t="s">
        <v>7472</v>
      </c>
      <c r="L1160" s="7">
        <v>34540</v>
      </c>
      <c r="M1160" s="6" t="s">
        <v>76</v>
      </c>
      <c r="N1160" s="6" t="s">
        <v>124</v>
      </c>
      <c r="O1160" s="8">
        <v>0</v>
      </c>
      <c r="P1160" s="6" t="s">
        <v>198</v>
      </c>
      <c r="Q1160" s="6" t="s">
        <v>114</v>
      </c>
      <c r="R1160" s="6" t="s">
        <v>7473</v>
      </c>
      <c r="S1160" s="6" t="s">
        <v>422</v>
      </c>
      <c r="T1160" s="6" t="s">
        <v>82</v>
      </c>
      <c r="U1160" s="6" t="s">
        <v>105</v>
      </c>
      <c r="V1160" s="6" t="s">
        <v>1702</v>
      </c>
      <c r="W1160" s="6" t="s">
        <v>1679</v>
      </c>
      <c r="X1160" s="6" t="s">
        <v>3230</v>
      </c>
      <c r="Y1160" s="6" t="s">
        <v>1679</v>
      </c>
      <c r="Z1160" s="6" t="s">
        <v>7474</v>
      </c>
      <c r="AA1160" s="6" t="s">
        <v>89</v>
      </c>
      <c r="AB1160" s="9">
        <v>1</v>
      </c>
      <c r="AC1160" s="8">
        <v>0</v>
      </c>
      <c r="AD1160" s="6" t="s">
        <v>90</v>
      </c>
      <c r="AE1160" s="6" t="s">
        <v>7475</v>
      </c>
      <c r="AF1160" s="6" t="s">
        <v>92</v>
      </c>
      <c r="AG1160" s="7">
        <v>42917</v>
      </c>
      <c r="AH1160" s="6" t="s">
        <v>7476</v>
      </c>
      <c r="AI1160" s="7">
        <v>42946</v>
      </c>
    </row>
    <row r="1161" spans="1:35" x14ac:dyDescent="0.3">
      <c r="A1161" s="10">
        <v>18850</v>
      </c>
      <c r="B1161" s="6" t="s">
        <v>7477</v>
      </c>
      <c r="C1161" s="6" t="s">
        <v>67</v>
      </c>
      <c r="D1161" s="6" t="s">
        <v>90</v>
      </c>
      <c r="E1161" s="6" t="s">
        <v>69</v>
      </c>
      <c r="F1161" s="6" t="s">
        <v>70</v>
      </c>
      <c r="G1161" s="6" t="s">
        <v>71</v>
      </c>
      <c r="H1161" s="6" t="s">
        <v>1972</v>
      </c>
      <c r="I1161" s="6" t="s">
        <v>3679</v>
      </c>
      <c r="J1161" s="6" t="s">
        <v>7478</v>
      </c>
      <c r="K1161" s="6" t="s">
        <v>7479</v>
      </c>
      <c r="L1161" s="7">
        <v>34337</v>
      </c>
      <c r="M1161" s="6" t="s">
        <v>76</v>
      </c>
      <c r="N1161" s="6" t="s">
        <v>124</v>
      </c>
      <c r="O1161" s="8">
        <v>0</v>
      </c>
      <c r="P1161" s="6" t="s">
        <v>198</v>
      </c>
      <c r="Q1161" s="6" t="s">
        <v>114</v>
      </c>
      <c r="R1161" s="6" t="s">
        <v>7480</v>
      </c>
      <c r="S1161" s="6" t="s">
        <v>1286</v>
      </c>
      <c r="T1161" s="6" t="s">
        <v>82</v>
      </c>
      <c r="U1161" s="6" t="s">
        <v>105</v>
      </c>
      <c r="V1161" s="6" t="s">
        <v>1702</v>
      </c>
      <c r="W1161" s="6" t="s">
        <v>1679</v>
      </c>
      <c r="X1161" s="6" t="s">
        <v>3230</v>
      </c>
      <c r="Y1161" s="6" t="s">
        <v>1679</v>
      </c>
      <c r="Z1161" s="6" t="s">
        <v>105</v>
      </c>
      <c r="AA1161" s="6" t="s">
        <v>89</v>
      </c>
      <c r="AB1161" s="9">
        <v>1</v>
      </c>
      <c r="AC1161" s="8">
        <v>0</v>
      </c>
      <c r="AD1161" s="6" t="s">
        <v>90</v>
      </c>
      <c r="AE1161" s="6" t="s">
        <v>7481</v>
      </c>
      <c r="AF1161" s="6" t="s">
        <v>92</v>
      </c>
      <c r="AG1161" s="7">
        <v>42922</v>
      </c>
      <c r="AH1161" s="6" t="s">
        <v>7477</v>
      </c>
      <c r="AI1161" s="7">
        <v>42951</v>
      </c>
    </row>
    <row r="1162" spans="1:35" x14ac:dyDescent="0.3">
      <c r="A1162" s="10">
        <v>18851</v>
      </c>
      <c r="B1162" s="6" t="s">
        <v>7482</v>
      </c>
      <c r="C1162" s="6" t="s">
        <v>67</v>
      </c>
      <c r="D1162" s="6" t="s">
        <v>90</v>
      </c>
      <c r="E1162" s="6" t="s">
        <v>69</v>
      </c>
      <c r="F1162" s="6" t="s">
        <v>70</v>
      </c>
      <c r="G1162" s="6" t="s">
        <v>71</v>
      </c>
      <c r="H1162" s="6" t="s">
        <v>1972</v>
      </c>
      <c r="I1162" s="6" t="s">
        <v>3679</v>
      </c>
      <c r="J1162" s="6" t="s">
        <v>7483</v>
      </c>
      <c r="K1162" s="6" t="s">
        <v>7484</v>
      </c>
      <c r="L1162" s="7">
        <v>29246</v>
      </c>
      <c r="M1162" s="6" t="s">
        <v>76</v>
      </c>
      <c r="N1162" s="6" t="s">
        <v>124</v>
      </c>
      <c r="O1162" s="8">
        <v>0</v>
      </c>
      <c r="P1162" s="6" t="s">
        <v>198</v>
      </c>
      <c r="Q1162" s="6" t="s">
        <v>114</v>
      </c>
      <c r="R1162" s="6" t="s">
        <v>7485</v>
      </c>
      <c r="S1162" s="6" t="s">
        <v>2527</v>
      </c>
      <c r="T1162" s="6" t="s">
        <v>82</v>
      </c>
      <c r="U1162" s="6" t="s">
        <v>105</v>
      </c>
      <c r="V1162" s="6" t="s">
        <v>1702</v>
      </c>
      <c r="W1162" s="6" t="s">
        <v>1679</v>
      </c>
      <c r="X1162" s="6" t="s">
        <v>3230</v>
      </c>
      <c r="Y1162" s="6" t="s">
        <v>1679</v>
      </c>
      <c r="Z1162" s="6" t="s">
        <v>105</v>
      </c>
      <c r="AA1162" s="6" t="s">
        <v>89</v>
      </c>
      <c r="AB1162" s="9">
        <v>1</v>
      </c>
      <c r="AC1162" s="8">
        <v>0</v>
      </c>
      <c r="AD1162" s="6" t="s">
        <v>90</v>
      </c>
      <c r="AE1162" s="6" t="s">
        <v>7486</v>
      </c>
      <c r="AF1162" s="6" t="s">
        <v>92</v>
      </c>
      <c r="AG1162" s="7">
        <v>42922</v>
      </c>
      <c r="AH1162" s="6" t="s">
        <v>7482</v>
      </c>
      <c r="AI1162" s="7">
        <v>42951</v>
      </c>
    </row>
    <row r="1163" spans="1:35" x14ac:dyDescent="0.3">
      <c r="A1163" s="10">
        <v>18872</v>
      </c>
      <c r="B1163" s="6" t="s">
        <v>7487</v>
      </c>
      <c r="C1163" s="6" t="s">
        <v>67</v>
      </c>
      <c r="D1163" s="6" t="s">
        <v>90</v>
      </c>
      <c r="E1163" s="6" t="s">
        <v>69</v>
      </c>
      <c r="F1163" s="6" t="s">
        <v>70</v>
      </c>
      <c r="G1163" s="6" t="s">
        <v>71</v>
      </c>
      <c r="H1163" s="6" t="s">
        <v>1972</v>
      </c>
      <c r="I1163" s="6" t="s">
        <v>3679</v>
      </c>
      <c r="J1163" s="6" t="s">
        <v>2564</v>
      </c>
      <c r="K1163" s="6" t="s">
        <v>7488</v>
      </c>
      <c r="L1163" s="7">
        <v>36160</v>
      </c>
      <c r="M1163" s="6" t="s">
        <v>76</v>
      </c>
      <c r="N1163" s="6" t="s">
        <v>124</v>
      </c>
      <c r="O1163" s="8">
        <v>0</v>
      </c>
      <c r="P1163" s="6" t="s">
        <v>198</v>
      </c>
      <c r="Q1163" s="6" t="s">
        <v>114</v>
      </c>
      <c r="R1163" s="6" t="s">
        <v>7489</v>
      </c>
      <c r="S1163" s="6" t="s">
        <v>457</v>
      </c>
      <c r="T1163" s="6" t="s">
        <v>82</v>
      </c>
      <c r="U1163" s="6" t="s">
        <v>105</v>
      </c>
      <c r="V1163" s="6" t="s">
        <v>1702</v>
      </c>
      <c r="W1163" s="6" t="s">
        <v>1679</v>
      </c>
      <c r="X1163" s="6" t="s">
        <v>3230</v>
      </c>
      <c r="Y1163" s="6" t="s">
        <v>1679</v>
      </c>
      <c r="Z1163" s="6" t="s">
        <v>105</v>
      </c>
      <c r="AA1163" s="6" t="s">
        <v>89</v>
      </c>
      <c r="AB1163" s="9">
        <v>1</v>
      </c>
      <c r="AC1163" s="8">
        <v>0</v>
      </c>
      <c r="AD1163" s="6" t="s">
        <v>90</v>
      </c>
      <c r="AE1163" s="6" t="s">
        <v>7490</v>
      </c>
      <c r="AF1163" s="6" t="s">
        <v>92</v>
      </c>
      <c r="AG1163" s="7">
        <v>42926</v>
      </c>
      <c r="AH1163" s="6" t="s">
        <v>7487</v>
      </c>
      <c r="AI1163" s="7">
        <v>42956</v>
      </c>
    </row>
    <row r="1164" spans="1:35" x14ac:dyDescent="0.3">
      <c r="A1164" s="10">
        <v>18880</v>
      </c>
      <c r="B1164" s="6" t="s">
        <v>7491</v>
      </c>
      <c r="C1164" s="6" t="s">
        <v>67</v>
      </c>
      <c r="D1164" s="6" t="s">
        <v>90</v>
      </c>
      <c r="E1164" s="6" t="s">
        <v>69</v>
      </c>
      <c r="F1164" s="6" t="s">
        <v>70</v>
      </c>
      <c r="G1164" s="6" t="s">
        <v>71</v>
      </c>
      <c r="H1164" s="6" t="s">
        <v>1972</v>
      </c>
      <c r="I1164" s="6" t="s">
        <v>3679</v>
      </c>
      <c r="J1164" s="6" t="s">
        <v>355</v>
      </c>
      <c r="K1164" s="6" t="s">
        <v>7492</v>
      </c>
      <c r="L1164" s="7">
        <v>31063</v>
      </c>
      <c r="M1164" s="6" t="s">
        <v>76</v>
      </c>
      <c r="N1164" s="6" t="s">
        <v>124</v>
      </c>
      <c r="O1164" s="8">
        <v>0</v>
      </c>
      <c r="P1164" s="6" t="s">
        <v>198</v>
      </c>
      <c r="Q1164" s="6" t="s">
        <v>114</v>
      </c>
      <c r="R1164" s="6" t="s">
        <v>7493</v>
      </c>
      <c r="S1164" s="6" t="s">
        <v>182</v>
      </c>
      <c r="T1164" s="6" t="s">
        <v>82</v>
      </c>
      <c r="U1164" s="6" t="s">
        <v>105</v>
      </c>
      <c r="V1164" s="6" t="s">
        <v>1702</v>
      </c>
      <c r="W1164" s="6" t="s">
        <v>1679</v>
      </c>
      <c r="X1164" s="6" t="s">
        <v>3230</v>
      </c>
      <c r="Y1164" s="6" t="s">
        <v>1679</v>
      </c>
      <c r="Z1164" s="6" t="s">
        <v>105</v>
      </c>
      <c r="AA1164" s="6" t="s">
        <v>89</v>
      </c>
      <c r="AB1164" s="9">
        <v>1</v>
      </c>
      <c r="AC1164" s="8">
        <v>0</v>
      </c>
      <c r="AD1164" s="6" t="s">
        <v>90</v>
      </c>
      <c r="AE1164" s="6" t="s">
        <v>7494</v>
      </c>
      <c r="AF1164" s="6" t="s">
        <v>92</v>
      </c>
      <c r="AG1164" s="7">
        <v>42930</v>
      </c>
      <c r="AH1164" s="6" t="s">
        <v>7491</v>
      </c>
      <c r="AI1164" s="7">
        <v>42957</v>
      </c>
    </row>
    <row r="1165" spans="1:35" x14ac:dyDescent="0.3">
      <c r="A1165" s="10">
        <v>18888</v>
      </c>
      <c r="B1165" s="6" t="s">
        <v>7495</v>
      </c>
      <c r="C1165" s="6" t="s">
        <v>67</v>
      </c>
      <c r="D1165" s="6" t="s">
        <v>90</v>
      </c>
      <c r="E1165" s="6" t="s">
        <v>69</v>
      </c>
      <c r="F1165" s="6" t="s">
        <v>70</v>
      </c>
      <c r="G1165" s="6" t="s">
        <v>71</v>
      </c>
      <c r="H1165" s="6" t="s">
        <v>3587</v>
      </c>
      <c r="I1165" s="6" t="s">
        <v>4290</v>
      </c>
      <c r="J1165" s="6" t="s">
        <v>729</v>
      </c>
      <c r="K1165" s="6" t="s">
        <v>7496</v>
      </c>
      <c r="L1165" s="7">
        <v>34158</v>
      </c>
      <c r="M1165" s="6" t="s">
        <v>651</v>
      </c>
      <c r="N1165" s="6" t="s">
        <v>124</v>
      </c>
      <c r="O1165" s="8">
        <v>0</v>
      </c>
      <c r="P1165" s="6" t="s">
        <v>113</v>
      </c>
      <c r="Q1165" s="6" t="s">
        <v>114</v>
      </c>
      <c r="R1165" s="6" t="s">
        <v>7497</v>
      </c>
      <c r="S1165" s="6" t="s">
        <v>192</v>
      </c>
      <c r="T1165" s="6" t="s">
        <v>82</v>
      </c>
      <c r="U1165" s="6" t="s">
        <v>105</v>
      </c>
      <c r="V1165" s="6" t="s">
        <v>1702</v>
      </c>
      <c r="W1165" s="6" t="s">
        <v>1679</v>
      </c>
      <c r="X1165" s="6" t="s">
        <v>3339</v>
      </c>
      <c r="Y1165" s="6" t="s">
        <v>1679</v>
      </c>
      <c r="Z1165" s="6" t="s">
        <v>105</v>
      </c>
      <c r="AA1165" s="6" t="s">
        <v>89</v>
      </c>
      <c r="AB1165" s="9">
        <v>1</v>
      </c>
      <c r="AC1165" s="8">
        <v>0</v>
      </c>
      <c r="AD1165" s="6" t="s">
        <v>90</v>
      </c>
      <c r="AE1165" s="6" t="s">
        <v>7498</v>
      </c>
      <c r="AF1165" s="6" t="s">
        <v>92</v>
      </c>
      <c r="AG1165" s="7">
        <v>42937</v>
      </c>
      <c r="AH1165" s="6" t="s">
        <v>7495</v>
      </c>
      <c r="AI1165" s="7">
        <v>42998</v>
      </c>
    </row>
    <row r="1166" spans="1:35" x14ac:dyDescent="0.3">
      <c r="A1166" s="10">
        <v>18903</v>
      </c>
      <c r="B1166" s="6" t="s">
        <v>7499</v>
      </c>
      <c r="C1166" s="6" t="s">
        <v>67</v>
      </c>
      <c r="D1166" s="6" t="s">
        <v>90</v>
      </c>
      <c r="E1166" s="6" t="s">
        <v>69</v>
      </c>
      <c r="F1166" s="6" t="s">
        <v>70</v>
      </c>
      <c r="G1166" s="6" t="s">
        <v>71</v>
      </c>
      <c r="H1166" s="6" t="s">
        <v>1972</v>
      </c>
      <c r="I1166" s="6" t="s">
        <v>3679</v>
      </c>
      <c r="J1166" s="6" t="s">
        <v>7500</v>
      </c>
      <c r="K1166" s="6" t="s">
        <v>7501</v>
      </c>
      <c r="L1166" s="7">
        <v>32862</v>
      </c>
      <c r="M1166" s="6" t="s">
        <v>76</v>
      </c>
      <c r="N1166" s="6" t="s">
        <v>124</v>
      </c>
      <c r="O1166" s="8">
        <v>0</v>
      </c>
      <c r="P1166" s="6" t="s">
        <v>101</v>
      </c>
      <c r="Q1166" s="6" t="s">
        <v>102</v>
      </c>
      <c r="R1166" s="6" t="s">
        <v>7502</v>
      </c>
      <c r="S1166" s="6" t="s">
        <v>172</v>
      </c>
      <c r="T1166" s="6" t="s">
        <v>82</v>
      </c>
      <c r="U1166" s="6" t="s">
        <v>105</v>
      </c>
      <c r="V1166" s="6" t="s">
        <v>1702</v>
      </c>
      <c r="W1166" s="6" t="s">
        <v>1679</v>
      </c>
      <c r="X1166" s="6" t="s">
        <v>3230</v>
      </c>
      <c r="Y1166" s="6" t="s">
        <v>1679</v>
      </c>
      <c r="Z1166" s="6" t="s">
        <v>105</v>
      </c>
      <c r="AA1166" s="6" t="s">
        <v>89</v>
      </c>
      <c r="AB1166" s="9">
        <v>1</v>
      </c>
      <c r="AC1166" s="8">
        <v>0</v>
      </c>
      <c r="AD1166" s="6" t="s">
        <v>90</v>
      </c>
      <c r="AE1166" s="6" t="s">
        <v>7503</v>
      </c>
      <c r="AF1166" s="6" t="s">
        <v>92</v>
      </c>
      <c r="AG1166" s="7">
        <v>42937</v>
      </c>
      <c r="AH1166" s="6" t="s">
        <v>7499</v>
      </c>
      <c r="AI1166" s="7">
        <v>42972</v>
      </c>
    </row>
    <row r="1167" spans="1:35" x14ac:dyDescent="0.3">
      <c r="A1167" s="10">
        <v>18913</v>
      </c>
      <c r="B1167" s="6" t="s">
        <v>7504</v>
      </c>
      <c r="C1167" s="6" t="s">
        <v>67</v>
      </c>
      <c r="D1167" s="6" t="s">
        <v>90</v>
      </c>
      <c r="E1167" s="6" t="s">
        <v>69</v>
      </c>
      <c r="F1167" s="6" t="s">
        <v>70</v>
      </c>
      <c r="G1167" s="6" t="s">
        <v>71</v>
      </c>
      <c r="H1167" s="6" t="s">
        <v>1972</v>
      </c>
      <c r="I1167" s="6" t="s">
        <v>3679</v>
      </c>
      <c r="J1167" s="6" t="s">
        <v>7505</v>
      </c>
      <c r="K1167" s="6" t="s">
        <v>7506</v>
      </c>
      <c r="L1167" s="7">
        <v>28693</v>
      </c>
      <c r="M1167" s="6" t="s">
        <v>76</v>
      </c>
      <c r="N1167" s="6" t="s">
        <v>124</v>
      </c>
      <c r="O1167" s="8">
        <v>0</v>
      </c>
      <c r="P1167" s="6" t="s">
        <v>7334</v>
      </c>
      <c r="Q1167" s="6" t="s">
        <v>170</v>
      </c>
      <c r="R1167" s="6" t="s">
        <v>7507</v>
      </c>
      <c r="S1167" s="6" t="s">
        <v>1360</v>
      </c>
      <c r="T1167" s="6" t="s">
        <v>82</v>
      </c>
      <c r="U1167" s="6" t="s">
        <v>105</v>
      </c>
      <c r="V1167" s="6" t="s">
        <v>1702</v>
      </c>
      <c r="W1167" s="6" t="s">
        <v>1679</v>
      </c>
      <c r="X1167" s="6" t="s">
        <v>3230</v>
      </c>
      <c r="Y1167" s="6" t="s">
        <v>1679</v>
      </c>
      <c r="Z1167" s="6" t="s">
        <v>7508</v>
      </c>
      <c r="AA1167" s="6" t="s">
        <v>89</v>
      </c>
      <c r="AB1167" s="9">
        <v>1</v>
      </c>
      <c r="AC1167" s="8">
        <v>0</v>
      </c>
      <c r="AD1167" s="6" t="s">
        <v>90</v>
      </c>
      <c r="AE1167" s="6" t="s">
        <v>7509</v>
      </c>
      <c r="AF1167" s="6" t="s">
        <v>92</v>
      </c>
      <c r="AG1167" s="7">
        <v>42943</v>
      </c>
      <c r="AH1167" s="6" t="s">
        <v>7504</v>
      </c>
      <c r="AI1167" s="7">
        <v>42973</v>
      </c>
    </row>
    <row r="1168" spans="1:35" x14ac:dyDescent="0.3">
      <c r="A1168" s="10">
        <v>18914</v>
      </c>
      <c r="B1168" s="6" t="s">
        <v>1915</v>
      </c>
      <c r="C1168" s="6" t="s">
        <v>67</v>
      </c>
      <c r="D1168" s="6" t="s">
        <v>68</v>
      </c>
      <c r="E1168" s="6" t="s">
        <v>94</v>
      </c>
      <c r="F1168" s="6" t="s">
        <v>95</v>
      </c>
      <c r="G1168" s="6" t="s">
        <v>71</v>
      </c>
      <c r="H1168" s="6" t="s">
        <v>336</v>
      </c>
      <c r="I1168" s="6" t="s">
        <v>337</v>
      </c>
      <c r="J1168" s="6" t="s">
        <v>1916</v>
      </c>
      <c r="K1168" s="6" t="s">
        <v>1917</v>
      </c>
      <c r="L1168" s="7">
        <v>32856</v>
      </c>
      <c r="M1168" s="6" t="s">
        <v>76</v>
      </c>
      <c r="N1168" s="6" t="s">
        <v>124</v>
      </c>
      <c r="O1168" s="8">
        <v>0</v>
      </c>
      <c r="P1168" s="6" t="s">
        <v>1918</v>
      </c>
      <c r="Q1168" s="6" t="s">
        <v>170</v>
      </c>
      <c r="R1168" s="6" t="s">
        <v>1919</v>
      </c>
      <c r="S1168" s="6" t="s">
        <v>108</v>
      </c>
      <c r="T1168" s="6" t="s">
        <v>82</v>
      </c>
      <c r="U1168" s="6" t="s">
        <v>105</v>
      </c>
      <c r="V1168" s="6" t="s">
        <v>84</v>
      </c>
      <c r="W1168" s="6" t="s">
        <v>1679</v>
      </c>
      <c r="X1168" s="6" t="s">
        <v>130</v>
      </c>
      <c r="Y1168" s="6" t="s">
        <v>250</v>
      </c>
      <c r="Z1168" s="6" t="s">
        <v>105</v>
      </c>
      <c r="AA1168" s="6" t="s">
        <v>89</v>
      </c>
      <c r="AB1168" s="9">
        <v>1</v>
      </c>
      <c r="AC1168" s="8">
        <v>0</v>
      </c>
      <c r="AD1168" s="6" t="s">
        <v>90</v>
      </c>
      <c r="AE1168" s="6" t="s">
        <v>1920</v>
      </c>
      <c r="AF1168" s="6" t="s">
        <v>92</v>
      </c>
      <c r="AG1168" s="7">
        <v>42937</v>
      </c>
      <c r="AH1168" s="6" t="s">
        <v>1921</v>
      </c>
      <c r="AI1168" s="7"/>
    </row>
    <row r="1169" spans="1:35" x14ac:dyDescent="0.3">
      <c r="A1169" s="10">
        <v>18915</v>
      </c>
      <c r="B1169" s="6" t="s">
        <v>7510</v>
      </c>
      <c r="C1169" s="6" t="s">
        <v>67</v>
      </c>
      <c r="D1169" s="6" t="s">
        <v>90</v>
      </c>
      <c r="E1169" s="6" t="s">
        <v>69</v>
      </c>
      <c r="F1169" s="6" t="s">
        <v>70</v>
      </c>
      <c r="G1169" s="6" t="s">
        <v>71</v>
      </c>
      <c r="H1169" s="6" t="s">
        <v>1972</v>
      </c>
      <c r="I1169" s="6" t="s">
        <v>3679</v>
      </c>
      <c r="J1169" s="6" t="s">
        <v>7511</v>
      </c>
      <c r="K1169" s="6" t="s">
        <v>7512</v>
      </c>
      <c r="L1169" s="7">
        <v>32143</v>
      </c>
      <c r="M1169" s="6" t="s">
        <v>76</v>
      </c>
      <c r="N1169" s="6" t="s">
        <v>124</v>
      </c>
      <c r="O1169" s="8">
        <v>0</v>
      </c>
      <c r="P1169" s="6" t="s">
        <v>198</v>
      </c>
      <c r="Q1169" s="6" t="s">
        <v>114</v>
      </c>
      <c r="R1169" s="6" t="s">
        <v>7513</v>
      </c>
      <c r="S1169" s="6" t="s">
        <v>1212</v>
      </c>
      <c r="T1169" s="6" t="s">
        <v>82</v>
      </c>
      <c r="U1169" s="6" t="s">
        <v>105</v>
      </c>
      <c r="V1169" s="6" t="s">
        <v>1702</v>
      </c>
      <c r="W1169" s="6" t="s">
        <v>1679</v>
      </c>
      <c r="X1169" s="6" t="s">
        <v>3230</v>
      </c>
      <c r="Y1169" s="6" t="s">
        <v>1679</v>
      </c>
      <c r="Z1169" s="6" t="s">
        <v>7514</v>
      </c>
      <c r="AA1169" s="6" t="s">
        <v>89</v>
      </c>
      <c r="AB1169" s="9">
        <v>1</v>
      </c>
      <c r="AC1169" s="8">
        <v>0</v>
      </c>
      <c r="AD1169" s="6" t="s">
        <v>90</v>
      </c>
      <c r="AE1169" s="6" t="s">
        <v>7515</v>
      </c>
      <c r="AF1169" s="6" t="s">
        <v>92</v>
      </c>
      <c r="AG1169" s="7">
        <v>42943</v>
      </c>
      <c r="AH1169" s="6" t="s">
        <v>7510</v>
      </c>
      <c r="AI1169" s="7">
        <v>42973</v>
      </c>
    </row>
    <row r="1170" spans="1:35" x14ac:dyDescent="0.3">
      <c r="A1170" s="10">
        <v>18916</v>
      </c>
      <c r="B1170" s="6" t="s">
        <v>7516</v>
      </c>
      <c r="C1170" s="6" t="s">
        <v>67</v>
      </c>
      <c r="D1170" s="6" t="s">
        <v>90</v>
      </c>
      <c r="E1170" s="6" t="s">
        <v>69</v>
      </c>
      <c r="F1170" s="6" t="s">
        <v>70</v>
      </c>
      <c r="G1170" s="6" t="s">
        <v>71</v>
      </c>
      <c r="H1170" s="6" t="s">
        <v>1972</v>
      </c>
      <c r="I1170" s="6" t="s">
        <v>3679</v>
      </c>
      <c r="J1170" s="6" t="s">
        <v>303</v>
      </c>
      <c r="K1170" s="6" t="s">
        <v>7517</v>
      </c>
      <c r="L1170" s="7">
        <v>31046</v>
      </c>
      <c r="M1170" s="6" t="s">
        <v>76</v>
      </c>
      <c r="N1170" s="6" t="s">
        <v>124</v>
      </c>
      <c r="O1170" s="8">
        <v>0</v>
      </c>
      <c r="P1170" s="6" t="s">
        <v>7334</v>
      </c>
      <c r="Q1170" s="6" t="s">
        <v>170</v>
      </c>
      <c r="R1170" s="6" t="s">
        <v>7518</v>
      </c>
      <c r="S1170" s="6" t="s">
        <v>374</v>
      </c>
      <c r="T1170" s="6" t="s">
        <v>82</v>
      </c>
      <c r="U1170" s="6" t="s">
        <v>105</v>
      </c>
      <c r="V1170" s="6" t="s">
        <v>1702</v>
      </c>
      <c r="W1170" s="6" t="s">
        <v>1679</v>
      </c>
      <c r="X1170" s="6" t="s">
        <v>3230</v>
      </c>
      <c r="Y1170" s="6" t="s">
        <v>1679</v>
      </c>
      <c r="Z1170" s="6" t="s">
        <v>7519</v>
      </c>
      <c r="AA1170" s="6" t="s">
        <v>89</v>
      </c>
      <c r="AB1170" s="9">
        <v>1</v>
      </c>
      <c r="AC1170" s="8">
        <v>0</v>
      </c>
      <c r="AD1170" s="6" t="s">
        <v>90</v>
      </c>
      <c r="AE1170" s="6" t="s">
        <v>7520</v>
      </c>
      <c r="AF1170" s="6" t="s">
        <v>92</v>
      </c>
      <c r="AG1170" s="7">
        <v>42943</v>
      </c>
      <c r="AH1170" s="6" t="s">
        <v>7516</v>
      </c>
      <c r="AI1170" s="7">
        <v>42973</v>
      </c>
    </row>
    <row r="1171" spans="1:35" x14ac:dyDescent="0.3">
      <c r="A1171" s="10">
        <v>18917</v>
      </c>
      <c r="B1171" s="6" t="s">
        <v>1922</v>
      </c>
      <c r="C1171" s="6" t="s">
        <v>67</v>
      </c>
      <c r="D1171" s="6" t="s">
        <v>68</v>
      </c>
      <c r="E1171" s="6" t="s">
        <v>94</v>
      </c>
      <c r="F1171" s="6" t="s">
        <v>95</v>
      </c>
      <c r="G1171" s="6" t="s">
        <v>71</v>
      </c>
      <c r="H1171" s="6" t="s">
        <v>336</v>
      </c>
      <c r="I1171" s="6" t="s">
        <v>337</v>
      </c>
      <c r="J1171" s="6" t="s">
        <v>1923</v>
      </c>
      <c r="K1171" s="6" t="s">
        <v>1924</v>
      </c>
      <c r="L1171" s="7">
        <v>32131</v>
      </c>
      <c r="M1171" s="6" t="s">
        <v>76</v>
      </c>
      <c r="N1171" s="6" t="s">
        <v>124</v>
      </c>
      <c r="O1171" s="8">
        <v>0</v>
      </c>
      <c r="P1171" s="6" t="s">
        <v>1925</v>
      </c>
      <c r="Q1171" s="6" t="s">
        <v>1856</v>
      </c>
      <c r="R1171" s="6" t="s">
        <v>1926</v>
      </c>
      <c r="S1171" s="6" t="s">
        <v>979</v>
      </c>
      <c r="T1171" s="6" t="s">
        <v>82</v>
      </c>
      <c r="U1171" s="6" t="s">
        <v>105</v>
      </c>
      <c r="V1171" s="6" t="s">
        <v>84</v>
      </c>
      <c r="W1171" s="6" t="s">
        <v>1679</v>
      </c>
      <c r="X1171" s="6" t="s">
        <v>130</v>
      </c>
      <c r="Y1171" s="6" t="s">
        <v>250</v>
      </c>
      <c r="Z1171" s="6" t="s">
        <v>105</v>
      </c>
      <c r="AA1171" s="6" t="s">
        <v>89</v>
      </c>
      <c r="AB1171" s="9">
        <v>1</v>
      </c>
      <c r="AC1171" s="8">
        <v>0</v>
      </c>
      <c r="AD1171" s="6" t="s">
        <v>90</v>
      </c>
      <c r="AE1171" s="6" t="s">
        <v>1927</v>
      </c>
      <c r="AF1171" s="6" t="s">
        <v>92</v>
      </c>
      <c r="AG1171" s="7">
        <v>42948</v>
      </c>
      <c r="AH1171" s="6" t="s">
        <v>1922</v>
      </c>
      <c r="AI1171" s="7"/>
    </row>
    <row r="1172" spans="1:35" x14ac:dyDescent="0.3">
      <c r="A1172" s="10">
        <v>17090</v>
      </c>
      <c r="B1172" s="6" t="str">
        <f>CONCATENATE("GBE ","GONDO MAHAN FABRICE")</f>
        <v>GBE GONDO MAHAN FABRICE</v>
      </c>
      <c r="C1172" s="6" t="s">
        <v>67</v>
      </c>
      <c r="D1172" s="6" t="s">
        <v>1953</v>
      </c>
      <c r="E1172" s="6" t="s">
        <v>7300</v>
      </c>
      <c r="F1172" s="6" t="s">
        <v>7300</v>
      </c>
      <c r="G1172" s="6" t="s">
        <v>71</v>
      </c>
      <c r="H1172" s="6" t="s">
        <v>1987</v>
      </c>
      <c r="I1172" s="6" t="s">
        <v>7300</v>
      </c>
      <c r="J1172" s="6" t="s">
        <v>7525</v>
      </c>
      <c r="K1172" s="6" t="s">
        <v>7522</v>
      </c>
      <c r="L1172" s="7">
        <v>32807</v>
      </c>
      <c r="M1172" s="7">
        <v>42968</v>
      </c>
      <c r="N1172" s="6" t="s">
        <v>76</v>
      </c>
      <c r="O1172" s="6" t="s">
        <v>124</v>
      </c>
      <c r="P1172" s="6" t="s">
        <v>114</v>
      </c>
      <c r="Q1172" s="6" t="s">
        <v>198</v>
      </c>
      <c r="R1172" s="6" t="s">
        <v>7523</v>
      </c>
      <c r="S1172" s="6" t="s">
        <v>544</v>
      </c>
      <c r="T1172" s="6" t="s">
        <v>82</v>
      </c>
      <c r="U1172" s="6" t="s">
        <v>105</v>
      </c>
      <c r="V1172" s="6" t="s">
        <v>1702</v>
      </c>
      <c r="W1172" s="6" t="s">
        <v>1679</v>
      </c>
      <c r="X1172" s="6" t="s">
        <v>107</v>
      </c>
      <c r="Y1172" s="6" t="s">
        <v>1679</v>
      </c>
      <c r="Z1172" s="6" t="s">
        <v>7524</v>
      </c>
      <c r="AA1172" s="6" t="s">
        <v>89</v>
      </c>
      <c r="AB1172" s="9">
        <v>1</v>
      </c>
      <c r="AC1172" s="8">
        <v>0</v>
      </c>
      <c r="AD1172" s="6" t="s">
        <v>90</v>
      </c>
      <c r="AE1172" s="6" t="s">
        <v>1935</v>
      </c>
      <c r="AF1172" s="7">
        <v>2958465</v>
      </c>
      <c r="AG1172" s="6" t="s">
        <v>1938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367"/>
  <sheetViews>
    <sheetView workbookViewId="0">
      <selection sqref="A1:F367"/>
    </sheetView>
  </sheetViews>
  <sheetFormatPr baseColWidth="10" defaultColWidth="11.5546875" defaultRowHeight="15" x14ac:dyDescent="0.25"/>
  <cols>
    <col min="1" max="1" width="4.6640625" style="1" customWidth="1"/>
    <col min="2" max="2" width="6.6640625" style="1" customWidth="1"/>
    <col min="3" max="3" width="11.6640625" style="2" customWidth="1"/>
    <col min="4" max="4" width="41.109375" style="1" customWidth="1"/>
    <col min="5" max="5" width="12.44140625" style="1" customWidth="1"/>
    <col min="6" max="6" width="21.88671875" style="69" customWidth="1"/>
    <col min="7" max="16384" width="11.5546875" style="1"/>
  </cols>
  <sheetData>
    <row r="1" spans="1:6" x14ac:dyDescent="0.25">
      <c r="A1" s="1" t="s">
        <v>17</v>
      </c>
      <c r="D1" s="116"/>
      <c r="E1" s="116"/>
      <c r="F1" s="82">
        <v>43100</v>
      </c>
    </row>
    <row r="2" spans="1:6" x14ac:dyDescent="0.25">
      <c r="D2" s="117"/>
      <c r="E2" s="117"/>
    </row>
    <row r="3" spans="1:6" x14ac:dyDescent="0.25">
      <c r="D3" s="117"/>
      <c r="E3" s="117"/>
    </row>
    <row r="4" spans="1:6" ht="15.6" thickBot="1" x14ac:dyDescent="0.3">
      <c r="B4" s="114" t="s">
        <v>25</v>
      </c>
    </row>
    <row r="5" spans="1:6" ht="15.6" thickBot="1" x14ac:dyDescent="0.3">
      <c r="B5" s="200" t="s">
        <v>7959</v>
      </c>
      <c r="C5" s="201"/>
      <c r="D5" s="201"/>
      <c r="E5" s="201"/>
      <c r="F5" s="202"/>
    </row>
    <row r="6" spans="1:6" ht="15.6" thickBot="1" x14ac:dyDescent="0.3">
      <c r="B6" s="118" t="s">
        <v>0</v>
      </c>
      <c r="C6" s="119" t="s">
        <v>2</v>
      </c>
      <c r="D6" s="120" t="s">
        <v>1</v>
      </c>
      <c r="E6" s="143" t="s">
        <v>7539</v>
      </c>
      <c r="F6" s="121" t="s">
        <v>7977</v>
      </c>
    </row>
    <row r="7" spans="1:6" x14ac:dyDescent="0.25">
      <c r="B7" s="122">
        <v>1</v>
      </c>
      <c r="C7" s="123">
        <v>40</v>
      </c>
      <c r="D7" s="124" t="str">
        <f>VLOOKUP(C7,Feuil3!$A$1:AI1173,2,0)</f>
        <v>KEITA BAKARY</v>
      </c>
      <c r="E7" s="139" t="s">
        <v>7526</v>
      </c>
      <c r="F7" s="125"/>
    </row>
    <row r="8" spans="1:6" x14ac:dyDescent="0.25">
      <c r="B8" s="122">
        <v>2</v>
      </c>
      <c r="C8" s="123">
        <v>42</v>
      </c>
      <c r="D8" s="126" t="str">
        <f>VLOOKUP(C8,Feuil3!$A$1:AI874,2,0)</f>
        <v>DJAKALIA DEMBELE</v>
      </c>
      <c r="E8" s="139" t="s">
        <v>7995</v>
      </c>
      <c r="F8" s="125"/>
    </row>
    <row r="9" spans="1:6" x14ac:dyDescent="0.25">
      <c r="B9" s="122">
        <v>3</v>
      </c>
      <c r="C9" s="123">
        <v>65</v>
      </c>
      <c r="D9" s="126" t="str">
        <f>VLOOKUP(C9,Feuil3!$A$1:AI875,2,0)</f>
        <v>NIKIEMA TANGA</v>
      </c>
      <c r="E9" s="139" t="s">
        <v>7526</v>
      </c>
      <c r="F9" s="125"/>
    </row>
    <row r="10" spans="1:6" x14ac:dyDescent="0.25">
      <c r="B10" s="122">
        <v>4</v>
      </c>
      <c r="C10" s="123">
        <v>91</v>
      </c>
      <c r="D10" s="126" t="str">
        <f>VLOOKUP(C10,Feuil3!$A$1:AI876,2,0)</f>
        <v>OUEDRAOGO MOUSSA</v>
      </c>
      <c r="E10" s="139" t="s">
        <v>1940</v>
      </c>
      <c r="F10" s="125"/>
    </row>
    <row r="11" spans="1:6" x14ac:dyDescent="0.25">
      <c r="B11" s="122">
        <v>5</v>
      </c>
      <c r="C11" s="123">
        <v>103</v>
      </c>
      <c r="D11" s="126" t="str">
        <f>VLOOKUP(C11,Feuil3!$A$1:AI877,2,0)</f>
        <v>BOUBAKAR SIDIBE</v>
      </c>
      <c r="E11" s="139" t="s">
        <v>1940</v>
      </c>
      <c r="F11" s="125"/>
    </row>
    <row r="12" spans="1:6" x14ac:dyDescent="0.25">
      <c r="B12" s="122">
        <v>6</v>
      </c>
      <c r="C12" s="123">
        <v>126</v>
      </c>
      <c r="D12" s="126" t="str">
        <f>VLOOKUP(C12,Feuil3!$A$1:AI878,2,0)</f>
        <v>BARRY BOYE MAMADOU</v>
      </c>
      <c r="E12" s="139" t="s">
        <v>1940</v>
      </c>
      <c r="F12" s="125"/>
    </row>
    <row r="13" spans="1:6" x14ac:dyDescent="0.25">
      <c r="B13" s="122">
        <v>7</v>
      </c>
      <c r="C13" s="123">
        <v>141</v>
      </c>
      <c r="D13" s="126" t="str">
        <f>VLOOKUP(C13,Feuil3!$A$1:AI879,2,0)</f>
        <v>HIE GNEPA EMILE</v>
      </c>
      <c r="E13" s="139" t="s">
        <v>7535</v>
      </c>
      <c r="F13" s="125"/>
    </row>
    <row r="14" spans="1:6" x14ac:dyDescent="0.25">
      <c r="B14" s="122">
        <v>8</v>
      </c>
      <c r="C14" s="123">
        <v>156</v>
      </c>
      <c r="D14" s="126" t="str">
        <f>VLOOKUP(C14,Feuil3!$A$1:AI880,2,0)</f>
        <v>ATSE ABOEDI SIMON</v>
      </c>
      <c r="E14" s="139" t="s">
        <v>1940</v>
      </c>
      <c r="F14" s="125"/>
    </row>
    <row r="15" spans="1:6" x14ac:dyDescent="0.25">
      <c r="B15" s="122">
        <v>9</v>
      </c>
      <c r="C15" s="123">
        <v>165</v>
      </c>
      <c r="D15" s="126" t="str">
        <f>VLOOKUP(C15,Feuil3!$A$1:AI881,2,0)</f>
        <v>BEDA ATTIEN NORBERT</v>
      </c>
      <c r="E15" s="139" t="s">
        <v>1940</v>
      </c>
      <c r="F15" s="125"/>
    </row>
    <row r="16" spans="1:6" x14ac:dyDescent="0.25">
      <c r="B16" s="122">
        <v>10</v>
      </c>
      <c r="C16" s="123">
        <v>171</v>
      </c>
      <c r="D16" s="126" t="str">
        <f>VLOOKUP(C16,Feuil3!$A$1:AI882,2,0)</f>
        <v>SOURA SIAKA</v>
      </c>
      <c r="E16" s="139" t="s">
        <v>1940</v>
      </c>
      <c r="F16" s="125"/>
    </row>
    <row r="17" spans="2:6" x14ac:dyDescent="0.25">
      <c r="B17" s="122">
        <v>11</v>
      </c>
      <c r="C17" s="123">
        <v>179</v>
      </c>
      <c r="D17" s="126" t="str">
        <f>VLOOKUP(C17,Feuil3!$A$1:AI883,2,0)</f>
        <v>JEAN SIMDE</v>
      </c>
      <c r="E17" s="139" t="s">
        <v>1940</v>
      </c>
      <c r="F17" s="125"/>
    </row>
    <row r="18" spans="2:6" x14ac:dyDescent="0.25">
      <c r="B18" s="122">
        <v>12</v>
      </c>
      <c r="C18" s="123">
        <v>190</v>
      </c>
      <c r="D18" s="126" t="str">
        <f>VLOOKUP(C18,Feuil3!$A$1:AI884,2,0)</f>
        <v>YERA AMOA DOMINIQUE</v>
      </c>
      <c r="E18" s="139" t="s">
        <v>7995</v>
      </c>
      <c r="F18" s="125"/>
    </row>
    <row r="19" spans="2:6" x14ac:dyDescent="0.25">
      <c r="B19" s="122">
        <v>13</v>
      </c>
      <c r="C19" s="123">
        <v>208</v>
      </c>
      <c r="D19" s="126" t="str">
        <f>VLOOKUP(C19,Feuil3!$A$1:AI885,2,0)</f>
        <v>KOUAKOU SEVERIN KOUADIO</v>
      </c>
      <c r="E19" s="139" t="s">
        <v>7526</v>
      </c>
      <c r="F19" s="125"/>
    </row>
    <row r="20" spans="2:6" x14ac:dyDescent="0.25">
      <c r="B20" s="122">
        <v>14</v>
      </c>
      <c r="C20" s="123">
        <v>257</v>
      </c>
      <c r="D20" s="126" t="str">
        <f>VLOOKUP(C20,Feuil3!$A$1:AI886,2,0)</f>
        <v>BLEU FREDERIC</v>
      </c>
      <c r="E20" s="139" t="s">
        <v>1940</v>
      </c>
      <c r="F20" s="125"/>
    </row>
    <row r="21" spans="2:6" x14ac:dyDescent="0.25">
      <c r="B21" s="122">
        <v>15</v>
      </c>
      <c r="C21" s="123">
        <v>268</v>
      </c>
      <c r="D21" s="126" t="str">
        <f>VLOOKUP(C21,Feuil3!$A$1:AI887,2,0)</f>
        <v>TA BI IRIE</v>
      </c>
      <c r="E21" s="139" t="s">
        <v>7526</v>
      </c>
      <c r="F21" s="125"/>
    </row>
    <row r="22" spans="2:6" x14ac:dyDescent="0.25">
      <c r="B22" s="122">
        <v>16</v>
      </c>
      <c r="C22" s="123">
        <v>271</v>
      </c>
      <c r="D22" s="126" t="str">
        <f>VLOOKUP(C22,Feuil3!$A$1:AI888,2,0)</f>
        <v>BONKOUNGOU LAMOUSSA</v>
      </c>
      <c r="E22" s="139" t="s">
        <v>7995</v>
      </c>
      <c r="F22" s="125"/>
    </row>
    <row r="23" spans="2:6" x14ac:dyDescent="0.25">
      <c r="B23" s="122">
        <v>17</v>
      </c>
      <c r="C23" s="123">
        <v>331</v>
      </c>
      <c r="D23" s="126" t="str">
        <f>VLOOKUP(C23,Feuil3!$A$1:AI889,2,0)</f>
        <v>ASSI ZIRI EBENZER</v>
      </c>
      <c r="E23" s="139" t="s">
        <v>1940</v>
      </c>
      <c r="F23" s="125"/>
    </row>
    <row r="24" spans="2:6" x14ac:dyDescent="0.25">
      <c r="B24" s="122">
        <v>18</v>
      </c>
      <c r="C24" s="123">
        <v>354</v>
      </c>
      <c r="D24" s="126" t="str">
        <f>VLOOKUP(C24,Feuil3!$A$1:AI890,2,0)</f>
        <v>DABIRE KOUNHANOUOR</v>
      </c>
      <c r="E24" s="139" t="s">
        <v>1940</v>
      </c>
      <c r="F24" s="125"/>
    </row>
    <row r="25" spans="2:6" x14ac:dyDescent="0.25">
      <c r="B25" s="122">
        <v>19</v>
      </c>
      <c r="C25" s="123">
        <v>355</v>
      </c>
      <c r="D25" s="126" t="str">
        <f>VLOOKUP(C25,Feuil3!$A$1:AI891,2,0)</f>
        <v>HIEN NILOBERA</v>
      </c>
      <c r="E25" s="139" t="s">
        <v>1940</v>
      </c>
      <c r="F25" s="125"/>
    </row>
    <row r="26" spans="2:6" x14ac:dyDescent="0.25">
      <c r="B26" s="122">
        <v>20</v>
      </c>
      <c r="C26" s="123">
        <v>356</v>
      </c>
      <c r="D26" s="126" t="str">
        <f>VLOOKUP(C26,Feuil3!$A$1:AI892,2,0)</f>
        <v>NIKIEMA SANA ISSOUFOU</v>
      </c>
      <c r="E26" s="139" t="s">
        <v>1940</v>
      </c>
      <c r="F26" s="125"/>
    </row>
    <row r="27" spans="2:6" x14ac:dyDescent="0.25">
      <c r="B27" s="122">
        <v>21</v>
      </c>
      <c r="C27" s="123">
        <v>357</v>
      </c>
      <c r="D27" s="126" t="str">
        <f>VLOOKUP(C27,Feuil3!$A$1:AI893,2,0)</f>
        <v>NIKIEMA TANBILA HAROUNA</v>
      </c>
      <c r="E27" s="139" t="s">
        <v>1940</v>
      </c>
      <c r="F27" s="125"/>
    </row>
    <row r="28" spans="2:6" x14ac:dyDescent="0.25">
      <c r="B28" s="122">
        <v>22</v>
      </c>
      <c r="C28" s="123">
        <v>428</v>
      </c>
      <c r="D28" s="126" t="str">
        <f>VLOOKUP(C28,Feuil3!$A$1:AI894,2,0)</f>
        <v>LABA GNAGNORO RAPHAEL</v>
      </c>
      <c r="E28" s="139" t="s">
        <v>1940</v>
      </c>
      <c r="F28" s="125"/>
    </row>
    <row r="29" spans="2:6" x14ac:dyDescent="0.25">
      <c r="B29" s="122">
        <v>23</v>
      </c>
      <c r="C29" s="123">
        <v>436</v>
      </c>
      <c r="D29" s="126" t="str">
        <f>VLOOKUP(C29,Feuil3!$A$1:AI895,2,0)</f>
        <v>YOUGONE BI YOUGONE PASCAL</v>
      </c>
      <c r="E29" s="139" t="s">
        <v>1940</v>
      </c>
      <c r="F29" s="125"/>
    </row>
    <row r="30" spans="2:6" x14ac:dyDescent="0.25">
      <c r="B30" s="122">
        <v>24</v>
      </c>
      <c r="C30" s="123">
        <v>486</v>
      </c>
      <c r="D30" s="126" t="str">
        <f>VLOOKUP(C30,Feuil3!$A$1:AI896,2,0)</f>
        <v>DEMBELE MOUSSA</v>
      </c>
      <c r="E30" s="139" t="s">
        <v>1940</v>
      </c>
      <c r="F30" s="125"/>
    </row>
    <row r="31" spans="2:6" x14ac:dyDescent="0.25">
      <c r="B31" s="122">
        <v>25</v>
      </c>
      <c r="C31" s="123">
        <v>543</v>
      </c>
      <c r="D31" s="126" t="str">
        <f>VLOOKUP(C31,Feuil3!$A$1:AI897,2,0)</f>
        <v>TOURE NABATOU JOSEPH</v>
      </c>
      <c r="E31" s="139" t="s">
        <v>1940</v>
      </c>
      <c r="F31" s="125"/>
    </row>
    <row r="32" spans="2:6" x14ac:dyDescent="0.25">
      <c r="B32" s="122">
        <v>26</v>
      </c>
      <c r="C32" s="123">
        <v>544</v>
      </c>
      <c r="D32" s="126" t="str">
        <f>VLOOKUP(C32,Feuil3!$A$1:AI898,2,0)</f>
        <v>KACOUTCHI TANOE JOSEPH</v>
      </c>
      <c r="E32" s="139" t="s">
        <v>1940</v>
      </c>
      <c r="F32" s="125"/>
    </row>
    <row r="33" spans="2:6" x14ac:dyDescent="0.25">
      <c r="B33" s="122">
        <v>27</v>
      </c>
      <c r="C33" s="123">
        <v>545</v>
      </c>
      <c r="D33" s="126" t="str">
        <f>VLOOKUP(C33,Feuil3!$A$1:AI899,2,0)</f>
        <v>DANO SIABA CELESTIN</v>
      </c>
      <c r="E33" s="139" t="s">
        <v>7526</v>
      </c>
      <c r="F33" s="125"/>
    </row>
    <row r="34" spans="2:6" x14ac:dyDescent="0.25">
      <c r="B34" s="122">
        <v>28</v>
      </c>
      <c r="C34" s="123">
        <v>546</v>
      </c>
      <c r="D34" s="126" t="str">
        <f>VLOOKUP(C34,Feuil3!$A$1:AI900,2,0)</f>
        <v>N'GUESSAN KOUAKOU CELESTIN</v>
      </c>
      <c r="E34" s="139" t="s">
        <v>1940</v>
      </c>
      <c r="F34" s="125"/>
    </row>
    <row r="35" spans="2:6" x14ac:dyDescent="0.25">
      <c r="B35" s="122">
        <v>29</v>
      </c>
      <c r="C35" s="123">
        <v>547</v>
      </c>
      <c r="D35" s="126" t="str">
        <f>VLOOKUP(C35,Feuil3!$A$1:AI901,2,0)</f>
        <v>BROU EKRA</v>
      </c>
      <c r="E35" s="139" t="s">
        <v>1940</v>
      </c>
      <c r="F35" s="125"/>
    </row>
    <row r="36" spans="2:6" x14ac:dyDescent="0.25">
      <c r="B36" s="122">
        <v>30</v>
      </c>
      <c r="C36" s="123">
        <v>548</v>
      </c>
      <c r="D36" s="126" t="str">
        <f>VLOOKUP(C36,Feuil3!$A$1:AI902,2,0)</f>
        <v>POKOU KOMENAN LOUIS</v>
      </c>
      <c r="E36" s="139" t="s">
        <v>1940</v>
      </c>
      <c r="F36" s="125"/>
    </row>
    <row r="37" spans="2:6" x14ac:dyDescent="0.25">
      <c r="B37" s="122">
        <v>31</v>
      </c>
      <c r="C37" s="123">
        <v>644</v>
      </c>
      <c r="D37" s="126" t="str">
        <f>VLOOKUP(C37,Feuil3!$A$1:AI903,2,0)</f>
        <v>ZAKRA NAHOUNOU PAUL</v>
      </c>
      <c r="E37" s="139" t="s">
        <v>1940</v>
      </c>
      <c r="F37" s="125"/>
    </row>
    <row r="38" spans="2:6" x14ac:dyDescent="0.25">
      <c r="B38" s="122">
        <v>32</v>
      </c>
      <c r="C38" s="123">
        <v>648</v>
      </c>
      <c r="D38" s="126" t="str">
        <f>VLOOKUP(C38,Feuil3!$A$1:AI904,2,0)</f>
        <v>ADOU BARRY JOHN ALEXENDER</v>
      </c>
      <c r="E38" s="139" t="s">
        <v>1940</v>
      </c>
      <c r="F38" s="125"/>
    </row>
    <row r="39" spans="2:6" x14ac:dyDescent="0.25">
      <c r="B39" s="122">
        <v>33</v>
      </c>
      <c r="C39" s="123">
        <v>649</v>
      </c>
      <c r="D39" s="126" t="str">
        <f>VLOOKUP(C39,Feuil3!$A$1:AI905,2,0)</f>
        <v>KOUADIO KOFFI LAMBERT</v>
      </c>
      <c r="E39" s="139" t="s">
        <v>1940</v>
      </c>
      <c r="F39" s="125"/>
    </row>
    <row r="40" spans="2:6" x14ac:dyDescent="0.25">
      <c r="B40" s="122">
        <v>34</v>
      </c>
      <c r="C40" s="123">
        <v>650</v>
      </c>
      <c r="D40" s="126" t="str">
        <f>VLOOKUP(C40,Feuil3!$A$1:AI906,2,0)</f>
        <v>SOGNIDJE FERDINAND</v>
      </c>
      <c r="E40" s="139" t="s">
        <v>1940</v>
      </c>
      <c r="F40" s="125"/>
    </row>
    <row r="41" spans="2:6" x14ac:dyDescent="0.25">
      <c r="B41" s="122">
        <v>35</v>
      </c>
      <c r="C41" s="123">
        <v>699</v>
      </c>
      <c r="D41" s="126" t="str">
        <f>VLOOKUP(C41,Feuil3!$A$1:AI907,2,0)</f>
        <v>ODI DJAMAN ALEXIS</v>
      </c>
      <c r="E41" s="139" t="s">
        <v>1940</v>
      </c>
      <c r="F41" s="125"/>
    </row>
    <row r="42" spans="2:6" x14ac:dyDescent="0.25">
      <c r="B42" s="122">
        <v>36</v>
      </c>
      <c r="C42" s="123">
        <v>712</v>
      </c>
      <c r="D42" s="126" t="str">
        <f>VLOOKUP(C42,Feuil3!$A$1:AI908,2,0)</f>
        <v>BADEROU THOMAS</v>
      </c>
      <c r="E42" s="139" t="s">
        <v>1940</v>
      </c>
      <c r="F42" s="125"/>
    </row>
    <row r="43" spans="2:6" x14ac:dyDescent="0.25">
      <c r="B43" s="122">
        <v>37</v>
      </c>
      <c r="C43" s="123">
        <v>752</v>
      </c>
      <c r="D43" s="126" t="str">
        <f>VLOOKUP(C43,Feuil3!$A$1:AI909,2,0)</f>
        <v>OUSMANE SORO</v>
      </c>
      <c r="E43" s="139" t="s">
        <v>1940</v>
      </c>
      <c r="F43" s="125"/>
    </row>
    <row r="44" spans="2:6" x14ac:dyDescent="0.25">
      <c r="B44" s="122">
        <v>38</v>
      </c>
      <c r="C44" s="123">
        <v>806</v>
      </c>
      <c r="D44" s="126" t="str">
        <f>VLOOKUP(C44,Feuil3!$A$1:AI910,2,0)</f>
        <v>DROUBLY BOLI PAULIN</v>
      </c>
      <c r="E44" s="139" t="s">
        <v>1940</v>
      </c>
      <c r="F44" s="125"/>
    </row>
    <row r="45" spans="2:6" x14ac:dyDescent="0.25">
      <c r="B45" s="122">
        <v>39</v>
      </c>
      <c r="C45" s="123">
        <v>896</v>
      </c>
      <c r="D45" s="126" t="str">
        <f>VLOOKUP(C45,Feuil3!$A$1:AI911,2,0)</f>
        <v>DIOMANDE SINGO</v>
      </c>
      <c r="E45" s="139" t="s">
        <v>1940</v>
      </c>
      <c r="F45" s="125"/>
    </row>
    <row r="46" spans="2:6" x14ac:dyDescent="0.25">
      <c r="B46" s="122">
        <v>40</v>
      </c>
      <c r="C46" s="123">
        <v>899</v>
      </c>
      <c r="D46" s="126" t="str">
        <f>VLOOKUP(C46,Feuil3!$A$1:AI912,2,0)</f>
        <v>ADON ADON ALBERT</v>
      </c>
      <c r="E46" s="139" t="s">
        <v>1940</v>
      </c>
      <c r="F46" s="125"/>
    </row>
    <row r="47" spans="2:6" x14ac:dyDescent="0.25">
      <c r="B47" s="122">
        <v>41</v>
      </c>
      <c r="C47" s="123">
        <v>900</v>
      </c>
      <c r="D47" s="126" t="str">
        <f>VLOOKUP(C47,Feuil3!$A$1:AI913,2,0)</f>
        <v>GUI YAO GILBERT</v>
      </c>
      <c r="E47" s="139" t="s">
        <v>1940</v>
      </c>
      <c r="F47" s="125"/>
    </row>
    <row r="48" spans="2:6" x14ac:dyDescent="0.25">
      <c r="B48" s="122">
        <v>42</v>
      </c>
      <c r="C48" s="123">
        <v>901</v>
      </c>
      <c r="D48" s="126" t="str">
        <f>VLOOKUP(C48,Feuil3!$A$1:AI914,2,0)</f>
        <v>KRA KOFFI DORGELES</v>
      </c>
      <c r="E48" s="139" t="s">
        <v>1940</v>
      </c>
      <c r="F48" s="125"/>
    </row>
    <row r="49" spans="2:6" x14ac:dyDescent="0.25">
      <c r="B49" s="122">
        <v>43</v>
      </c>
      <c r="C49" s="123">
        <v>902</v>
      </c>
      <c r="D49" s="126" t="str">
        <f>VLOOKUP(C49,Feuil3!$A$1:AI915,2,0)</f>
        <v>KOUASSI KOFFI SYMPHOR</v>
      </c>
      <c r="E49" s="139" t="s">
        <v>1940</v>
      </c>
      <c r="F49" s="125"/>
    </row>
    <row r="50" spans="2:6" x14ac:dyDescent="0.25">
      <c r="B50" s="122">
        <v>44</v>
      </c>
      <c r="C50" s="123">
        <v>903</v>
      </c>
      <c r="D50" s="126" t="str">
        <f>VLOOKUP(C50,Feuil3!$A$1:AI916,2,0)</f>
        <v>DJIH JUSTIN</v>
      </c>
      <c r="E50" s="139" t="s">
        <v>1940</v>
      </c>
      <c r="F50" s="125"/>
    </row>
    <row r="51" spans="2:6" x14ac:dyDescent="0.25">
      <c r="B51" s="122">
        <v>45</v>
      </c>
      <c r="C51" s="123">
        <v>904</v>
      </c>
      <c r="D51" s="126" t="str">
        <f>VLOOKUP(C51,Feuil3!$A$1:AI917,2,0)</f>
        <v>DOBE GNAGBO JEAN-SERGE</v>
      </c>
      <c r="E51" s="139" t="s">
        <v>1940</v>
      </c>
      <c r="F51" s="125"/>
    </row>
    <row r="52" spans="2:6" x14ac:dyDescent="0.25">
      <c r="B52" s="122">
        <v>46</v>
      </c>
      <c r="C52" s="123">
        <v>905</v>
      </c>
      <c r="D52" s="126" t="str">
        <f>VLOOKUP(C52,Feuil3!$A$1:AI918,2,0)</f>
        <v>VEHI MAMADOU</v>
      </c>
      <c r="E52" s="139" t="s">
        <v>1940</v>
      </c>
      <c r="F52" s="125"/>
    </row>
    <row r="53" spans="2:6" x14ac:dyDescent="0.25">
      <c r="B53" s="122">
        <v>47</v>
      </c>
      <c r="C53" s="123">
        <v>906</v>
      </c>
      <c r="D53" s="126" t="str">
        <f>VLOOKUP(C53,Feuil3!$A$1:AI919,2,0)</f>
        <v>BONY KRE FREDERIC</v>
      </c>
      <c r="E53" s="139" t="s">
        <v>1940</v>
      </c>
      <c r="F53" s="125"/>
    </row>
    <row r="54" spans="2:6" x14ac:dyDescent="0.25">
      <c r="B54" s="122">
        <v>48</v>
      </c>
      <c r="C54" s="123">
        <v>907</v>
      </c>
      <c r="D54" s="126" t="str">
        <f>VLOOKUP(C54,Feuil3!$A$1:AI920,2,0)</f>
        <v>ESSOH METCH DAMIEN</v>
      </c>
      <c r="E54" s="139" t="s">
        <v>1940</v>
      </c>
      <c r="F54" s="125"/>
    </row>
    <row r="55" spans="2:6" x14ac:dyDescent="0.25">
      <c r="B55" s="122">
        <v>49</v>
      </c>
      <c r="C55" s="123">
        <v>908</v>
      </c>
      <c r="D55" s="126" t="str">
        <f>VLOOKUP(C55,Feuil3!$A$1:AI921,2,0)</f>
        <v>OUEDRAOGO LASSANE</v>
      </c>
      <c r="E55" s="139" t="s">
        <v>1940</v>
      </c>
      <c r="F55" s="125"/>
    </row>
    <row r="56" spans="2:6" x14ac:dyDescent="0.25">
      <c r="B56" s="122">
        <v>50</v>
      </c>
      <c r="C56" s="123">
        <v>909</v>
      </c>
      <c r="D56" s="126" t="str">
        <f>VLOOKUP(C56,Feuil3!$A$1:AI922,2,0)</f>
        <v>HABA RICHARD</v>
      </c>
      <c r="E56" s="139" t="s">
        <v>1940</v>
      </c>
      <c r="F56" s="125"/>
    </row>
    <row r="57" spans="2:6" x14ac:dyDescent="0.25">
      <c r="B57" s="122">
        <v>51</v>
      </c>
      <c r="C57" s="123">
        <v>910</v>
      </c>
      <c r="D57" s="126" t="str">
        <f>VLOOKUP(C57,Feuil3!$A$1:AI923,2,0)</f>
        <v>OUEDRAOGO NOAGA ALEXANDRE</v>
      </c>
      <c r="E57" s="139" t="s">
        <v>1940</v>
      </c>
      <c r="F57" s="125"/>
    </row>
    <row r="58" spans="2:6" x14ac:dyDescent="0.25">
      <c r="B58" s="122">
        <v>52</v>
      </c>
      <c r="C58" s="123">
        <v>925</v>
      </c>
      <c r="D58" s="126" t="str">
        <f>VLOOKUP(C58,Feuil3!$A$1:AI924,2,0)</f>
        <v>OUMAROU ILBOUDO</v>
      </c>
      <c r="E58" s="139" t="s">
        <v>1940</v>
      </c>
      <c r="F58" s="125"/>
    </row>
    <row r="59" spans="2:6" x14ac:dyDescent="0.25">
      <c r="B59" s="122">
        <v>53</v>
      </c>
      <c r="C59" s="123">
        <v>982</v>
      </c>
      <c r="D59" s="126" t="str">
        <f>VLOOKUP(C59,Feuil3!$A$1:AI925,2,0)</f>
        <v>KOFFI SYLVAIN WASSA</v>
      </c>
      <c r="E59" s="139" t="s">
        <v>1940</v>
      </c>
      <c r="F59" s="125"/>
    </row>
    <row r="60" spans="2:6" x14ac:dyDescent="0.25">
      <c r="B60" s="122">
        <v>54</v>
      </c>
      <c r="C60" s="123">
        <v>994</v>
      </c>
      <c r="D60" s="126" t="str">
        <f>VLOOKUP(C60,Feuil3!$A$1:AI926,2,0)</f>
        <v>TRAORE BAKARY</v>
      </c>
      <c r="E60" s="139" t="s">
        <v>7526</v>
      </c>
      <c r="F60" s="125"/>
    </row>
    <row r="61" spans="2:6" x14ac:dyDescent="0.25">
      <c r="B61" s="122">
        <v>55</v>
      </c>
      <c r="C61" s="123">
        <v>1038</v>
      </c>
      <c r="D61" s="126" t="str">
        <f>VLOOKUP(C61,Feuil3!$A$1:AI927,2,0)</f>
        <v>KONATE ADAMA</v>
      </c>
      <c r="E61" s="139" t="s">
        <v>7526</v>
      </c>
      <c r="F61" s="125"/>
    </row>
    <row r="62" spans="2:6" x14ac:dyDescent="0.25">
      <c r="B62" s="122">
        <v>56</v>
      </c>
      <c r="C62" s="123">
        <v>1083</v>
      </c>
      <c r="D62" s="126" t="str">
        <f>VLOOKUP(C62,Feuil3!$A$1:AI928,2,0)</f>
        <v>KOULAYOU TATE JULES</v>
      </c>
      <c r="E62" s="139" t="s">
        <v>1940</v>
      </c>
      <c r="F62" s="125"/>
    </row>
    <row r="63" spans="2:6" x14ac:dyDescent="0.25">
      <c r="B63" s="122">
        <v>57</v>
      </c>
      <c r="C63" s="123">
        <v>1084</v>
      </c>
      <c r="D63" s="126" t="str">
        <f>VLOOKUP(C63,Feuil3!$A$1:AI929,2,0)</f>
        <v>KOUASSI OTTOFA PIERRE JUSTIN</v>
      </c>
      <c r="E63" s="139" t="s">
        <v>1940</v>
      </c>
      <c r="F63" s="125"/>
    </row>
    <row r="64" spans="2:6" x14ac:dyDescent="0.25">
      <c r="B64" s="122">
        <v>58</v>
      </c>
      <c r="C64" s="123">
        <v>1170</v>
      </c>
      <c r="D64" s="126" t="str">
        <f>VLOOKUP(C64,Feuil3!$A$1:AI930,2,0)</f>
        <v>OUEDRAOGO OUSMANE</v>
      </c>
      <c r="E64" s="139" t="s">
        <v>1940</v>
      </c>
      <c r="F64" s="125"/>
    </row>
    <row r="65" spans="2:6" x14ac:dyDescent="0.25">
      <c r="B65" s="122">
        <v>59</v>
      </c>
      <c r="C65" s="123">
        <v>1186</v>
      </c>
      <c r="D65" s="126" t="str">
        <f>VLOOKUP(C65,Feuil3!$A$1:AI931,2,0)</f>
        <v>SEKA ACHY ROGER</v>
      </c>
      <c r="E65" s="139" t="s">
        <v>7535</v>
      </c>
      <c r="F65" s="125"/>
    </row>
    <row r="66" spans="2:6" x14ac:dyDescent="0.25">
      <c r="B66" s="122">
        <v>60</v>
      </c>
      <c r="C66" s="123">
        <v>1211</v>
      </c>
      <c r="D66" s="126" t="str">
        <f>VLOOKUP(C66,Feuil3!$A$1:AI932,2,0)</f>
        <v>KOUASSI KOFFI KAN GHISLAIN</v>
      </c>
      <c r="E66" s="139" t="s">
        <v>1940</v>
      </c>
      <c r="F66" s="125"/>
    </row>
    <row r="67" spans="2:6" x14ac:dyDescent="0.25">
      <c r="B67" s="122">
        <v>61</v>
      </c>
      <c r="C67" s="123">
        <v>1213</v>
      </c>
      <c r="D67" s="126" t="str">
        <f>VLOOKUP(C67,Feuil3!$A$1:AI933,2,0)</f>
        <v>KONATE ADAMA</v>
      </c>
      <c r="E67" s="139" t="s">
        <v>1940</v>
      </c>
      <c r="F67" s="125"/>
    </row>
    <row r="68" spans="2:6" x14ac:dyDescent="0.25">
      <c r="B68" s="122">
        <v>62</v>
      </c>
      <c r="C68" s="123">
        <v>1214</v>
      </c>
      <c r="D68" s="126" t="str">
        <f>VLOOKUP(C68,Feuil3!$A$1:AI934,2,0)</f>
        <v>AGNESS ESSIS AUGUSTIN</v>
      </c>
      <c r="E68" s="139" t="s">
        <v>1940</v>
      </c>
      <c r="F68" s="125"/>
    </row>
    <row r="69" spans="2:6" x14ac:dyDescent="0.25">
      <c r="B69" s="122">
        <v>63</v>
      </c>
      <c r="C69" s="123">
        <v>1215</v>
      </c>
      <c r="D69" s="126" t="str">
        <f>VLOOKUP(C69,Feuil3!$A$1:AI935,2,0)</f>
        <v>ASSEU YAPAUD ROLAND</v>
      </c>
      <c r="E69" s="139" t="s">
        <v>1940</v>
      </c>
      <c r="F69" s="125"/>
    </row>
    <row r="70" spans="2:6" x14ac:dyDescent="0.25">
      <c r="B70" s="122">
        <v>64</v>
      </c>
      <c r="C70" s="123">
        <v>1216</v>
      </c>
      <c r="D70" s="126" t="str">
        <f>VLOOKUP(C70,Feuil3!$A$1:AI936,2,0)</f>
        <v>AVISSOU SIMON</v>
      </c>
      <c r="E70" s="139" t="s">
        <v>1940</v>
      </c>
      <c r="F70" s="125"/>
    </row>
    <row r="71" spans="2:6" x14ac:dyDescent="0.25">
      <c r="B71" s="122">
        <v>65</v>
      </c>
      <c r="C71" s="123">
        <v>1218</v>
      </c>
      <c r="D71" s="126" t="str">
        <f>VLOOKUP(C71,Feuil3!$A$1:AI937,2,0)</f>
        <v>M'LEHI BLE RIGOBERT</v>
      </c>
      <c r="E71" s="139" t="s">
        <v>1940</v>
      </c>
      <c r="F71" s="125"/>
    </row>
    <row r="72" spans="2:6" x14ac:dyDescent="0.25">
      <c r="B72" s="122">
        <v>66</v>
      </c>
      <c r="C72" s="123">
        <v>1219</v>
      </c>
      <c r="D72" s="126" t="str">
        <f>VLOOKUP(C72,Feuil3!$A$1:AI938,2,0)</f>
        <v>DIOMANDE DROH</v>
      </c>
      <c r="E72" s="139" t="s">
        <v>1940</v>
      </c>
      <c r="F72" s="125"/>
    </row>
    <row r="73" spans="2:6" x14ac:dyDescent="0.25">
      <c r="B73" s="122">
        <v>67</v>
      </c>
      <c r="C73" s="123">
        <v>1220</v>
      </c>
      <c r="D73" s="126" t="str">
        <f>VLOOKUP(C73,Feuil3!$A$1:AI939,2,0)</f>
        <v>DOUMBIA VESSOU</v>
      </c>
      <c r="E73" s="139" t="s">
        <v>1940</v>
      </c>
      <c r="F73" s="125"/>
    </row>
    <row r="74" spans="2:6" x14ac:dyDescent="0.25">
      <c r="B74" s="122">
        <v>68</v>
      </c>
      <c r="C74" s="123">
        <v>1221</v>
      </c>
      <c r="D74" s="126" t="str">
        <f>VLOOKUP(C74,Feuil3!$A$1:AI940,2,0)</f>
        <v>KOUAKA ANDRE</v>
      </c>
      <c r="E74" s="139" t="s">
        <v>1940</v>
      </c>
      <c r="F74" s="125"/>
    </row>
    <row r="75" spans="2:6" x14ac:dyDescent="0.25">
      <c r="B75" s="122">
        <v>69</v>
      </c>
      <c r="C75" s="123">
        <v>1222</v>
      </c>
      <c r="D75" s="126" t="str">
        <f>VLOOKUP(C75,Feuil3!$A$1:AI941,2,0)</f>
        <v>N'GUESSAN MEL OLIVIS</v>
      </c>
      <c r="E75" s="139" t="s">
        <v>1940</v>
      </c>
      <c r="F75" s="125"/>
    </row>
    <row r="76" spans="2:6" x14ac:dyDescent="0.25">
      <c r="B76" s="122">
        <v>70</v>
      </c>
      <c r="C76" s="123">
        <v>1223</v>
      </c>
      <c r="D76" s="126" t="str">
        <f>VLOOKUP(C76,Feuil3!$A$1:AI942,2,0)</f>
        <v>ASSI SOTO MICHAEL</v>
      </c>
      <c r="E76" s="139" t="s">
        <v>1940</v>
      </c>
      <c r="F76" s="125"/>
    </row>
    <row r="77" spans="2:6" x14ac:dyDescent="0.25">
      <c r="B77" s="122">
        <v>71</v>
      </c>
      <c r="C77" s="123">
        <v>1224</v>
      </c>
      <c r="D77" s="126" t="str">
        <f>VLOOKUP(C77,Feuil3!$A$1:AI943,2,0)</f>
        <v>TOURE SIBIRI</v>
      </c>
      <c r="E77" s="139" t="s">
        <v>1940</v>
      </c>
      <c r="F77" s="125"/>
    </row>
    <row r="78" spans="2:6" x14ac:dyDescent="0.25">
      <c r="B78" s="122">
        <v>72</v>
      </c>
      <c r="C78" s="123">
        <v>1225</v>
      </c>
      <c r="D78" s="126" t="str">
        <f>VLOOKUP(C78,Feuil3!$A$1:AI944,2,0)</f>
        <v>SIAKA TRAORE</v>
      </c>
      <c r="E78" s="139" t="s">
        <v>1940</v>
      </c>
      <c r="F78" s="125"/>
    </row>
    <row r="79" spans="2:6" x14ac:dyDescent="0.25">
      <c r="B79" s="122">
        <v>73</v>
      </c>
      <c r="C79" s="123">
        <v>1229</v>
      </c>
      <c r="D79" s="126" t="str">
        <f>VLOOKUP(C79,Feuil3!$A$1:AI945,2,0)</f>
        <v>KONAN KOUAME FELIX</v>
      </c>
      <c r="E79" s="139" t="s">
        <v>1940</v>
      </c>
      <c r="F79" s="125"/>
    </row>
    <row r="80" spans="2:6" x14ac:dyDescent="0.25">
      <c r="B80" s="122">
        <v>74</v>
      </c>
      <c r="C80" s="123">
        <v>1291</v>
      </c>
      <c r="D80" s="126" t="str">
        <f>VLOOKUP(C80,Feuil3!$A$1:AI946,2,0)</f>
        <v>KOUAKOU KOFFI VINCENT</v>
      </c>
      <c r="E80" s="139" t="s">
        <v>1940</v>
      </c>
      <c r="F80" s="125"/>
    </row>
    <row r="81" spans="2:6" x14ac:dyDescent="0.25">
      <c r="B81" s="122">
        <v>75</v>
      </c>
      <c r="C81" s="123">
        <v>1359</v>
      </c>
      <c r="D81" s="126" t="str">
        <f>VLOOKUP(C81,Feuil3!$A$1:AI947,2,0)</f>
        <v>ADINGRA YAO KOUMAN</v>
      </c>
      <c r="E81" s="139" t="s">
        <v>1940</v>
      </c>
      <c r="F81" s="125"/>
    </row>
    <row r="82" spans="2:6" x14ac:dyDescent="0.25">
      <c r="B82" s="122">
        <v>76</v>
      </c>
      <c r="C82" s="123">
        <v>1388</v>
      </c>
      <c r="D82" s="126" t="str">
        <f>VLOOKUP(C82,Feuil3!$A$1:AI948,2,0)</f>
        <v>GBOUMA CHRISTIAN</v>
      </c>
      <c r="E82" s="139" t="s">
        <v>7535</v>
      </c>
      <c r="F82" s="125"/>
    </row>
    <row r="83" spans="2:6" x14ac:dyDescent="0.25">
      <c r="B83" s="122">
        <v>77</v>
      </c>
      <c r="C83" s="123">
        <v>1417</v>
      </c>
      <c r="D83" s="126" t="str">
        <f>VLOOKUP(C83,Feuil3!$A$1:AI949,2,0)</f>
        <v>KRIWAON PRA  MANLADJA  LUCIE</v>
      </c>
      <c r="E83" s="139" t="s">
        <v>1940</v>
      </c>
      <c r="F83" s="125"/>
    </row>
    <row r="84" spans="2:6" x14ac:dyDescent="0.25">
      <c r="B84" s="122">
        <v>78</v>
      </c>
      <c r="C84" s="123">
        <v>1442</v>
      </c>
      <c r="D84" s="126" t="str">
        <f>VLOOKUP(C84,Feuil3!$A$1:AI950,2,0)</f>
        <v>BARRY MOUGNA</v>
      </c>
      <c r="E84" s="139" t="s">
        <v>1940</v>
      </c>
      <c r="F84" s="125"/>
    </row>
    <row r="85" spans="2:6" x14ac:dyDescent="0.25">
      <c r="B85" s="122">
        <v>79</v>
      </c>
      <c r="C85" s="123">
        <v>1443</v>
      </c>
      <c r="D85" s="126" t="str">
        <f>VLOOKUP(C85,Feuil3!$A$1:AI951,2,0)</f>
        <v>KPAN THEOPHILE</v>
      </c>
      <c r="E85" s="139" t="s">
        <v>1940</v>
      </c>
      <c r="F85" s="125"/>
    </row>
    <row r="86" spans="2:6" x14ac:dyDescent="0.25">
      <c r="B86" s="122">
        <v>80</v>
      </c>
      <c r="C86" s="123">
        <v>1444</v>
      </c>
      <c r="D86" s="126" t="str">
        <f>VLOOKUP(C86,Feuil3!$A$1:AI952,2,0)</f>
        <v>LOUA MOÎSE</v>
      </c>
      <c r="E86" s="139" t="s">
        <v>1940</v>
      </c>
      <c r="F86" s="125"/>
    </row>
    <row r="87" spans="2:6" x14ac:dyDescent="0.25">
      <c r="B87" s="122">
        <v>81</v>
      </c>
      <c r="C87" s="123">
        <v>1445</v>
      </c>
      <c r="D87" s="126" t="str">
        <f>VLOOKUP(C87,Feuil3!$A$1:AI953,2,0)</f>
        <v>MEL METCH MATHIEU</v>
      </c>
      <c r="E87" s="139" t="s">
        <v>1940</v>
      </c>
      <c r="F87" s="125"/>
    </row>
    <row r="88" spans="2:6" x14ac:dyDescent="0.25">
      <c r="B88" s="122">
        <v>82</v>
      </c>
      <c r="C88" s="123">
        <v>1446</v>
      </c>
      <c r="D88" s="126" t="str">
        <f>VLOOKUP(C88,Feuil3!$A$1:AI954,2,0)</f>
        <v>VANIE BI TIE JEAN-CLAUDE</v>
      </c>
      <c r="E88" s="139" t="s">
        <v>1940</v>
      </c>
      <c r="F88" s="125"/>
    </row>
    <row r="89" spans="2:6" x14ac:dyDescent="0.25">
      <c r="B89" s="122">
        <v>83</v>
      </c>
      <c r="C89" s="123">
        <v>1447</v>
      </c>
      <c r="D89" s="126" t="str">
        <f>VLOOKUP(C89,Feuil3!$A$1:AI955,2,0)</f>
        <v>WABO WABO DIEUDONNE</v>
      </c>
      <c r="E89" s="139" t="s">
        <v>1940</v>
      </c>
      <c r="F89" s="125"/>
    </row>
    <row r="90" spans="2:6" x14ac:dyDescent="0.25">
      <c r="B90" s="122">
        <v>84</v>
      </c>
      <c r="C90" s="123">
        <v>1464</v>
      </c>
      <c r="D90" s="126" t="str">
        <f>VLOOKUP(C90,Feuil3!$A$1:AI956,2,0)</f>
        <v>BAMBA DRO JACQUES</v>
      </c>
      <c r="E90" s="139" t="s">
        <v>7996</v>
      </c>
      <c r="F90" s="125"/>
    </row>
    <row r="91" spans="2:6" x14ac:dyDescent="0.25">
      <c r="B91" s="122">
        <v>85</v>
      </c>
      <c r="C91" s="123">
        <v>1497</v>
      </c>
      <c r="D91" s="126" t="str">
        <f>VLOOKUP(C91,Feuil3!$A$1:AI957,2,0)</f>
        <v>SOKOURY GNABO  CLERC</v>
      </c>
      <c r="E91" s="139" t="s">
        <v>1940</v>
      </c>
      <c r="F91" s="125"/>
    </row>
    <row r="92" spans="2:6" x14ac:dyDescent="0.25">
      <c r="B92" s="122">
        <v>86</v>
      </c>
      <c r="C92" s="123">
        <v>1588</v>
      </c>
      <c r="D92" s="126" t="str">
        <f>VLOOKUP(C92,Feuil3!$A$1:AI958,2,0)</f>
        <v>KOUASSI N'DRI GILBERT</v>
      </c>
      <c r="E92" s="139" t="s">
        <v>1940</v>
      </c>
      <c r="F92" s="125"/>
    </row>
    <row r="93" spans="2:6" x14ac:dyDescent="0.25">
      <c r="B93" s="122">
        <v>87</v>
      </c>
      <c r="C93" s="123">
        <v>1641</v>
      </c>
      <c r="D93" s="126" t="str">
        <f>VLOOKUP(C93,Feuil3!$A$1:AI959,2,0)</f>
        <v>ADAÏ AMAH HENRIETTE</v>
      </c>
      <c r="E93" s="139" t="s">
        <v>7535</v>
      </c>
      <c r="F93" s="125"/>
    </row>
    <row r="94" spans="2:6" x14ac:dyDescent="0.25">
      <c r="B94" s="122">
        <v>88</v>
      </c>
      <c r="C94" s="123">
        <v>1843</v>
      </c>
      <c r="D94" s="126" t="str">
        <f>VLOOKUP(C94,Feuil3!$A$1:AI960,2,0)</f>
        <v>BROU KOUADIO  JEAN</v>
      </c>
      <c r="E94" s="139" t="s">
        <v>7526</v>
      </c>
      <c r="F94" s="125"/>
    </row>
    <row r="95" spans="2:6" x14ac:dyDescent="0.25">
      <c r="B95" s="122">
        <v>89</v>
      </c>
      <c r="C95" s="123">
        <v>1951</v>
      </c>
      <c r="D95" s="126" t="str">
        <f>VLOOKUP(C95,Feuil3!$A$1:AI961,2,0)</f>
        <v>GOH PROSPER</v>
      </c>
      <c r="E95" s="139" t="s">
        <v>7526</v>
      </c>
      <c r="F95" s="125"/>
    </row>
    <row r="96" spans="2:6" x14ac:dyDescent="0.25">
      <c r="B96" s="122">
        <v>90</v>
      </c>
      <c r="C96" s="123">
        <v>1954</v>
      </c>
      <c r="D96" s="126" t="str">
        <f>VLOOKUP(C96,Feuil3!$A$1:AI962,2,0)</f>
        <v>KOUADIO AYA FLORENCE</v>
      </c>
      <c r="E96" s="139" t="s">
        <v>7995</v>
      </c>
      <c r="F96" s="125"/>
    </row>
    <row r="97" spans="2:6" x14ac:dyDescent="0.25">
      <c r="B97" s="122">
        <v>91</v>
      </c>
      <c r="C97" s="123">
        <v>2003</v>
      </c>
      <c r="D97" s="126" t="str">
        <f>VLOOKUP(C97,Feuil3!$A$1:AI963,2,0)</f>
        <v>KOSSA VERONIQUE</v>
      </c>
      <c r="E97" s="139" t="s">
        <v>1940</v>
      </c>
      <c r="F97" s="125"/>
    </row>
    <row r="98" spans="2:6" x14ac:dyDescent="0.25">
      <c r="B98" s="122">
        <v>92</v>
      </c>
      <c r="C98" s="123">
        <v>2014</v>
      </c>
      <c r="D98" s="126" t="str">
        <f>VLOOKUP(C98,Feuil3!$A$1:AI964,2,0)</f>
        <v>TOURE YENE BEATRICE</v>
      </c>
      <c r="E98" s="139" t="s">
        <v>1940</v>
      </c>
      <c r="F98" s="125"/>
    </row>
    <row r="99" spans="2:6" x14ac:dyDescent="0.25">
      <c r="B99" s="122">
        <v>93</v>
      </c>
      <c r="C99" s="123">
        <v>2018</v>
      </c>
      <c r="D99" s="126" t="str">
        <f>VLOOKUP(C99,Feuil3!$A$1:AI965,2,0)</f>
        <v>IRIE ZAMBLE ROCK</v>
      </c>
      <c r="E99" s="139" t="s">
        <v>1940</v>
      </c>
      <c r="F99" s="125"/>
    </row>
    <row r="100" spans="2:6" x14ac:dyDescent="0.25">
      <c r="B100" s="122">
        <v>94</v>
      </c>
      <c r="C100" s="123">
        <v>2019</v>
      </c>
      <c r="D100" s="126" t="str">
        <f>VLOOKUP(C100,Feuil3!$A$1:AI966,2,0)</f>
        <v>BAKARY SORO</v>
      </c>
      <c r="E100" s="139" t="s">
        <v>1940</v>
      </c>
      <c r="F100" s="125"/>
    </row>
    <row r="101" spans="2:6" x14ac:dyDescent="0.25">
      <c r="B101" s="122">
        <v>95</v>
      </c>
      <c r="C101" s="123">
        <v>2020</v>
      </c>
      <c r="D101" s="126" t="str">
        <f>VLOOKUP(C101,Feuil3!$A$1:AI967,2,0)</f>
        <v>N'GUETTA KOUAKOU DENIS</v>
      </c>
      <c r="E101" s="139" t="s">
        <v>1940</v>
      </c>
      <c r="F101" s="125"/>
    </row>
    <row r="102" spans="2:6" x14ac:dyDescent="0.25">
      <c r="B102" s="122">
        <v>96</v>
      </c>
      <c r="C102" s="123">
        <v>2021</v>
      </c>
      <c r="D102" s="126" t="str">
        <f>VLOOKUP(C102,Feuil3!$A$1:AI968,2,0)</f>
        <v>BALE DIBLETE SERGE-PACOME</v>
      </c>
      <c r="E102" s="139" t="s">
        <v>1940</v>
      </c>
      <c r="F102" s="125"/>
    </row>
    <row r="103" spans="2:6" x14ac:dyDescent="0.25">
      <c r="B103" s="122">
        <v>97</v>
      </c>
      <c r="C103" s="123">
        <v>2022</v>
      </c>
      <c r="D103" s="126" t="str">
        <f>VLOOKUP(C103,Feuil3!$A$1:AI969,2,0)</f>
        <v>GNEKPATO FLAVIEN-HERVE</v>
      </c>
      <c r="E103" s="139" t="s">
        <v>1940</v>
      </c>
      <c r="F103" s="125"/>
    </row>
    <row r="104" spans="2:6" x14ac:dyDescent="0.25">
      <c r="B104" s="122">
        <v>98</v>
      </c>
      <c r="C104" s="123">
        <v>2023</v>
      </c>
      <c r="D104" s="126" t="str">
        <f>VLOOKUP(C104,Feuil3!$A$1:AI970,2,0)</f>
        <v>SEA NONGBEU</v>
      </c>
      <c r="E104" s="139" t="s">
        <v>1940</v>
      </c>
      <c r="F104" s="125"/>
    </row>
    <row r="105" spans="2:6" x14ac:dyDescent="0.25">
      <c r="B105" s="122">
        <v>99</v>
      </c>
      <c r="C105" s="123">
        <v>2025</v>
      </c>
      <c r="D105" s="126" t="str">
        <f>VLOOKUP(C105,Feuil3!$A$1:AI971,2,0)</f>
        <v>KIENDREBEOGO ZARATA</v>
      </c>
      <c r="E105" s="139" t="s">
        <v>1940</v>
      </c>
      <c r="F105" s="125"/>
    </row>
    <row r="106" spans="2:6" x14ac:dyDescent="0.25">
      <c r="B106" s="122">
        <v>100</v>
      </c>
      <c r="C106" s="123">
        <v>2026</v>
      </c>
      <c r="D106" s="126" t="str">
        <f>VLOOKUP(C106,Feuil3!$A$1:AI972,2,0)</f>
        <v>TROH GOUANOU ROMUALD</v>
      </c>
      <c r="E106" s="139" t="s">
        <v>7995</v>
      </c>
      <c r="F106" s="125"/>
    </row>
    <row r="107" spans="2:6" x14ac:dyDescent="0.25">
      <c r="B107" s="122">
        <v>101</v>
      </c>
      <c r="C107" s="123">
        <v>2030</v>
      </c>
      <c r="D107" s="126" t="str">
        <f>VLOOKUP(C107,Feuil3!$A$1:AI973,2,0)</f>
        <v>OUATTARA KASSOUM</v>
      </c>
      <c r="E107" s="139" t="s">
        <v>1940</v>
      </c>
      <c r="F107" s="125"/>
    </row>
    <row r="108" spans="2:6" x14ac:dyDescent="0.25">
      <c r="B108" s="122">
        <v>102</v>
      </c>
      <c r="C108" s="123">
        <v>2031</v>
      </c>
      <c r="D108" s="126" t="str">
        <f>VLOOKUP(C108,Feuil3!$A$1:AI974,2,0)</f>
        <v>AFFESSI ABEY JEAN LOPEZ</v>
      </c>
      <c r="E108" s="139" t="s">
        <v>1940</v>
      </c>
      <c r="F108" s="125"/>
    </row>
    <row r="109" spans="2:6" x14ac:dyDescent="0.25">
      <c r="B109" s="122">
        <v>103</v>
      </c>
      <c r="C109" s="123">
        <v>2032</v>
      </c>
      <c r="D109" s="126" t="str">
        <f>VLOOKUP(C109,Feuil3!$A$1:AI975,2,0)</f>
        <v>KOUAME NICOLE FLORA</v>
      </c>
      <c r="E109" s="139" t="s">
        <v>1940</v>
      </c>
      <c r="F109" s="125"/>
    </row>
    <row r="110" spans="2:6" x14ac:dyDescent="0.25">
      <c r="B110" s="122">
        <v>104</v>
      </c>
      <c r="C110" s="123">
        <v>2143</v>
      </c>
      <c r="D110" s="126" t="str">
        <f>VLOOKUP(C110,Feuil3!$A$1:AI976,2,0)</f>
        <v>KOUASSI VINCENT DE PAUL</v>
      </c>
      <c r="E110" s="139" t="s">
        <v>7535</v>
      </c>
      <c r="F110" s="125"/>
    </row>
    <row r="111" spans="2:6" x14ac:dyDescent="0.25">
      <c r="B111" s="122">
        <v>105</v>
      </c>
      <c r="C111" s="123">
        <v>2267</v>
      </c>
      <c r="D111" s="126" t="str">
        <f>VLOOKUP(C111,Feuil3!$A$1:AI977,2,0)</f>
        <v>DOBE GNEBA</v>
      </c>
      <c r="E111" s="139" t="s">
        <v>1940</v>
      </c>
      <c r="F111" s="125"/>
    </row>
    <row r="112" spans="2:6" x14ac:dyDescent="0.25">
      <c r="B112" s="122">
        <v>106</v>
      </c>
      <c r="C112" s="123">
        <v>2268</v>
      </c>
      <c r="D112" s="126" t="str">
        <f>VLOOKUP(C112,Feuil3!$A$1:AI978,2,0)</f>
        <v>DELI JEAN</v>
      </c>
      <c r="E112" s="139" t="s">
        <v>1940</v>
      </c>
      <c r="F112" s="125"/>
    </row>
    <row r="113" spans="2:6" x14ac:dyDescent="0.25">
      <c r="B113" s="122">
        <v>107</v>
      </c>
      <c r="C113" s="123">
        <v>2269</v>
      </c>
      <c r="D113" s="126" t="str">
        <f>VLOOKUP(C113,Feuil3!$A$1:AI979,2,0)</f>
        <v>GUI MONNIEWON BERTIN</v>
      </c>
      <c r="E113" s="139" t="s">
        <v>1940</v>
      </c>
      <c r="F113" s="125"/>
    </row>
    <row r="114" spans="2:6" x14ac:dyDescent="0.25">
      <c r="B114" s="122">
        <v>108</v>
      </c>
      <c r="C114" s="123">
        <v>2270</v>
      </c>
      <c r="D114" s="126" t="str">
        <f>VLOOKUP(C114,Feuil3!$A$1:AI980,2,0)</f>
        <v>TRAORE MOUSSA</v>
      </c>
      <c r="E114" s="139" t="s">
        <v>1940</v>
      </c>
      <c r="F114" s="125"/>
    </row>
    <row r="115" spans="2:6" x14ac:dyDescent="0.25">
      <c r="B115" s="122">
        <v>109</v>
      </c>
      <c r="C115" s="123">
        <v>2271</v>
      </c>
      <c r="D115" s="126" t="str">
        <f>VLOOKUP(C115,Feuil3!$A$1:AI981,2,0)</f>
        <v>GBAHOU PAULIN</v>
      </c>
      <c r="E115" s="139" t="s">
        <v>1940</v>
      </c>
      <c r="F115" s="125"/>
    </row>
    <row r="116" spans="2:6" x14ac:dyDescent="0.25">
      <c r="B116" s="122">
        <v>110</v>
      </c>
      <c r="C116" s="123">
        <v>2273</v>
      </c>
      <c r="D116" s="126" t="str">
        <f>VLOOKUP(C116,Feuil3!$A$1:AI982,2,0)</f>
        <v>GNOHOU ANTONY</v>
      </c>
      <c r="E116" s="139" t="s">
        <v>1940</v>
      </c>
      <c r="F116" s="125"/>
    </row>
    <row r="117" spans="2:6" x14ac:dyDescent="0.25">
      <c r="B117" s="122">
        <v>111</v>
      </c>
      <c r="C117" s="123">
        <v>2274</v>
      </c>
      <c r="D117" s="126" t="str">
        <f>VLOOKUP(C117,Feuil3!$A$1:AI983,2,0)</f>
        <v>SERY KORE YACINTHE</v>
      </c>
      <c r="E117" s="139" t="s">
        <v>1940</v>
      </c>
      <c r="F117" s="125"/>
    </row>
    <row r="118" spans="2:6" x14ac:dyDescent="0.25">
      <c r="B118" s="122">
        <v>112</v>
      </c>
      <c r="C118" s="123">
        <v>2275</v>
      </c>
      <c r="D118" s="126" t="str">
        <f>VLOOKUP(C118,Feuil3!$A$1:AI984,2,0)</f>
        <v>YAO N'GORAN SALES HUBERT</v>
      </c>
      <c r="E118" s="139" t="s">
        <v>1940</v>
      </c>
      <c r="F118" s="125"/>
    </row>
    <row r="119" spans="2:6" x14ac:dyDescent="0.25">
      <c r="B119" s="122">
        <v>113</v>
      </c>
      <c r="C119" s="123">
        <v>2277</v>
      </c>
      <c r="D119" s="126" t="str">
        <f>VLOOKUP(C119,Feuil3!$A$1:AI985,2,0)</f>
        <v>SOME YERFABEHIKOUN</v>
      </c>
      <c r="E119" s="139" t="s">
        <v>1940</v>
      </c>
      <c r="F119" s="125"/>
    </row>
    <row r="120" spans="2:6" x14ac:dyDescent="0.25">
      <c r="B120" s="122">
        <v>114</v>
      </c>
      <c r="C120" s="123">
        <v>2278</v>
      </c>
      <c r="D120" s="126" t="str">
        <f>VLOOKUP(C120,Feuil3!$A$1:AI986,2,0)</f>
        <v>BAUD CELESTIN</v>
      </c>
      <c r="E120" s="139" t="s">
        <v>1940</v>
      </c>
      <c r="F120" s="125"/>
    </row>
    <row r="121" spans="2:6" x14ac:dyDescent="0.25">
      <c r="B121" s="122">
        <v>115</v>
      </c>
      <c r="C121" s="123">
        <v>2279</v>
      </c>
      <c r="D121" s="126" t="str">
        <f>VLOOKUP(C121,Feuil3!$A$1:AI987,2,0)</f>
        <v>BRAHOUA BÔLE MATHIAS</v>
      </c>
      <c r="E121" s="139" t="s">
        <v>1940</v>
      </c>
      <c r="F121" s="125"/>
    </row>
    <row r="122" spans="2:6" x14ac:dyDescent="0.25">
      <c r="B122" s="122">
        <v>116</v>
      </c>
      <c r="C122" s="123">
        <v>2281</v>
      </c>
      <c r="D122" s="126" t="str">
        <f>VLOOKUP(C122,Feuil3!$A$1:AI988,2,0)</f>
        <v>KAOLAGA ALPHONSE</v>
      </c>
      <c r="E122" s="139" t="s">
        <v>1940</v>
      </c>
      <c r="F122" s="125"/>
    </row>
    <row r="123" spans="2:6" x14ac:dyDescent="0.25">
      <c r="B123" s="122">
        <v>117</v>
      </c>
      <c r="C123" s="123">
        <v>2282</v>
      </c>
      <c r="D123" s="126" t="str">
        <f>VLOOKUP(C123,Feuil3!$A$1:AI989,2,0)</f>
        <v>GBAHOU DOMBAHI ERIC</v>
      </c>
      <c r="E123" s="139" t="s">
        <v>1940</v>
      </c>
      <c r="F123" s="125"/>
    </row>
    <row r="124" spans="2:6" x14ac:dyDescent="0.25">
      <c r="B124" s="122">
        <v>118</v>
      </c>
      <c r="C124" s="123">
        <v>2285</v>
      </c>
      <c r="D124" s="126" t="str">
        <f>VLOOKUP(C124,Feuil3!$A$1:AI990,2,0)</f>
        <v>DIOMANDE BLONDE</v>
      </c>
      <c r="E124" s="139" t="s">
        <v>1940</v>
      </c>
      <c r="F124" s="125"/>
    </row>
    <row r="125" spans="2:6" x14ac:dyDescent="0.25">
      <c r="B125" s="122">
        <v>119</v>
      </c>
      <c r="C125" s="123">
        <v>2286</v>
      </c>
      <c r="D125" s="126" t="str">
        <f>VLOOKUP(C125,Feuil3!$A$1:AI991,2,0)</f>
        <v>OGAH BEUGRE JEAN-JACQUES</v>
      </c>
      <c r="E125" s="139" t="s">
        <v>1940</v>
      </c>
      <c r="F125" s="125"/>
    </row>
    <row r="126" spans="2:6" x14ac:dyDescent="0.25">
      <c r="B126" s="122">
        <v>120</v>
      </c>
      <c r="C126" s="123">
        <v>2287</v>
      </c>
      <c r="D126" s="126" t="str">
        <f>VLOOKUP(C126,Feuil3!$A$1:AI992,2,0)</f>
        <v>BIAGBAH TIGANA STEPHANE</v>
      </c>
      <c r="E126" s="139" t="s">
        <v>1940</v>
      </c>
      <c r="F126" s="125"/>
    </row>
    <row r="127" spans="2:6" x14ac:dyDescent="0.25">
      <c r="B127" s="122">
        <v>121</v>
      </c>
      <c r="C127" s="123">
        <v>2288</v>
      </c>
      <c r="D127" s="126" t="str">
        <f>VLOOKUP(C127,Feuil3!$A$1:AI993,2,0)</f>
        <v>SAHI KONE</v>
      </c>
      <c r="E127" s="139" t="s">
        <v>1940</v>
      </c>
      <c r="F127" s="125"/>
    </row>
    <row r="128" spans="2:6" x14ac:dyDescent="0.25">
      <c r="B128" s="122">
        <v>122</v>
      </c>
      <c r="C128" s="123">
        <v>2290</v>
      </c>
      <c r="D128" s="126" t="str">
        <f>VLOOKUP(C128,Feuil3!$A$1:AI994,2,0)</f>
        <v>VOUHO BROUWA JEAN-MARIE-CONSTANT</v>
      </c>
      <c r="E128" s="139" t="s">
        <v>1940</v>
      </c>
      <c r="F128" s="125"/>
    </row>
    <row r="129" spans="2:6" x14ac:dyDescent="0.25">
      <c r="B129" s="122">
        <v>123</v>
      </c>
      <c r="C129" s="123">
        <v>2291</v>
      </c>
      <c r="D129" s="126" t="str">
        <f>VLOOKUP(C129,Feuil3!$A$1:AI995,2,0)</f>
        <v>SEA EMMANUEL</v>
      </c>
      <c r="E129" s="139" t="s">
        <v>1940</v>
      </c>
      <c r="F129" s="125"/>
    </row>
    <row r="130" spans="2:6" x14ac:dyDescent="0.25">
      <c r="B130" s="122">
        <v>124</v>
      </c>
      <c r="C130" s="123">
        <v>2292</v>
      </c>
      <c r="D130" s="126" t="str">
        <f>VLOOKUP(C130,Feuil3!$A$1:AI996,2,0)</f>
        <v>TRAORE MAMORY</v>
      </c>
      <c r="E130" s="139" t="s">
        <v>1940</v>
      </c>
      <c r="F130" s="125"/>
    </row>
    <row r="131" spans="2:6" x14ac:dyDescent="0.25">
      <c r="B131" s="122">
        <v>125</v>
      </c>
      <c r="C131" s="123">
        <v>2293</v>
      </c>
      <c r="D131" s="126" t="str">
        <f>VLOOKUP(C131,Feuil3!$A$1:AI997,2,0)</f>
        <v>AMADOU GOUKPAMI</v>
      </c>
      <c r="E131" s="139" t="s">
        <v>1940</v>
      </c>
      <c r="F131" s="125"/>
    </row>
    <row r="132" spans="2:6" x14ac:dyDescent="0.25">
      <c r="B132" s="122">
        <v>126</v>
      </c>
      <c r="C132" s="123">
        <v>2295</v>
      </c>
      <c r="D132" s="126" t="str">
        <f>VLOOKUP(C132,Feuil3!$A$1:AI998,2,0)</f>
        <v>KOUADIO KOUAME CLEMENT</v>
      </c>
      <c r="E132" s="139" t="s">
        <v>1940</v>
      </c>
      <c r="F132" s="125"/>
    </row>
    <row r="133" spans="2:6" x14ac:dyDescent="0.25">
      <c r="B133" s="122">
        <v>127</v>
      </c>
      <c r="C133" s="123">
        <v>2296</v>
      </c>
      <c r="D133" s="126" t="str">
        <f>VLOOKUP(C133,Feuil3!$A$1:AI999,2,0)</f>
        <v>LOGBO SERI MATHIEU</v>
      </c>
      <c r="E133" s="139" t="s">
        <v>1940</v>
      </c>
      <c r="F133" s="125"/>
    </row>
    <row r="134" spans="2:6" x14ac:dyDescent="0.25">
      <c r="B134" s="122">
        <v>128</v>
      </c>
      <c r="C134" s="123">
        <v>2297</v>
      </c>
      <c r="D134" s="126" t="str">
        <f>VLOOKUP(C134,Feuil3!$A$1:AI1000,2,0)</f>
        <v>NEMLIN GBEUCLE CLARCK PRUDENCE</v>
      </c>
      <c r="E134" s="139" t="s">
        <v>1940</v>
      </c>
      <c r="F134" s="125"/>
    </row>
    <row r="135" spans="2:6" x14ac:dyDescent="0.25">
      <c r="B135" s="122">
        <v>129</v>
      </c>
      <c r="C135" s="123">
        <v>2298</v>
      </c>
      <c r="D135" s="126" t="str">
        <f>VLOOKUP(C135,Feuil3!$A$1:AI1001,2,0)</f>
        <v>TRAORE ISSA</v>
      </c>
      <c r="E135" s="139" t="s">
        <v>1940</v>
      </c>
      <c r="F135" s="125"/>
    </row>
    <row r="136" spans="2:6" x14ac:dyDescent="0.25">
      <c r="B136" s="122">
        <v>130</v>
      </c>
      <c r="C136" s="123">
        <v>2299</v>
      </c>
      <c r="D136" s="126" t="str">
        <f>VLOOKUP(C136,Feuil3!$A$1:AI1002,2,0)</f>
        <v>BAKAYOKO GOUAGON AIME</v>
      </c>
      <c r="E136" s="139" t="s">
        <v>1940</v>
      </c>
      <c r="F136" s="125"/>
    </row>
    <row r="137" spans="2:6" x14ac:dyDescent="0.25">
      <c r="B137" s="122">
        <v>131</v>
      </c>
      <c r="C137" s="123">
        <v>2300</v>
      </c>
      <c r="D137" s="126" t="str">
        <f>VLOOKUP(C137,Feuil3!$A$1:AI1003,2,0)</f>
        <v>SOME DER</v>
      </c>
      <c r="E137" s="139" t="s">
        <v>1940</v>
      </c>
      <c r="F137" s="125"/>
    </row>
    <row r="138" spans="2:6" x14ac:dyDescent="0.25">
      <c r="B138" s="122">
        <v>132</v>
      </c>
      <c r="C138" s="123">
        <v>2302</v>
      </c>
      <c r="D138" s="126" t="str">
        <f>VLOOKUP(C138,Feuil3!$A$1:AI1004,2,0)</f>
        <v>ZONGO DENIS DIT MOHAMOUDOU</v>
      </c>
      <c r="E138" s="139" t="s">
        <v>1940</v>
      </c>
      <c r="F138" s="125"/>
    </row>
    <row r="139" spans="2:6" x14ac:dyDescent="0.25">
      <c r="B139" s="122">
        <v>133</v>
      </c>
      <c r="C139" s="123">
        <v>2303</v>
      </c>
      <c r="D139" s="126" t="str">
        <f>VLOOKUP(C139,Feuil3!$A$1:AI1005,2,0)</f>
        <v>KOUAME KOUADIO</v>
      </c>
      <c r="E139" s="139" t="s">
        <v>1940</v>
      </c>
      <c r="F139" s="125"/>
    </row>
    <row r="140" spans="2:6" x14ac:dyDescent="0.25">
      <c r="B140" s="122">
        <v>134</v>
      </c>
      <c r="C140" s="123">
        <v>2304</v>
      </c>
      <c r="D140" s="126" t="str">
        <f>VLOOKUP(C140,Feuil3!$A$1:AI1006,2,0)</f>
        <v>DOGO ABDOULAYE</v>
      </c>
      <c r="E140" s="139" t="s">
        <v>1940</v>
      </c>
      <c r="F140" s="125"/>
    </row>
    <row r="141" spans="2:6" x14ac:dyDescent="0.25">
      <c r="B141" s="122">
        <v>135</v>
      </c>
      <c r="C141" s="123">
        <v>2305</v>
      </c>
      <c r="D141" s="126" t="str">
        <f>VLOOKUP(C141,Feuil3!$A$1:AI1007,2,0)</f>
        <v>NIOULE JEAN-MARC</v>
      </c>
      <c r="E141" s="139" t="s">
        <v>1940</v>
      </c>
      <c r="F141" s="125"/>
    </row>
    <row r="142" spans="2:6" x14ac:dyDescent="0.25">
      <c r="B142" s="122">
        <v>136</v>
      </c>
      <c r="C142" s="123">
        <v>2306</v>
      </c>
      <c r="D142" s="126" t="str">
        <f>VLOOKUP(C142,Feuil3!$A$1:AI1008,2,0)</f>
        <v>N'GBESSON ACHY  LAZARE</v>
      </c>
      <c r="E142" s="139" t="s">
        <v>1940</v>
      </c>
      <c r="F142" s="125"/>
    </row>
    <row r="143" spans="2:6" x14ac:dyDescent="0.25">
      <c r="B143" s="122">
        <v>137</v>
      </c>
      <c r="C143" s="123">
        <v>2308</v>
      </c>
      <c r="D143" s="126" t="str">
        <f>VLOOKUP(C143,Feuil3!$A$1:AI1009,2,0)</f>
        <v>BEBANE DAOUDA</v>
      </c>
      <c r="E143" s="139" t="s">
        <v>1940</v>
      </c>
      <c r="F143" s="125"/>
    </row>
    <row r="144" spans="2:6" x14ac:dyDescent="0.25">
      <c r="B144" s="122">
        <v>138</v>
      </c>
      <c r="C144" s="123">
        <v>2309</v>
      </c>
      <c r="D144" s="126" t="str">
        <f>VLOOKUP(C144,Feuil3!$A$1:AI1010,2,0)</f>
        <v>N'GORAN KOUAKOU CLEMENT</v>
      </c>
      <c r="E144" s="139" t="s">
        <v>1940</v>
      </c>
      <c r="F144" s="125"/>
    </row>
    <row r="145" spans="2:6" x14ac:dyDescent="0.25">
      <c r="B145" s="122">
        <v>139</v>
      </c>
      <c r="C145" s="123">
        <v>2311</v>
      </c>
      <c r="D145" s="126" t="str">
        <f>VLOOKUP(C145,Feuil3!$A$1:AI1011,2,0)</f>
        <v>KOUASSI KOUADIO PATERNE</v>
      </c>
      <c r="E145" s="139" t="s">
        <v>1940</v>
      </c>
      <c r="F145" s="125"/>
    </row>
    <row r="146" spans="2:6" x14ac:dyDescent="0.25">
      <c r="B146" s="122">
        <v>140</v>
      </c>
      <c r="C146" s="123">
        <v>2470</v>
      </c>
      <c r="D146" s="126" t="str">
        <f>VLOOKUP(C146,Feuil3!$A$1:AI1012,2,0)</f>
        <v>POKOU AHOURE AHOU CHANTAL</v>
      </c>
      <c r="E146" s="139" t="s">
        <v>1940</v>
      </c>
      <c r="F146" s="125"/>
    </row>
    <row r="147" spans="2:6" x14ac:dyDescent="0.25">
      <c r="B147" s="122">
        <v>141</v>
      </c>
      <c r="C147" s="123">
        <v>2513</v>
      </c>
      <c r="D147" s="126" t="str">
        <f>VLOOKUP(C147,Feuil3!$A$1:AI1013,2,0)</f>
        <v>MAHAN SEA YVETTE</v>
      </c>
      <c r="E147" s="139" t="s">
        <v>1940</v>
      </c>
      <c r="F147" s="125"/>
    </row>
    <row r="148" spans="2:6" x14ac:dyDescent="0.25">
      <c r="B148" s="122">
        <v>142</v>
      </c>
      <c r="C148" s="123">
        <v>2641</v>
      </c>
      <c r="D148" s="126" t="str">
        <f>VLOOKUP(C148,Feuil3!$A$1:AI1014,2,0)</f>
        <v>KOTCHE FOLABI GAUTHIER</v>
      </c>
      <c r="E148" s="139" t="s">
        <v>7526</v>
      </c>
      <c r="F148" s="125"/>
    </row>
    <row r="149" spans="2:6" x14ac:dyDescent="0.25">
      <c r="B149" s="122">
        <v>143</v>
      </c>
      <c r="C149" s="123">
        <v>2785</v>
      </c>
      <c r="D149" s="126" t="str">
        <f>VLOOKUP(C149,Feuil3!$A$1:AI1015,2,0)</f>
        <v>TRAORE MARIATOU</v>
      </c>
      <c r="E149" s="139" t="s">
        <v>7996</v>
      </c>
      <c r="F149" s="125"/>
    </row>
    <row r="150" spans="2:6" x14ac:dyDescent="0.25">
      <c r="B150" s="122">
        <v>144</v>
      </c>
      <c r="C150" s="123">
        <v>2802</v>
      </c>
      <c r="D150" s="126" t="str">
        <f>VLOOKUP(C150,Feuil3!$A$1:AI1016,2,0)</f>
        <v>ESSOH ADIOW DOMINIQUE</v>
      </c>
      <c r="E150" s="139" t="s">
        <v>7996</v>
      </c>
      <c r="F150" s="125"/>
    </row>
    <row r="151" spans="2:6" x14ac:dyDescent="0.25">
      <c r="B151" s="122">
        <v>145</v>
      </c>
      <c r="C151" s="123">
        <v>2882</v>
      </c>
      <c r="D151" s="126" t="str">
        <f>VLOOKUP(C151,Feuil3!$A$1:AI1017,2,0)</f>
        <v>KOUASSI AKISSI JOSEPHINE</v>
      </c>
      <c r="E151" s="139" t="s">
        <v>1940</v>
      </c>
      <c r="F151" s="125"/>
    </row>
    <row r="152" spans="2:6" x14ac:dyDescent="0.25">
      <c r="B152" s="122">
        <v>146</v>
      </c>
      <c r="C152" s="123">
        <v>2883</v>
      </c>
      <c r="D152" s="126" t="str">
        <f>VLOOKUP(C152,Feuil3!$A$1:AI1018,2,0)</f>
        <v>GNEPA VALENTINE</v>
      </c>
      <c r="E152" s="139" t="s">
        <v>7996</v>
      </c>
      <c r="F152" s="125"/>
    </row>
    <row r="153" spans="2:6" x14ac:dyDescent="0.25">
      <c r="B153" s="122">
        <v>147</v>
      </c>
      <c r="C153" s="123">
        <v>2931</v>
      </c>
      <c r="D153" s="126" t="str">
        <f>VLOOKUP(C153,Feuil3!$A$1:AI1019,2,0)</f>
        <v>DAMOI KADJO MODESTE</v>
      </c>
      <c r="E153" s="139" t="s">
        <v>1940</v>
      </c>
      <c r="F153" s="125"/>
    </row>
    <row r="154" spans="2:6" x14ac:dyDescent="0.25">
      <c r="B154" s="122">
        <v>148</v>
      </c>
      <c r="C154" s="123">
        <v>2948</v>
      </c>
      <c r="D154" s="126" t="str">
        <f>VLOOKUP(C154,Feuil3!$A$1:AI1020,2,0)</f>
        <v>KOUELI BI IRIE RENE</v>
      </c>
      <c r="E154" s="139" t="s">
        <v>7526</v>
      </c>
      <c r="F154" s="125"/>
    </row>
    <row r="155" spans="2:6" x14ac:dyDescent="0.25">
      <c r="B155" s="122">
        <v>149</v>
      </c>
      <c r="C155" s="123">
        <v>2997</v>
      </c>
      <c r="D155" s="126" t="str">
        <f>VLOOKUP(C155,Feuil3!$A$1:AI1021,2,0)</f>
        <v>OUATTARA N'GORAN ROSINE</v>
      </c>
      <c r="E155" s="139" t="s">
        <v>1940</v>
      </c>
      <c r="F155" s="125"/>
    </row>
    <row r="156" spans="2:6" x14ac:dyDescent="0.25">
      <c r="B156" s="122">
        <v>150</v>
      </c>
      <c r="C156" s="123">
        <v>3181</v>
      </c>
      <c r="D156" s="126" t="s">
        <v>7992</v>
      </c>
      <c r="E156" s="139" t="s">
        <v>7535</v>
      </c>
      <c r="F156" s="125"/>
    </row>
    <row r="157" spans="2:6" x14ac:dyDescent="0.25">
      <c r="B157" s="122">
        <v>151</v>
      </c>
      <c r="C157" s="123">
        <v>3311</v>
      </c>
      <c r="D157" s="126" t="str">
        <f>VLOOKUP(C157,Feuil3!$A$1:AI1023,2,0)</f>
        <v>KOUAKOU AKISSI REBECCA</v>
      </c>
      <c r="E157" s="139" t="s">
        <v>7996</v>
      </c>
      <c r="F157" s="125"/>
    </row>
    <row r="158" spans="2:6" x14ac:dyDescent="0.25">
      <c r="B158" s="122">
        <v>152</v>
      </c>
      <c r="C158" s="123">
        <v>3325</v>
      </c>
      <c r="D158" s="126" t="str">
        <f>VLOOKUP(C158,Feuil3!$A$1:AI1024,2,0)</f>
        <v>ARMEL SYRILLE TAH BI</v>
      </c>
      <c r="E158" s="139" t="s">
        <v>1940</v>
      </c>
      <c r="F158" s="125"/>
    </row>
    <row r="159" spans="2:6" x14ac:dyDescent="0.25">
      <c r="B159" s="122">
        <v>153</v>
      </c>
      <c r="C159" s="123">
        <v>3462</v>
      </c>
      <c r="D159" s="126" t="str">
        <f>VLOOKUP(C159,Feuil3!$A$1:AI1025,2,0)</f>
        <v>KOFFI KOFFI HUBERT</v>
      </c>
      <c r="E159" s="139" t="s">
        <v>1940</v>
      </c>
      <c r="F159" s="125"/>
    </row>
    <row r="160" spans="2:6" x14ac:dyDescent="0.25">
      <c r="B160" s="122">
        <v>154</v>
      </c>
      <c r="C160" s="123">
        <v>3603</v>
      </c>
      <c r="D160" s="126" t="str">
        <f>VLOOKUP(C160,Feuil3!$A$1:AI1026,2,0)</f>
        <v>SIEBO GUEI SEVERIN</v>
      </c>
      <c r="E160" s="139" t="s">
        <v>1940</v>
      </c>
      <c r="F160" s="125"/>
    </row>
    <row r="161" spans="2:6" x14ac:dyDescent="0.25">
      <c r="B161" s="122">
        <v>155</v>
      </c>
      <c r="C161" s="123">
        <v>3606</v>
      </c>
      <c r="D161" s="126" t="s">
        <v>7993</v>
      </c>
      <c r="E161" s="139" t="s">
        <v>7535</v>
      </c>
      <c r="F161" s="125"/>
    </row>
    <row r="162" spans="2:6" x14ac:dyDescent="0.25">
      <c r="B162" s="122">
        <v>156</v>
      </c>
      <c r="C162" s="123">
        <v>3639</v>
      </c>
      <c r="D162" s="126" t="str">
        <f>VLOOKUP(C162,Feuil3!$A$1:AI1028,2,0)</f>
        <v>DEALEMO AMADINE</v>
      </c>
      <c r="E162" s="139" t="s">
        <v>7995</v>
      </c>
      <c r="F162" s="125"/>
    </row>
    <row r="163" spans="2:6" x14ac:dyDescent="0.25">
      <c r="B163" s="122">
        <v>157</v>
      </c>
      <c r="C163" s="123">
        <v>3640</v>
      </c>
      <c r="D163" s="126" t="str">
        <f>VLOOKUP(C163,Feuil3!$A$1:AI1029,2,0)</f>
        <v>DOBE MISERES OLIVON INGRID</v>
      </c>
      <c r="E163" s="139" t="s">
        <v>7995</v>
      </c>
      <c r="F163" s="125"/>
    </row>
    <row r="164" spans="2:6" x14ac:dyDescent="0.25">
      <c r="B164" s="122">
        <v>158</v>
      </c>
      <c r="C164" s="123">
        <v>3641</v>
      </c>
      <c r="D164" s="126" t="str">
        <f>VLOOKUP(C164,Feuil3!$A$1:AI1030,2,0)</f>
        <v>DEALEMO TADE  JEAN - CHRISTOPHE</v>
      </c>
      <c r="E164" s="139" t="s">
        <v>1940</v>
      </c>
      <c r="F164" s="125"/>
    </row>
    <row r="165" spans="2:6" x14ac:dyDescent="0.25">
      <c r="B165" s="122">
        <v>159</v>
      </c>
      <c r="C165" s="123">
        <v>3642</v>
      </c>
      <c r="D165" s="126" t="str">
        <f>VLOOKUP(C165,Feuil3!$A$1:AI1031,2,0)</f>
        <v>GNAORE TAPE CLAUDE</v>
      </c>
      <c r="E165" s="139" t="s">
        <v>1940</v>
      </c>
      <c r="F165" s="125"/>
    </row>
    <row r="166" spans="2:6" x14ac:dyDescent="0.25">
      <c r="B166" s="122">
        <v>160</v>
      </c>
      <c r="C166" s="123">
        <v>3644</v>
      </c>
      <c r="D166" s="126" t="str">
        <f>VLOOKUP(C166,Feuil3!$A$1:AI1032,2,0)</f>
        <v>TEHE CLARK HERVE STANISLAS</v>
      </c>
      <c r="E166" s="139" t="s">
        <v>1940</v>
      </c>
      <c r="F166" s="125"/>
    </row>
    <row r="167" spans="2:6" x14ac:dyDescent="0.25">
      <c r="B167" s="122">
        <v>161</v>
      </c>
      <c r="C167" s="123">
        <v>3646</v>
      </c>
      <c r="D167" s="126" t="str">
        <f>VLOOKUP(C167,Feuil3!$A$1:AI1033,2,0)</f>
        <v>TOURE DRUGNAN</v>
      </c>
      <c r="E167" s="139" t="s">
        <v>1940</v>
      </c>
      <c r="F167" s="125"/>
    </row>
    <row r="168" spans="2:6" x14ac:dyDescent="0.25">
      <c r="B168" s="122">
        <v>162</v>
      </c>
      <c r="C168" s="123">
        <v>3647</v>
      </c>
      <c r="D168" s="126" t="str">
        <f>VLOOKUP(C168,Feuil3!$A$1:AI1034,2,0)</f>
        <v>KOUADIO KOUAME SYLVAIN</v>
      </c>
      <c r="E168" s="139" t="s">
        <v>1940</v>
      </c>
      <c r="F168" s="125"/>
    </row>
    <row r="169" spans="2:6" x14ac:dyDescent="0.25">
      <c r="B169" s="122">
        <v>163</v>
      </c>
      <c r="C169" s="123">
        <v>3648</v>
      </c>
      <c r="D169" s="126" t="str">
        <f>VLOOKUP(C169,Feuil3!$A$1:AI1035,2,0)</f>
        <v>TOUE SERGE</v>
      </c>
      <c r="E169" s="139" t="s">
        <v>1940</v>
      </c>
      <c r="F169" s="125"/>
    </row>
    <row r="170" spans="2:6" x14ac:dyDescent="0.25">
      <c r="B170" s="122">
        <v>164</v>
      </c>
      <c r="C170" s="123">
        <v>3649</v>
      </c>
      <c r="D170" s="126" t="str">
        <f>VLOOKUP(C170,Feuil3!$A$1:AI1036,2,0)</f>
        <v>ZAMPALIGRE ABDOUL FATAHI</v>
      </c>
      <c r="E170" s="139" t="s">
        <v>1940</v>
      </c>
      <c r="F170" s="125"/>
    </row>
    <row r="171" spans="2:6" x14ac:dyDescent="0.25">
      <c r="B171" s="122">
        <v>165</v>
      </c>
      <c r="C171" s="123">
        <v>3650</v>
      </c>
      <c r="D171" s="126" t="str">
        <f>VLOOKUP(C171,Feuil3!$A$1:AI1037,2,0)</f>
        <v>DIOMANDE KESSE ARSENE</v>
      </c>
      <c r="E171" s="139" t="s">
        <v>1940</v>
      </c>
      <c r="F171" s="125"/>
    </row>
    <row r="172" spans="2:6" x14ac:dyDescent="0.25">
      <c r="B172" s="122">
        <v>166</v>
      </c>
      <c r="C172" s="123">
        <v>3651</v>
      </c>
      <c r="D172" s="126" t="str">
        <f>VLOOKUP(C172,Feuil3!$A$1:AI1038,2,0)</f>
        <v>YOFFOU TATIANA</v>
      </c>
      <c r="E172" s="139" t="s">
        <v>7996</v>
      </c>
      <c r="F172" s="125"/>
    </row>
    <row r="173" spans="2:6" x14ac:dyDescent="0.25">
      <c r="B173" s="122">
        <v>167</v>
      </c>
      <c r="C173" s="123">
        <v>3692</v>
      </c>
      <c r="D173" s="126" t="str">
        <f>VLOOKUP(C173,Feuil3!$A$1:AI1039,2,0)</f>
        <v>AH TOGBEHI BLANDINE</v>
      </c>
      <c r="E173" s="139" t="s">
        <v>7996</v>
      </c>
      <c r="F173" s="125"/>
    </row>
    <row r="174" spans="2:6" x14ac:dyDescent="0.25">
      <c r="B174" s="122">
        <v>168</v>
      </c>
      <c r="C174" s="123">
        <v>3864</v>
      </c>
      <c r="D174" s="126" t="str">
        <f>VLOOKUP(C174,Feuil3!$A$1:AI1040,2,0)</f>
        <v>KONAN KOUAKOU FREDERIC</v>
      </c>
      <c r="E174" s="139" t="s">
        <v>1940</v>
      </c>
      <c r="F174" s="125"/>
    </row>
    <row r="175" spans="2:6" x14ac:dyDescent="0.25">
      <c r="B175" s="122">
        <v>169</v>
      </c>
      <c r="C175" s="123">
        <v>3954</v>
      </c>
      <c r="D175" s="126" t="str">
        <f>VLOOKUP(C175,Feuil3!$A$1:AI1041,2,0)</f>
        <v>TRAORE MOCTAR</v>
      </c>
      <c r="E175" s="139" t="s">
        <v>1940</v>
      </c>
      <c r="F175" s="125"/>
    </row>
    <row r="176" spans="2:6" x14ac:dyDescent="0.25">
      <c r="B176" s="122">
        <v>170</v>
      </c>
      <c r="C176" s="123">
        <v>3967</v>
      </c>
      <c r="D176" s="126" t="str">
        <f>VLOOKUP(C176,Feuil3!$A$1:AI1042,2,0)</f>
        <v>KOUADIO KOUASSI STEPHANE</v>
      </c>
      <c r="E176" s="139" t="s">
        <v>7526</v>
      </c>
      <c r="F176" s="125"/>
    </row>
    <row r="177" spans="2:6" x14ac:dyDescent="0.25">
      <c r="B177" s="122">
        <v>171</v>
      </c>
      <c r="C177" s="123">
        <v>4048</v>
      </c>
      <c r="D177" s="126" t="str">
        <f>VLOOKUP(C177,Feuil3!$A$1:AI1043,2,0)</f>
        <v>ADON ACHI FRANCK ALAIN</v>
      </c>
      <c r="E177" s="139" t="s">
        <v>7526</v>
      </c>
      <c r="F177" s="125"/>
    </row>
    <row r="178" spans="2:6" x14ac:dyDescent="0.25">
      <c r="B178" s="122">
        <v>172</v>
      </c>
      <c r="C178" s="123">
        <v>4131</v>
      </c>
      <c r="D178" s="126" t="str">
        <f>VLOOKUP(C178,Feuil3!$A$1:AI1044,2,0)</f>
        <v>N'GUESSAN  ASSAOURE OLIVIER</v>
      </c>
      <c r="E178" s="139" t="s">
        <v>1940</v>
      </c>
      <c r="F178" s="125"/>
    </row>
    <row r="179" spans="2:6" x14ac:dyDescent="0.25">
      <c r="B179" s="122">
        <v>173</v>
      </c>
      <c r="C179" s="123">
        <v>4203</v>
      </c>
      <c r="D179" s="126" t="str">
        <f>VLOOKUP(C179,Feuil3!$A$1:AI1045,2,0)</f>
        <v>SAMOURA IBRAHIM</v>
      </c>
      <c r="E179" s="139" t="s">
        <v>7995</v>
      </c>
      <c r="F179" s="125"/>
    </row>
    <row r="180" spans="2:6" x14ac:dyDescent="0.25">
      <c r="B180" s="122">
        <v>174</v>
      </c>
      <c r="C180" s="123">
        <v>4207</v>
      </c>
      <c r="D180" s="126" t="str">
        <f>VLOOKUP(C180,Feuil3!$A$1:AI1046,2,0)</f>
        <v>YAO KONAN PATRICE</v>
      </c>
      <c r="E180" s="139" t="s">
        <v>1940</v>
      </c>
      <c r="F180" s="125"/>
    </row>
    <row r="181" spans="2:6" x14ac:dyDescent="0.25">
      <c r="B181" s="122">
        <v>175</v>
      </c>
      <c r="C181" s="123">
        <v>4208</v>
      </c>
      <c r="D181" s="126" t="str">
        <f>VLOOKUP(C181,Feuil3!$A$1:AI1047,2,0)</f>
        <v>KOUADIO FRANCK OLIVIER</v>
      </c>
      <c r="E181" s="139" t="s">
        <v>7526</v>
      </c>
      <c r="F181" s="125"/>
    </row>
    <row r="182" spans="2:6" x14ac:dyDescent="0.25">
      <c r="B182" s="122">
        <v>176</v>
      </c>
      <c r="C182" s="123">
        <v>4209</v>
      </c>
      <c r="D182" s="126" t="str">
        <f>VLOOKUP(C182,Feuil3!$A$1:AI1048,2,0)</f>
        <v>MAH RAPHAEL</v>
      </c>
      <c r="E182" s="139" t="s">
        <v>1940</v>
      </c>
      <c r="F182" s="125"/>
    </row>
    <row r="183" spans="2:6" x14ac:dyDescent="0.25">
      <c r="B183" s="122">
        <v>177</v>
      </c>
      <c r="C183" s="123">
        <v>4211</v>
      </c>
      <c r="D183" s="126" t="str">
        <f>VLOOKUP(C183,Feuil3!$A$1:AI1049,2,0)</f>
        <v>KOUAME N'GUESSAN PATRICIA</v>
      </c>
      <c r="E183" s="139" t="s">
        <v>7535</v>
      </c>
      <c r="F183" s="125"/>
    </row>
    <row r="184" spans="2:6" x14ac:dyDescent="0.25">
      <c r="B184" s="122">
        <v>178</v>
      </c>
      <c r="C184" s="123">
        <v>4219</v>
      </c>
      <c r="D184" s="126" t="str">
        <f>VLOOKUP(C184,Feuil3!$A$1:AI1050,2,0)</f>
        <v>BAMBA MOISE</v>
      </c>
      <c r="E184" s="139" t="s">
        <v>7526</v>
      </c>
      <c r="F184" s="125"/>
    </row>
    <row r="185" spans="2:6" x14ac:dyDescent="0.25">
      <c r="B185" s="122">
        <v>179</v>
      </c>
      <c r="C185" s="123">
        <v>4257</v>
      </c>
      <c r="D185" s="126" t="str">
        <f>VLOOKUP(C185,Feuil3!$A$1:AI1051,2,0)</f>
        <v>KONAN AGO BENJAMIN</v>
      </c>
      <c r="E185" s="139" t="s">
        <v>1940</v>
      </c>
      <c r="F185" s="125"/>
    </row>
    <row r="186" spans="2:6" x14ac:dyDescent="0.25">
      <c r="B186" s="122">
        <v>180</v>
      </c>
      <c r="C186" s="123">
        <v>4266</v>
      </c>
      <c r="D186" s="126" t="str">
        <f>VLOOKUP(C186,Feuil3!$A$1:AI1052,2,0)</f>
        <v>OULEMAN KAKOU SERGE</v>
      </c>
      <c r="E186" s="139" t="s">
        <v>1940</v>
      </c>
      <c r="F186" s="125"/>
    </row>
    <row r="187" spans="2:6" x14ac:dyDescent="0.25">
      <c r="B187" s="122">
        <v>181</v>
      </c>
      <c r="C187" s="123">
        <v>4287</v>
      </c>
      <c r="D187" s="126" t="str">
        <f>VLOOKUP(C187,Feuil3!$A$1:AI1053,2,0)</f>
        <v>KOUAME LOU ZAH EDWIGE</v>
      </c>
      <c r="E187" s="139" t="s">
        <v>1940</v>
      </c>
      <c r="F187" s="125"/>
    </row>
    <row r="188" spans="2:6" x14ac:dyDescent="0.25">
      <c r="B188" s="122">
        <v>182</v>
      </c>
      <c r="C188" s="123">
        <v>4288</v>
      </c>
      <c r="D188" s="126" t="str">
        <f>VLOOKUP(C188,Feuil3!$A$1:AI1054,2,0)</f>
        <v>DARO POHOUI ELISABETH</v>
      </c>
      <c r="E188" s="139" t="s">
        <v>7995</v>
      </c>
      <c r="F188" s="125"/>
    </row>
    <row r="189" spans="2:6" x14ac:dyDescent="0.25">
      <c r="B189" s="122">
        <v>183</v>
      </c>
      <c r="C189" s="123">
        <v>4367</v>
      </c>
      <c r="D189" s="126" t="str">
        <f>VLOOKUP(C189,Feuil3!$A$1:AI1055,2,0)</f>
        <v>KOHI SEVERIN</v>
      </c>
      <c r="E189" s="139" t="s">
        <v>1940</v>
      </c>
      <c r="F189" s="125"/>
    </row>
    <row r="190" spans="2:6" x14ac:dyDescent="0.25">
      <c r="B190" s="122">
        <v>184</v>
      </c>
      <c r="C190" s="123">
        <v>4382</v>
      </c>
      <c r="D190" s="126" t="str">
        <f>VLOOKUP(C190,Feuil3!$A$1:AI1056,2,0)</f>
        <v>ZROGONE LOU BOUENAN ELISABETH</v>
      </c>
      <c r="E190" s="139" t="s">
        <v>1940</v>
      </c>
      <c r="F190" s="125"/>
    </row>
    <row r="191" spans="2:6" x14ac:dyDescent="0.25">
      <c r="B191" s="122">
        <v>185</v>
      </c>
      <c r="C191" s="123">
        <v>4383</v>
      </c>
      <c r="D191" s="126" t="str">
        <f>VLOOKUP(C191,Feuil3!$A$1:AI1057,2,0)</f>
        <v>OUEDRAOGO SALAMATA</v>
      </c>
      <c r="E191" s="139" t="s">
        <v>1940</v>
      </c>
      <c r="F191" s="125"/>
    </row>
    <row r="192" spans="2:6" x14ac:dyDescent="0.25">
      <c r="B192" s="122">
        <v>186</v>
      </c>
      <c r="C192" s="123">
        <v>4417</v>
      </c>
      <c r="D192" s="126" t="str">
        <f>VLOOKUP(C192,Feuil3!$A$1:AI1058,2,0)</f>
        <v>KOUADIO KAN INNOCENT</v>
      </c>
      <c r="E192" s="139" t="s">
        <v>1940</v>
      </c>
      <c r="F192" s="125"/>
    </row>
    <row r="193" spans="2:6" x14ac:dyDescent="0.25">
      <c r="B193" s="122">
        <v>187</v>
      </c>
      <c r="C193" s="123">
        <v>4470</v>
      </c>
      <c r="D193" s="126" t="str">
        <f>VLOOKUP(C193,Feuil3!$A$1:AI1059,2,0)</f>
        <v>TOUBOUI ZINZIH GHYSLAINE CYNTHIA</v>
      </c>
      <c r="E193" s="139" t="s">
        <v>1940</v>
      </c>
      <c r="F193" s="125"/>
    </row>
    <row r="194" spans="2:6" x14ac:dyDescent="0.25">
      <c r="B194" s="122">
        <v>188</v>
      </c>
      <c r="C194" s="123">
        <v>4666</v>
      </c>
      <c r="D194" s="126" t="str">
        <f>VLOOKUP(C194,Feuil3!$A$1:AI1060,2,0)</f>
        <v>N'CHO YAPO LUC</v>
      </c>
      <c r="E194" s="139" t="s">
        <v>1940</v>
      </c>
      <c r="F194" s="125"/>
    </row>
    <row r="195" spans="2:6" x14ac:dyDescent="0.25">
      <c r="B195" s="122">
        <v>189</v>
      </c>
      <c r="C195" s="123">
        <v>4670</v>
      </c>
      <c r="D195" s="126" t="str">
        <f>VLOOKUP(C195,Feuil3!$A$1:AI1061,2,0)</f>
        <v>M'BRA KOUADIO OLIVIER PACOME</v>
      </c>
      <c r="E195" s="139" t="s">
        <v>1940</v>
      </c>
      <c r="F195" s="125"/>
    </row>
    <row r="196" spans="2:6" x14ac:dyDescent="0.25">
      <c r="B196" s="122">
        <v>190</v>
      </c>
      <c r="C196" s="123">
        <v>4678</v>
      </c>
      <c r="D196" s="126" t="str">
        <f>VLOOKUP(C196,Feuil3!$A$1:AI1062,2,0)</f>
        <v>TIA ALFRED</v>
      </c>
      <c r="E196" s="139" t="s">
        <v>1940</v>
      </c>
      <c r="F196" s="125"/>
    </row>
    <row r="197" spans="2:6" x14ac:dyDescent="0.25">
      <c r="B197" s="122">
        <v>191</v>
      </c>
      <c r="C197" s="123">
        <v>4795</v>
      </c>
      <c r="D197" s="126" t="str">
        <f>VLOOKUP(C197,Feuil3!$A$1:AI1063,2,0)</f>
        <v>KOUAME YAO ANSELME</v>
      </c>
      <c r="E197" s="139" t="s">
        <v>7526</v>
      </c>
      <c r="F197" s="125"/>
    </row>
    <row r="198" spans="2:6" x14ac:dyDescent="0.25">
      <c r="B198" s="122">
        <v>192</v>
      </c>
      <c r="C198" s="123">
        <v>4908</v>
      </c>
      <c r="D198" s="126" t="str">
        <f>VLOOKUP(C198,Feuil3!$A$1:AI1064,2,0)</f>
        <v>LOUE STEPHANE HARLEM</v>
      </c>
      <c r="E198" s="139" t="s">
        <v>1940</v>
      </c>
      <c r="F198" s="125"/>
    </row>
    <row r="199" spans="2:6" x14ac:dyDescent="0.25">
      <c r="B199" s="122">
        <v>193</v>
      </c>
      <c r="C199" s="123">
        <v>4936</v>
      </c>
      <c r="D199" s="126" t="str">
        <f>VLOOKUP(C199,Feuil3!$A$1:AI1065,2,0)</f>
        <v>SORO GNAGNINRI</v>
      </c>
      <c r="E199" s="139" t="s">
        <v>1940</v>
      </c>
      <c r="F199" s="125"/>
    </row>
    <row r="200" spans="2:6" x14ac:dyDescent="0.25">
      <c r="B200" s="122">
        <v>194</v>
      </c>
      <c r="C200" s="123">
        <v>4988</v>
      </c>
      <c r="D200" s="126" t="str">
        <f>VLOOKUP(C200,Feuil3!$A$1:AI1066,2,0)</f>
        <v>DEPRI OKOU FRANCK WALTER</v>
      </c>
      <c r="E200" s="139" t="s">
        <v>1940</v>
      </c>
      <c r="F200" s="125"/>
    </row>
    <row r="201" spans="2:6" x14ac:dyDescent="0.25">
      <c r="B201" s="122">
        <v>195</v>
      </c>
      <c r="C201" s="123">
        <v>5023</v>
      </c>
      <c r="D201" s="126" t="str">
        <f>VLOOKUP(C201,Feuil3!$A$1:AI1067,2,0)</f>
        <v>TANOU BADAOUA</v>
      </c>
      <c r="E201" s="139" t="s">
        <v>1940</v>
      </c>
      <c r="F201" s="125"/>
    </row>
    <row r="202" spans="2:6" x14ac:dyDescent="0.25">
      <c r="B202" s="122">
        <v>196</v>
      </c>
      <c r="C202" s="123">
        <v>5025</v>
      </c>
      <c r="D202" s="126" t="str">
        <f>VLOOKUP(C202,Feuil3!$A$1:AI1068,2,0)</f>
        <v>ZAKRA AHOU ISABELLE FLORENCE</v>
      </c>
      <c r="E202" s="139" t="s">
        <v>7995</v>
      </c>
      <c r="F202" s="125"/>
    </row>
    <row r="203" spans="2:6" x14ac:dyDescent="0.25">
      <c r="B203" s="122">
        <v>197</v>
      </c>
      <c r="C203" s="123">
        <v>5394</v>
      </c>
      <c r="D203" s="126" t="str">
        <f>VLOOKUP(C203,Feuil3!$A$1:AI1069,2,0)</f>
        <v>KOUADIO KOFFI</v>
      </c>
      <c r="E203" s="139" t="s">
        <v>1940</v>
      </c>
      <c r="F203" s="125"/>
    </row>
    <row r="204" spans="2:6" x14ac:dyDescent="0.25">
      <c r="B204" s="122">
        <v>198</v>
      </c>
      <c r="C204" s="123">
        <v>5408</v>
      </c>
      <c r="D204" s="126" t="str">
        <f>VLOOKUP(C204,Feuil3!$A$1:AI1070,2,0)</f>
        <v>TA BI IRIE EUGENE</v>
      </c>
      <c r="E204" s="139" t="s">
        <v>1940</v>
      </c>
      <c r="F204" s="125"/>
    </row>
    <row r="205" spans="2:6" x14ac:dyDescent="0.25">
      <c r="B205" s="122">
        <v>199</v>
      </c>
      <c r="C205" s="123">
        <v>5712</v>
      </c>
      <c r="D205" s="126" t="str">
        <f>VLOOKUP(C205,Feuil3!$A$1:AI1071,2,0)</f>
        <v>KOUTOUAN FRANCK OLIVIER</v>
      </c>
      <c r="E205" s="139" t="s">
        <v>7526</v>
      </c>
      <c r="F205" s="125"/>
    </row>
    <row r="206" spans="2:6" x14ac:dyDescent="0.25">
      <c r="B206" s="122">
        <v>200</v>
      </c>
      <c r="C206" s="123">
        <v>5731</v>
      </c>
      <c r="D206" s="126" t="str">
        <f>VLOOKUP(C206,Feuil3!$A$1:AI1072,2,0)</f>
        <v>AGOUA KOUDOU ERIC</v>
      </c>
      <c r="E206" s="139" t="s">
        <v>1940</v>
      </c>
      <c r="F206" s="125"/>
    </row>
    <row r="207" spans="2:6" x14ac:dyDescent="0.25">
      <c r="B207" s="122">
        <v>201</v>
      </c>
      <c r="C207" s="123">
        <v>5883</v>
      </c>
      <c r="D207" s="126" t="str">
        <f>VLOOKUP(C207,Feuil3!$A$1:AI1073,2,0)</f>
        <v>NAHOUE WAHIGNINON CHANTAL</v>
      </c>
      <c r="E207" s="139" t="s">
        <v>1940</v>
      </c>
      <c r="F207" s="125"/>
    </row>
    <row r="208" spans="2:6" x14ac:dyDescent="0.25">
      <c r="B208" s="122">
        <v>202</v>
      </c>
      <c r="C208" s="123">
        <v>5892</v>
      </c>
      <c r="D208" s="126" t="str">
        <f>VLOOKUP(C208,Feuil3!$A$1:AI1074,2,0)</f>
        <v>KONE ZOUMANA</v>
      </c>
      <c r="E208" s="139" t="s">
        <v>1940</v>
      </c>
      <c r="F208" s="125"/>
    </row>
    <row r="209" spans="2:6" x14ac:dyDescent="0.25">
      <c r="B209" s="122">
        <v>203</v>
      </c>
      <c r="C209" s="123">
        <v>5894</v>
      </c>
      <c r="D209" s="126" t="str">
        <f>VLOOKUP(C209,Feuil3!$A$1:AI1075,2,0)</f>
        <v>OUATTARA AMIDOU</v>
      </c>
      <c r="E209" s="139" t="s">
        <v>1940</v>
      </c>
      <c r="F209" s="125"/>
    </row>
    <row r="210" spans="2:6" x14ac:dyDescent="0.25">
      <c r="B210" s="122">
        <v>204</v>
      </c>
      <c r="C210" s="123">
        <v>5896</v>
      </c>
      <c r="D210" s="126" t="str">
        <f>VLOOKUP(C210,Feuil3!$A$1:AI1076,2,0)</f>
        <v>KOFFI N'GUESSAN CHADRAK</v>
      </c>
      <c r="E210" s="139" t="s">
        <v>1940</v>
      </c>
      <c r="F210" s="125"/>
    </row>
    <row r="211" spans="2:6" x14ac:dyDescent="0.25">
      <c r="B211" s="122">
        <v>205</v>
      </c>
      <c r="C211" s="123">
        <v>5897</v>
      </c>
      <c r="D211" s="126" t="str">
        <f>VLOOKUP(C211,Feuil3!$A$1:AI1077,2,0)</f>
        <v>KOUASSI KOUASSI</v>
      </c>
      <c r="E211" s="139" t="s">
        <v>1940</v>
      </c>
      <c r="F211" s="125"/>
    </row>
    <row r="212" spans="2:6" x14ac:dyDescent="0.25">
      <c r="B212" s="122">
        <v>206</v>
      </c>
      <c r="C212" s="123">
        <v>5899</v>
      </c>
      <c r="D212" s="126" t="str">
        <f>VLOOKUP(C212,Feuil3!$A$1:AI1078,2,0)</f>
        <v>LIZIE BI  IRIE FULGENCE</v>
      </c>
      <c r="E212" s="139" t="s">
        <v>1940</v>
      </c>
      <c r="F212" s="125"/>
    </row>
    <row r="213" spans="2:6" x14ac:dyDescent="0.25">
      <c r="B213" s="122">
        <v>207</v>
      </c>
      <c r="C213" s="123">
        <v>5900</v>
      </c>
      <c r="D213" s="126" t="str">
        <f>VLOOKUP(C213,Feuil3!$A$1:AI1079,2,0)</f>
        <v>KOUEHIE DOUA VERONIQUE</v>
      </c>
      <c r="E213" s="139" t="s">
        <v>1940</v>
      </c>
      <c r="F213" s="125"/>
    </row>
    <row r="214" spans="2:6" x14ac:dyDescent="0.25">
      <c r="B214" s="122">
        <v>208</v>
      </c>
      <c r="C214" s="123">
        <v>5901</v>
      </c>
      <c r="D214" s="126" t="str">
        <f>VLOOKUP(C214,Feuil3!$A$1:AI1080,2,0)</f>
        <v>GNABA AMAND GUY CESAR</v>
      </c>
      <c r="E214" s="139" t="s">
        <v>1940</v>
      </c>
      <c r="F214" s="125"/>
    </row>
    <row r="215" spans="2:6" x14ac:dyDescent="0.25">
      <c r="B215" s="122">
        <v>209</v>
      </c>
      <c r="C215" s="123">
        <v>5904</v>
      </c>
      <c r="D215" s="126" t="str">
        <f>VLOOKUP(C215,Feuil3!$A$1:AI1081,2,0)</f>
        <v>TAPE KOUIZA GUY ERIC</v>
      </c>
      <c r="E215" s="139" t="s">
        <v>1940</v>
      </c>
      <c r="F215" s="125"/>
    </row>
    <row r="216" spans="2:6" x14ac:dyDescent="0.25">
      <c r="B216" s="122">
        <v>210</v>
      </c>
      <c r="C216" s="123">
        <v>5905</v>
      </c>
      <c r="D216" s="126" t="str">
        <f>VLOOKUP(C216,Feuil3!$A$1:AI1082,2,0)</f>
        <v>OUEDRAOGO MARIE</v>
      </c>
      <c r="E216" s="139" t="s">
        <v>1940</v>
      </c>
      <c r="F216" s="125"/>
    </row>
    <row r="217" spans="2:6" x14ac:dyDescent="0.25">
      <c r="B217" s="122">
        <v>211</v>
      </c>
      <c r="C217" s="123">
        <v>5906</v>
      </c>
      <c r="D217" s="126" t="str">
        <f>VLOOKUP(C217,Feuil3!$A$1:AI1083,2,0)</f>
        <v>YAO KOUAKOU AIME</v>
      </c>
      <c r="E217" s="139" t="s">
        <v>1940</v>
      </c>
      <c r="F217" s="125"/>
    </row>
    <row r="218" spans="2:6" x14ac:dyDescent="0.25">
      <c r="B218" s="122">
        <v>212</v>
      </c>
      <c r="C218" s="123">
        <v>5907</v>
      </c>
      <c r="D218" s="126" t="str">
        <f>VLOOKUP(C218,Feuil3!$A$1:AI1084,2,0)</f>
        <v>YAN KONE ESTELLE</v>
      </c>
      <c r="E218" s="139" t="s">
        <v>1940</v>
      </c>
      <c r="F218" s="125"/>
    </row>
    <row r="219" spans="2:6" x14ac:dyDescent="0.25">
      <c r="B219" s="122">
        <v>213</v>
      </c>
      <c r="C219" s="123">
        <v>5908</v>
      </c>
      <c r="D219" s="126" t="str">
        <f>VLOOKUP(C219,Feuil3!$A$1:AI1085,2,0)</f>
        <v>IBRAHIM DOUMBIA</v>
      </c>
      <c r="E219" s="139" t="s">
        <v>1940</v>
      </c>
      <c r="F219" s="125"/>
    </row>
    <row r="220" spans="2:6" x14ac:dyDescent="0.25">
      <c r="B220" s="122">
        <v>214</v>
      </c>
      <c r="C220" s="123">
        <v>5910</v>
      </c>
      <c r="D220" s="126" t="str">
        <f>VLOOKUP(C220,Feuil3!$A$1:AI1086,2,0)</f>
        <v>KONAN LOUKOU ANGELE</v>
      </c>
      <c r="E220" s="139" t="s">
        <v>1940</v>
      </c>
      <c r="F220" s="125"/>
    </row>
    <row r="221" spans="2:6" x14ac:dyDescent="0.25">
      <c r="B221" s="122">
        <v>215</v>
      </c>
      <c r="C221" s="123">
        <v>5911</v>
      </c>
      <c r="D221" s="126" t="str">
        <f>VLOOKUP(C221,Feuil3!$A$1:AI1087,2,0)</f>
        <v>GENY JEAN BOSCO</v>
      </c>
      <c r="E221" s="139" t="s">
        <v>1940</v>
      </c>
      <c r="F221" s="125"/>
    </row>
    <row r="222" spans="2:6" x14ac:dyDescent="0.25">
      <c r="B222" s="122">
        <v>216</v>
      </c>
      <c r="C222" s="123">
        <v>5913</v>
      </c>
      <c r="D222" s="126" t="str">
        <f>VLOOKUP(C222,Feuil3!$A$1:AI1088,2,0)</f>
        <v>MENET ALLECHI</v>
      </c>
      <c r="E222" s="139" t="s">
        <v>1940</v>
      </c>
      <c r="F222" s="125"/>
    </row>
    <row r="223" spans="2:6" x14ac:dyDescent="0.25">
      <c r="B223" s="122">
        <v>217</v>
      </c>
      <c r="C223" s="123">
        <v>5914</v>
      </c>
      <c r="D223" s="126" t="str">
        <f>VLOOKUP(C223,Feuil3!$A$1:AI1089,2,0)</f>
        <v>N'DIN CHO CHRISTINE</v>
      </c>
      <c r="E223" s="139" t="s">
        <v>1940</v>
      </c>
      <c r="F223" s="125"/>
    </row>
    <row r="224" spans="2:6" x14ac:dyDescent="0.25">
      <c r="B224" s="122">
        <v>218</v>
      </c>
      <c r="C224" s="123">
        <v>5915</v>
      </c>
      <c r="D224" s="126" t="str">
        <f>VLOOKUP(C224,Feuil3!$A$1:AI1090,2,0)</f>
        <v>AMOI MOLOU MATHIEU</v>
      </c>
      <c r="E224" s="139" t="s">
        <v>1940</v>
      </c>
      <c r="F224" s="125"/>
    </row>
    <row r="225" spans="2:6" x14ac:dyDescent="0.25">
      <c r="B225" s="122">
        <v>219</v>
      </c>
      <c r="C225" s="123">
        <v>5916</v>
      </c>
      <c r="D225" s="126" t="str">
        <f>VLOOKUP(C225,Feuil3!$A$1:AI1091,2,0)</f>
        <v>DJE KOUADIO PHILIPPE</v>
      </c>
      <c r="E225" s="139" t="s">
        <v>1940</v>
      </c>
      <c r="F225" s="125"/>
    </row>
    <row r="226" spans="2:6" x14ac:dyDescent="0.25">
      <c r="B226" s="122">
        <v>220</v>
      </c>
      <c r="C226" s="123">
        <v>5918</v>
      </c>
      <c r="D226" s="126" t="str">
        <f>VLOOKUP(C226,Feuil3!$A$1:AI1092,2,0)</f>
        <v>GBAMELE KOUADIO EUGENE</v>
      </c>
      <c r="E226" s="139" t="s">
        <v>1940</v>
      </c>
      <c r="F226" s="125"/>
    </row>
    <row r="227" spans="2:6" x14ac:dyDescent="0.25">
      <c r="B227" s="122">
        <v>221</v>
      </c>
      <c r="C227" s="123">
        <v>5919</v>
      </c>
      <c r="D227" s="126" t="str">
        <f>VLOOKUP(C227,Feuil3!$A$1:AI1093,2,0)</f>
        <v>GBOHOU SERI EPHREM</v>
      </c>
      <c r="E227" s="139" t="s">
        <v>1940</v>
      </c>
      <c r="F227" s="125"/>
    </row>
    <row r="228" spans="2:6" x14ac:dyDescent="0.25">
      <c r="B228" s="122">
        <v>222</v>
      </c>
      <c r="C228" s="123">
        <v>5922</v>
      </c>
      <c r="D228" s="126" t="str">
        <f>VLOOKUP(C228,Feuil3!$A$1:AI1094,2,0)</f>
        <v>GAH PIERRE IGNACE CHRISTIAN</v>
      </c>
      <c r="E228" s="139" t="s">
        <v>1940</v>
      </c>
      <c r="F228" s="125"/>
    </row>
    <row r="229" spans="2:6" x14ac:dyDescent="0.25">
      <c r="B229" s="122">
        <v>223</v>
      </c>
      <c r="C229" s="123">
        <v>6000</v>
      </c>
      <c r="D229" s="126" t="str">
        <f>VLOOKUP(C229,Feuil3!$A$1:AI1095,2,0)</f>
        <v>BLEDOUM KOUAKOU  JEAN  LUC</v>
      </c>
      <c r="E229" s="139" t="s">
        <v>1940</v>
      </c>
      <c r="F229" s="125"/>
    </row>
    <row r="230" spans="2:6" x14ac:dyDescent="0.25">
      <c r="B230" s="122">
        <v>224</v>
      </c>
      <c r="C230" s="123">
        <v>6159</v>
      </c>
      <c r="D230" s="126" t="str">
        <f>VLOOKUP(C230,Feuil3!$A$1:AI1096,2,0)</f>
        <v>DALI  ZADI  APPOLINAIRE</v>
      </c>
      <c r="E230" s="139" t="s">
        <v>1940</v>
      </c>
      <c r="F230" s="125"/>
    </row>
    <row r="231" spans="2:6" x14ac:dyDescent="0.25">
      <c r="B231" s="122">
        <v>225</v>
      </c>
      <c r="C231" s="123">
        <v>6160</v>
      </c>
      <c r="D231" s="126" t="str">
        <f>VLOOKUP(C231,Feuil3!$A$1:AI1097,2,0)</f>
        <v>YAPO BROU  JOELLE  MARIE</v>
      </c>
      <c r="E231" s="139" t="s">
        <v>1940</v>
      </c>
      <c r="F231" s="125"/>
    </row>
    <row r="232" spans="2:6" x14ac:dyDescent="0.25">
      <c r="B232" s="122">
        <v>226</v>
      </c>
      <c r="C232" s="123">
        <v>6161</v>
      </c>
      <c r="D232" s="126" t="str">
        <f>VLOOKUP(C232,Feuil3!$A$1:AI1098,2,0)</f>
        <v>MLANHOUE ZOUEUGBE  MEDARD</v>
      </c>
      <c r="E232" s="139" t="s">
        <v>1940</v>
      </c>
      <c r="F232" s="125"/>
    </row>
    <row r="233" spans="2:6" x14ac:dyDescent="0.25">
      <c r="B233" s="122">
        <v>227</v>
      </c>
      <c r="C233" s="123">
        <v>6180</v>
      </c>
      <c r="D233" s="126" t="str">
        <f>VLOOKUP(C233,Feuil3!$A$1:AI1099,2,0)</f>
        <v>SILUE WONNAN SEVERIN</v>
      </c>
      <c r="E233" s="139" t="s">
        <v>1940</v>
      </c>
      <c r="F233" s="125"/>
    </row>
    <row r="234" spans="2:6" x14ac:dyDescent="0.25">
      <c r="B234" s="122">
        <v>228</v>
      </c>
      <c r="C234" s="123">
        <v>6183</v>
      </c>
      <c r="D234" s="126" t="str">
        <f>VLOOKUP(C234,Feuil3!$A$1:AI1100,2,0)</f>
        <v>BAMBA BRAHIMA</v>
      </c>
      <c r="E234" s="139" t="s">
        <v>1940</v>
      </c>
      <c r="F234" s="125"/>
    </row>
    <row r="235" spans="2:6" x14ac:dyDescent="0.25">
      <c r="B235" s="122">
        <v>229</v>
      </c>
      <c r="C235" s="123">
        <v>6184</v>
      </c>
      <c r="D235" s="126" t="str">
        <f>VLOOKUP(C235,Feuil3!$A$1:AI1101,2,0)</f>
        <v>ETCHOUA LAETITIA CARMELLE EMMANUELLE</v>
      </c>
      <c r="E235" s="139" t="s">
        <v>1940</v>
      </c>
      <c r="F235" s="125"/>
    </row>
    <row r="236" spans="2:6" x14ac:dyDescent="0.25">
      <c r="B236" s="122">
        <v>230</v>
      </c>
      <c r="C236" s="123">
        <v>6361</v>
      </c>
      <c r="D236" s="126" t="str">
        <f>VLOOKUP(C236,Feuil3!$A$1:AI1102,2,0)</f>
        <v>LAGO STEPHANE BRICE</v>
      </c>
      <c r="E236" s="139" t="s">
        <v>1940</v>
      </c>
      <c r="F236" s="125"/>
    </row>
    <row r="237" spans="2:6" x14ac:dyDescent="0.25">
      <c r="B237" s="122">
        <v>231</v>
      </c>
      <c r="C237" s="123">
        <v>6374</v>
      </c>
      <c r="D237" s="126" t="str">
        <f>VLOOKUP(C237,Feuil3!$A$1:AI1103,2,0)</f>
        <v>N'GUESSAN KOUAME BIENVENUE</v>
      </c>
      <c r="E237" s="139" t="s">
        <v>1940</v>
      </c>
      <c r="F237" s="125"/>
    </row>
    <row r="238" spans="2:6" x14ac:dyDescent="0.25">
      <c r="B238" s="122">
        <v>232</v>
      </c>
      <c r="C238" s="123">
        <v>6377</v>
      </c>
      <c r="D238" s="126" t="str">
        <f>VLOOKUP(C238,Feuil3!$A$1:AI1104,2,0)</f>
        <v>EKISSI DAVID CYRIAC</v>
      </c>
      <c r="E238" s="139" t="s">
        <v>1940</v>
      </c>
      <c r="F238" s="125"/>
    </row>
    <row r="239" spans="2:6" x14ac:dyDescent="0.25">
      <c r="B239" s="122">
        <v>233</v>
      </c>
      <c r="C239" s="123">
        <v>6402</v>
      </c>
      <c r="D239" s="126" t="s">
        <v>7994</v>
      </c>
      <c r="E239" s="139" t="s">
        <v>1940</v>
      </c>
      <c r="F239" s="125"/>
    </row>
    <row r="240" spans="2:6" x14ac:dyDescent="0.25">
      <c r="B240" s="122">
        <v>234</v>
      </c>
      <c r="C240" s="123">
        <v>6650</v>
      </c>
      <c r="D240" s="126" t="str">
        <f>VLOOKUP(C240,Feuil3!$A$1:AI1106,2,0)</f>
        <v>YOBOUE KOUASSI HIPPOLYTE</v>
      </c>
      <c r="E240" s="139" t="s">
        <v>1940</v>
      </c>
      <c r="F240" s="125"/>
    </row>
    <row r="241" spans="2:6" x14ac:dyDescent="0.25">
      <c r="B241" s="122">
        <v>235</v>
      </c>
      <c r="C241" s="123">
        <v>6651</v>
      </c>
      <c r="D241" s="126" t="str">
        <f>VLOOKUP(C241,Feuil3!$A$1:AI1107,2,0)</f>
        <v>ZAKPA DARRIUS THIERRY</v>
      </c>
      <c r="E241" s="139" t="s">
        <v>1940</v>
      </c>
      <c r="F241" s="125"/>
    </row>
    <row r="242" spans="2:6" x14ac:dyDescent="0.25">
      <c r="B242" s="122">
        <v>236</v>
      </c>
      <c r="C242" s="123">
        <v>6653</v>
      </c>
      <c r="D242" s="126" t="str">
        <f>VLOOKUP(C242,Feuil3!$A$1:AI1108,2,0)</f>
        <v>MOSSO KASSE RODRIGUE</v>
      </c>
      <c r="E242" s="139" t="s">
        <v>1940</v>
      </c>
      <c r="F242" s="125"/>
    </row>
    <row r="243" spans="2:6" x14ac:dyDescent="0.25">
      <c r="B243" s="122">
        <v>237</v>
      </c>
      <c r="C243" s="123">
        <v>6654</v>
      </c>
      <c r="D243" s="126" t="str">
        <f>VLOOKUP(C243,Feuil3!$A$1:AI1109,2,0)</f>
        <v>YEO GNENESSINAPARY</v>
      </c>
      <c r="E243" s="139" t="s">
        <v>1940</v>
      </c>
      <c r="F243" s="125"/>
    </row>
    <row r="244" spans="2:6" x14ac:dyDescent="0.25">
      <c r="B244" s="122">
        <v>238</v>
      </c>
      <c r="C244" s="123">
        <v>6656</v>
      </c>
      <c r="D244" s="126" t="str">
        <f>VLOOKUP(C244,Feuil3!$A$1:AI1110,2,0)</f>
        <v>GBAÏ ZOKOU PATRICK</v>
      </c>
      <c r="E244" s="139" t="s">
        <v>1940</v>
      </c>
      <c r="F244" s="125"/>
    </row>
    <row r="245" spans="2:6" x14ac:dyDescent="0.25">
      <c r="B245" s="122">
        <v>239</v>
      </c>
      <c r="C245" s="123">
        <v>6657</v>
      </c>
      <c r="D245" s="126" t="str">
        <f>VLOOKUP(C245,Feuil3!$A$1:AI1111,2,0)</f>
        <v>TRAORE CHEICK ABDEL PROSPER</v>
      </c>
      <c r="E245" s="139" t="s">
        <v>1940</v>
      </c>
      <c r="F245" s="125"/>
    </row>
    <row r="246" spans="2:6" x14ac:dyDescent="0.25">
      <c r="B246" s="122">
        <v>240</v>
      </c>
      <c r="C246" s="123">
        <v>6808</v>
      </c>
      <c r="D246" s="126" t="str">
        <f>VLOOKUP(C246,Feuil3!$A$1:AI1112,2,0)</f>
        <v>ZRAN ANDERSON</v>
      </c>
      <c r="E246" s="139" t="s">
        <v>1940</v>
      </c>
      <c r="F246" s="125"/>
    </row>
    <row r="247" spans="2:6" x14ac:dyDescent="0.25">
      <c r="B247" s="122">
        <v>241</v>
      </c>
      <c r="C247" s="123">
        <v>6861</v>
      </c>
      <c r="D247" s="126" t="str">
        <f>VLOOKUP(C247,Feuil3!$A$1:AI1113,2,0)</f>
        <v>KOFFI  ADJOUA DORISSE</v>
      </c>
      <c r="E247" s="139" t="s">
        <v>1940</v>
      </c>
      <c r="F247" s="125"/>
    </row>
    <row r="248" spans="2:6" x14ac:dyDescent="0.25">
      <c r="B248" s="122">
        <v>242</v>
      </c>
      <c r="C248" s="123">
        <v>6883</v>
      </c>
      <c r="D248" s="126" t="str">
        <f>VLOOKUP(C248,Feuil3!$A$1:AI1114,2,0)</f>
        <v>GBEGBE ZIBO  ARMEL</v>
      </c>
      <c r="E248" s="139" t="s">
        <v>1940</v>
      </c>
      <c r="F248" s="125"/>
    </row>
    <row r="249" spans="2:6" x14ac:dyDescent="0.25">
      <c r="B249" s="122">
        <v>243</v>
      </c>
      <c r="C249" s="123">
        <v>6894</v>
      </c>
      <c r="D249" s="126" t="str">
        <f>VLOOKUP(C249,Feuil3!$A$1:AI1115,2,0)</f>
        <v>FE OULAI  FRANCIS</v>
      </c>
      <c r="E249" s="139" t="s">
        <v>1940</v>
      </c>
      <c r="F249" s="125"/>
    </row>
    <row r="250" spans="2:6" x14ac:dyDescent="0.25">
      <c r="B250" s="122">
        <v>244</v>
      </c>
      <c r="C250" s="123">
        <v>6993</v>
      </c>
      <c r="D250" s="126" t="str">
        <f>VLOOKUP(C250,Feuil3!$A$1:AI1116,2,0)</f>
        <v>MASSEUBEU DEPLEU SERGE</v>
      </c>
      <c r="E250" s="139" t="s">
        <v>1940</v>
      </c>
      <c r="F250" s="125"/>
    </row>
    <row r="251" spans="2:6" x14ac:dyDescent="0.25">
      <c r="B251" s="122">
        <v>245</v>
      </c>
      <c r="C251" s="123">
        <v>7014</v>
      </c>
      <c r="D251" s="126" t="str">
        <f>VLOOKUP(C251,Feuil3!$A$1:AI1117,2,0)</f>
        <v>KONATE MOHAMED</v>
      </c>
      <c r="E251" s="139" t="s">
        <v>1940</v>
      </c>
      <c r="F251" s="125"/>
    </row>
    <row r="252" spans="2:6" x14ac:dyDescent="0.25">
      <c r="B252" s="122">
        <v>246</v>
      </c>
      <c r="C252" s="123">
        <v>7015</v>
      </c>
      <c r="D252" s="126" t="str">
        <f>VLOOKUP(C252,Feuil3!$A$1:AI1118,2,0)</f>
        <v>DIAGA GALOUHAU  EMILIE</v>
      </c>
      <c r="E252" s="139" t="s">
        <v>1940</v>
      </c>
      <c r="F252" s="125"/>
    </row>
    <row r="253" spans="2:6" x14ac:dyDescent="0.25">
      <c r="B253" s="122">
        <v>247</v>
      </c>
      <c r="C253" s="123">
        <v>7016</v>
      </c>
      <c r="D253" s="126" t="str">
        <f>VLOOKUP(C253,Feuil3!$A$1:AI1119,2,0)</f>
        <v>KONE IBRAHIM</v>
      </c>
      <c r="E253" s="139" t="s">
        <v>1940</v>
      </c>
      <c r="F253" s="125"/>
    </row>
    <row r="254" spans="2:6" x14ac:dyDescent="0.25">
      <c r="B254" s="122">
        <v>248</v>
      </c>
      <c r="C254" s="123">
        <v>7080</v>
      </c>
      <c r="D254" s="126" t="str">
        <f>VLOOKUP(C254,Feuil3!$A$1:AI1120,2,0)</f>
        <v>KOUAME KOUADIO CHRISTIAN</v>
      </c>
      <c r="E254" s="139" t="s">
        <v>1940</v>
      </c>
      <c r="F254" s="125"/>
    </row>
    <row r="255" spans="2:6" x14ac:dyDescent="0.25">
      <c r="B255" s="122">
        <v>249</v>
      </c>
      <c r="C255" s="123">
        <v>7082</v>
      </c>
      <c r="D255" s="126" t="str">
        <f>VLOOKUP(C255,Feuil3!$A$1:AI1121,2,0)</f>
        <v>YALEKO LYDIA</v>
      </c>
      <c r="E255" s="139" t="s">
        <v>1940</v>
      </c>
      <c r="F255" s="125"/>
    </row>
    <row r="256" spans="2:6" x14ac:dyDescent="0.25">
      <c r="B256" s="122">
        <v>250</v>
      </c>
      <c r="C256" s="123">
        <v>7083</v>
      </c>
      <c r="D256" s="126" t="str">
        <f>VLOOKUP(C256,Feuil3!$A$1:AI1122,2,0)</f>
        <v>KORE FLORA GWLADYS</v>
      </c>
      <c r="E256" s="139" t="s">
        <v>1940</v>
      </c>
      <c r="F256" s="125"/>
    </row>
    <row r="257" spans="2:6" x14ac:dyDescent="0.25">
      <c r="B257" s="122">
        <v>251</v>
      </c>
      <c r="C257" s="123">
        <v>7084</v>
      </c>
      <c r="D257" s="126" t="str">
        <f>VLOOKUP(C257,Feuil3!$A$1:AI1123,2,0)</f>
        <v>SERI DEBORA ANASTASIE</v>
      </c>
      <c r="E257" s="139" t="s">
        <v>1940</v>
      </c>
      <c r="F257" s="125"/>
    </row>
    <row r="258" spans="2:6" x14ac:dyDescent="0.25">
      <c r="B258" s="122">
        <v>252</v>
      </c>
      <c r="C258" s="123">
        <v>7087</v>
      </c>
      <c r="D258" s="126" t="str">
        <f>VLOOKUP(C258,Feuil3!$A$1:AI1124,2,0)</f>
        <v>TRAORE AMANDA AMOIN REGINE</v>
      </c>
      <c r="E258" s="139" t="s">
        <v>1940</v>
      </c>
      <c r="F258" s="125"/>
    </row>
    <row r="259" spans="2:6" x14ac:dyDescent="0.25">
      <c r="B259" s="122">
        <v>253</v>
      </c>
      <c r="C259" s="123">
        <v>7088</v>
      </c>
      <c r="D259" s="126" t="str">
        <f>VLOOKUP(C259,Feuil3!$A$1:AI1125,2,0)</f>
        <v>KOUAME AMOIN MARCELLE</v>
      </c>
      <c r="E259" s="139" t="s">
        <v>1940</v>
      </c>
      <c r="F259" s="125"/>
    </row>
    <row r="260" spans="2:6" x14ac:dyDescent="0.25">
      <c r="B260" s="122">
        <v>254</v>
      </c>
      <c r="C260" s="123">
        <v>7092</v>
      </c>
      <c r="D260" s="126" t="str">
        <f>VLOOKUP(C260,Feuil3!$A$1:AI1126,2,0)</f>
        <v>APPIAH AMA DWASEWAA REBECCA</v>
      </c>
      <c r="E260" s="139" t="s">
        <v>1940</v>
      </c>
      <c r="F260" s="125"/>
    </row>
    <row r="261" spans="2:6" x14ac:dyDescent="0.25">
      <c r="B261" s="122">
        <v>255</v>
      </c>
      <c r="C261" s="123">
        <v>7097</v>
      </c>
      <c r="D261" s="126" t="str">
        <f>VLOOKUP(C261,Feuil3!$A$1:AI1127,2,0)</f>
        <v>LABA ABOUSSOU JEAN CLAUDE</v>
      </c>
      <c r="E261" s="139" t="s">
        <v>1940</v>
      </c>
      <c r="F261" s="125"/>
    </row>
    <row r="262" spans="2:6" x14ac:dyDescent="0.25">
      <c r="B262" s="122">
        <v>256</v>
      </c>
      <c r="C262" s="123">
        <v>7098</v>
      </c>
      <c r="D262" s="126" t="str">
        <f>VLOOKUP(C262,Feuil3!$A$1:AI1128,2,0)</f>
        <v>MOBIO TOPE FERNANDE</v>
      </c>
      <c r="E262" s="139" t="s">
        <v>1940</v>
      </c>
      <c r="F262" s="125"/>
    </row>
    <row r="263" spans="2:6" x14ac:dyDescent="0.25">
      <c r="B263" s="122">
        <v>257</v>
      </c>
      <c r="C263" s="123">
        <v>7372</v>
      </c>
      <c r="D263" s="126" t="str">
        <f>VLOOKUP(C263,Feuil3!$A$1:AI1129,2,0)</f>
        <v>KOUMOIN INNOCENT MICHEL</v>
      </c>
      <c r="E263" s="139" t="s">
        <v>7526</v>
      </c>
      <c r="F263" s="125"/>
    </row>
    <row r="264" spans="2:6" x14ac:dyDescent="0.25">
      <c r="B264" s="122">
        <v>258</v>
      </c>
      <c r="C264" s="123">
        <v>7409</v>
      </c>
      <c r="D264" s="126" t="str">
        <f>VLOOKUP(C264,Feuil3!$A$1:AI1130,2,0)</f>
        <v>N'GUESSAN KOUAME ARNAUD NOEL</v>
      </c>
      <c r="E264" s="139" t="s">
        <v>1940</v>
      </c>
      <c r="F264" s="125"/>
    </row>
    <row r="265" spans="2:6" x14ac:dyDescent="0.25">
      <c r="B265" s="122">
        <v>259</v>
      </c>
      <c r="C265" s="123">
        <v>8144</v>
      </c>
      <c r="D265" s="126" t="str">
        <f>VLOOKUP(C265,Feuil3!$A$1:AI1131,2,0)</f>
        <v>MIEZAN MARIE MOUCHIA</v>
      </c>
      <c r="E265" s="139" t="s">
        <v>7526</v>
      </c>
      <c r="F265" s="125"/>
    </row>
    <row r="266" spans="2:6" x14ac:dyDescent="0.25">
      <c r="B266" s="122">
        <v>260</v>
      </c>
      <c r="C266" s="123">
        <v>8145</v>
      </c>
      <c r="D266" s="126" t="str">
        <f>VLOOKUP(C266,Feuil3!$A$1:AI1132,2,0)</f>
        <v>N'DOLI N'ZALASSE ALFRED</v>
      </c>
      <c r="E266" s="139" t="s">
        <v>1940</v>
      </c>
      <c r="F266" s="125"/>
    </row>
    <row r="267" spans="2:6" x14ac:dyDescent="0.25">
      <c r="B267" s="122">
        <v>261</v>
      </c>
      <c r="C267" s="123">
        <v>8147</v>
      </c>
      <c r="D267" s="126" t="str">
        <f>VLOOKUP(C267,Feuil3!$A$1:AI1133,2,0)</f>
        <v>DYHOU OURAGA DIEGO HILAIRE</v>
      </c>
      <c r="E267" s="139" t="s">
        <v>1940</v>
      </c>
      <c r="F267" s="125"/>
    </row>
    <row r="268" spans="2:6" x14ac:dyDescent="0.25">
      <c r="B268" s="122">
        <v>262</v>
      </c>
      <c r="C268" s="123">
        <v>8148</v>
      </c>
      <c r="D268" s="126" t="str">
        <f>VLOOKUP(C268,Feuil3!$A$1:AI1134,2,0)</f>
        <v>ADJO GOUDE GUY DIDIER</v>
      </c>
      <c r="E268" s="139" t="s">
        <v>1940</v>
      </c>
      <c r="F268" s="125"/>
    </row>
    <row r="269" spans="2:6" x14ac:dyDescent="0.25">
      <c r="B269" s="122">
        <v>263</v>
      </c>
      <c r="C269" s="123">
        <v>8149</v>
      </c>
      <c r="D269" s="126" t="str">
        <f>VLOOKUP(C269,Feuil3!$A$1:AI1135,2,0)</f>
        <v>ABACHI KAMA HERMANN PARFAIT</v>
      </c>
      <c r="E269" s="139" t="s">
        <v>1940</v>
      </c>
      <c r="F269" s="125"/>
    </row>
    <row r="270" spans="2:6" x14ac:dyDescent="0.25">
      <c r="B270" s="122">
        <v>264</v>
      </c>
      <c r="C270" s="123">
        <v>8150</v>
      </c>
      <c r="D270" s="126" t="str">
        <f>VLOOKUP(C270,Feuil3!$A$1:AI1136,2,0)</f>
        <v>TANOU BAKARAMOKO</v>
      </c>
      <c r="E270" s="139" t="s">
        <v>1940</v>
      </c>
      <c r="F270" s="125"/>
    </row>
    <row r="271" spans="2:6" x14ac:dyDescent="0.25">
      <c r="B271" s="122">
        <v>265</v>
      </c>
      <c r="C271" s="123">
        <v>8183</v>
      </c>
      <c r="D271" s="126" t="str">
        <f>VLOOKUP(C271,Feuil3!$A$1:AI1137,2,0)</f>
        <v>ALAMINE NINDJIN EMILE</v>
      </c>
      <c r="E271" s="139" t="s">
        <v>7526</v>
      </c>
      <c r="F271" s="125"/>
    </row>
    <row r="272" spans="2:6" x14ac:dyDescent="0.25">
      <c r="B272" s="122">
        <v>266</v>
      </c>
      <c r="C272" s="123">
        <v>8275</v>
      </c>
      <c r="D272" s="126" t="str">
        <f>VLOOKUP(C272,Feuil3!$A$1:AI1138,2,0)</f>
        <v>ADOME ASSANDE SERGE HERVE</v>
      </c>
      <c r="E272" s="139" t="s">
        <v>1940</v>
      </c>
      <c r="F272" s="125"/>
    </row>
    <row r="273" spans="2:6" x14ac:dyDescent="0.25">
      <c r="B273" s="122">
        <v>267</v>
      </c>
      <c r="C273" s="123">
        <v>8339</v>
      </c>
      <c r="D273" s="126" t="str">
        <f>VLOOKUP(C273,Feuil3!$A$1:AI1139,2,0)</f>
        <v>NELSON KOUAME FELIX</v>
      </c>
      <c r="E273" s="139" t="s">
        <v>1940</v>
      </c>
      <c r="F273" s="125"/>
    </row>
    <row r="274" spans="2:6" x14ac:dyDescent="0.25">
      <c r="B274" s="122">
        <v>268</v>
      </c>
      <c r="C274" s="123">
        <v>15471</v>
      </c>
      <c r="D274" s="126" t="str">
        <f>VLOOKUP(C274,Feuil3!$A$1:AI1140,2,0)</f>
        <v>KOFFI JUDITH MARIE-ANNE SANDRA AFFOUE</v>
      </c>
      <c r="E274" s="139" t="s">
        <v>1940</v>
      </c>
      <c r="F274" s="125"/>
    </row>
    <row r="275" spans="2:6" x14ac:dyDescent="0.25">
      <c r="B275" s="122">
        <v>269</v>
      </c>
      <c r="C275" s="123">
        <v>15472</v>
      </c>
      <c r="D275" s="126" t="str">
        <f>VLOOKUP(C275,Feuil3!$A$1:AI1141,2,0)</f>
        <v>YAO KOUAKOU ADAYE FABRICE</v>
      </c>
      <c r="E275" s="139" t="s">
        <v>1940</v>
      </c>
      <c r="F275" s="125"/>
    </row>
    <row r="276" spans="2:6" x14ac:dyDescent="0.25">
      <c r="B276" s="122">
        <v>270</v>
      </c>
      <c r="C276" s="123">
        <v>16585</v>
      </c>
      <c r="D276" s="126" t="str">
        <f>VLOOKUP(C276,Feuil3!$A$1:AI1142,2,0)</f>
        <v>BROU KOFFI DIDIER</v>
      </c>
      <c r="E276" s="139" t="s">
        <v>1940</v>
      </c>
      <c r="F276" s="125"/>
    </row>
    <row r="277" spans="2:6" x14ac:dyDescent="0.25">
      <c r="B277" s="122">
        <v>271</v>
      </c>
      <c r="C277" s="123">
        <v>16595</v>
      </c>
      <c r="D277" s="126" t="str">
        <f>VLOOKUP(C277,Feuil3!$A$1:AI1143,2,0)</f>
        <v>KOUAKOU KOFFI HUBERT</v>
      </c>
      <c r="E277" s="139" t="s">
        <v>1940</v>
      </c>
      <c r="F277" s="125"/>
    </row>
    <row r="278" spans="2:6" x14ac:dyDescent="0.25">
      <c r="B278" s="122">
        <v>272</v>
      </c>
      <c r="C278" s="123">
        <v>16596</v>
      </c>
      <c r="D278" s="126" t="str">
        <f>VLOOKUP(C278,Feuil3!$A$1:AI1144,2,0)</f>
        <v>GNABO ROGER STEPHANE</v>
      </c>
      <c r="E278" s="139" t="s">
        <v>1940</v>
      </c>
      <c r="F278" s="125"/>
    </row>
    <row r="279" spans="2:6" x14ac:dyDescent="0.25">
      <c r="B279" s="122">
        <v>273</v>
      </c>
      <c r="C279" s="123">
        <v>16597</v>
      </c>
      <c r="D279" s="126" t="str">
        <f>VLOOKUP(C279,Feuil3!$A$1:AI1145,2,0)</f>
        <v>BLEDE GUY-ROLAND</v>
      </c>
      <c r="E279" s="139" t="s">
        <v>1940</v>
      </c>
      <c r="F279" s="125"/>
    </row>
    <row r="280" spans="2:6" x14ac:dyDescent="0.25">
      <c r="B280" s="122">
        <v>274</v>
      </c>
      <c r="C280" s="123">
        <v>16598</v>
      </c>
      <c r="D280" s="126" t="str">
        <f>VLOOKUP(C280,Feuil3!$A$1:AI1146,2,0)</f>
        <v>GNALY ERIC ARMEL</v>
      </c>
      <c r="E280" s="139" t="s">
        <v>1940</v>
      </c>
      <c r="F280" s="125"/>
    </row>
    <row r="281" spans="2:6" x14ac:dyDescent="0.25">
      <c r="B281" s="122">
        <v>275</v>
      </c>
      <c r="C281" s="123">
        <v>16599</v>
      </c>
      <c r="D281" s="126" t="str">
        <f>VLOOKUP(C281,Feuil3!$A$1:AI1147,2,0)</f>
        <v>DIBI SILVERE ARCHAMBAUD</v>
      </c>
      <c r="E281" s="139" t="s">
        <v>1940</v>
      </c>
      <c r="F281" s="125"/>
    </row>
    <row r="282" spans="2:6" x14ac:dyDescent="0.25">
      <c r="B282" s="122">
        <v>276</v>
      </c>
      <c r="C282" s="123">
        <v>16601</v>
      </c>
      <c r="D282" s="126" t="str">
        <f>VLOOKUP(C282,Feuil3!$A$1:AI1148,2,0)</f>
        <v>TRA BI BOUA JEAN BRICE</v>
      </c>
      <c r="E282" s="139" t="s">
        <v>1940</v>
      </c>
      <c r="F282" s="125"/>
    </row>
    <row r="283" spans="2:6" x14ac:dyDescent="0.25">
      <c r="B283" s="122">
        <v>277</v>
      </c>
      <c r="C283" s="123">
        <v>16603</v>
      </c>
      <c r="D283" s="126" t="str">
        <f>VLOOKUP(C283,Feuil3!$A$1:AI1149,2,0)</f>
        <v>KOUAKOU KOUASSI PAUL</v>
      </c>
      <c r="E283" s="139" t="s">
        <v>1940</v>
      </c>
      <c r="F283" s="125"/>
    </row>
    <row r="284" spans="2:6" x14ac:dyDescent="0.25">
      <c r="B284" s="122">
        <v>278</v>
      </c>
      <c r="C284" s="123">
        <v>16604</v>
      </c>
      <c r="D284" s="126" t="str">
        <f>VLOOKUP(C284,Feuil3!$A$1:AI1150,2,0)</f>
        <v>TIA MONH MARIE</v>
      </c>
      <c r="E284" s="139" t="s">
        <v>1940</v>
      </c>
      <c r="F284" s="125"/>
    </row>
    <row r="285" spans="2:6" x14ac:dyDescent="0.25">
      <c r="B285" s="122">
        <v>279</v>
      </c>
      <c r="C285" s="123">
        <v>16605</v>
      </c>
      <c r="D285" s="126" t="str">
        <f>VLOOKUP(C285,Feuil3!$A$1:AI1151,2,0)</f>
        <v>TINLI WOKOUAGUI RICHARD</v>
      </c>
      <c r="E285" s="139" t="s">
        <v>1940</v>
      </c>
      <c r="F285" s="125"/>
    </row>
    <row r="286" spans="2:6" x14ac:dyDescent="0.25">
      <c r="B286" s="122">
        <v>280</v>
      </c>
      <c r="C286" s="123">
        <v>16606</v>
      </c>
      <c r="D286" s="126" t="str">
        <f>VLOOKUP(C286,Feuil3!$A$1:AI1152,2,0)</f>
        <v>AHONO AHONO OLIVIER</v>
      </c>
      <c r="E286" s="139" t="s">
        <v>1940</v>
      </c>
      <c r="F286" s="125"/>
    </row>
    <row r="287" spans="2:6" x14ac:dyDescent="0.25">
      <c r="B287" s="122">
        <v>281</v>
      </c>
      <c r="C287" s="123">
        <v>16607</v>
      </c>
      <c r="D287" s="126" t="str">
        <f>VLOOKUP(C287,Feuil3!$A$1:AI1153,2,0)</f>
        <v>OKA KOUASSI ANCE DELESS</v>
      </c>
      <c r="E287" s="139" t="s">
        <v>1940</v>
      </c>
      <c r="F287" s="125"/>
    </row>
    <row r="288" spans="2:6" x14ac:dyDescent="0.25">
      <c r="B288" s="122">
        <v>282</v>
      </c>
      <c r="C288" s="123">
        <v>16609</v>
      </c>
      <c r="D288" s="126" t="str">
        <f>VLOOKUP(C288,Feuil3!$A$1:AI1154,2,0)</f>
        <v>KOUADIO N'DRI LEONARD</v>
      </c>
      <c r="E288" s="139" t="s">
        <v>1940</v>
      </c>
      <c r="F288" s="125"/>
    </row>
    <row r="289" spans="2:6" x14ac:dyDescent="0.25">
      <c r="B289" s="122">
        <v>283</v>
      </c>
      <c r="C289" s="123">
        <v>16610</v>
      </c>
      <c r="D289" s="126" t="str">
        <f>VLOOKUP(C289,Feuil3!$A$1:AI1155,2,0)</f>
        <v>GBONGUE MONNE HENRIETTE</v>
      </c>
      <c r="E289" s="139" t="s">
        <v>1940</v>
      </c>
      <c r="F289" s="125"/>
    </row>
    <row r="290" spans="2:6" x14ac:dyDescent="0.25">
      <c r="B290" s="122">
        <v>284</v>
      </c>
      <c r="C290" s="123">
        <v>16611</v>
      </c>
      <c r="D290" s="126" t="str">
        <f>VLOOKUP(C290,Feuil3!$A$1:AI1156,2,0)</f>
        <v>YOMI GONGNEUCO STEPHANE</v>
      </c>
      <c r="E290" s="139" t="s">
        <v>1940</v>
      </c>
      <c r="F290" s="125"/>
    </row>
    <row r="291" spans="2:6" x14ac:dyDescent="0.25">
      <c r="B291" s="122">
        <v>285</v>
      </c>
      <c r="C291" s="123">
        <v>16627</v>
      </c>
      <c r="D291" s="126" t="str">
        <f>VLOOKUP(C291,Feuil3!$A$1:AI1157,2,0)</f>
        <v>KONIN AFFRO JEAN-FLAVIEN</v>
      </c>
      <c r="E291" s="139" t="s">
        <v>1940</v>
      </c>
      <c r="F291" s="125"/>
    </row>
    <row r="292" spans="2:6" x14ac:dyDescent="0.25">
      <c r="B292" s="122">
        <v>286</v>
      </c>
      <c r="C292" s="123">
        <v>16732</v>
      </c>
      <c r="D292" s="126" t="str">
        <f>VLOOKUP(C292,Feuil3!$A$1:AI1158,2,0)</f>
        <v>AKA ABACHI</v>
      </c>
      <c r="E292" s="139" t="s">
        <v>1940</v>
      </c>
      <c r="F292" s="125"/>
    </row>
    <row r="293" spans="2:6" x14ac:dyDescent="0.25">
      <c r="B293" s="122">
        <v>287</v>
      </c>
      <c r="C293" s="123">
        <v>16737</v>
      </c>
      <c r="D293" s="126" t="str">
        <f>VLOOKUP(C293,Feuil3!$A$1:AI1159,2,0)</f>
        <v>KOUAME YA MIREILLE</v>
      </c>
      <c r="E293" s="139" t="s">
        <v>1940</v>
      </c>
      <c r="F293" s="125"/>
    </row>
    <row r="294" spans="2:6" x14ac:dyDescent="0.25">
      <c r="B294" s="122">
        <v>288</v>
      </c>
      <c r="C294" s="123">
        <v>17090</v>
      </c>
      <c r="D294" s="126" t="s">
        <v>7991</v>
      </c>
      <c r="E294" s="139" t="s">
        <v>7526</v>
      </c>
      <c r="F294" s="125"/>
    </row>
    <row r="295" spans="2:6" x14ac:dyDescent="0.25">
      <c r="B295" s="122">
        <v>289</v>
      </c>
      <c r="C295" s="123">
        <v>17091</v>
      </c>
      <c r="D295" s="126" t="str">
        <f>VLOOKUP(C295,Feuil3!$A$1:AI1161,2,0)</f>
        <v>ASSI AMONCHYEPO LAURENT MICHEL</v>
      </c>
      <c r="E295" s="139" t="s">
        <v>1940</v>
      </c>
      <c r="F295" s="125"/>
    </row>
    <row r="296" spans="2:6" x14ac:dyDescent="0.25">
      <c r="B296" s="122">
        <v>290</v>
      </c>
      <c r="C296" s="123">
        <v>17125</v>
      </c>
      <c r="D296" s="126" t="str">
        <f>VLOOKUP(C296,Feuil3!$A$1:AI1162,2,0)</f>
        <v>KOUADIO BAH FIRMIN</v>
      </c>
      <c r="E296" s="139" t="s">
        <v>7526</v>
      </c>
      <c r="F296" s="125"/>
    </row>
    <row r="297" spans="2:6" x14ac:dyDescent="0.25">
      <c r="B297" s="122">
        <v>291</v>
      </c>
      <c r="C297" s="123">
        <v>17188</v>
      </c>
      <c r="D297" s="126" t="str">
        <f>VLOOKUP(C297,Feuil3!$A$1:AI1163,2,0)</f>
        <v>ETTE JEAN BAPTISTE</v>
      </c>
      <c r="E297" s="139" t="s">
        <v>7526</v>
      </c>
      <c r="F297" s="125"/>
    </row>
    <row r="298" spans="2:6" x14ac:dyDescent="0.25">
      <c r="B298" s="122">
        <v>292</v>
      </c>
      <c r="C298" s="123">
        <v>17304</v>
      </c>
      <c r="D298" s="126" t="str">
        <f>VLOOKUP(C298,Feuil3!$A$1:AI1164,2,0)</f>
        <v>KOUASSI YAO OLIVIER</v>
      </c>
      <c r="E298" s="139" t="s">
        <v>1940</v>
      </c>
      <c r="F298" s="125"/>
    </row>
    <row r="299" spans="2:6" x14ac:dyDescent="0.25">
      <c r="B299" s="122">
        <v>293</v>
      </c>
      <c r="C299" s="123">
        <v>17306</v>
      </c>
      <c r="D299" s="126" t="str">
        <f>VLOOKUP(C299,Feuil3!$A$1:AI1165,2,0)</f>
        <v>OUELLE CLARCK SEVERIN</v>
      </c>
      <c r="E299" s="139" t="s">
        <v>7526</v>
      </c>
      <c r="F299" s="125"/>
    </row>
    <row r="300" spans="2:6" x14ac:dyDescent="0.25">
      <c r="B300" s="122">
        <v>294</v>
      </c>
      <c r="C300" s="123">
        <v>17312</v>
      </c>
      <c r="D300" s="126" t="str">
        <f>VLOOKUP(C300,Feuil3!$A$1:AI1166,2,0)</f>
        <v>KONAN EMILE YAO</v>
      </c>
      <c r="E300" s="139" t="s">
        <v>1940</v>
      </c>
      <c r="F300" s="125"/>
    </row>
    <row r="301" spans="2:6" x14ac:dyDescent="0.25">
      <c r="B301" s="122">
        <v>295</v>
      </c>
      <c r="C301" s="123">
        <v>17313</v>
      </c>
      <c r="D301" s="126" t="str">
        <f>VLOOKUP(C301,Feuil3!$A$1:AI1167,2,0)</f>
        <v>KOUAME KOUASSI LUC EVARISTE</v>
      </c>
      <c r="E301" s="139" t="s">
        <v>1940</v>
      </c>
      <c r="F301" s="125"/>
    </row>
    <row r="302" spans="2:6" x14ac:dyDescent="0.25">
      <c r="B302" s="122">
        <v>296</v>
      </c>
      <c r="C302" s="123">
        <v>17315</v>
      </c>
      <c r="D302" s="126" t="str">
        <f>VLOOKUP(C302,Feuil3!$A$1:AI1168,2,0)</f>
        <v>SIAPA JEAN CEDRIC</v>
      </c>
      <c r="E302" s="139" t="s">
        <v>1940</v>
      </c>
      <c r="F302" s="125"/>
    </row>
    <row r="303" spans="2:6" x14ac:dyDescent="0.25">
      <c r="B303" s="122">
        <v>297</v>
      </c>
      <c r="C303" s="123">
        <v>17524</v>
      </c>
      <c r="D303" s="126" t="str">
        <f>VLOOKUP(C303,Feuil3!$A$1:AI1169,2,0)</f>
        <v>YAPO AYENON SERGE RUFIN</v>
      </c>
      <c r="E303" s="139" t="s">
        <v>1940</v>
      </c>
      <c r="F303" s="125"/>
    </row>
    <row r="304" spans="2:6" x14ac:dyDescent="0.25">
      <c r="B304" s="122">
        <v>298</v>
      </c>
      <c r="C304" s="123">
        <v>17575</v>
      </c>
      <c r="D304" s="126" t="str">
        <f>VLOOKUP(C304,Feuil3!$A$1:AI1170,2,0)</f>
        <v>SAKO OUELLE SEVERIN</v>
      </c>
      <c r="E304" s="139" t="s">
        <v>1940</v>
      </c>
      <c r="F304" s="125"/>
    </row>
    <row r="305" spans="2:6" x14ac:dyDescent="0.25">
      <c r="B305" s="122">
        <v>299</v>
      </c>
      <c r="C305" s="123">
        <v>18175</v>
      </c>
      <c r="D305" s="126" t="str">
        <f>VLOOKUP(C305,Feuil3!$A$1:AI1171,2,0)</f>
        <v>VAN FEH KELLY</v>
      </c>
      <c r="E305" s="139" t="s">
        <v>1940</v>
      </c>
      <c r="F305" s="125"/>
    </row>
    <row r="306" spans="2:6" x14ac:dyDescent="0.25">
      <c r="B306" s="122">
        <v>300</v>
      </c>
      <c r="C306" s="123">
        <v>18176</v>
      </c>
      <c r="D306" s="126" t="str">
        <f>VLOOKUP(C306,Feuil3!$A$1:AI1172,2,0)</f>
        <v>MIAHOU KISSI SIMON GUY LAMBERT</v>
      </c>
      <c r="E306" s="139" t="s">
        <v>1940</v>
      </c>
      <c r="F306" s="125"/>
    </row>
    <row r="307" spans="2:6" x14ac:dyDescent="0.25">
      <c r="B307" s="122">
        <v>301</v>
      </c>
      <c r="C307" s="123">
        <v>18177</v>
      </c>
      <c r="D307" s="126" t="str">
        <f>VLOOKUP(C307,Feuil3!$A$1:AI1173,2,0)</f>
        <v>KOUAME AKOUA KRA IDA</v>
      </c>
      <c r="E307" s="139" t="s">
        <v>1940</v>
      </c>
      <c r="F307" s="125"/>
    </row>
    <row r="308" spans="2:6" x14ac:dyDescent="0.25">
      <c r="B308" s="122">
        <v>302</v>
      </c>
      <c r="C308" s="127">
        <v>18178</v>
      </c>
      <c r="D308" s="126" t="str">
        <f>VLOOKUP(C308,Feuil3!$A$1:AI1174,2,0)</f>
        <v>VOHOYROU PAIBO JOEL JOSS</v>
      </c>
      <c r="E308" s="139" t="s">
        <v>1940</v>
      </c>
      <c r="F308" s="125"/>
    </row>
    <row r="309" spans="2:6" x14ac:dyDescent="0.25">
      <c r="B309" s="122">
        <v>303</v>
      </c>
      <c r="C309" s="127">
        <v>18179</v>
      </c>
      <c r="D309" s="126" t="str">
        <f>VLOOKUP(C309,Feuil3!$A$1:AI1175,2,0)</f>
        <v>KOFFI KOUAME CEDRIC</v>
      </c>
      <c r="E309" s="139" t="s">
        <v>1940</v>
      </c>
      <c r="F309" s="125"/>
    </row>
    <row r="310" spans="2:6" x14ac:dyDescent="0.25">
      <c r="B310" s="122">
        <v>304</v>
      </c>
      <c r="C310" s="127">
        <v>18224</v>
      </c>
      <c r="D310" s="126" t="s">
        <v>7967</v>
      </c>
      <c r="E310" s="139" t="s">
        <v>1940</v>
      </c>
      <c r="F310" s="125"/>
    </row>
    <row r="311" spans="2:6" x14ac:dyDescent="0.25">
      <c r="B311" s="122">
        <v>305</v>
      </c>
      <c r="C311" s="128">
        <v>18250</v>
      </c>
      <c r="D311" s="126" t="str">
        <f>VLOOKUP(C311,Feuil3!$A$1:AI1177,2,0)</f>
        <v>YEZION KAHE DJEHILET LAURENT</v>
      </c>
      <c r="E311" s="139" t="s">
        <v>1940</v>
      </c>
      <c r="F311" s="125"/>
    </row>
    <row r="312" spans="2:6" x14ac:dyDescent="0.25">
      <c r="B312" s="122">
        <v>306</v>
      </c>
      <c r="C312" s="127">
        <v>18255</v>
      </c>
      <c r="D312" s="126" t="str">
        <f>VLOOKUP(C312,Feuil3!$A$1:AI1178,2,0)</f>
        <v>YAO YAO THEODORE</v>
      </c>
      <c r="E312" s="139" t="s">
        <v>1940</v>
      </c>
      <c r="F312" s="125"/>
    </row>
    <row r="313" spans="2:6" x14ac:dyDescent="0.25">
      <c r="B313" s="122">
        <v>307</v>
      </c>
      <c r="C313" s="127">
        <v>18257</v>
      </c>
      <c r="D313" s="126" t="str">
        <f>VLOOKUP(C313,Feuil3!$A$1:AI1179,2,0)</f>
        <v>GNOKO GNIPLE YVES FULBERT</v>
      </c>
      <c r="E313" s="139" t="s">
        <v>1940</v>
      </c>
      <c r="F313" s="125"/>
    </row>
    <row r="314" spans="2:6" x14ac:dyDescent="0.25">
      <c r="B314" s="122">
        <v>308</v>
      </c>
      <c r="C314" s="129">
        <v>18259</v>
      </c>
      <c r="D314" s="126" t="str">
        <f>VLOOKUP(C314,Feuil3!$A$1:AI1180,2,0)</f>
        <v>KOUAKOU KOUAME LAZARE</v>
      </c>
      <c r="E314" s="139" t="s">
        <v>1940</v>
      </c>
      <c r="F314" s="125"/>
    </row>
    <row r="315" spans="2:6" x14ac:dyDescent="0.25">
      <c r="B315" s="122">
        <v>309</v>
      </c>
      <c r="C315" s="127">
        <v>18261</v>
      </c>
      <c r="D315" s="126" t="str">
        <f>VLOOKUP(C315,Feuil3!$A$1:AI1181,2,0)</f>
        <v>OUATTARA ZANA AMIDOU</v>
      </c>
      <c r="E315" s="139" t="s">
        <v>1940</v>
      </c>
      <c r="F315" s="125"/>
    </row>
    <row r="316" spans="2:6" x14ac:dyDescent="0.25">
      <c r="B316" s="122">
        <v>310</v>
      </c>
      <c r="C316" s="127">
        <v>18262</v>
      </c>
      <c r="D316" s="126" t="str">
        <f>VLOOKUP(C316,Feuil3!$A$1:AI1182,2,0)</f>
        <v>KONAN YAO BIENVENU</v>
      </c>
      <c r="E316" s="139" t="s">
        <v>1940</v>
      </c>
      <c r="F316" s="125"/>
    </row>
    <row r="317" spans="2:6" x14ac:dyDescent="0.25">
      <c r="B317" s="122">
        <v>311</v>
      </c>
      <c r="C317" s="127">
        <v>18263</v>
      </c>
      <c r="D317" s="126" t="str">
        <f>VLOOKUP(C317,Feuil3!$A$1:AI1183,2,0)</f>
        <v>GUEU KINDE NARCISSE</v>
      </c>
      <c r="E317" s="139" t="s">
        <v>1940</v>
      </c>
      <c r="F317" s="125"/>
    </row>
    <row r="318" spans="2:6" x14ac:dyDescent="0.25">
      <c r="B318" s="122">
        <v>312</v>
      </c>
      <c r="C318" s="127">
        <v>18264</v>
      </c>
      <c r="D318" s="126" t="str">
        <f>VLOOKUP(C318,Feuil3!$A$1:AI1184,2,0)</f>
        <v>KAKOU KOUAME AIME</v>
      </c>
      <c r="E318" s="139" t="s">
        <v>1940</v>
      </c>
      <c r="F318" s="125"/>
    </row>
    <row r="319" spans="2:6" x14ac:dyDescent="0.25">
      <c r="B319" s="122">
        <v>313</v>
      </c>
      <c r="C319" s="127">
        <v>18697</v>
      </c>
      <c r="D319" s="126" t="str">
        <f>VLOOKUP(C319,Feuil3!$A$1:AI1185,2,0)</f>
        <v>ASSI PATRICK</v>
      </c>
      <c r="E319" s="139" t="s">
        <v>1940</v>
      </c>
      <c r="F319" s="125"/>
    </row>
    <row r="320" spans="2:6" x14ac:dyDescent="0.25">
      <c r="B320" s="122">
        <v>314</v>
      </c>
      <c r="C320" s="127">
        <v>18739</v>
      </c>
      <c r="D320" s="126" t="str">
        <f>VLOOKUP(C320,Feuil3!$A$1:AI1186,2,0)</f>
        <v>SANOGO DAOUDA</v>
      </c>
      <c r="E320" s="139" t="s">
        <v>1940</v>
      </c>
      <c r="F320" s="125"/>
    </row>
    <row r="321" spans="2:6" x14ac:dyDescent="0.25">
      <c r="B321" s="122">
        <v>315</v>
      </c>
      <c r="C321" s="127">
        <v>18832</v>
      </c>
      <c r="D321" s="126" t="str">
        <f>VLOOKUP(C321,Feuil3!$A$1:AI1187,2,0)</f>
        <v>GNAMOA AMOIN ADJOUA JACQUELINE</v>
      </c>
      <c r="E321" s="139" t="s">
        <v>7535</v>
      </c>
      <c r="F321" s="125"/>
    </row>
    <row r="322" spans="2:6" x14ac:dyDescent="0.25">
      <c r="B322" s="122">
        <v>316</v>
      </c>
      <c r="C322" s="127">
        <v>18914</v>
      </c>
      <c r="D322" s="126" t="str">
        <f>VLOOKUP(C322,Feuil3!$A$1:AI1188,2,0)</f>
        <v>NOMEL MELEDJE PIERRE-VIANNEY</v>
      </c>
      <c r="E322" s="139" t="s">
        <v>1940</v>
      </c>
      <c r="F322" s="125"/>
    </row>
    <row r="323" spans="2:6" x14ac:dyDescent="0.25">
      <c r="B323" s="122">
        <v>317</v>
      </c>
      <c r="C323" s="127">
        <v>18917</v>
      </c>
      <c r="D323" s="126" t="str">
        <f>VLOOKUP(C323,Feuil3!$A$1:AI1189,2,0)</f>
        <v>KOBENAN AMADOU OUATTARA</v>
      </c>
      <c r="E323" s="139" t="s">
        <v>1940</v>
      </c>
      <c r="F323" s="125"/>
    </row>
    <row r="324" spans="2:6" x14ac:dyDescent="0.25">
      <c r="B324" s="122">
        <v>318</v>
      </c>
      <c r="C324" s="127">
        <v>19027</v>
      </c>
      <c r="D324" s="126" t="s">
        <v>7984</v>
      </c>
      <c r="E324" s="139" t="s">
        <v>7526</v>
      </c>
      <c r="F324" s="125"/>
    </row>
    <row r="325" spans="2:6" x14ac:dyDescent="0.25">
      <c r="B325" s="122">
        <v>319</v>
      </c>
      <c r="C325" s="127">
        <v>19028</v>
      </c>
      <c r="D325" s="126" t="s">
        <v>7985</v>
      </c>
      <c r="E325" s="139" t="s">
        <v>7526</v>
      </c>
      <c r="F325" s="125"/>
    </row>
    <row r="326" spans="2:6" x14ac:dyDescent="0.25">
      <c r="B326" s="122">
        <v>320</v>
      </c>
      <c r="C326" s="127">
        <v>19033</v>
      </c>
      <c r="D326" s="126" t="s">
        <v>7534</v>
      </c>
      <c r="E326" s="139" t="s">
        <v>1940</v>
      </c>
      <c r="F326" s="125"/>
    </row>
    <row r="327" spans="2:6" x14ac:dyDescent="0.25">
      <c r="B327" s="122">
        <v>321</v>
      </c>
      <c r="C327" s="127">
        <v>19034</v>
      </c>
      <c r="D327" s="126" t="s">
        <v>7968</v>
      </c>
      <c r="E327" s="139" t="s">
        <v>1940</v>
      </c>
      <c r="F327" s="125"/>
    </row>
    <row r="328" spans="2:6" x14ac:dyDescent="0.25">
      <c r="B328" s="122">
        <v>322</v>
      </c>
      <c r="C328" s="127">
        <v>19035</v>
      </c>
      <c r="D328" s="126" t="s">
        <v>7538</v>
      </c>
      <c r="E328" s="139" t="s">
        <v>1940</v>
      </c>
      <c r="F328" s="125"/>
    </row>
    <row r="329" spans="2:6" x14ac:dyDescent="0.25">
      <c r="B329" s="122">
        <v>323</v>
      </c>
      <c r="C329" s="127">
        <v>19038</v>
      </c>
      <c r="D329" s="126" t="s">
        <v>7969</v>
      </c>
      <c r="E329" s="139" t="s">
        <v>1940</v>
      </c>
      <c r="F329" s="125"/>
    </row>
    <row r="330" spans="2:6" x14ac:dyDescent="0.25">
      <c r="B330" s="122">
        <v>324</v>
      </c>
      <c r="C330" s="127">
        <v>19039</v>
      </c>
      <c r="D330" s="126" t="s">
        <v>7970</v>
      </c>
      <c r="E330" s="139" t="s">
        <v>1940</v>
      </c>
      <c r="F330" s="125"/>
    </row>
    <row r="331" spans="2:6" x14ac:dyDescent="0.25">
      <c r="B331" s="122">
        <v>325</v>
      </c>
      <c r="C331" s="127">
        <v>19056</v>
      </c>
      <c r="D331" s="126" t="s">
        <v>7986</v>
      </c>
      <c r="E331" s="139" t="s">
        <v>7526</v>
      </c>
      <c r="F331" s="125"/>
    </row>
    <row r="332" spans="2:6" x14ac:dyDescent="0.25">
      <c r="B332" s="122">
        <v>326</v>
      </c>
      <c r="C332" s="127">
        <v>19103</v>
      </c>
      <c r="D332" s="126" t="s">
        <v>7987</v>
      </c>
      <c r="E332" s="139" t="s">
        <v>1940</v>
      </c>
      <c r="F332" s="125"/>
    </row>
    <row r="333" spans="2:6" x14ac:dyDescent="0.25">
      <c r="B333" s="122">
        <v>327</v>
      </c>
      <c r="C333" s="127">
        <v>19104</v>
      </c>
      <c r="D333" s="126" t="s">
        <v>7966</v>
      </c>
      <c r="E333" s="139" t="s">
        <v>1940</v>
      </c>
      <c r="F333" s="125"/>
    </row>
    <row r="334" spans="2:6" x14ac:dyDescent="0.25">
      <c r="B334" s="122">
        <v>328</v>
      </c>
      <c r="C334" s="127">
        <v>19105</v>
      </c>
      <c r="D334" s="126" t="s">
        <v>7536</v>
      </c>
      <c r="E334" s="139" t="s">
        <v>1940</v>
      </c>
      <c r="F334" s="125"/>
    </row>
    <row r="335" spans="2:6" x14ac:dyDescent="0.25">
      <c r="B335" s="122">
        <v>329</v>
      </c>
      <c r="C335" s="128">
        <v>19106</v>
      </c>
      <c r="D335" s="126" t="s">
        <v>7988</v>
      </c>
      <c r="E335" s="139" t="s">
        <v>1940</v>
      </c>
      <c r="F335" s="125"/>
    </row>
    <row r="336" spans="2:6" x14ac:dyDescent="0.25">
      <c r="B336" s="122">
        <v>330</v>
      </c>
      <c r="C336" s="128">
        <v>19107</v>
      </c>
      <c r="D336" s="126" t="s">
        <v>7989</v>
      </c>
      <c r="E336" s="139" t="s">
        <v>1940</v>
      </c>
      <c r="F336" s="125"/>
    </row>
    <row r="337" spans="2:6" x14ac:dyDescent="0.25">
      <c r="B337" s="122">
        <v>331</v>
      </c>
      <c r="C337" s="128">
        <v>19110</v>
      </c>
      <c r="D337" s="126" t="s">
        <v>7990</v>
      </c>
      <c r="E337" s="139" t="s">
        <v>1940</v>
      </c>
      <c r="F337" s="125"/>
    </row>
    <row r="338" spans="2:6" x14ac:dyDescent="0.25">
      <c r="B338" s="122">
        <v>332</v>
      </c>
      <c r="C338" s="128">
        <v>4361</v>
      </c>
      <c r="D338" s="126" t="str">
        <f>VLOOKUP(C338,Feuil3!$A$1:AI1204,2,0)</f>
        <v>TAPE ZOUA NADEGE</v>
      </c>
      <c r="E338" s="139" t="s">
        <v>7533</v>
      </c>
      <c r="F338" s="125"/>
    </row>
    <row r="339" spans="2:6" x14ac:dyDescent="0.25">
      <c r="B339" s="122">
        <v>333</v>
      </c>
      <c r="C339" s="128">
        <v>4372</v>
      </c>
      <c r="D339" s="126" t="str">
        <f>VLOOKUP(C339,Feuil3!$A$1:AI1205,2,0)</f>
        <v>TOURE MONNE SANDRINE</v>
      </c>
      <c r="E339" s="139" t="s">
        <v>7533</v>
      </c>
      <c r="F339" s="125"/>
    </row>
    <row r="340" spans="2:6" x14ac:dyDescent="0.25">
      <c r="B340" s="122">
        <v>334</v>
      </c>
      <c r="C340" s="128">
        <v>4390</v>
      </c>
      <c r="D340" s="126" t="str">
        <f>VLOOKUP(C340,Feuil3!$A$1:AI1206,2,0)</f>
        <v>GNAMBA BEKE MOISE-JEAN-PAUL</v>
      </c>
      <c r="E340" s="139" t="s">
        <v>7533</v>
      </c>
      <c r="F340" s="125"/>
    </row>
    <row r="341" spans="2:6" x14ac:dyDescent="0.25">
      <c r="B341" s="122">
        <v>335</v>
      </c>
      <c r="C341" s="128">
        <v>5876</v>
      </c>
      <c r="D341" s="126" t="str">
        <f>VLOOKUP(C341,Feuil3!$A$1:AI1207,2,0)</f>
        <v>KIPRE OGO JOSIANE</v>
      </c>
      <c r="E341" s="139" t="s">
        <v>7533</v>
      </c>
      <c r="F341" s="125"/>
    </row>
    <row r="342" spans="2:6" x14ac:dyDescent="0.25">
      <c r="B342" s="122">
        <v>336</v>
      </c>
      <c r="C342" s="127">
        <v>6110</v>
      </c>
      <c r="D342" s="126" t="str">
        <f>VLOOKUP(C342,Feuil3!$A$1:AI1208,2,0)</f>
        <v>GRAMBOUTE  YAYA</v>
      </c>
      <c r="E342" s="139" t="s">
        <v>7533</v>
      </c>
      <c r="F342" s="125"/>
    </row>
    <row r="343" spans="2:6" x14ac:dyDescent="0.25">
      <c r="B343" s="122">
        <v>337</v>
      </c>
      <c r="C343" s="127">
        <v>6395</v>
      </c>
      <c r="D343" s="126" t="str">
        <f>VLOOKUP(C343,Feuil3!$A$1:AI1209,2,0)</f>
        <v>DOUIN ADELE</v>
      </c>
      <c r="E343" s="139" t="s">
        <v>7533</v>
      </c>
      <c r="F343" s="125"/>
    </row>
    <row r="344" spans="2:6" x14ac:dyDescent="0.25">
      <c r="B344" s="122">
        <v>338</v>
      </c>
      <c r="C344" s="127">
        <v>6817</v>
      </c>
      <c r="D344" s="126" t="s">
        <v>7978</v>
      </c>
      <c r="E344" s="139" t="s">
        <v>7533</v>
      </c>
      <c r="F344" s="125"/>
    </row>
    <row r="345" spans="2:6" x14ac:dyDescent="0.25">
      <c r="B345" s="122">
        <v>339</v>
      </c>
      <c r="C345" s="127">
        <v>18209</v>
      </c>
      <c r="D345" s="126" t="str">
        <f>VLOOKUP(C345,Feuil3!$A$1:AI1211,2,0)</f>
        <v>ZAMPALIGRE MOHAMED</v>
      </c>
      <c r="E345" s="139" t="s">
        <v>7533</v>
      </c>
      <c r="F345" s="125"/>
    </row>
    <row r="346" spans="2:6" x14ac:dyDescent="0.25">
      <c r="B346" s="122">
        <v>340</v>
      </c>
      <c r="C346" s="127">
        <v>18384</v>
      </c>
      <c r="D346" s="126" t="str">
        <f>VLOOKUP(C346,Feuil3!$A$1:AI1212,2,0)</f>
        <v>ADOPO AKIAPO ACHY BERTINE</v>
      </c>
      <c r="E346" s="139" t="s">
        <v>7533</v>
      </c>
      <c r="F346" s="125"/>
    </row>
    <row r="347" spans="2:6" x14ac:dyDescent="0.25">
      <c r="B347" s="122">
        <v>341</v>
      </c>
      <c r="C347" s="127">
        <v>18238</v>
      </c>
      <c r="D347" s="126" t="str">
        <f>VLOOKUP(C347,Feuil3!$A$1:AI1213,2,0)</f>
        <v>GUEDE BAHOUAN SYLVAIN</v>
      </c>
      <c r="E347" s="139" t="s">
        <v>7533</v>
      </c>
      <c r="F347" s="125"/>
    </row>
    <row r="348" spans="2:6" x14ac:dyDescent="0.25">
      <c r="B348" s="122">
        <v>342</v>
      </c>
      <c r="C348" s="127">
        <v>18563</v>
      </c>
      <c r="D348" s="126" t="str">
        <f>VLOOKUP(C348,Feuil3!$A$1:AI1214,2,0)</f>
        <v>KOFFI KONAN YVES ROLAND</v>
      </c>
      <c r="E348" s="139" t="s">
        <v>7533</v>
      </c>
      <c r="F348" s="125"/>
    </row>
    <row r="349" spans="2:6" x14ac:dyDescent="0.25">
      <c r="B349" s="122">
        <v>343</v>
      </c>
      <c r="C349" s="127">
        <v>18569</v>
      </c>
      <c r="D349" s="126" t="str">
        <f>VLOOKUP(C349,Feuil3!$A$1:AI1215,2,0)</f>
        <v>COULIBALY PENIN</v>
      </c>
      <c r="E349" s="139" t="s">
        <v>7533</v>
      </c>
      <c r="F349" s="125"/>
    </row>
    <row r="350" spans="2:6" x14ac:dyDescent="0.25">
      <c r="B350" s="122">
        <v>344</v>
      </c>
      <c r="C350" s="127">
        <v>18983</v>
      </c>
      <c r="D350" s="126" t="s">
        <v>7979</v>
      </c>
      <c r="E350" s="139" t="s">
        <v>7533</v>
      </c>
      <c r="F350" s="125"/>
    </row>
    <row r="351" spans="2:6" x14ac:dyDescent="0.25">
      <c r="B351" s="122">
        <v>345</v>
      </c>
      <c r="C351" s="127">
        <v>19021</v>
      </c>
      <c r="D351" s="126" t="s">
        <v>7980</v>
      </c>
      <c r="E351" s="139" t="s">
        <v>7533</v>
      </c>
      <c r="F351" s="125"/>
    </row>
    <row r="352" spans="2:6" x14ac:dyDescent="0.25">
      <c r="B352" s="122">
        <v>346</v>
      </c>
      <c r="C352" s="127">
        <v>19113</v>
      </c>
      <c r="D352" s="126" t="s">
        <v>7981</v>
      </c>
      <c r="E352" s="139" t="s">
        <v>7533</v>
      </c>
      <c r="F352" s="125"/>
    </row>
    <row r="353" spans="2:7" x14ac:dyDescent="0.25">
      <c r="B353" s="122">
        <v>347</v>
      </c>
      <c r="C353" s="127">
        <v>19123</v>
      </c>
      <c r="D353" s="126" t="s">
        <v>7982</v>
      </c>
      <c r="E353" s="139" t="s">
        <v>7533</v>
      </c>
      <c r="F353" s="125"/>
    </row>
    <row r="354" spans="2:7" x14ac:dyDescent="0.25">
      <c r="B354" s="122">
        <v>348</v>
      </c>
      <c r="C354" s="127">
        <v>19213</v>
      </c>
      <c r="D354" s="126" t="s">
        <v>7983</v>
      </c>
      <c r="E354" s="139" t="s">
        <v>7533</v>
      </c>
      <c r="F354" s="125"/>
    </row>
    <row r="355" spans="2:7" x14ac:dyDescent="0.25">
      <c r="B355" s="122">
        <v>349</v>
      </c>
      <c r="C355" s="127">
        <v>18568</v>
      </c>
      <c r="D355" s="126" t="str">
        <f>VLOOKUP(C355,Feuil3!$A$1:AI1221,2,0)</f>
        <v>OUDRAOGO NEBNOMA BERNADETTE</v>
      </c>
      <c r="E355" s="139" t="s">
        <v>7533</v>
      </c>
      <c r="F355" s="125"/>
    </row>
    <row r="356" spans="2:7" x14ac:dyDescent="0.25">
      <c r="B356" s="122">
        <v>350</v>
      </c>
      <c r="C356" s="127">
        <v>5548</v>
      </c>
      <c r="D356" s="126" t="s">
        <v>5396</v>
      </c>
      <c r="E356" s="139" t="s">
        <v>7533</v>
      </c>
      <c r="F356" s="125"/>
    </row>
    <row r="357" spans="2:7" x14ac:dyDescent="0.25">
      <c r="B357" s="122">
        <v>351</v>
      </c>
      <c r="C357" s="127">
        <v>5616</v>
      </c>
      <c r="D357" s="126" t="str">
        <f>VLOOKUP(C357,Feuil3!$A$1:AI1223,2,0)</f>
        <v>OUEDRAOGO ADIARATOU</v>
      </c>
      <c r="E357" s="139" t="s">
        <v>7533</v>
      </c>
      <c r="F357" s="125"/>
    </row>
    <row r="358" spans="2:7" x14ac:dyDescent="0.25">
      <c r="B358" s="122">
        <v>352</v>
      </c>
      <c r="C358" s="127">
        <v>5796</v>
      </c>
      <c r="D358" s="126" t="s">
        <v>5589</v>
      </c>
      <c r="E358" s="139" t="s">
        <v>7533</v>
      </c>
      <c r="F358" s="125"/>
    </row>
    <row r="359" spans="2:7" ht="15.6" x14ac:dyDescent="0.25">
      <c r="B359" s="122">
        <v>353</v>
      </c>
      <c r="C359" s="127">
        <v>5396</v>
      </c>
      <c r="D359" s="126" t="s">
        <v>5226</v>
      </c>
      <c r="E359" s="139" t="s">
        <v>7533</v>
      </c>
      <c r="F359" s="125"/>
      <c r="G359" s="130"/>
    </row>
    <row r="360" spans="2:7" x14ac:dyDescent="0.25">
      <c r="B360" s="122">
        <v>354</v>
      </c>
      <c r="C360" s="127">
        <v>18385</v>
      </c>
      <c r="D360" s="126" t="s">
        <v>7205</v>
      </c>
      <c r="E360" s="139" t="s">
        <v>7533</v>
      </c>
      <c r="F360" s="125"/>
    </row>
    <row r="361" spans="2:7" x14ac:dyDescent="0.25">
      <c r="B361" s="122">
        <v>355</v>
      </c>
      <c r="C361" s="131"/>
      <c r="D361" s="132"/>
      <c r="E361" s="140"/>
      <c r="F361" s="133"/>
    </row>
    <row r="362" spans="2:7" x14ac:dyDescent="0.25">
      <c r="B362" s="122">
        <v>356</v>
      </c>
      <c r="C362" s="131"/>
      <c r="D362" s="132"/>
      <c r="E362" s="140"/>
      <c r="F362" s="133"/>
    </row>
    <row r="363" spans="2:7" x14ac:dyDescent="0.25">
      <c r="B363" s="122">
        <v>357</v>
      </c>
      <c r="C363" s="131"/>
      <c r="D363" s="132"/>
      <c r="E363" s="141"/>
      <c r="F363" s="134"/>
    </row>
    <row r="364" spans="2:7" x14ac:dyDescent="0.25">
      <c r="B364" s="122">
        <v>358</v>
      </c>
      <c r="C364" s="131"/>
      <c r="D364" s="132"/>
      <c r="E364" s="141"/>
      <c r="F364" s="134"/>
    </row>
    <row r="365" spans="2:7" x14ac:dyDescent="0.25">
      <c r="B365" s="122">
        <v>359</v>
      </c>
      <c r="C365" s="131"/>
      <c r="D365" s="132"/>
      <c r="E365" s="141"/>
      <c r="F365" s="134"/>
    </row>
    <row r="366" spans="2:7" ht="15.6" thickBot="1" x14ac:dyDescent="0.3">
      <c r="B366" s="135">
        <v>360</v>
      </c>
      <c r="C366" s="136"/>
      <c r="D366" s="137"/>
      <c r="E366" s="142"/>
      <c r="F366" s="138"/>
    </row>
    <row r="367" spans="2:7" x14ac:dyDescent="0.25">
      <c r="D367" s="110"/>
    </row>
  </sheetData>
  <mergeCells count="1">
    <mergeCell ref="B5:F5"/>
  </mergeCells>
  <pageMargins left="0" right="0" top="0" bottom="0" header="0" footer="0"/>
  <pageSetup paperSize="9" fitToHeight="7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80"/>
  <sheetViews>
    <sheetView topLeftCell="A7" workbookViewId="0">
      <selection activeCell="H11" sqref="H11"/>
    </sheetView>
  </sheetViews>
  <sheetFormatPr baseColWidth="10" defaultColWidth="11.5546875" defaultRowHeight="15" x14ac:dyDescent="0.25"/>
  <cols>
    <col min="1" max="1" width="4.6640625" style="1" customWidth="1"/>
    <col min="2" max="2" width="13.6640625" style="1" customWidth="1"/>
    <col min="3" max="3" width="20.88671875" style="2" customWidth="1"/>
    <col min="4" max="4" width="47.5546875" style="1" customWidth="1"/>
    <col min="5" max="5" width="27.5546875" style="69" customWidth="1"/>
    <col min="6" max="16384" width="11.5546875" style="1"/>
  </cols>
  <sheetData>
    <row r="1" spans="1:6" ht="23.4" x14ac:dyDescent="0.4">
      <c r="A1" s="32" t="s">
        <v>17</v>
      </c>
      <c r="B1" s="32"/>
      <c r="C1" s="33"/>
      <c r="D1" s="34"/>
      <c r="E1" s="82">
        <v>43099</v>
      </c>
      <c r="F1" s="14"/>
    </row>
    <row r="2" spans="1:6" ht="23.4" x14ac:dyDescent="0.4">
      <c r="A2" s="32"/>
      <c r="B2" s="32"/>
      <c r="C2" s="33"/>
      <c r="D2" s="36"/>
      <c r="E2" s="66"/>
      <c r="F2" s="14"/>
    </row>
    <row r="3" spans="1:6" ht="23.4" x14ac:dyDescent="0.4">
      <c r="A3" s="32"/>
      <c r="B3" s="37" t="s">
        <v>25</v>
      </c>
      <c r="C3" s="33"/>
      <c r="D3" s="32"/>
      <c r="E3" s="66"/>
      <c r="F3" s="14"/>
    </row>
    <row r="4" spans="1:6" ht="24" thickBot="1" x14ac:dyDescent="0.45">
      <c r="A4" s="32"/>
      <c r="B4" s="37"/>
      <c r="C4" s="33"/>
      <c r="D4" s="32"/>
      <c r="E4" s="66"/>
      <c r="F4" s="14"/>
    </row>
    <row r="5" spans="1:6" ht="28.95" customHeight="1" thickBot="1" x14ac:dyDescent="0.45">
      <c r="A5" s="32"/>
      <c r="B5" s="205" t="s">
        <v>7961</v>
      </c>
      <c r="C5" s="206"/>
      <c r="D5" s="206"/>
      <c r="E5" s="207"/>
      <c r="F5" s="14"/>
    </row>
    <row r="6" spans="1:6" ht="16.95" customHeight="1" x14ac:dyDescent="0.4">
      <c r="A6" s="32"/>
      <c r="B6" s="113"/>
      <c r="C6" s="113"/>
      <c r="D6" s="113"/>
      <c r="E6" s="113"/>
      <c r="F6" s="14"/>
    </row>
    <row r="7" spans="1:6" ht="23.4" x14ac:dyDescent="0.4">
      <c r="A7" s="32"/>
      <c r="B7" s="103" t="s">
        <v>7963</v>
      </c>
      <c r="C7" s="103"/>
      <c r="D7" s="103" t="s">
        <v>7965</v>
      </c>
      <c r="E7" s="103"/>
      <c r="F7" s="14"/>
    </row>
    <row r="8" spans="1:6" ht="23.4" x14ac:dyDescent="0.4">
      <c r="A8" s="37"/>
      <c r="B8" s="208" t="s">
        <v>7964</v>
      </c>
      <c r="C8" s="208"/>
      <c r="D8" s="103" t="s">
        <v>7962</v>
      </c>
      <c r="E8" s="102"/>
      <c r="F8" s="14"/>
    </row>
    <row r="9" spans="1:6" ht="23.4" x14ac:dyDescent="0.4">
      <c r="A9" s="37"/>
      <c r="B9" s="209" t="s">
        <v>7971</v>
      </c>
      <c r="C9" s="209"/>
      <c r="D9" s="103" t="s">
        <v>7972</v>
      </c>
      <c r="E9" s="102"/>
      <c r="F9" s="14"/>
    </row>
    <row r="10" spans="1:6" ht="24" thickBot="1" x14ac:dyDescent="0.45">
      <c r="A10" s="32"/>
      <c r="B10" s="37"/>
      <c r="C10" s="33"/>
      <c r="D10" s="32"/>
      <c r="E10" s="66"/>
      <c r="F10" s="14"/>
    </row>
    <row r="11" spans="1:6" ht="24" thickBot="1" x14ac:dyDescent="0.45">
      <c r="A11" s="32"/>
      <c r="B11" s="98" t="s">
        <v>0</v>
      </c>
      <c r="C11" s="99" t="s">
        <v>2</v>
      </c>
      <c r="D11" s="100" t="s">
        <v>1</v>
      </c>
      <c r="E11" s="101" t="s">
        <v>7960</v>
      </c>
      <c r="F11" s="14"/>
    </row>
    <row r="12" spans="1:6" ht="23.4" x14ac:dyDescent="0.4">
      <c r="A12" s="32"/>
      <c r="B12" s="90">
        <v>1</v>
      </c>
      <c r="C12" s="106">
        <v>354</v>
      </c>
      <c r="D12" s="96" t="str">
        <f>VLOOKUP(C12,Feuil3!$A$1:AI1173,2,0)</f>
        <v>DABIRE KOUNHANOUOR</v>
      </c>
      <c r="E12" s="97"/>
      <c r="F12" s="14"/>
    </row>
    <row r="13" spans="1:6" ht="23.4" x14ac:dyDescent="0.4">
      <c r="A13" s="32"/>
      <c r="B13" s="90">
        <v>2</v>
      </c>
      <c r="C13" s="107">
        <v>355</v>
      </c>
      <c r="D13" s="91" t="str">
        <f>VLOOKUP(C13,Feuil3!$A$1:AI1175,2,0)</f>
        <v>HIEN NILOBERA</v>
      </c>
      <c r="E13" s="92"/>
      <c r="F13" s="14"/>
    </row>
    <row r="14" spans="1:6" ht="23.4" x14ac:dyDescent="0.4">
      <c r="A14" s="32"/>
      <c r="B14" s="90">
        <v>3</v>
      </c>
      <c r="C14" s="107">
        <v>544</v>
      </c>
      <c r="D14" s="91" t="str">
        <f>VLOOKUP(C14,Feuil3!$A$1:AI1176,2,0)</f>
        <v>KACOUTCHI TANOE JOSEPH</v>
      </c>
      <c r="E14" s="92"/>
      <c r="F14" s="14"/>
    </row>
    <row r="15" spans="1:6" ht="23.4" x14ac:dyDescent="0.4">
      <c r="A15" s="32"/>
      <c r="B15" s="90">
        <v>4</v>
      </c>
      <c r="C15" s="107">
        <v>901</v>
      </c>
      <c r="D15" s="91" t="str">
        <f>VLOOKUP(C15,Feuil3!$A$1:AI1177,2,0)</f>
        <v>KRA KOFFI DORGELES</v>
      </c>
      <c r="E15" s="92"/>
      <c r="F15" s="14"/>
    </row>
    <row r="16" spans="1:6" ht="23.4" x14ac:dyDescent="0.4">
      <c r="A16" s="32"/>
      <c r="B16" s="90">
        <v>5</v>
      </c>
      <c r="C16" s="107">
        <v>902</v>
      </c>
      <c r="D16" s="91" t="str">
        <f>VLOOKUP(C16,Feuil3!$A$1:AI1199,2,0)</f>
        <v>KOUASSI KOFFI SYMPHOR</v>
      </c>
      <c r="E16" s="92"/>
      <c r="F16" s="14"/>
    </row>
    <row r="17" spans="1:6" ht="23.4" x14ac:dyDescent="0.4">
      <c r="A17" s="32"/>
      <c r="B17" s="90">
        <v>6</v>
      </c>
      <c r="C17" s="107">
        <v>903</v>
      </c>
      <c r="D17" s="91" t="str">
        <f>VLOOKUP(C17,Feuil3!$A$1:AI1174,2,0)</f>
        <v>DJIH JUSTIN</v>
      </c>
      <c r="E17" s="92"/>
      <c r="F17" s="14"/>
    </row>
    <row r="18" spans="1:6" ht="23.4" x14ac:dyDescent="0.4">
      <c r="A18" s="32"/>
      <c r="B18" s="90">
        <v>7</v>
      </c>
      <c r="C18" s="107">
        <v>905</v>
      </c>
      <c r="D18" s="91" t="str">
        <f>VLOOKUP(C18,Feuil3!$A$1:AI1175,2,0)</f>
        <v>VEHI MAMADOU</v>
      </c>
      <c r="E18" s="92"/>
      <c r="F18" s="14"/>
    </row>
    <row r="19" spans="1:6" ht="23.4" x14ac:dyDescent="0.4">
      <c r="A19" s="32"/>
      <c r="B19" s="90">
        <v>8</v>
      </c>
      <c r="C19" s="107">
        <v>1084</v>
      </c>
      <c r="D19" s="91" t="str">
        <f>VLOOKUP(C19,Feuil3!$A$1:AI1176,2,0)</f>
        <v>KOUASSI OTTOFA PIERRE JUSTIN</v>
      </c>
      <c r="E19" s="92"/>
      <c r="F19" s="14"/>
    </row>
    <row r="20" spans="1:6" ht="23.4" x14ac:dyDescent="0.4">
      <c r="A20" s="32"/>
      <c r="B20" s="90">
        <v>9</v>
      </c>
      <c r="C20" s="107">
        <v>1213</v>
      </c>
      <c r="D20" s="91" t="str">
        <f>VLOOKUP(C20,Feuil3!$A$1:AI1176,2,0)</f>
        <v>KONATE ADAMA</v>
      </c>
      <c r="E20" s="92"/>
      <c r="F20" s="14"/>
    </row>
    <row r="21" spans="1:6" ht="23.4" x14ac:dyDescent="0.4">
      <c r="A21" s="32"/>
      <c r="B21" s="90">
        <v>10</v>
      </c>
      <c r="C21" s="107">
        <v>1225</v>
      </c>
      <c r="D21" s="93" t="str">
        <f>VLOOKUP(C21,Feuil3!$A$1:AI1186,2,0)</f>
        <v>SIAKA TRAORE</v>
      </c>
      <c r="E21" s="94"/>
      <c r="F21" s="14"/>
    </row>
    <row r="22" spans="1:6" ht="23.4" x14ac:dyDescent="0.4">
      <c r="A22" s="32"/>
      <c r="B22" s="90">
        <v>11</v>
      </c>
      <c r="C22" s="107">
        <v>1444</v>
      </c>
      <c r="D22" s="93" t="str">
        <f>VLOOKUP(C22,Feuil3!$A$1:AI1187,2,0)</f>
        <v>LOUA MOÎSE</v>
      </c>
      <c r="E22" s="94"/>
      <c r="F22" s="14"/>
    </row>
    <row r="23" spans="1:6" ht="23.4" x14ac:dyDescent="0.4">
      <c r="A23" s="32"/>
      <c r="B23" s="90">
        <v>12</v>
      </c>
      <c r="C23" s="107">
        <v>1447</v>
      </c>
      <c r="D23" s="93" t="str">
        <f>VLOOKUP(C23,Feuil3!$A$1:AI1192,2,0)</f>
        <v>WABO WABO DIEUDONNE</v>
      </c>
      <c r="E23" s="94"/>
      <c r="F23" s="14"/>
    </row>
    <row r="24" spans="1:6" ht="23.4" x14ac:dyDescent="0.4">
      <c r="A24" s="32"/>
      <c r="B24" s="90">
        <v>13</v>
      </c>
      <c r="C24" s="108">
        <v>2018</v>
      </c>
      <c r="D24" s="91" t="str">
        <f>VLOOKUP(C24,Feuil3!$A$1:AI1200,2,0)</f>
        <v>IRIE ZAMBLE ROCK</v>
      </c>
      <c r="E24" s="92"/>
      <c r="F24" s="14"/>
    </row>
    <row r="25" spans="1:6" ht="23.4" x14ac:dyDescent="0.4">
      <c r="A25" s="32"/>
      <c r="B25" s="90">
        <v>14</v>
      </c>
      <c r="C25" s="107">
        <v>2021</v>
      </c>
      <c r="D25" s="112" t="str">
        <f>VLOOKUP(C25,Feuil3!$A$1:AI1193,2,0)</f>
        <v>BALE DIBLETE SERGE-PACOME</v>
      </c>
      <c r="E25" s="94"/>
      <c r="F25" s="14"/>
    </row>
    <row r="26" spans="1:6" ht="23.4" x14ac:dyDescent="0.4">
      <c r="A26" s="32"/>
      <c r="B26" s="90">
        <v>15</v>
      </c>
      <c r="C26" s="109">
        <v>2031</v>
      </c>
      <c r="D26" s="91" t="str">
        <f>VLOOKUP(C26,Feuil3!$A$1:AI1186,2,0)</f>
        <v>AFFESSI ABEY JEAN LOPEZ</v>
      </c>
      <c r="E26" s="92"/>
      <c r="F26" s="14"/>
    </row>
    <row r="27" spans="1:6" ht="23.4" x14ac:dyDescent="0.4">
      <c r="A27" s="32"/>
      <c r="B27" s="90">
        <v>16</v>
      </c>
      <c r="C27" s="107">
        <v>2267</v>
      </c>
      <c r="D27" s="91" t="str">
        <f>VLOOKUP(C27,Feuil3!$A$1:AI1192,2,0)</f>
        <v>DOBE GNEBA</v>
      </c>
      <c r="E27" s="92"/>
      <c r="F27" s="14"/>
    </row>
    <row r="28" spans="1:6" ht="23.4" x14ac:dyDescent="0.4">
      <c r="A28" s="32"/>
      <c r="B28" s="90">
        <v>17</v>
      </c>
      <c r="C28" s="107">
        <v>2270</v>
      </c>
      <c r="D28" s="93" t="str">
        <f>VLOOKUP(C28,Feuil3!$A$1:AI1194,2,0)</f>
        <v>TRAORE MOUSSA</v>
      </c>
      <c r="E28" s="94"/>
      <c r="F28" s="14"/>
    </row>
    <row r="29" spans="1:6" ht="23.4" x14ac:dyDescent="0.4">
      <c r="A29" s="32"/>
      <c r="B29" s="90">
        <v>18</v>
      </c>
      <c r="C29" s="107">
        <v>2277</v>
      </c>
      <c r="D29" s="91" t="str">
        <f>VLOOKUP(C29,Feuil3!$A$1:AI1204,2,0)</f>
        <v>SOME YERFABEHIKOUN</v>
      </c>
      <c r="E29" s="92"/>
      <c r="F29" s="14"/>
    </row>
    <row r="30" spans="1:6" ht="23.4" x14ac:dyDescent="0.4">
      <c r="A30" s="32"/>
      <c r="B30" s="90">
        <v>19</v>
      </c>
      <c r="C30" s="107">
        <v>2278</v>
      </c>
      <c r="D30" s="91" t="str">
        <f>VLOOKUP(C30,Feuil3!$A$1:AI1194,2,0)</f>
        <v>BAUD CELESTIN</v>
      </c>
      <c r="E30" s="92"/>
      <c r="F30" s="14"/>
    </row>
    <row r="31" spans="1:6" ht="23.4" x14ac:dyDescent="0.4">
      <c r="A31" s="32"/>
      <c r="B31" s="90">
        <v>20</v>
      </c>
      <c r="C31" s="107">
        <v>2282</v>
      </c>
      <c r="D31" s="91" t="str">
        <f>VLOOKUP(C31,Feuil3!$A$1:AI1205,2,0)</f>
        <v>GBAHOU DOMBAHI ERIC</v>
      </c>
      <c r="E31" s="92"/>
      <c r="F31" s="14"/>
    </row>
    <row r="32" spans="1:6" ht="23.4" x14ac:dyDescent="0.4">
      <c r="A32" s="32"/>
      <c r="B32" s="90">
        <v>21</v>
      </c>
      <c r="C32" s="107">
        <v>2287</v>
      </c>
      <c r="D32" s="91" t="str">
        <f>VLOOKUP(C32,Feuil3!$A$1:AI1206,2,0)</f>
        <v>BIAGBAH TIGANA STEPHANE</v>
      </c>
      <c r="E32" s="92"/>
      <c r="F32" s="14"/>
    </row>
    <row r="33" spans="1:6" ht="23.4" x14ac:dyDescent="0.4">
      <c r="A33" s="32"/>
      <c r="B33" s="90">
        <v>22</v>
      </c>
      <c r="C33" s="107">
        <v>2288</v>
      </c>
      <c r="D33" s="91" t="str">
        <f>VLOOKUP(C33,Feuil3!$A$1:AI1207,2,0)</f>
        <v>SAHI KONE</v>
      </c>
      <c r="E33" s="92"/>
      <c r="F33" s="14"/>
    </row>
    <row r="34" spans="1:6" ht="23.4" x14ac:dyDescent="0.4">
      <c r="A34" s="32"/>
      <c r="B34" s="90">
        <v>23</v>
      </c>
      <c r="C34" s="107">
        <v>2308</v>
      </c>
      <c r="D34" s="91" t="str">
        <f>VLOOKUP(C34,Feuil3!$A$1:AI1208,2,0)</f>
        <v>BEBANE DAOUDA</v>
      </c>
      <c r="E34" s="92"/>
      <c r="F34" s="14"/>
    </row>
    <row r="35" spans="1:6" ht="23.4" x14ac:dyDescent="0.4">
      <c r="A35" s="32"/>
      <c r="B35" s="90">
        <v>24</v>
      </c>
      <c r="C35" s="107">
        <v>3603</v>
      </c>
      <c r="D35" s="91" t="str">
        <f>VLOOKUP(C35,Feuil3!$A$1:AI1209,2,0)</f>
        <v>SIEBO GUEI SEVERIN</v>
      </c>
      <c r="E35" s="92"/>
      <c r="F35" s="14"/>
    </row>
    <row r="36" spans="1:6" ht="23.4" x14ac:dyDescent="0.4">
      <c r="A36" s="32"/>
      <c r="B36" s="90">
        <v>25</v>
      </c>
      <c r="C36" s="107">
        <v>3644</v>
      </c>
      <c r="D36" s="93" t="str">
        <f>VLOOKUP(C36,Feuil3!$A$1:AI1188,2,0)</f>
        <v>TEHE CLARK HERVE STANISLAS</v>
      </c>
      <c r="E36" s="94"/>
      <c r="F36" s="14"/>
    </row>
    <row r="37" spans="1:6" ht="23.4" x14ac:dyDescent="0.4">
      <c r="A37" s="32"/>
      <c r="B37" s="90">
        <v>26</v>
      </c>
      <c r="C37" s="107">
        <v>4287</v>
      </c>
      <c r="D37" s="93" t="str">
        <f>VLOOKUP(C37,Feuil3!$A$1:AI1190,2,0)</f>
        <v>KOUAME LOU ZAH EDWIGE</v>
      </c>
      <c r="E37" s="94"/>
      <c r="F37" s="14"/>
    </row>
    <row r="38" spans="1:6" ht="23.4" x14ac:dyDescent="0.4">
      <c r="A38" s="32"/>
      <c r="B38" s="90">
        <v>27</v>
      </c>
      <c r="C38" s="107">
        <v>4382</v>
      </c>
      <c r="D38" s="93" t="str">
        <f>VLOOKUP(C38,Feuil3!$A$1:AI1185,2,0)</f>
        <v>ZROGONE LOU BOUENAN ELISABETH</v>
      </c>
      <c r="E38" s="94"/>
      <c r="F38" s="14"/>
    </row>
    <row r="39" spans="1:6" ht="23.4" x14ac:dyDescent="0.4">
      <c r="A39" s="32"/>
      <c r="B39" s="90">
        <v>28</v>
      </c>
      <c r="C39" s="107">
        <v>4670</v>
      </c>
      <c r="D39" s="91" t="str">
        <f>VLOOKUP(C39,Feuil3!$A$1:AI1201,2,0)</f>
        <v>M'BRA KOUADIO OLIVIER PACOME</v>
      </c>
      <c r="E39" s="92"/>
      <c r="F39" s="14"/>
    </row>
    <row r="40" spans="1:6" ht="23.4" x14ac:dyDescent="0.4">
      <c r="A40" s="32"/>
      <c r="B40" s="90">
        <v>29</v>
      </c>
      <c r="C40" s="107">
        <v>4988</v>
      </c>
      <c r="D40" s="91" t="str">
        <f>VLOOKUP(C40,Feuil3!$A$1:AI1202,2,0)</f>
        <v>DEPRI OKOU FRANCK WALTER</v>
      </c>
      <c r="E40" s="92"/>
      <c r="F40" s="14"/>
    </row>
    <row r="41" spans="1:6" ht="23.4" x14ac:dyDescent="0.4">
      <c r="A41" s="32"/>
      <c r="B41" s="90">
        <v>30</v>
      </c>
      <c r="C41" s="107">
        <v>5896</v>
      </c>
      <c r="D41" s="93" t="str">
        <f>VLOOKUP(C41,Feuil3!$A$1:AI1191,2,0)</f>
        <v>KOFFI N'GUESSAN CHADRAK</v>
      </c>
      <c r="E41" s="94"/>
      <c r="F41" s="14"/>
    </row>
    <row r="42" spans="1:6" ht="23.4" x14ac:dyDescent="0.4">
      <c r="A42" s="32"/>
      <c r="B42" s="90">
        <v>31</v>
      </c>
      <c r="C42" s="107">
        <v>5913</v>
      </c>
      <c r="D42" s="91" t="str">
        <f>VLOOKUP(C42,Feuil3!$A$1:AI1203,2,0)</f>
        <v>MENET ALLECHI</v>
      </c>
      <c r="E42" s="92"/>
      <c r="F42" s="14"/>
    </row>
    <row r="43" spans="1:6" ht="23.4" x14ac:dyDescent="0.4">
      <c r="A43" s="32"/>
      <c r="B43" s="90">
        <v>32</v>
      </c>
      <c r="C43" s="107">
        <v>5922</v>
      </c>
      <c r="D43" s="91" t="str">
        <f>VLOOKUP(C43,Feuil3!$A$1:AI1210,2,0)</f>
        <v>GAH PIERRE IGNACE CHRISTIAN</v>
      </c>
      <c r="E43" s="92"/>
      <c r="F43" s="14"/>
    </row>
    <row r="44" spans="1:6" ht="23.4" x14ac:dyDescent="0.4">
      <c r="A44" s="32"/>
      <c r="B44" s="90">
        <v>33</v>
      </c>
      <c r="C44" s="107">
        <v>6159</v>
      </c>
      <c r="D44" s="93" t="str">
        <f>VLOOKUP(C44,Feuil3!$A$1:AI1195,2,0)</f>
        <v>DALI  ZADI  APPOLINAIRE</v>
      </c>
      <c r="E44" s="94"/>
      <c r="F44" s="14"/>
    </row>
    <row r="45" spans="1:6" ht="23.4" x14ac:dyDescent="0.4">
      <c r="A45" s="32"/>
      <c r="B45" s="90">
        <v>34</v>
      </c>
      <c r="C45" s="107">
        <v>6183</v>
      </c>
      <c r="D45" s="91" t="str">
        <f>VLOOKUP(C45,Feuil3!$A$1:AI1195,2,0)</f>
        <v>BAMBA BRAHIMA</v>
      </c>
      <c r="E45" s="92"/>
      <c r="F45" s="14"/>
    </row>
    <row r="46" spans="1:6" ht="23.4" x14ac:dyDescent="0.4">
      <c r="A46" s="32"/>
      <c r="B46" s="90">
        <v>35</v>
      </c>
      <c r="C46" s="107">
        <v>6993</v>
      </c>
      <c r="D46" s="91" t="str">
        <f>VLOOKUP(C46,Feuil3!$A$1:AI1211,2,0)</f>
        <v>MASSEUBEU DEPLEU SERGE</v>
      </c>
      <c r="E46" s="92"/>
      <c r="F46" s="14"/>
    </row>
    <row r="47" spans="1:6" ht="23.4" x14ac:dyDescent="0.4">
      <c r="A47" s="32"/>
      <c r="B47" s="90">
        <v>36</v>
      </c>
      <c r="C47" s="107">
        <v>16595</v>
      </c>
      <c r="D47" s="93" t="str">
        <f>VLOOKUP(C47,Feuil3!$A$1:AI1197,2,0)</f>
        <v>KOUAKOU KOFFI HUBERT</v>
      </c>
      <c r="E47" s="94"/>
      <c r="F47" s="14"/>
    </row>
    <row r="48" spans="1:6" ht="23.4" x14ac:dyDescent="0.4">
      <c r="A48" s="32"/>
      <c r="B48" s="90">
        <v>37</v>
      </c>
      <c r="C48" s="107">
        <v>16597</v>
      </c>
      <c r="D48" s="93" t="str">
        <f>VLOOKUP(C48,Feuil3!$A$1:AI1178,2,0)</f>
        <v>BLEDE GUY-ROLAND</v>
      </c>
      <c r="E48" s="94"/>
      <c r="F48" s="14"/>
    </row>
    <row r="49" spans="1:6" ht="23.4" x14ac:dyDescent="0.4">
      <c r="A49" s="32"/>
      <c r="B49" s="90">
        <v>38</v>
      </c>
      <c r="C49" s="107">
        <v>16599</v>
      </c>
      <c r="D49" s="91" t="str">
        <f>VLOOKUP(C49,Feuil3!$A$1:AI1196,2,0)</f>
        <v>DIBI SILVERE ARCHAMBAUD</v>
      </c>
      <c r="E49" s="92"/>
      <c r="F49" s="14"/>
    </row>
    <row r="50" spans="1:6" ht="23.4" x14ac:dyDescent="0.4">
      <c r="A50" s="32"/>
      <c r="B50" s="90">
        <v>39</v>
      </c>
      <c r="C50" s="107">
        <v>16606</v>
      </c>
      <c r="D50" s="93" t="str">
        <f>VLOOKUP(C50,Feuil3!$A$1:AI1196,2,0)</f>
        <v>AHONO AHONO OLIVIER</v>
      </c>
      <c r="E50" s="94"/>
      <c r="F50" s="14"/>
    </row>
    <row r="51" spans="1:6" ht="23.4" x14ac:dyDescent="0.4">
      <c r="A51" s="32"/>
      <c r="B51" s="90">
        <v>40</v>
      </c>
      <c r="C51" s="107">
        <v>16609</v>
      </c>
      <c r="D51" s="93" t="str">
        <f>VLOOKUP(C51,Feuil3!$A$1:AI1179,2,0)</f>
        <v>KOUADIO N'DRI LEONARD</v>
      </c>
      <c r="E51" s="92"/>
      <c r="F51" s="14"/>
    </row>
    <row r="52" spans="1:6" ht="23.4" x14ac:dyDescent="0.4">
      <c r="A52" s="32"/>
      <c r="B52" s="90">
        <v>41</v>
      </c>
      <c r="C52" s="107">
        <v>17312</v>
      </c>
      <c r="D52" s="93" t="str">
        <f>VLOOKUP(C52,Feuil3!$A$1:AI1187,2,0)</f>
        <v>KONAN EMILE YAO</v>
      </c>
      <c r="E52" s="94"/>
      <c r="F52" s="14"/>
    </row>
    <row r="53" spans="1:6" ht="23.4" x14ac:dyDescent="0.4">
      <c r="A53" s="32"/>
      <c r="B53" s="90">
        <v>42</v>
      </c>
      <c r="C53" s="107">
        <v>17315</v>
      </c>
      <c r="D53" s="93" t="str">
        <f>VLOOKUP(C53,Feuil3!$A$1:AI1198,2,0)</f>
        <v>SIAPA JEAN CEDRIC</v>
      </c>
      <c r="E53" s="94"/>
      <c r="F53" s="14"/>
    </row>
    <row r="54" spans="1:6" ht="23.4" x14ac:dyDescent="0.4">
      <c r="A54" s="32"/>
      <c r="B54" s="90">
        <v>43</v>
      </c>
      <c r="C54" s="107">
        <v>18224</v>
      </c>
      <c r="D54" s="93" t="s">
        <v>7967</v>
      </c>
      <c r="E54" s="94"/>
      <c r="F54" s="14"/>
    </row>
    <row r="55" spans="1:6" ht="23.4" x14ac:dyDescent="0.4">
      <c r="A55" s="32"/>
      <c r="B55" s="90">
        <v>44</v>
      </c>
      <c r="C55" s="107">
        <v>18261</v>
      </c>
      <c r="D55" s="93" t="str">
        <f>VLOOKUP(C55,Feuil3!$A$1:AI1180,2,0)</f>
        <v>OUATTARA ZANA AMIDOU</v>
      </c>
      <c r="E55" s="94"/>
      <c r="F55" s="14"/>
    </row>
    <row r="56" spans="1:6" ht="23.4" x14ac:dyDescent="0.4">
      <c r="A56" s="32"/>
      <c r="B56" s="90">
        <v>45</v>
      </c>
      <c r="C56" s="107">
        <v>18264</v>
      </c>
      <c r="D56" s="91" t="str">
        <f>VLOOKUP(C56,Feuil3!$A$1:AI1197,2,0)</f>
        <v>KAKOU KOUAME AIME</v>
      </c>
      <c r="E56" s="92"/>
      <c r="F56" s="14"/>
    </row>
    <row r="57" spans="1:6" ht="23.4" x14ac:dyDescent="0.4">
      <c r="A57" s="32"/>
      <c r="B57" s="90">
        <v>46</v>
      </c>
      <c r="C57" s="107">
        <v>19034</v>
      </c>
      <c r="D57" s="93" t="s">
        <v>7968</v>
      </c>
      <c r="E57" s="94"/>
      <c r="F57" s="14"/>
    </row>
    <row r="58" spans="1:6" ht="23.4" x14ac:dyDescent="0.4">
      <c r="A58" s="32"/>
      <c r="B58" s="90">
        <v>47</v>
      </c>
      <c r="C58" s="107">
        <v>19035</v>
      </c>
      <c r="D58" s="93" t="s">
        <v>7538</v>
      </c>
      <c r="E58" s="94"/>
      <c r="F58" s="14"/>
    </row>
    <row r="59" spans="1:6" ht="23.4" x14ac:dyDescent="0.4">
      <c r="A59" s="32"/>
      <c r="B59" s="90">
        <v>48</v>
      </c>
      <c r="C59" s="107">
        <v>19038</v>
      </c>
      <c r="D59" s="93" t="s">
        <v>7969</v>
      </c>
      <c r="E59" s="94"/>
      <c r="F59" s="14"/>
    </row>
    <row r="60" spans="1:6" ht="23.4" x14ac:dyDescent="0.4">
      <c r="A60" s="32"/>
      <c r="B60" s="90">
        <v>49</v>
      </c>
      <c r="C60" s="107">
        <v>19039</v>
      </c>
      <c r="D60" s="93" t="s">
        <v>7970</v>
      </c>
      <c r="E60" s="94"/>
      <c r="F60" s="14"/>
    </row>
    <row r="61" spans="1:6" ht="23.4" x14ac:dyDescent="0.4">
      <c r="A61" s="32"/>
      <c r="B61" s="90">
        <v>50</v>
      </c>
      <c r="C61" s="107">
        <v>19104</v>
      </c>
      <c r="D61" s="91" t="s">
        <v>7966</v>
      </c>
      <c r="E61" s="92"/>
      <c r="F61" s="14"/>
    </row>
    <row r="62" spans="1:6" ht="23.4" x14ac:dyDescent="0.4">
      <c r="A62" s="32"/>
      <c r="B62" s="90">
        <v>51</v>
      </c>
      <c r="C62" s="107">
        <v>19105</v>
      </c>
      <c r="D62" s="93" t="s">
        <v>7536</v>
      </c>
      <c r="E62" s="94"/>
      <c r="F62" s="14"/>
    </row>
    <row r="63" spans="1:6" ht="23.4" x14ac:dyDescent="0.4">
      <c r="A63" s="32"/>
      <c r="B63" s="90">
        <v>52</v>
      </c>
      <c r="C63" s="104"/>
      <c r="D63" s="93"/>
      <c r="E63" s="94"/>
      <c r="F63" s="14"/>
    </row>
    <row r="64" spans="1:6" ht="23.4" x14ac:dyDescent="0.4">
      <c r="A64" s="32"/>
      <c r="B64" s="90">
        <v>53</v>
      </c>
      <c r="C64" s="104"/>
      <c r="D64" s="93"/>
      <c r="E64" s="94"/>
      <c r="F64" s="14"/>
    </row>
    <row r="65" spans="1:6" ht="23.4" x14ac:dyDescent="0.4">
      <c r="A65" s="32"/>
      <c r="B65" s="90">
        <v>54</v>
      </c>
      <c r="C65" s="104"/>
      <c r="D65" s="93"/>
      <c r="E65" s="94"/>
      <c r="F65" s="14"/>
    </row>
    <row r="66" spans="1:6" ht="23.4" x14ac:dyDescent="0.4">
      <c r="A66" s="32"/>
      <c r="B66" s="90">
        <v>55</v>
      </c>
      <c r="C66" s="104"/>
      <c r="D66" s="93"/>
      <c r="E66" s="94"/>
      <c r="F66" s="14"/>
    </row>
    <row r="67" spans="1:6" ht="23.4" x14ac:dyDescent="0.4">
      <c r="A67" s="32"/>
      <c r="B67" s="90">
        <v>56</v>
      </c>
      <c r="C67" s="104"/>
      <c r="D67" s="93"/>
      <c r="E67" s="92"/>
      <c r="F67" s="14"/>
    </row>
    <row r="68" spans="1:6" ht="23.4" x14ac:dyDescent="0.4">
      <c r="A68" s="32"/>
      <c r="B68" s="90">
        <v>57</v>
      </c>
      <c r="C68" s="104"/>
      <c r="D68" s="93"/>
      <c r="E68" s="92"/>
      <c r="F68" s="14"/>
    </row>
    <row r="69" spans="1:6" ht="23.4" x14ac:dyDescent="0.4">
      <c r="A69" s="32"/>
      <c r="B69" s="90">
        <v>58</v>
      </c>
      <c r="C69" s="104"/>
      <c r="D69" s="93"/>
      <c r="E69" s="92"/>
      <c r="F69" s="14"/>
    </row>
    <row r="70" spans="1:6" ht="23.4" x14ac:dyDescent="0.4">
      <c r="A70" s="32"/>
      <c r="B70" s="90">
        <v>59</v>
      </c>
      <c r="C70" s="104"/>
      <c r="D70" s="93"/>
      <c r="E70" s="92"/>
      <c r="F70" s="14"/>
    </row>
    <row r="71" spans="1:6" ht="18" thickBot="1" x14ac:dyDescent="0.3">
      <c r="B71" s="90">
        <v>60</v>
      </c>
      <c r="C71" s="105"/>
      <c r="D71" s="111"/>
      <c r="E71" s="95"/>
    </row>
    <row r="72" spans="1:6" x14ac:dyDescent="0.25">
      <c r="B72" s="110"/>
    </row>
    <row r="78" spans="1:6" x14ac:dyDescent="0.25">
      <c r="B78" s="203" t="s">
        <v>7974</v>
      </c>
      <c r="C78" s="204"/>
      <c r="D78" s="2"/>
      <c r="E78" s="115" t="s">
        <v>7973</v>
      </c>
    </row>
    <row r="79" spans="1:6" x14ac:dyDescent="0.25">
      <c r="B79" s="114"/>
      <c r="C79" s="114"/>
      <c r="E79" s="1"/>
    </row>
    <row r="80" spans="1:6" x14ac:dyDescent="0.25">
      <c r="C80" s="1"/>
      <c r="E80" s="1"/>
    </row>
  </sheetData>
  <sortState xmlns:xlrd2="http://schemas.microsoft.com/office/spreadsheetml/2017/richdata2" ref="C12:E83">
    <sortCondition ref="C11"/>
  </sortState>
  <mergeCells count="4">
    <mergeCell ref="B78:C78"/>
    <mergeCell ref="B5:E5"/>
    <mergeCell ref="B8:C8"/>
    <mergeCell ref="B9:C9"/>
  </mergeCells>
  <pageMargins left="0" right="0" top="0" bottom="0" header="0" footer="0"/>
  <pageSetup paperSize="9" scale="90" fitToHeight="3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H2715"/>
  <sheetViews>
    <sheetView tabSelected="1" zoomScaleNormal="100" workbookViewId="0">
      <pane xSplit="1" ySplit="5" topLeftCell="B198" activePane="bottomRight" state="frozen"/>
      <selection pane="topRight" activeCell="B1" sqref="B1"/>
      <selection pane="bottomLeft" activeCell="A7" sqref="A7"/>
      <selection pane="bottomRight" activeCell="C206" sqref="C206"/>
    </sheetView>
  </sheetViews>
  <sheetFormatPr baseColWidth="10" defaultColWidth="10.6640625" defaultRowHeight="14.4" x14ac:dyDescent="0.3"/>
  <cols>
    <col min="3" max="3" width="13.6640625" customWidth="1"/>
    <col min="4" max="4" width="50" style="157" customWidth="1"/>
    <col min="5" max="5" width="35.33203125" style="157" customWidth="1"/>
    <col min="6" max="6" width="17.44140625" style="157" customWidth="1"/>
    <col min="7" max="7" width="27.6640625" style="157" customWidth="1"/>
    <col min="8" max="8" width="11.44140625" style="157"/>
  </cols>
  <sheetData>
    <row r="1" spans="1:8" ht="6.75" customHeight="1" thickBot="1" x14ac:dyDescent="0.35">
      <c r="A1" s="1"/>
      <c r="B1" s="1"/>
      <c r="C1" s="2"/>
      <c r="D1"/>
      <c r="E1"/>
      <c r="F1"/>
      <c r="G1"/>
      <c r="H1"/>
    </row>
    <row r="2" spans="1:8" ht="15.6" x14ac:dyDescent="0.3">
      <c r="A2" s="1"/>
      <c r="B2" s="216"/>
      <c r="C2" s="210" t="s">
        <v>10349</v>
      </c>
      <c r="D2" s="211"/>
      <c r="E2" s="211"/>
      <c r="F2" s="211"/>
      <c r="G2" s="211"/>
      <c r="H2" s="212"/>
    </row>
    <row r="3" spans="1:8" ht="16.2" thickBot="1" x14ac:dyDescent="0.35">
      <c r="A3" s="1"/>
      <c r="B3" s="217"/>
      <c r="C3" s="213"/>
      <c r="D3" s="214"/>
      <c r="E3" s="214"/>
      <c r="F3" s="214"/>
      <c r="G3" s="214"/>
      <c r="H3" s="215"/>
    </row>
    <row r="4" spans="1:8" ht="16.2" thickBot="1" x14ac:dyDescent="0.35">
      <c r="A4" s="1"/>
      <c r="B4" s="114"/>
      <c r="C4" s="2"/>
      <c r="D4"/>
      <c r="E4"/>
      <c r="F4"/>
      <c r="G4"/>
      <c r="H4"/>
    </row>
    <row r="5" spans="1:8" ht="37.5" customHeight="1" thickBot="1" x14ac:dyDescent="0.35">
      <c r="A5" s="1"/>
      <c r="B5" s="191" t="s">
        <v>0</v>
      </c>
      <c r="C5" s="191" t="s">
        <v>2</v>
      </c>
      <c r="D5" s="190" t="s">
        <v>1</v>
      </c>
      <c r="E5" s="189" t="s">
        <v>10348</v>
      </c>
      <c r="F5" s="189" t="s">
        <v>7539</v>
      </c>
      <c r="G5" s="189" t="s">
        <v>8019</v>
      </c>
      <c r="H5" s="188" t="s">
        <v>8011</v>
      </c>
    </row>
    <row r="6" spans="1:8" ht="15.6" x14ac:dyDescent="0.3">
      <c r="A6" s="1"/>
      <c r="B6" s="164">
        <v>1</v>
      </c>
      <c r="C6" s="165">
        <v>25267</v>
      </c>
      <c r="D6" s="146" t="str">
        <f>VLOOKUP(C6,Tableau1[#All],5,0)</f>
        <v xml:space="preserve">TOURE NAPIMA YANNICK </v>
      </c>
      <c r="E6" s="146" t="str">
        <f>VLOOKUP(C6,Tableau1[#All],6,0)</f>
        <v>Electricien Auto</v>
      </c>
      <c r="F6" s="162" t="s">
        <v>8015</v>
      </c>
      <c r="G6" s="186" t="s">
        <v>8013</v>
      </c>
      <c r="H6" s="187">
        <v>45310</v>
      </c>
    </row>
    <row r="7" spans="1:8" ht="15.6" x14ac:dyDescent="0.3">
      <c r="A7" s="1"/>
      <c r="B7" s="164">
        <v>2</v>
      </c>
      <c r="C7" s="153">
        <v>27904</v>
      </c>
      <c r="D7" s="146" t="str">
        <f>VLOOKUP(C7,Tableau1[#All],5,0)</f>
        <v xml:space="preserve">KOUADIO YAO PRIVAT </v>
      </c>
      <c r="E7" s="146" t="str">
        <f>VLOOKUP(C7,Tableau1[#All],6,0)</f>
        <v>Ouvrier Fabrication</v>
      </c>
      <c r="F7" s="162" t="s">
        <v>8015</v>
      </c>
      <c r="G7" s="154" t="s">
        <v>8016</v>
      </c>
      <c r="H7" s="159">
        <v>45313</v>
      </c>
    </row>
    <row r="8" spans="1:8" ht="15.6" x14ac:dyDescent="0.3">
      <c r="A8" s="1"/>
      <c r="B8" s="164">
        <v>3</v>
      </c>
      <c r="C8" s="180">
        <v>27643</v>
      </c>
      <c r="D8" s="146" t="str">
        <f>VLOOKUP(C8,Tableau1[#All],5,0)</f>
        <v xml:space="preserve">YAO KOUAKOU ESAIE </v>
      </c>
      <c r="E8" s="146" t="str">
        <f>VLOOKUP(C8,Tableau1[#All],6,0)</f>
        <v>Ouvrier Fabrication</v>
      </c>
      <c r="F8" s="162" t="s">
        <v>8015</v>
      </c>
      <c r="G8" s="154" t="s">
        <v>8016</v>
      </c>
      <c r="H8" s="159">
        <v>45313</v>
      </c>
    </row>
    <row r="9" spans="1:8" ht="15.6" x14ac:dyDescent="0.3">
      <c r="A9" s="1"/>
      <c r="B9" s="164">
        <v>4</v>
      </c>
      <c r="C9" s="180">
        <v>28010</v>
      </c>
      <c r="D9" s="146" t="str">
        <f>VLOOKUP(C9,Tableau1[#All],5,0)</f>
        <v xml:space="preserve">BLE BLE JEAN-LUC </v>
      </c>
      <c r="E9" s="146" t="str">
        <f>VLOOKUP(C9,Tableau1[#All],6,0)</f>
        <v>Ouvrier Fabrication</v>
      </c>
      <c r="F9" s="162" t="s">
        <v>8015</v>
      </c>
      <c r="G9" s="154" t="s">
        <v>8016</v>
      </c>
      <c r="H9" s="159">
        <v>45313</v>
      </c>
    </row>
    <row r="10" spans="1:8" ht="15.6" x14ac:dyDescent="0.3">
      <c r="A10" s="1"/>
      <c r="B10" s="164">
        <v>5</v>
      </c>
      <c r="C10" s="153">
        <v>29176</v>
      </c>
      <c r="D10" s="146" t="s">
        <v>10350</v>
      </c>
      <c r="E10" s="146" t="e">
        <f>VLOOKUP(C10,Tableau1[#All],6,0)</f>
        <v>#N/A</v>
      </c>
      <c r="F10" s="162" t="s">
        <v>8015</v>
      </c>
      <c r="G10" s="154" t="s">
        <v>8016</v>
      </c>
      <c r="H10" s="159">
        <v>45313</v>
      </c>
    </row>
    <row r="11" spans="1:8" ht="15.6" x14ac:dyDescent="0.3">
      <c r="A11" s="1"/>
      <c r="B11" s="164">
        <v>6</v>
      </c>
      <c r="C11" s="180">
        <v>27636</v>
      </c>
      <c r="D11" s="146" t="str">
        <f>VLOOKUP(C11,Tableau1[#All],5,0)</f>
        <v xml:space="preserve">KOUAME AYA NATACHA </v>
      </c>
      <c r="E11" s="146" t="str">
        <f>VLOOKUP(C11,Tableau1[#All],6,0)</f>
        <v>Ouvrier Fabrication</v>
      </c>
      <c r="F11" s="162" t="s">
        <v>8015</v>
      </c>
      <c r="G11" s="154" t="s">
        <v>8016</v>
      </c>
      <c r="H11" s="159">
        <v>45316</v>
      </c>
    </row>
    <row r="12" spans="1:8" ht="15.6" x14ac:dyDescent="0.3">
      <c r="A12" s="1"/>
      <c r="B12" s="164">
        <v>7</v>
      </c>
      <c r="C12" s="153">
        <v>27210</v>
      </c>
      <c r="D12" s="146" t="str">
        <f>VLOOKUP(C12,Tableau1[#All],5,0)</f>
        <v xml:space="preserve">LAHOUI VLE ELISEE </v>
      </c>
      <c r="E12" s="146" t="str">
        <f>VLOOKUP(C12,Tableau1[#All],6,0)</f>
        <v>Agent Pont Bascule</v>
      </c>
      <c r="F12" s="162" t="s">
        <v>8015</v>
      </c>
      <c r="G12" s="154" t="s">
        <v>8013</v>
      </c>
      <c r="H12" s="159">
        <v>45321</v>
      </c>
    </row>
    <row r="13" spans="1:8" ht="15.6" x14ac:dyDescent="0.3">
      <c r="A13" s="1"/>
      <c r="B13" s="164">
        <v>8</v>
      </c>
      <c r="C13" s="153">
        <v>27647</v>
      </c>
      <c r="D13" s="146" t="str">
        <f>VLOOKUP(C13,Tableau1[#All],5,0)</f>
        <v xml:space="preserve">GOSSAN ACHIE DIEUDONNE NARCISSE </v>
      </c>
      <c r="E13" s="146" t="str">
        <f>VLOOKUP(C13,Tableau1[#All],6,0)</f>
        <v>Conducteur Engin</v>
      </c>
      <c r="F13" s="162" t="s">
        <v>8015</v>
      </c>
      <c r="G13" s="154" t="s">
        <v>8013</v>
      </c>
      <c r="H13" s="159">
        <v>45321</v>
      </c>
    </row>
    <row r="14" spans="1:8" ht="15.6" x14ac:dyDescent="0.3">
      <c r="A14" s="1"/>
      <c r="B14" s="164">
        <v>9</v>
      </c>
      <c r="C14" s="153">
        <v>3646</v>
      </c>
      <c r="D14" s="146" t="str">
        <f>VLOOKUP(C14,Tableau1[#All],5,0)</f>
        <v xml:space="preserve">TOURE DRUGNAN </v>
      </c>
      <c r="E14" s="146" t="str">
        <f>VLOOKUP(C14,Tableau1[#All],6,0)</f>
        <v>Chef d'Ilot</v>
      </c>
      <c r="F14" s="162" t="s">
        <v>8015</v>
      </c>
      <c r="G14" s="154" t="s">
        <v>8016</v>
      </c>
      <c r="H14" s="159">
        <v>45322</v>
      </c>
    </row>
    <row r="15" spans="1:8" ht="15.6" x14ac:dyDescent="0.3">
      <c r="A15" s="1"/>
      <c r="B15" s="164">
        <v>10</v>
      </c>
      <c r="C15" s="165">
        <v>21420</v>
      </c>
      <c r="D15" s="146" t="str">
        <f>VLOOKUP(C15,Tableau1[#All],5,0)</f>
        <v xml:space="preserve">AKA KADJO FRANCK </v>
      </c>
      <c r="E15" s="146" t="str">
        <f>VLOOKUP(C15,Tableau1[#All],6,0)</f>
        <v>Ouvrier Fabrication</v>
      </c>
      <c r="F15" s="162" t="s">
        <v>8015</v>
      </c>
      <c r="G15" s="154" t="s">
        <v>8016</v>
      </c>
      <c r="H15" s="159">
        <v>45322</v>
      </c>
    </row>
    <row r="16" spans="1:8" ht="15.6" x14ac:dyDescent="0.3">
      <c r="A16" s="1"/>
      <c r="B16" s="164">
        <v>11</v>
      </c>
      <c r="C16" s="165">
        <v>29002</v>
      </c>
      <c r="D16" s="146" t="str">
        <f>VLOOKUP(C16,Tableau1[#All],5,0)</f>
        <v xml:space="preserve">ANZAN N'DA BOLE CREPIN </v>
      </c>
      <c r="E16" s="146" t="str">
        <f>VLOOKUP(C16,Tableau1[#All],6,0)</f>
        <v>Ouvrier Fabrication</v>
      </c>
      <c r="F16" s="162" t="s">
        <v>8015</v>
      </c>
      <c r="G16" s="154" t="s">
        <v>8016</v>
      </c>
      <c r="H16" s="159">
        <v>45322</v>
      </c>
    </row>
    <row r="17" spans="1:8" ht="15.6" x14ac:dyDescent="0.3">
      <c r="A17" s="1"/>
      <c r="B17" s="164">
        <v>12</v>
      </c>
      <c r="C17" s="153">
        <v>23086</v>
      </c>
      <c r="D17" s="146" t="str">
        <f>VLOOKUP(C17,Tableau1[#All],5,0)</f>
        <v xml:space="preserve">TIA GAGBE MARIUS </v>
      </c>
      <c r="E17" s="146" t="str">
        <f>VLOOKUP(C17,Tableau1[#All],6,0)</f>
        <v>Ouvrier Fabrication</v>
      </c>
      <c r="F17" s="162" t="s">
        <v>8015</v>
      </c>
      <c r="G17" s="154" t="s">
        <v>8016</v>
      </c>
      <c r="H17" s="159">
        <v>45327</v>
      </c>
    </row>
    <row r="18" spans="1:8" ht="15.6" x14ac:dyDescent="0.3">
      <c r="A18" s="1"/>
      <c r="B18" s="164">
        <v>13</v>
      </c>
      <c r="C18" s="153">
        <v>28926</v>
      </c>
      <c r="D18" s="146" t="str">
        <f>VLOOKUP(C18,Tableau1[#All],5,0)</f>
        <v xml:space="preserve">KOUAME KOUASSI FABRICE </v>
      </c>
      <c r="E18" s="146" t="str">
        <f>VLOOKUP(C18,Tableau1[#All],6,0)</f>
        <v>Ouvrier Fabrication</v>
      </c>
      <c r="F18" s="162" t="s">
        <v>8015</v>
      </c>
      <c r="G18" s="154" t="s">
        <v>8016</v>
      </c>
      <c r="H18" s="159">
        <v>45327</v>
      </c>
    </row>
    <row r="19" spans="1:8" ht="15.6" x14ac:dyDescent="0.3">
      <c r="A19" s="1"/>
      <c r="B19" s="164">
        <v>14</v>
      </c>
      <c r="C19" s="165">
        <v>28927</v>
      </c>
      <c r="D19" s="146" t="str">
        <f>VLOOKUP(C19,Tableau1[#All],5,0)</f>
        <v xml:space="preserve">KOUAKOU ADJOUA FLORENCE </v>
      </c>
      <c r="E19" s="146" t="str">
        <f>VLOOKUP(C19,Tableau1[#All],6,0)</f>
        <v>Ouvrier Fabrication</v>
      </c>
      <c r="F19" s="162" t="s">
        <v>8015</v>
      </c>
      <c r="G19" s="154" t="s">
        <v>8016</v>
      </c>
      <c r="H19" s="159">
        <v>45327</v>
      </c>
    </row>
    <row r="20" spans="1:8" ht="15.6" x14ac:dyDescent="0.3">
      <c r="A20" s="1"/>
      <c r="B20" s="164">
        <v>15</v>
      </c>
      <c r="C20" s="153">
        <v>27901</v>
      </c>
      <c r="D20" s="146" t="str">
        <f>VLOOKUP(C20,Tableau1[#All],5,0)</f>
        <v xml:space="preserve">KOUAME KOUAKOU BENJAMIN </v>
      </c>
      <c r="E20" s="146" t="str">
        <f>VLOOKUP(C20,Tableau1[#All],6,0)</f>
        <v>Ouvrier Fabrication</v>
      </c>
      <c r="F20" s="162" t="s">
        <v>8015</v>
      </c>
      <c r="G20" s="154" t="s">
        <v>8013</v>
      </c>
      <c r="H20" s="159">
        <v>45327</v>
      </c>
    </row>
    <row r="21" spans="1:8" ht="18.75" customHeight="1" x14ac:dyDescent="0.3">
      <c r="A21" s="1"/>
      <c r="B21" s="164">
        <v>16</v>
      </c>
      <c r="C21" s="165">
        <v>27760</v>
      </c>
      <c r="D21" s="146" t="str">
        <f>VLOOKUP(C21,Tableau1[#All],5,0)</f>
        <v xml:space="preserve">BONI KOFFI CAMILLE </v>
      </c>
      <c r="E21" s="146" t="str">
        <f>VLOOKUP(C21,Tableau1[#All],6,0)</f>
        <v>Ouvrier Fabrication</v>
      </c>
      <c r="F21" s="162" t="s">
        <v>8015</v>
      </c>
      <c r="G21" s="154" t="s">
        <v>8013</v>
      </c>
      <c r="H21" s="159">
        <v>45327</v>
      </c>
    </row>
    <row r="22" spans="1:8" ht="15.6" x14ac:dyDescent="0.3">
      <c r="A22" s="1"/>
      <c r="B22" s="164">
        <v>17</v>
      </c>
      <c r="C22" s="153">
        <v>27912</v>
      </c>
      <c r="D22" s="146" t="str">
        <f>VLOOKUP(C22,Tableau1[#All],5,0)</f>
        <v xml:space="preserve">KONAN KONAN ATTONTE NARCISSE </v>
      </c>
      <c r="E22" s="146" t="str">
        <f>VLOOKUP(C22,Tableau1[#All],6,0)</f>
        <v>Ouvrier Fabrication</v>
      </c>
      <c r="F22" s="162" t="s">
        <v>8015</v>
      </c>
      <c r="G22" s="154" t="s">
        <v>8013</v>
      </c>
      <c r="H22" s="159">
        <v>45327</v>
      </c>
    </row>
    <row r="23" spans="1:8" ht="15.6" x14ac:dyDescent="0.3">
      <c r="A23" s="1"/>
      <c r="B23" s="164">
        <v>18</v>
      </c>
      <c r="C23" s="153">
        <v>18250</v>
      </c>
      <c r="D23" s="146" t="str">
        <f>VLOOKUP(C23,Tableau1[#All],5,0)</f>
        <v xml:space="preserve">YEZION KAHE DJEHILET LAURENT </v>
      </c>
      <c r="E23" s="146" t="str">
        <f>VLOOKUP(C23,Tableau1[#All],6,0)</f>
        <v>Ouvrier Fabrication</v>
      </c>
      <c r="F23" s="162" t="s">
        <v>8015</v>
      </c>
      <c r="G23" s="154" t="s">
        <v>8016</v>
      </c>
      <c r="H23" s="159">
        <v>45328</v>
      </c>
    </row>
    <row r="24" spans="1:8" ht="15.6" x14ac:dyDescent="0.3">
      <c r="A24" s="1"/>
      <c r="B24" s="164">
        <v>19</v>
      </c>
      <c r="C24" s="165">
        <v>27628</v>
      </c>
      <c r="D24" s="146" t="str">
        <f>VLOOKUP(C24,Tableau1[#All],5,0)</f>
        <v xml:space="preserve">CISSE SEKOU MOHAMED LAMINE </v>
      </c>
      <c r="E24" s="146" t="str">
        <f>VLOOKUP(C24,Tableau1[#All],6,0)</f>
        <v>Ouvrier Fabrication</v>
      </c>
      <c r="F24" s="162" t="s">
        <v>8015</v>
      </c>
      <c r="G24" s="154" t="s">
        <v>8012</v>
      </c>
      <c r="H24" s="159">
        <v>45330</v>
      </c>
    </row>
    <row r="25" spans="1:8" ht="15.6" x14ac:dyDescent="0.3">
      <c r="A25" s="1"/>
      <c r="B25" s="164">
        <v>20</v>
      </c>
      <c r="C25" s="177">
        <v>28005</v>
      </c>
      <c r="D25" s="146" t="str">
        <f>VLOOKUP(C25,Tableau1[#All],5,0)</f>
        <v xml:space="preserve">GRAH GRAH GUY-FLORENT </v>
      </c>
      <c r="E25" s="146" t="str">
        <f>VLOOKUP(C25,Tableau1[#All],6,0)</f>
        <v>Ouvrier Fabrication</v>
      </c>
      <c r="F25" s="162" t="s">
        <v>8015</v>
      </c>
      <c r="G25" s="154" t="s">
        <v>8016</v>
      </c>
      <c r="H25" s="159">
        <v>45301</v>
      </c>
    </row>
    <row r="26" spans="1:8" ht="15.6" x14ac:dyDescent="0.3">
      <c r="A26" s="1"/>
      <c r="B26" s="164">
        <v>21</v>
      </c>
      <c r="C26" s="153">
        <v>27896</v>
      </c>
      <c r="D26" s="146" t="str">
        <f>VLOOKUP(C26,Tableau1[#All],5,0)</f>
        <v xml:space="preserve">BROU KOUADIO FIRMIN </v>
      </c>
      <c r="E26" s="146" t="str">
        <f>VLOOKUP(C26,Tableau1[#All],6,0)</f>
        <v>Ouvrier Fabrication</v>
      </c>
      <c r="F26" s="162" t="s">
        <v>8015</v>
      </c>
      <c r="G26" s="154" t="s">
        <v>8016</v>
      </c>
      <c r="H26" s="159">
        <v>44970</v>
      </c>
    </row>
    <row r="27" spans="1:8" ht="15.6" x14ac:dyDescent="0.3">
      <c r="A27" s="1"/>
      <c r="B27" s="164">
        <v>22</v>
      </c>
      <c r="C27" s="153">
        <v>27999</v>
      </c>
      <c r="D27" s="146" t="str">
        <f>VLOOKUP(C27,Tableau1[#All],5,0)</f>
        <v xml:space="preserve">DATE YAWA EVELYNE </v>
      </c>
      <c r="E27" s="146" t="str">
        <f>VLOOKUP(C27,Tableau1[#All],6,0)</f>
        <v>Ouvrier Fabrication</v>
      </c>
      <c r="F27" s="162" t="s">
        <v>8015</v>
      </c>
      <c r="G27" s="154" t="s">
        <v>8016</v>
      </c>
      <c r="H27" s="159">
        <v>44970</v>
      </c>
    </row>
    <row r="28" spans="1:8" ht="15.6" x14ac:dyDescent="0.3">
      <c r="A28" s="1"/>
      <c r="B28" s="164">
        <v>23</v>
      </c>
      <c r="C28" s="180">
        <v>5490</v>
      </c>
      <c r="D28" s="146" t="str">
        <f>VLOOKUP(C28,Tableau1[#All],5,0)</f>
        <v xml:space="preserve">YAO KONAN JUNIOR </v>
      </c>
      <c r="E28" s="146" t="str">
        <f>VLOOKUP(C28,Tableau1[#All],6,0)</f>
        <v>Ouvrier Fabrication</v>
      </c>
      <c r="F28" s="162" t="s">
        <v>8015</v>
      </c>
      <c r="G28" s="154" t="s">
        <v>8016</v>
      </c>
      <c r="H28" s="159">
        <v>45324</v>
      </c>
    </row>
    <row r="29" spans="1:8" ht="15.6" x14ac:dyDescent="0.3">
      <c r="A29" s="1"/>
      <c r="B29" s="164">
        <v>24</v>
      </c>
      <c r="C29" s="153">
        <v>6648</v>
      </c>
      <c r="D29" s="146" t="str">
        <f>VLOOKUP(C29,Tableau1[#All],5,0)</f>
        <v xml:space="preserve">SOMTORE CYRILLE </v>
      </c>
      <c r="E29" s="146" t="str">
        <f>VLOOKUP(C29,Tableau1[#All],6,0)</f>
        <v>Ouvrier Fabrication</v>
      </c>
      <c r="F29" s="162" t="s">
        <v>8022</v>
      </c>
      <c r="G29" s="154" t="s">
        <v>8013</v>
      </c>
      <c r="H29" s="159">
        <v>45336</v>
      </c>
    </row>
    <row r="30" spans="1:8" ht="15.6" x14ac:dyDescent="0.3">
      <c r="A30" s="1"/>
      <c r="B30" s="164">
        <v>25</v>
      </c>
      <c r="C30" s="153">
        <v>27626</v>
      </c>
      <c r="D30" s="146" t="str">
        <f>VLOOKUP(C30,Tableau1[#All],5,0)</f>
        <v xml:space="preserve">FOFANA MORY </v>
      </c>
      <c r="E30" s="146" t="str">
        <f>VLOOKUP(C30,Tableau1[#All],6,0)</f>
        <v>Ouvrier Fabrication</v>
      </c>
      <c r="F30" s="162" t="s">
        <v>8022</v>
      </c>
      <c r="G30" s="154" t="s">
        <v>8013</v>
      </c>
      <c r="H30" s="159">
        <v>45336</v>
      </c>
    </row>
    <row r="31" spans="1:8" ht="15.6" x14ac:dyDescent="0.3">
      <c r="A31" s="1"/>
      <c r="B31" s="164">
        <v>26</v>
      </c>
      <c r="C31" s="153">
        <v>4224</v>
      </c>
      <c r="D31" s="146" t="str">
        <f>VLOOKUP(C31,Tableau1[#All],5,0)</f>
        <v xml:space="preserve">GUEI TOUALI SIMPLICE </v>
      </c>
      <c r="E31" s="146" t="str">
        <f>VLOOKUP(C31,Tableau1[#All],6,0)</f>
        <v>Ouvrier Fabrication</v>
      </c>
      <c r="F31" s="162" t="s">
        <v>8015</v>
      </c>
      <c r="G31" s="154" t="s">
        <v>8013</v>
      </c>
      <c r="H31" s="159">
        <v>45341</v>
      </c>
    </row>
    <row r="32" spans="1:8" ht="15.6" x14ac:dyDescent="0.3">
      <c r="A32" s="1"/>
      <c r="B32" s="164">
        <v>27</v>
      </c>
      <c r="C32" s="153">
        <v>27902</v>
      </c>
      <c r="D32" s="146" t="str">
        <f>VLOOKUP(C32,Tableau1[#All],5,0)</f>
        <v xml:space="preserve">DIALLO BINTA RAMATOU </v>
      </c>
      <c r="E32" s="146" t="str">
        <f>VLOOKUP(C32,Tableau1[#All],6,0)</f>
        <v>Ouvrier Fabrication</v>
      </c>
      <c r="F32" s="162" t="s">
        <v>8015</v>
      </c>
      <c r="G32" s="154" t="s">
        <v>8013</v>
      </c>
      <c r="H32" s="159">
        <v>45341</v>
      </c>
    </row>
    <row r="33" spans="1:8" ht="15.6" x14ac:dyDescent="0.3">
      <c r="A33" s="1"/>
      <c r="B33" s="164">
        <v>28</v>
      </c>
      <c r="C33" s="153">
        <v>27641</v>
      </c>
      <c r="D33" s="146" t="str">
        <f>VLOOKUP(C33,Tableau1[#All],5,0)</f>
        <v xml:space="preserve">GUEHI MATHIEU </v>
      </c>
      <c r="E33" s="146" t="str">
        <f>VLOOKUP(C33,Tableau1[#All],6,0)</f>
        <v>Ouvrier Fabrication</v>
      </c>
      <c r="F33" s="162" t="s">
        <v>8015</v>
      </c>
      <c r="G33" s="154" t="s">
        <v>8013</v>
      </c>
      <c r="H33" s="159">
        <v>45341</v>
      </c>
    </row>
    <row r="34" spans="1:8" ht="15.6" x14ac:dyDescent="0.3">
      <c r="A34" s="1"/>
      <c r="B34" s="164">
        <v>29</v>
      </c>
      <c r="C34" s="153">
        <v>29179</v>
      </c>
      <c r="D34" s="146" t="str">
        <f>VLOOKUP(C34,Tableau1[#All],5,0)</f>
        <v xml:space="preserve">KONAN YAO PATERNE </v>
      </c>
      <c r="E34" s="146" t="str">
        <f>VLOOKUP(C34,Tableau1[#All],6,0)</f>
        <v>Ouvrier Fabrication</v>
      </c>
      <c r="F34" s="162" t="s">
        <v>8015</v>
      </c>
      <c r="G34" s="154" t="s">
        <v>8016</v>
      </c>
      <c r="H34" s="159">
        <v>45343</v>
      </c>
    </row>
    <row r="35" spans="1:8" ht="15.6" x14ac:dyDescent="0.3">
      <c r="A35" s="1"/>
      <c r="B35" s="164">
        <v>30</v>
      </c>
      <c r="C35" s="153">
        <v>27910</v>
      </c>
      <c r="D35" s="146" t="str">
        <f>VLOOKUP(C35,Tableau1[#All],5,0)</f>
        <v xml:space="preserve">ABOU ABOU GUY </v>
      </c>
      <c r="E35" s="146" t="str">
        <f>VLOOKUP(C35,Tableau1[#All],6,0)</f>
        <v>Ouvrier Fabrication</v>
      </c>
      <c r="F35" s="162" t="s">
        <v>8015</v>
      </c>
      <c r="G35" s="154" t="s">
        <v>8013</v>
      </c>
      <c r="H35" s="159">
        <v>45343</v>
      </c>
    </row>
    <row r="36" spans="1:8" ht="15.6" x14ac:dyDescent="0.3">
      <c r="A36" s="1"/>
      <c r="B36" s="164">
        <v>31</v>
      </c>
      <c r="C36" s="153">
        <v>6540</v>
      </c>
      <c r="D36" s="146" t="str">
        <f>VLOOKUP(C36,Tableau1[#All],5,0)</f>
        <v xml:space="preserve">GUEU MARIE YOLANDE </v>
      </c>
      <c r="E36" s="146" t="str">
        <f>VLOOKUP(C36,Tableau1[#All],6,0)</f>
        <v>Chef d'Ilot</v>
      </c>
      <c r="F36" s="162" t="s">
        <v>8015</v>
      </c>
      <c r="G36" s="154" t="s">
        <v>8013</v>
      </c>
      <c r="H36" s="159">
        <v>45349</v>
      </c>
    </row>
    <row r="37" spans="1:8" ht="15.6" x14ac:dyDescent="0.3">
      <c r="A37" s="1"/>
      <c r="B37" s="164">
        <v>32</v>
      </c>
      <c r="C37" s="153">
        <v>23905</v>
      </c>
      <c r="D37" s="146" t="str">
        <f>VLOOKUP(C37,Tableau1[#All],5,0)</f>
        <v xml:space="preserve">OUATTARA PONANPEWA MARCELINE </v>
      </c>
      <c r="E37" s="146" t="str">
        <f>VLOOKUP(C37,Tableau1[#All],6,0)</f>
        <v>Conducteur Engin</v>
      </c>
      <c r="F37" s="162" t="s">
        <v>8015</v>
      </c>
      <c r="G37" s="154" t="s">
        <v>8012</v>
      </c>
      <c r="H37" s="159">
        <v>45349</v>
      </c>
    </row>
    <row r="38" spans="1:8" ht="15.6" x14ac:dyDescent="0.3">
      <c r="A38" s="1"/>
      <c r="B38" s="164">
        <v>33</v>
      </c>
      <c r="C38" s="153">
        <v>2470</v>
      </c>
      <c r="D38" s="146" t="str">
        <f>VLOOKUP(C38,Tableau1[#All],5,0)</f>
        <v xml:space="preserve">POKOU AHOURE AHOU CHANTAL </v>
      </c>
      <c r="E38" s="146" t="str">
        <f>VLOOKUP(C38,Tableau1[#All],6,0)</f>
        <v>Ouvrier Fabrication</v>
      </c>
      <c r="F38" s="162" t="s">
        <v>8015</v>
      </c>
      <c r="G38" s="154" t="s">
        <v>8016</v>
      </c>
      <c r="H38" s="159">
        <v>45351</v>
      </c>
    </row>
    <row r="39" spans="1:8" ht="15.6" x14ac:dyDescent="0.3">
      <c r="A39" s="1"/>
      <c r="B39" s="164">
        <v>34</v>
      </c>
      <c r="C39" s="177">
        <v>27886</v>
      </c>
      <c r="D39" s="146" t="str">
        <f>VLOOKUP(C39,Tableau1[#All],5,0)</f>
        <v xml:space="preserve">NASSA NICOLE EPOUSE OULAI </v>
      </c>
      <c r="E39" s="146" t="str">
        <f>VLOOKUP(C39,Tableau1[#All],6,0)</f>
        <v>Ouvrier Fabrication</v>
      </c>
      <c r="F39" s="162" t="s">
        <v>8015</v>
      </c>
      <c r="G39" s="154" t="s">
        <v>8016</v>
      </c>
      <c r="H39" s="159">
        <v>45352</v>
      </c>
    </row>
    <row r="40" spans="1:8" ht="15.6" x14ac:dyDescent="0.3">
      <c r="A40" s="1"/>
      <c r="B40" s="164">
        <v>35</v>
      </c>
      <c r="C40" s="153">
        <v>26990</v>
      </c>
      <c r="D40" s="146" t="str">
        <f>VLOOKUP(C40,Tableau1[#All],5,0)</f>
        <v xml:space="preserve">BOTRO RODOLPHE </v>
      </c>
      <c r="E40" s="146" t="str">
        <f>VLOOKUP(C40,Tableau1[#All],6,0)</f>
        <v>Mécanicien Usine</v>
      </c>
      <c r="F40" s="162" t="s">
        <v>8021</v>
      </c>
      <c r="G40" s="154" t="s">
        <v>8012</v>
      </c>
      <c r="H40" s="159">
        <v>45356</v>
      </c>
    </row>
    <row r="41" spans="1:8" ht="15.6" x14ac:dyDescent="0.3">
      <c r="A41" s="1"/>
      <c r="B41" s="164">
        <v>36</v>
      </c>
      <c r="C41" s="153">
        <v>18891</v>
      </c>
      <c r="D41" s="146" t="str">
        <f>VLOOKUP(C41,Tableau1[#All],5,0)</f>
        <v xml:space="preserve">PONE KOFFI TANOH ROMARIC </v>
      </c>
      <c r="E41" s="146" t="str">
        <f>VLOOKUP(C41,Tableau1[#All],6,0)</f>
        <v>Ouvrier Fabrication</v>
      </c>
      <c r="F41" s="162" t="s">
        <v>8015</v>
      </c>
      <c r="G41" s="154" t="s">
        <v>8013</v>
      </c>
      <c r="H41" s="159">
        <v>45357</v>
      </c>
    </row>
    <row r="42" spans="1:8" ht="15.6" x14ac:dyDescent="0.3">
      <c r="A42" s="1"/>
      <c r="B42" s="164">
        <v>37</v>
      </c>
      <c r="C42" s="153">
        <v>27918</v>
      </c>
      <c r="D42" s="146" t="str">
        <f>VLOOKUP(C42,Tableau1[#All],5,0)</f>
        <v xml:space="preserve">SORO NAGALOUROU </v>
      </c>
      <c r="E42" s="146" t="str">
        <f>VLOOKUP(C42,Tableau1[#All],6,0)</f>
        <v>Tourneur</v>
      </c>
      <c r="F42" s="162" t="s">
        <v>8021</v>
      </c>
      <c r="G42" s="154" t="s">
        <v>8013</v>
      </c>
      <c r="H42" s="159">
        <v>45362</v>
      </c>
    </row>
    <row r="43" spans="1:8" ht="15.6" x14ac:dyDescent="0.3">
      <c r="A43" s="1"/>
      <c r="B43" s="164">
        <v>38</v>
      </c>
      <c r="C43" s="153">
        <v>27944</v>
      </c>
      <c r="D43" s="146" t="str">
        <f>VLOOKUP(C43,Tableau1[#All],5,0)</f>
        <v xml:space="preserve">GOVRI DJOLOHONON ESTELLE </v>
      </c>
      <c r="E43" s="146" t="str">
        <f>VLOOKUP(C43,Tableau1[#All],6,0)</f>
        <v>Ouvrier Fabrication</v>
      </c>
      <c r="F43" s="162" t="s">
        <v>8015</v>
      </c>
      <c r="G43" s="154" t="s">
        <v>8013</v>
      </c>
      <c r="H43" s="159">
        <v>45374</v>
      </c>
    </row>
    <row r="44" spans="1:8" ht="15.6" x14ac:dyDescent="0.3">
      <c r="A44" s="1"/>
      <c r="B44" s="164">
        <v>39</v>
      </c>
      <c r="C44" s="151">
        <v>19971</v>
      </c>
      <c r="D44" s="146" t="str">
        <f>VLOOKUP(C44,Tableau1[#All],5,0)</f>
        <v xml:space="preserve">FLAI BI TAH ERIC </v>
      </c>
      <c r="E44" s="146" t="str">
        <f>VLOOKUP(C44,Tableau1[#All],6,0)</f>
        <v>Ouvrier Fabrication</v>
      </c>
      <c r="F44" s="162" t="s">
        <v>8015</v>
      </c>
      <c r="G44" s="154" t="s">
        <v>8013</v>
      </c>
      <c r="H44" s="159">
        <v>45374</v>
      </c>
    </row>
    <row r="45" spans="1:8" ht="15.6" x14ac:dyDescent="0.3">
      <c r="A45" s="1"/>
      <c r="B45" s="164">
        <v>40</v>
      </c>
      <c r="C45" s="151">
        <v>27642</v>
      </c>
      <c r="D45" s="146" t="str">
        <f>VLOOKUP(C45,Tableau1[#All],5,0)</f>
        <v xml:space="preserve">BROU KONAN BERTIN </v>
      </c>
      <c r="E45" s="146" t="str">
        <f>VLOOKUP(C45,Tableau1[#All],6,0)</f>
        <v>Ouvrier Fabrication</v>
      </c>
      <c r="F45" s="162" t="s">
        <v>8015</v>
      </c>
      <c r="G45" s="154" t="s">
        <v>8012</v>
      </c>
      <c r="H45" s="159">
        <v>45374</v>
      </c>
    </row>
    <row r="46" spans="1:8" ht="15.6" x14ac:dyDescent="0.3">
      <c r="A46" s="1"/>
      <c r="B46" s="164">
        <v>41</v>
      </c>
      <c r="C46" s="166">
        <v>29003</v>
      </c>
      <c r="D46" s="146" t="str">
        <f>VLOOKUP(C46,Tableau1[#All],5,0)</f>
        <v xml:space="preserve">BOTTE ZADI ALEXANDRE </v>
      </c>
      <c r="E46" s="146" t="str">
        <f>VLOOKUP(C46,Tableau1[#All],6,0)</f>
        <v>Ouvrier Fabrication</v>
      </c>
      <c r="F46" s="162" t="s">
        <v>8015</v>
      </c>
      <c r="G46" s="154" t="s">
        <v>8013</v>
      </c>
      <c r="H46" s="159">
        <v>45374</v>
      </c>
    </row>
    <row r="47" spans="1:8" ht="15.6" x14ac:dyDescent="0.3">
      <c r="A47" s="1"/>
      <c r="B47" s="164">
        <v>42</v>
      </c>
      <c r="C47" s="174">
        <v>29003</v>
      </c>
      <c r="D47" s="146" t="str">
        <f>VLOOKUP(C47,Tableau1[#All],5,0)</f>
        <v xml:space="preserve">BOTTE ZADI ALEXANDRE </v>
      </c>
      <c r="E47" s="146" t="str">
        <f>VLOOKUP(C47,Tableau1[#All],6,0)</f>
        <v>Ouvrier Fabrication</v>
      </c>
      <c r="F47" s="162" t="s">
        <v>8015</v>
      </c>
      <c r="G47" s="154" t="s">
        <v>8012</v>
      </c>
      <c r="H47" s="159">
        <v>45374</v>
      </c>
    </row>
    <row r="48" spans="1:8" ht="15.6" x14ac:dyDescent="0.3">
      <c r="A48" s="1"/>
      <c r="B48" s="164">
        <v>43</v>
      </c>
      <c r="C48" s="151">
        <v>27639</v>
      </c>
      <c r="D48" s="146" t="str">
        <f>VLOOKUP(C48,Tableau1[#All],5,0)</f>
        <v xml:space="preserve">KOFFI AKISSI MALUNETTE </v>
      </c>
      <c r="E48" s="146" t="str">
        <f>VLOOKUP(C48,Tableau1[#All],6,0)</f>
        <v>Ouvrier Fabrication</v>
      </c>
      <c r="F48" s="162" t="s">
        <v>8015</v>
      </c>
      <c r="G48" s="154" t="s">
        <v>8013</v>
      </c>
      <c r="H48" s="159">
        <v>45579</v>
      </c>
    </row>
    <row r="49" spans="1:8" ht="15.6" x14ac:dyDescent="0.3">
      <c r="A49" s="1"/>
      <c r="B49" s="164">
        <v>44</v>
      </c>
      <c r="C49" s="150">
        <v>27639</v>
      </c>
      <c r="D49" s="146" t="str">
        <f>VLOOKUP(C49,Tableau1[#All],5,0)</f>
        <v xml:space="preserve">KOFFI AKISSI MALUNETTE </v>
      </c>
      <c r="E49" s="146" t="str">
        <f>VLOOKUP(C49,Tableau1[#All],6,0)</f>
        <v>Ouvrier Fabrication</v>
      </c>
      <c r="F49" s="162" t="s">
        <v>8015</v>
      </c>
      <c r="G49" s="154" t="s">
        <v>8014</v>
      </c>
      <c r="H49" s="159">
        <v>45374</v>
      </c>
    </row>
    <row r="50" spans="1:8" ht="15.6" x14ac:dyDescent="0.3">
      <c r="A50" s="1"/>
      <c r="B50" s="164">
        <v>45</v>
      </c>
      <c r="C50" s="151">
        <v>27789</v>
      </c>
      <c r="D50" s="146" t="str">
        <f>VLOOKUP(C50,Tableau1[#All],5,0)</f>
        <v xml:space="preserve">SAHI OULAI JOSE </v>
      </c>
      <c r="E50" s="146" t="str">
        <f>VLOOKUP(C50,Tableau1[#All],6,0)</f>
        <v>Ouvrier Fabrication</v>
      </c>
      <c r="F50" s="162" t="s">
        <v>8015</v>
      </c>
      <c r="G50" s="154" t="s">
        <v>8013</v>
      </c>
      <c r="H50" s="159">
        <v>45374</v>
      </c>
    </row>
    <row r="51" spans="1:8" ht="15.6" x14ac:dyDescent="0.3">
      <c r="A51" s="1"/>
      <c r="B51" s="164">
        <v>46</v>
      </c>
      <c r="C51" s="151">
        <v>28003</v>
      </c>
      <c r="D51" s="146" t="str">
        <f>VLOOKUP(C51,Tableau1[#All],5,0)</f>
        <v xml:space="preserve">KOUADIO AYA EDITH </v>
      </c>
      <c r="E51" s="146" t="str">
        <f>VLOOKUP(C51,Tableau1[#All],6,0)</f>
        <v>Ouvrier Fabrication</v>
      </c>
      <c r="F51" s="162" t="s">
        <v>8015</v>
      </c>
      <c r="G51" s="154" t="s">
        <v>8012</v>
      </c>
      <c r="H51" s="159">
        <v>45374</v>
      </c>
    </row>
    <row r="52" spans="1:8" ht="15.6" x14ac:dyDescent="0.3">
      <c r="A52" s="1"/>
      <c r="B52" s="164">
        <v>47</v>
      </c>
      <c r="C52" s="151">
        <v>28003</v>
      </c>
      <c r="D52" s="146" t="str">
        <f>VLOOKUP(C52,Tableau1[#All],5,0)</f>
        <v xml:space="preserve">KOUADIO AYA EDITH </v>
      </c>
      <c r="E52" s="146" t="str">
        <f>VLOOKUP(C52,Tableau1[#All],6,0)</f>
        <v>Ouvrier Fabrication</v>
      </c>
      <c r="F52" s="162" t="s">
        <v>8015</v>
      </c>
      <c r="G52" s="154" t="s">
        <v>8014</v>
      </c>
      <c r="H52" s="159">
        <v>45374</v>
      </c>
    </row>
    <row r="53" spans="1:8" ht="15.6" x14ac:dyDescent="0.3">
      <c r="A53" s="1"/>
      <c r="B53" s="164">
        <v>48</v>
      </c>
      <c r="C53" s="151">
        <v>28925</v>
      </c>
      <c r="D53" s="146" t="str">
        <f>VLOOKUP(C53,Tableau1[#All],5,0)</f>
        <v xml:space="preserve">DIENG IBRAHIM STEPHANE </v>
      </c>
      <c r="E53" s="146" t="str">
        <f>VLOOKUP(C53,Tableau1[#All],6,0)</f>
        <v>Ouvrier Fabrication</v>
      </c>
      <c r="F53" s="162" t="s">
        <v>8015</v>
      </c>
      <c r="G53" s="154" t="s">
        <v>8013</v>
      </c>
      <c r="H53" s="159">
        <v>45374</v>
      </c>
    </row>
    <row r="54" spans="1:8" ht="15.6" x14ac:dyDescent="0.3">
      <c r="A54" s="1"/>
      <c r="B54" s="164">
        <v>49</v>
      </c>
      <c r="C54" s="151">
        <v>18250</v>
      </c>
      <c r="D54" s="146" t="str">
        <f>VLOOKUP(C54,Tableau1[#All],5,0)</f>
        <v xml:space="preserve">YEZION KAHE DJEHILET LAURENT </v>
      </c>
      <c r="E54" s="146" t="str">
        <f>VLOOKUP(C54,Tableau1[#All],6,0)</f>
        <v>Ouvrier Fabrication</v>
      </c>
      <c r="F54" s="162" t="s">
        <v>8015</v>
      </c>
      <c r="G54" s="154" t="s">
        <v>8013</v>
      </c>
      <c r="H54" s="159">
        <v>45374</v>
      </c>
    </row>
    <row r="55" spans="1:8" ht="15.6" x14ac:dyDescent="0.3">
      <c r="A55" s="1"/>
      <c r="B55" s="164">
        <v>50</v>
      </c>
      <c r="C55" s="151">
        <v>18250</v>
      </c>
      <c r="D55" s="146" t="str">
        <f>VLOOKUP(C55,Tableau1[#All],5,0)</f>
        <v xml:space="preserve">YEZION KAHE DJEHILET LAURENT </v>
      </c>
      <c r="E55" s="146" t="str">
        <f>VLOOKUP(C55,Tableau1[#All],6,0)</f>
        <v>Ouvrier Fabrication</v>
      </c>
      <c r="F55" s="162" t="s">
        <v>8015</v>
      </c>
      <c r="G55" s="154" t="s">
        <v>8012</v>
      </c>
      <c r="H55" s="159">
        <v>45374</v>
      </c>
    </row>
    <row r="56" spans="1:8" ht="15.6" x14ac:dyDescent="0.3">
      <c r="A56" s="1"/>
      <c r="B56" s="164">
        <v>51</v>
      </c>
      <c r="C56" s="151">
        <v>18250</v>
      </c>
      <c r="D56" s="146" t="str">
        <f>VLOOKUP(C56,Tableau1[#All],5,0)</f>
        <v xml:space="preserve">YEZION KAHE DJEHILET LAURENT </v>
      </c>
      <c r="E56" s="146" t="str">
        <f>VLOOKUP(C56,Tableau1[#All],6,0)</f>
        <v>Ouvrier Fabrication</v>
      </c>
      <c r="F56" s="162" t="s">
        <v>8015</v>
      </c>
      <c r="G56" s="154" t="s">
        <v>8014</v>
      </c>
      <c r="H56" s="159">
        <v>45374</v>
      </c>
    </row>
    <row r="57" spans="1:8" ht="15.6" x14ac:dyDescent="0.3">
      <c r="A57" s="1"/>
      <c r="B57" s="164">
        <v>52</v>
      </c>
      <c r="C57" s="166">
        <v>22676</v>
      </c>
      <c r="D57" s="146" t="str">
        <f>VLOOKUP(C57,Tableau1[#All],5,0)</f>
        <v xml:space="preserve">MEL AWRA CREPIN </v>
      </c>
      <c r="E57" s="146" t="str">
        <f>VLOOKUP(C57,Tableau1[#All],6,0)</f>
        <v>Ouvrier Fabrication</v>
      </c>
      <c r="F57" s="162" t="s">
        <v>8015</v>
      </c>
      <c r="G57" s="154" t="s">
        <v>8013</v>
      </c>
      <c r="H57" s="159">
        <v>45374</v>
      </c>
    </row>
    <row r="58" spans="1:8" ht="15.6" x14ac:dyDescent="0.3">
      <c r="A58" s="1"/>
      <c r="B58" s="164">
        <v>53</v>
      </c>
      <c r="C58" s="150">
        <v>27642</v>
      </c>
      <c r="D58" s="146" t="str">
        <f>VLOOKUP(C58,Tableau1[#All],5,0)</f>
        <v xml:space="preserve">BROU KONAN BERTIN </v>
      </c>
      <c r="E58" s="146" t="str">
        <f>VLOOKUP(C58,Tableau1[#All],6,0)</f>
        <v>Ouvrier Fabrication</v>
      </c>
      <c r="F58" s="162" t="s">
        <v>8015</v>
      </c>
      <c r="G58" s="154" t="s">
        <v>8013</v>
      </c>
      <c r="H58" s="159">
        <v>45374</v>
      </c>
    </row>
    <row r="59" spans="1:8" ht="15.6" x14ac:dyDescent="0.3">
      <c r="A59" s="1"/>
      <c r="B59" s="164">
        <v>54</v>
      </c>
      <c r="C59" s="151">
        <v>27995</v>
      </c>
      <c r="D59" s="146" t="str">
        <f>VLOOKUP(C59,Tableau1[#All],5,0)</f>
        <v xml:space="preserve">EHOUMAN KOUASSI MARTIN </v>
      </c>
      <c r="E59" s="146" t="str">
        <f>VLOOKUP(C59,Tableau1[#All],6,0)</f>
        <v>Ouvrier Fabrication</v>
      </c>
      <c r="F59" s="162" t="s">
        <v>8015</v>
      </c>
      <c r="G59" s="154" t="s">
        <v>8013</v>
      </c>
      <c r="H59" s="159">
        <v>45374</v>
      </c>
    </row>
    <row r="60" spans="1:8" ht="15.6" x14ac:dyDescent="0.3">
      <c r="A60" s="1"/>
      <c r="B60" s="164">
        <v>55</v>
      </c>
      <c r="C60" s="166">
        <v>28441</v>
      </c>
      <c r="D60" s="146" t="str">
        <f>VLOOKUP(C60,Tableau1[#All],5,0)</f>
        <v xml:space="preserve">GUIGUI AHIWA GONZALESE </v>
      </c>
      <c r="E60" s="146" t="str">
        <f>VLOOKUP(C60,Tableau1[#All],6,0)</f>
        <v>Ouvrier Fabrication</v>
      </c>
      <c r="F60" s="162" t="s">
        <v>8015</v>
      </c>
      <c r="G60" s="154" t="s">
        <v>8013</v>
      </c>
      <c r="H60" s="159">
        <v>45374</v>
      </c>
    </row>
    <row r="61" spans="1:8" ht="15.6" x14ac:dyDescent="0.3">
      <c r="A61" s="1"/>
      <c r="B61" s="164">
        <v>56</v>
      </c>
      <c r="C61" s="151">
        <v>22933</v>
      </c>
      <c r="D61" s="146" t="str">
        <f>VLOOKUP(C61,Tableau1[#All],5,0)</f>
        <v xml:space="preserve">GOSSO GBEUGUERI ERIC </v>
      </c>
      <c r="E61" s="146" t="str">
        <f>VLOOKUP(C61,Tableau1[#All],6,0)</f>
        <v>Ouvrier Fabrication</v>
      </c>
      <c r="F61" s="162" t="s">
        <v>8015</v>
      </c>
      <c r="G61" s="154" t="s">
        <v>8013</v>
      </c>
      <c r="H61" s="159">
        <v>45374</v>
      </c>
    </row>
    <row r="62" spans="1:8" ht="15.6" x14ac:dyDescent="0.3">
      <c r="A62" s="1"/>
      <c r="B62" s="164">
        <v>57</v>
      </c>
      <c r="C62" s="151">
        <v>19121</v>
      </c>
      <c r="D62" s="146" t="str">
        <f>VLOOKUP(C62,Tableau1[#All],5,0)</f>
        <v xml:space="preserve">ENIPA LESLI EWO BERENGER </v>
      </c>
      <c r="E62" s="146" t="str">
        <f>VLOOKUP(C62,Tableau1[#All],6,0)</f>
        <v>Ouvrier Fabrication</v>
      </c>
      <c r="F62" s="162" t="s">
        <v>8015</v>
      </c>
      <c r="G62" s="154" t="s">
        <v>8013</v>
      </c>
      <c r="H62" s="159">
        <v>45374</v>
      </c>
    </row>
    <row r="63" spans="1:8" ht="15.6" x14ac:dyDescent="0.3">
      <c r="A63" s="1"/>
      <c r="B63" s="164">
        <v>58</v>
      </c>
      <c r="C63" s="151">
        <v>29001</v>
      </c>
      <c r="D63" s="146" t="str">
        <f>VLOOKUP(C63,Tableau1[#All],5,0)</f>
        <v xml:space="preserve">GUEHI BLESSON GUY ROMUALD </v>
      </c>
      <c r="E63" s="146" t="str">
        <f>VLOOKUP(C63,Tableau1[#All],6,0)</f>
        <v>Ouvrier Fabrication</v>
      </c>
      <c r="F63" s="162" t="s">
        <v>8015</v>
      </c>
      <c r="G63" s="154" t="s">
        <v>8013</v>
      </c>
      <c r="H63" s="159">
        <v>45374</v>
      </c>
    </row>
    <row r="64" spans="1:8" ht="15.6" x14ac:dyDescent="0.3">
      <c r="A64" s="1"/>
      <c r="B64" s="164">
        <v>59</v>
      </c>
      <c r="C64" s="151">
        <v>21089</v>
      </c>
      <c r="D64" s="146" t="str">
        <f>VLOOKUP(C64,Tableau1[#All],5,0)</f>
        <v xml:space="preserve">GUIHI IREL EDI MAUSSON </v>
      </c>
      <c r="E64" s="146" t="str">
        <f>VLOOKUP(C64,Tableau1[#All],6,0)</f>
        <v>Ouvrier Fabrication</v>
      </c>
      <c r="F64" s="162" t="s">
        <v>8015</v>
      </c>
      <c r="G64" s="154" t="s">
        <v>8013</v>
      </c>
      <c r="H64" s="159">
        <v>45374</v>
      </c>
    </row>
    <row r="65" spans="1:8" ht="15.6" x14ac:dyDescent="0.3">
      <c r="A65" s="1"/>
      <c r="B65" s="164">
        <v>60</v>
      </c>
      <c r="C65" s="151">
        <v>783</v>
      </c>
      <c r="D65" s="146" t="str">
        <f>VLOOKUP(C65,Tableau1[#All],5,0)</f>
        <v xml:space="preserve">SAIBA MANSARE </v>
      </c>
      <c r="E65" s="146" t="str">
        <f>VLOOKUP(C65,Tableau1[#All],6,0)</f>
        <v>Agent Pont Bascule</v>
      </c>
      <c r="F65" s="162" t="s">
        <v>8015</v>
      </c>
      <c r="G65" s="154" t="s">
        <v>8013</v>
      </c>
      <c r="H65" s="159">
        <v>45385</v>
      </c>
    </row>
    <row r="66" spans="1:8" ht="15.6" x14ac:dyDescent="0.3">
      <c r="B66" s="164">
        <v>61</v>
      </c>
      <c r="C66" s="151">
        <v>24133</v>
      </c>
      <c r="D66" s="146" t="str">
        <f>VLOOKUP(C66,Tableau1[#All],5,0)</f>
        <v xml:space="preserve">HOURA ADJOUA MARINA </v>
      </c>
      <c r="E66" s="146" t="str">
        <f>VLOOKUP(C66,Tableau1[#All],6,0)</f>
        <v>Ouvrier Fabrication</v>
      </c>
      <c r="F66" s="162" t="s">
        <v>8015</v>
      </c>
      <c r="G66" s="154" t="s">
        <v>8013</v>
      </c>
      <c r="H66" s="159">
        <v>45385</v>
      </c>
    </row>
    <row r="67" spans="1:8" ht="15.6" x14ac:dyDescent="0.3">
      <c r="B67" s="164">
        <v>62</v>
      </c>
      <c r="C67" s="151">
        <v>15530</v>
      </c>
      <c r="D67" s="146" t="str">
        <f>VLOOKUP(C67,Tableau1[#All],5,0)</f>
        <v xml:space="preserve">ATSE MONTSE THIERRY </v>
      </c>
      <c r="E67" s="146" t="str">
        <f>VLOOKUP(C67,Tableau1[#All],6,0)</f>
        <v>Ouvrier Fabrication</v>
      </c>
      <c r="F67" s="162" t="s">
        <v>8015</v>
      </c>
      <c r="G67" s="154" t="s">
        <v>8013</v>
      </c>
      <c r="H67" s="159">
        <v>45248</v>
      </c>
    </row>
    <row r="68" spans="1:8" ht="15.6" x14ac:dyDescent="0.3">
      <c r="B68" s="164">
        <v>63</v>
      </c>
      <c r="C68" s="151">
        <v>27907</v>
      </c>
      <c r="D68" s="146" t="str">
        <f>VLOOKUP(C68,Tableau1[#All],5,0)</f>
        <v xml:space="preserve">SAVADOGO ISSOUF </v>
      </c>
      <c r="E68" s="146" t="str">
        <f>VLOOKUP(C68,Tableau1[#All],6,0)</f>
        <v>Ouvrier Fabrication</v>
      </c>
      <c r="F68" s="162" t="s">
        <v>8015</v>
      </c>
      <c r="G68" s="154" t="s">
        <v>8013</v>
      </c>
      <c r="H68" s="159">
        <v>45248</v>
      </c>
    </row>
    <row r="69" spans="1:8" ht="15.6" x14ac:dyDescent="0.3">
      <c r="B69" s="164">
        <v>64</v>
      </c>
      <c r="C69" s="151">
        <v>27788</v>
      </c>
      <c r="D69" s="146" t="str">
        <f>VLOOKUP(C69,Tableau1[#All],5,0)</f>
        <v xml:space="preserve">N'GUESSAN KOFFI STEPHANN </v>
      </c>
      <c r="E69" s="146" t="str">
        <f>VLOOKUP(C69,Tableau1[#All],6,0)</f>
        <v>Ouvrier Fabrication</v>
      </c>
      <c r="F69" s="162" t="s">
        <v>8015</v>
      </c>
      <c r="G69" s="154" t="s">
        <v>8013</v>
      </c>
      <c r="H69" s="159">
        <v>45248</v>
      </c>
    </row>
    <row r="70" spans="1:8" ht="15.6" x14ac:dyDescent="0.3">
      <c r="B70" s="164">
        <v>65</v>
      </c>
      <c r="C70" s="151">
        <v>27931</v>
      </c>
      <c r="D70" s="146" t="str">
        <f>VLOOKUP(C70,Tableau1[#All],5,0)</f>
        <v xml:space="preserve">GOUE PATRICK DURAND </v>
      </c>
      <c r="E70" s="146" t="str">
        <f>VLOOKUP(C70,Tableau1[#All],6,0)</f>
        <v>Ouvrier Fabrication</v>
      </c>
      <c r="F70" s="162" t="s">
        <v>8015</v>
      </c>
      <c r="G70" s="154" t="s">
        <v>8013</v>
      </c>
      <c r="H70" s="159">
        <v>45248</v>
      </c>
    </row>
    <row r="71" spans="1:8" ht="15" x14ac:dyDescent="0.3">
      <c r="B71" s="164">
        <v>66</v>
      </c>
      <c r="C71" s="166">
        <v>27006</v>
      </c>
      <c r="D71" s="146" t="str">
        <f>VLOOKUP(C71,Tableau1[#All],5,0)</f>
        <v xml:space="preserve">KOFFI KOUASSI ANGE MICHAEL </v>
      </c>
      <c r="E71" s="146" t="str">
        <f>VLOOKUP(C71,Tableau1[#All],6,0)</f>
        <v>Soudeur</v>
      </c>
      <c r="F71" s="162" t="s">
        <v>8021</v>
      </c>
      <c r="G71" s="154" t="s">
        <v>8012</v>
      </c>
      <c r="H71" s="159">
        <v>45393</v>
      </c>
    </row>
    <row r="72" spans="1:8" ht="15.6" x14ac:dyDescent="0.3">
      <c r="B72" s="164">
        <v>67</v>
      </c>
      <c r="C72" s="151">
        <v>25686</v>
      </c>
      <c r="D72" s="146" t="str">
        <f>VLOOKUP(C72,Tableau1[#All],5,0)</f>
        <v xml:space="preserve">KOUASSI ETTIEN DANIEL </v>
      </c>
      <c r="E72" s="146" t="str">
        <f>VLOOKUP(C72,Tableau1[#All],6,0)</f>
        <v>Ouvrier Fabrication</v>
      </c>
      <c r="F72" s="162" t="s">
        <v>8015</v>
      </c>
      <c r="G72" s="154" t="s">
        <v>8013</v>
      </c>
      <c r="H72" s="159">
        <v>45394</v>
      </c>
    </row>
    <row r="73" spans="1:8" ht="15" x14ac:dyDescent="0.3">
      <c r="B73" s="164">
        <v>68</v>
      </c>
      <c r="C73" s="166">
        <v>7157</v>
      </c>
      <c r="D73" s="146" t="str">
        <f>VLOOKUP(C73,Tableau1[#All],5,0)</f>
        <v xml:space="preserve">BIAGNE GOUALY OLIVIER </v>
      </c>
      <c r="E73" s="146" t="str">
        <f>VLOOKUP(C73,Tableau1[#All],6,0)</f>
        <v>Ouvrier Fabrication</v>
      </c>
      <c r="F73" s="162" t="s">
        <v>8015</v>
      </c>
      <c r="G73" s="154" t="s">
        <v>8013</v>
      </c>
      <c r="H73" s="159">
        <v>45394</v>
      </c>
    </row>
    <row r="74" spans="1:8" ht="15" x14ac:dyDescent="0.3">
      <c r="B74" s="164">
        <v>69</v>
      </c>
      <c r="C74" s="166">
        <v>27907</v>
      </c>
      <c r="D74" s="146" t="str">
        <f>VLOOKUP(C74,Tableau1[#All],5,0)</f>
        <v xml:space="preserve">SAVADOGO ISSOUF </v>
      </c>
      <c r="E74" s="146" t="str">
        <f>VLOOKUP(C74,Tableau1[#All],6,0)</f>
        <v>Ouvrier Fabrication</v>
      </c>
      <c r="F74" s="162" t="s">
        <v>8015</v>
      </c>
      <c r="G74" s="154" t="s">
        <v>8013</v>
      </c>
      <c r="H74" s="159">
        <v>45394</v>
      </c>
    </row>
    <row r="75" spans="1:8" ht="15.6" x14ac:dyDescent="0.3">
      <c r="B75" s="164">
        <v>70</v>
      </c>
      <c r="C75" s="151">
        <v>15530</v>
      </c>
      <c r="D75" s="146" t="str">
        <f>VLOOKUP(C75,Tableau1[#All],5,0)</f>
        <v xml:space="preserve">ATSE MONTSE THIERRY </v>
      </c>
      <c r="E75" s="146" t="str">
        <f>VLOOKUP(C75,Tableau1[#All],6,0)</f>
        <v>Ouvrier Fabrication</v>
      </c>
      <c r="F75" s="162" t="s">
        <v>8015</v>
      </c>
      <c r="G75" s="154" t="s">
        <v>8013</v>
      </c>
      <c r="H75" s="159">
        <v>45394</v>
      </c>
    </row>
    <row r="76" spans="1:8" ht="15" x14ac:dyDescent="0.3">
      <c r="B76" s="164">
        <v>71</v>
      </c>
      <c r="C76" s="166">
        <v>28122</v>
      </c>
      <c r="D76" s="146" t="str">
        <f>VLOOKUP(C76,Tableau1[#All],5,0)</f>
        <v xml:space="preserve">GUIPIE ZAGADOU PATRICK-ARTHUR </v>
      </c>
      <c r="E76" s="146" t="str">
        <f>VLOOKUP(C76,Tableau1[#All],6,0)</f>
        <v>Conducteur Engin</v>
      </c>
      <c r="F76" s="162" t="s">
        <v>8015</v>
      </c>
      <c r="G76" s="154" t="s">
        <v>8013</v>
      </c>
      <c r="H76" s="159">
        <v>45394</v>
      </c>
    </row>
    <row r="77" spans="1:8" ht="15.75" customHeight="1" x14ac:dyDescent="0.3">
      <c r="B77" s="164">
        <v>72</v>
      </c>
      <c r="C77" s="151">
        <v>21350</v>
      </c>
      <c r="D77" s="146" t="str">
        <f>VLOOKUP(C77,Tableau1[#All],5,0)</f>
        <v xml:space="preserve">N'GUESSAN KOUADIO YAO EMILE </v>
      </c>
      <c r="E77" s="146" t="str">
        <f>VLOOKUP(C77,Tableau1[#All],6,0)</f>
        <v>Ouvrier Fabrication</v>
      </c>
      <c r="F77" s="162" t="s">
        <v>8015</v>
      </c>
      <c r="G77" s="154" t="s">
        <v>8013</v>
      </c>
      <c r="H77" s="159">
        <v>45394</v>
      </c>
    </row>
    <row r="78" spans="1:8" ht="15.6" x14ac:dyDescent="0.3">
      <c r="B78" s="164">
        <v>73</v>
      </c>
      <c r="C78" s="151">
        <v>27953</v>
      </c>
      <c r="D78" s="146" t="str">
        <f>VLOOKUP(C78,Tableau1[#All],5,0)</f>
        <v xml:space="preserve">TUO MEBENANHAN BERTIN </v>
      </c>
      <c r="E78" s="146" t="str">
        <f>VLOOKUP(C78,Tableau1[#All],6,0)</f>
        <v>Ouvrier Fabrication</v>
      </c>
      <c r="F78" s="162" t="s">
        <v>8015</v>
      </c>
      <c r="G78" s="154" t="s">
        <v>8013</v>
      </c>
      <c r="H78" s="159">
        <v>45394</v>
      </c>
    </row>
    <row r="79" spans="1:8" ht="15" x14ac:dyDescent="0.3">
      <c r="B79" s="164">
        <v>74</v>
      </c>
      <c r="C79" s="166">
        <v>27925</v>
      </c>
      <c r="D79" s="146" t="str">
        <f>VLOOKUP(C79,Tableau1[#All],5,0)</f>
        <v xml:space="preserve">ABBIS FRANCOISE D'ASSISE PAULE </v>
      </c>
      <c r="E79" s="146" t="str">
        <f>VLOOKUP(C79,Tableau1[#All],6,0)</f>
        <v>Ouvrier Fabrication</v>
      </c>
      <c r="F79" s="162" t="s">
        <v>8015</v>
      </c>
      <c r="G79" s="154" t="s">
        <v>8013</v>
      </c>
      <c r="H79" s="159">
        <v>45394</v>
      </c>
    </row>
    <row r="80" spans="1:8" ht="15.6" x14ac:dyDescent="0.3">
      <c r="B80" s="164">
        <v>75</v>
      </c>
      <c r="C80" s="151">
        <v>5107</v>
      </c>
      <c r="D80" s="146" t="str">
        <f>VLOOKUP(C80,Tableau1[#All],5,0)</f>
        <v xml:space="preserve">DJEFFIE JEAN-PAUL </v>
      </c>
      <c r="E80" s="146" t="str">
        <f>VLOOKUP(C80,Tableau1[#All],6,0)</f>
        <v>Contrôleur Qualité</v>
      </c>
      <c r="F80" s="162" t="s">
        <v>8022</v>
      </c>
      <c r="G80" s="154" t="s">
        <v>8013</v>
      </c>
      <c r="H80" s="159">
        <v>45384</v>
      </c>
    </row>
    <row r="81" spans="2:8" ht="15.6" x14ac:dyDescent="0.3">
      <c r="B81" s="164">
        <v>76</v>
      </c>
      <c r="C81" s="192">
        <v>2030</v>
      </c>
      <c r="D81" s="146" t="str">
        <f>VLOOKUP(C81,Tableau1[#All],5,0)</f>
        <v xml:space="preserve">OUATTARA KASSOUM </v>
      </c>
      <c r="E81" s="146" t="str">
        <f>VLOOKUP(C81,Tableau1[#All],6,0)</f>
        <v>Laborantin</v>
      </c>
      <c r="F81" s="162" t="s">
        <v>8022</v>
      </c>
      <c r="G81" s="154" t="s">
        <v>8013</v>
      </c>
      <c r="H81" s="159">
        <v>45384</v>
      </c>
    </row>
    <row r="82" spans="2:8" ht="15.6" x14ac:dyDescent="0.3">
      <c r="B82" s="164">
        <v>77</v>
      </c>
      <c r="C82" s="151">
        <v>3646</v>
      </c>
      <c r="D82" s="146" t="str">
        <f>VLOOKUP(C82,Tableau1[#All],5,0)</f>
        <v xml:space="preserve">TOURE DRUGNAN </v>
      </c>
      <c r="E82" s="146" t="str">
        <f>VLOOKUP(C82,Tableau1[#All],6,0)</f>
        <v>Chef d'Ilot</v>
      </c>
      <c r="F82" s="162" t="s">
        <v>8015</v>
      </c>
      <c r="G82" s="154" t="s">
        <v>8013</v>
      </c>
      <c r="H82" s="159">
        <v>45397</v>
      </c>
    </row>
    <row r="83" spans="2:8" ht="15.6" x14ac:dyDescent="0.3">
      <c r="B83" s="164">
        <v>78</v>
      </c>
      <c r="C83" s="151">
        <v>27761</v>
      </c>
      <c r="D83" s="146" t="str">
        <f>VLOOKUP(C83,Tableau1[#All],5,0)</f>
        <v xml:space="preserve">ZADI ZAGOURI CLAVERS </v>
      </c>
      <c r="E83" s="146" t="str">
        <f>VLOOKUP(C83,Tableau1[#All],6,0)</f>
        <v>Ouvrier Fabrication</v>
      </c>
      <c r="F83" s="162" t="s">
        <v>8015</v>
      </c>
      <c r="G83" s="154" t="s">
        <v>8013</v>
      </c>
      <c r="H83" s="159">
        <v>45397</v>
      </c>
    </row>
    <row r="84" spans="2:8" ht="15.6" x14ac:dyDescent="0.3">
      <c r="B84" s="164">
        <v>79</v>
      </c>
      <c r="C84" s="151">
        <v>29000</v>
      </c>
      <c r="D84" s="146" t="str">
        <f>VLOOKUP(C84,Tableau1[#All],5,0)</f>
        <v xml:space="preserve">BAHI OBLAH GUY STEPHANE </v>
      </c>
      <c r="E84" s="146" t="str">
        <f>VLOOKUP(C84,Tableau1[#All],6,0)</f>
        <v>Ouvrier Fabrication</v>
      </c>
      <c r="F84" s="162" t="s">
        <v>8015</v>
      </c>
      <c r="G84" s="154" t="s">
        <v>8013</v>
      </c>
      <c r="H84" s="159">
        <v>45397</v>
      </c>
    </row>
    <row r="85" spans="2:8" ht="15" x14ac:dyDescent="0.3">
      <c r="B85" s="164">
        <v>80</v>
      </c>
      <c r="C85" s="166">
        <v>27623</v>
      </c>
      <c r="D85" s="146" t="str">
        <f>VLOOKUP(C85,Tableau1[#All],5,0)</f>
        <v xml:space="preserve">BLE BLE ERIC </v>
      </c>
      <c r="E85" s="146" t="str">
        <f>VLOOKUP(C85,Tableau1[#All],6,0)</f>
        <v>Ouvrier Fabrication</v>
      </c>
      <c r="F85" s="162" t="s">
        <v>8015</v>
      </c>
      <c r="G85" s="154" t="s">
        <v>8013</v>
      </c>
      <c r="H85" s="159">
        <v>45397</v>
      </c>
    </row>
    <row r="86" spans="2:8" ht="15" x14ac:dyDescent="0.3">
      <c r="B86" s="164">
        <v>81</v>
      </c>
      <c r="C86" s="166">
        <v>27898</v>
      </c>
      <c r="D86" s="146" t="str">
        <f>VLOOKUP(C86,Tableau1[#All],5,0)</f>
        <v xml:space="preserve">KOUASSI KOUADIO LUCIEN </v>
      </c>
      <c r="E86" s="146" t="str">
        <f>VLOOKUP(C86,Tableau1[#All],6,0)</f>
        <v>Ouvrier Fabrication</v>
      </c>
      <c r="F86" s="162" t="s">
        <v>8015</v>
      </c>
      <c r="G86" s="154" t="s">
        <v>8013</v>
      </c>
      <c r="H86" s="159">
        <v>45397</v>
      </c>
    </row>
    <row r="87" spans="2:8" ht="15" x14ac:dyDescent="0.3">
      <c r="B87" s="164">
        <v>82</v>
      </c>
      <c r="C87" s="166">
        <v>28004</v>
      </c>
      <c r="D87" s="146" t="str">
        <f>VLOOKUP(C87,Tableau1[#All],5,0)</f>
        <v xml:space="preserve">KOUADIO ACLOKLA RODRIGUE </v>
      </c>
      <c r="E87" s="146" t="str">
        <f>VLOOKUP(C87,Tableau1[#All],6,0)</f>
        <v>Ouvrier Fabrication</v>
      </c>
      <c r="F87" s="162" t="s">
        <v>8015</v>
      </c>
      <c r="G87" s="154" t="s">
        <v>8013</v>
      </c>
      <c r="H87" s="159">
        <v>45397</v>
      </c>
    </row>
    <row r="88" spans="2:8" ht="15" x14ac:dyDescent="0.3">
      <c r="B88" s="164">
        <v>83</v>
      </c>
      <c r="C88" s="166">
        <v>28046</v>
      </c>
      <c r="D88" s="146" t="str">
        <f>VLOOKUP(C88,Tableau1[#All],5,0)</f>
        <v xml:space="preserve">COULIBALY HANNON </v>
      </c>
      <c r="E88" s="146" t="str">
        <f>VLOOKUP(C88,Tableau1[#All],6,0)</f>
        <v>Ouvrier Fabrication</v>
      </c>
      <c r="F88" s="162" t="s">
        <v>8015</v>
      </c>
      <c r="G88" s="154" t="s">
        <v>8013</v>
      </c>
      <c r="H88" s="159">
        <v>45397</v>
      </c>
    </row>
    <row r="89" spans="2:8" ht="15" x14ac:dyDescent="0.3">
      <c r="B89" s="164">
        <v>84</v>
      </c>
      <c r="C89" s="166">
        <v>28121</v>
      </c>
      <c r="D89" s="146" t="str">
        <f>VLOOKUP(C89,Tableau1[#All],5,0)</f>
        <v xml:space="preserve">AKE BLAFOUN DIDIER </v>
      </c>
      <c r="E89" s="146" t="str">
        <f>VLOOKUP(C89,Tableau1[#All],6,0)</f>
        <v>Conducteur Engin</v>
      </c>
      <c r="F89" s="162" t="s">
        <v>8015</v>
      </c>
      <c r="G89" s="154" t="s">
        <v>8013</v>
      </c>
      <c r="H89" s="159">
        <v>45399</v>
      </c>
    </row>
    <row r="90" spans="2:8" ht="15" x14ac:dyDescent="0.3">
      <c r="B90" s="164">
        <v>85</v>
      </c>
      <c r="C90" s="166">
        <v>25243</v>
      </c>
      <c r="D90" s="146" t="str">
        <f>VLOOKUP(C90,Tableau1[#All],5,0)</f>
        <v xml:space="preserve">ABA AFFOUMON CHERUBAIN </v>
      </c>
      <c r="E90" s="146" t="str">
        <f>VLOOKUP(C90,Tableau1[#All],6,0)</f>
        <v>Ouvrier Fabrication</v>
      </c>
      <c r="F90" s="162" t="s">
        <v>8015</v>
      </c>
      <c r="G90" s="154" t="s">
        <v>8013</v>
      </c>
      <c r="H90" s="159">
        <v>45399</v>
      </c>
    </row>
    <row r="91" spans="2:8" ht="15.6" x14ac:dyDescent="0.3">
      <c r="B91" s="164">
        <v>86</v>
      </c>
      <c r="C91" s="156">
        <v>18749</v>
      </c>
      <c r="D91" s="146" t="str">
        <f>VLOOKUP(C91,Tableau1[#All],5,0)</f>
        <v xml:space="preserve">AKOTTO AMAN JEAN-LOUIS </v>
      </c>
      <c r="E91" s="146" t="str">
        <f>VLOOKUP(C91,Tableau1[#All],6,0)</f>
        <v>Aide Magasinier Produits Finis</v>
      </c>
      <c r="F91" s="162" t="s">
        <v>8015</v>
      </c>
      <c r="G91" s="154" t="s">
        <v>8013</v>
      </c>
      <c r="H91" s="159">
        <v>45399</v>
      </c>
    </row>
    <row r="92" spans="2:8" ht="15.6" x14ac:dyDescent="0.3">
      <c r="B92" s="164">
        <v>87</v>
      </c>
      <c r="C92" s="156">
        <v>4228</v>
      </c>
      <c r="D92" s="146" t="str">
        <f>VLOOKUP(C92,Tableau1[#All],5,0)</f>
        <v xml:space="preserve">ABOLE ABENON HUBERT </v>
      </c>
      <c r="E92" s="146" t="str">
        <f>VLOOKUP(C92,Tableau1[#All],6,0)</f>
        <v>Conducteur Engin</v>
      </c>
      <c r="F92" s="162" t="s">
        <v>8015</v>
      </c>
      <c r="G92" s="154" t="s">
        <v>8013</v>
      </c>
      <c r="H92" s="159">
        <v>45399</v>
      </c>
    </row>
    <row r="93" spans="2:8" ht="15.6" x14ac:dyDescent="0.3">
      <c r="B93" s="164">
        <v>88</v>
      </c>
      <c r="C93" s="156">
        <v>3468</v>
      </c>
      <c r="D93" s="146" t="str">
        <f>VLOOKUP(C93,Tableau1[#All],5,0)</f>
        <v xml:space="preserve">KACOU ANSELME </v>
      </c>
      <c r="E93" s="146" t="str">
        <f>VLOOKUP(C93,Tableau1[#All],6,0)</f>
        <v>Chef d'Ilot</v>
      </c>
      <c r="F93" s="162" t="s">
        <v>8015</v>
      </c>
      <c r="G93" s="154" t="s">
        <v>8013</v>
      </c>
      <c r="H93" s="159">
        <v>45399</v>
      </c>
    </row>
    <row r="94" spans="2:8" ht="15.6" x14ac:dyDescent="0.3">
      <c r="B94" s="164">
        <v>89</v>
      </c>
      <c r="C94" s="156">
        <v>27996</v>
      </c>
      <c r="D94" s="146" t="str">
        <f>VLOOKUP(C94,Tableau1[#All],5,0)</f>
        <v xml:space="preserve">GBA MONSIA LOUIS STEPHANE </v>
      </c>
      <c r="E94" s="146" t="str">
        <f>VLOOKUP(C94,Tableau1[#All],6,0)</f>
        <v>Ouvrier Fabrication</v>
      </c>
      <c r="F94" s="162" t="s">
        <v>8015</v>
      </c>
      <c r="G94" s="154" t="s">
        <v>8016</v>
      </c>
      <c r="H94" s="159">
        <v>45399</v>
      </c>
    </row>
    <row r="95" spans="2:8" ht="15.6" x14ac:dyDescent="0.3">
      <c r="B95" s="164">
        <v>90</v>
      </c>
      <c r="C95" s="156">
        <v>27640</v>
      </c>
      <c r="D95" s="146" t="str">
        <f>VLOOKUP(C95,Tableau1[#All],5,0)</f>
        <v xml:space="preserve">CISSE SALIMATA </v>
      </c>
      <c r="E95" s="146" t="str">
        <f>VLOOKUP(C95,Tableau1[#All],6,0)</f>
        <v>Ouvrier Fabrication</v>
      </c>
      <c r="F95" s="162" t="s">
        <v>8015</v>
      </c>
      <c r="G95" s="154" t="s">
        <v>8016</v>
      </c>
      <c r="H95" s="159">
        <v>45408</v>
      </c>
    </row>
    <row r="96" spans="2:8" ht="15.6" x14ac:dyDescent="0.3">
      <c r="B96" s="164">
        <v>91</v>
      </c>
      <c r="C96" s="156">
        <v>27992</v>
      </c>
      <c r="D96" s="146" t="str">
        <f>VLOOKUP(C96,Tableau1[#All],5,0)</f>
        <v xml:space="preserve">N'GUESSAN AFFOUE HELENE </v>
      </c>
      <c r="E96" s="146" t="str">
        <f>VLOOKUP(C96,Tableau1[#All],6,0)</f>
        <v>Ouvrier Fabrication</v>
      </c>
      <c r="F96" s="162" t="s">
        <v>8015</v>
      </c>
      <c r="G96" s="154" t="s">
        <v>8016</v>
      </c>
      <c r="H96" s="159">
        <v>45408</v>
      </c>
    </row>
    <row r="97" spans="2:8" ht="15.6" x14ac:dyDescent="0.3">
      <c r="B97" s="164">
        <v>92</v>
      </c>
      <c r="C97" s="156">
        <v>29007</v>
      </c>
      <c r="D97" s="146" t="str">
        <f>VLOOKUP(C97,Tableau1[#All],5,0)</f>
        <v xml:space="preserve">GOGUI ANNE REBECCA CHRISTIANE </v>
      </c>
      <c r="E97" s="146" t="str">
        <f>VLOOKUP(C97,Tableau1[#All],6,0)</f>
        <v>Ouvrier Fabrication</v>
      </c>
      <c r="F97" s="162" t="s">
        <v>8015</v>
      </c>
      <c r="G97" s="154" t="s">
        <v>8016</v>
      </c>
      <c r="H97" s="159">
        <v>45408</v>
      </c>
    </row>
    <row r="98" spans="2:8" ht="15.6" x14ac:dyDescent="0.3">
      <c r="B98" s="164">
        <v>93</v>
      </c>
      <c r="C98" s="156">
        <v>27954</v>
      </c>
      <c r="D98" s="146" t="str">
        <f>VLOOKUP(C98,Tableau1[#All],5,0)</f>
        <v xml:space="preserve">DOUMBIA ABIBA </v>
      </c>
      <c r="E98" s="146" t="str">
        <f>VLOOKUP(C98,Tableau1[#All],6,0)</f>
        <v>Ouvrier Fabrication</v>
      </c>
      <c r="F98" s="162" t="s">
        <v>8015</v>
      </c>
      <c r="G98" s="154" t="s">
        <v>8016</v>
      </c>
      <c r="H98" s="159">
        <v>45408</v>
      </c>
    </row>
    <row r="99" spans="2:8" ht="15.6" x14ac:dyDescent="0.3">
      <c r="B99" s="164">
        <v>94</v>
      </c>
      <c r="C99" s="151">
        <v>27921</v>
      </c>
      <c r="D99" s="146" t="str">
        <f>VLOOKUP(C99,Tableau1[#All],5,0)</f>
        <v xml:space="preserve">DJOLO GUEDE PRINCE MICHAEL </v>
      </c>
      <c r="E99" s="146" t="str">
        <f>VLOOKUP(C99,Tableau1[#All],6,0)</f>
        <v>Ouvrier Fabrication</v>
      </c>
      <c r="F99" s="162" t="s">
        <v>8015</v>
      </c>
      <c r="G99" s="154" t="s">
        <v>8016</v>
      </c>
      <c r="H99" s="159">
        <v>45408</v>
      </c>
    </row>
    <row r="100" spans="2:8" ht="15" x14ac:dyDescent="0.3">
      <c r="B100" s="164">
        <v>95</v>
      </c>
      <c r="C100" s="166">
        <v>28003</v>
      </c>
      <c r="D100" s="146" t="str">
        <f>VLOOKUP(C100,Tableau1[#All],5,0)</f>
        <v xml:space="preserve">KOUADIO AYA EDITH </v>
      </c>
      <c r="E100" s="146" t="str">
        <f>VLOOKUP(C100,Tableau1[#All],6,0)</f>
        <v>Ouvrier Fabrication</v>
      </c>
      <c r="F100" s="162" t="s">
        <v>8015</v>
      </c>
      <c r="G100" s="154" t="s">
        <v>8013</v>
      </c>
      <c r="H100" s="159">
        <v>45411</v>
      </c>
    </row>
    <row r="101" spans="2:8" ht="15.6" x14ac:dyDescent="0.3">
      <c r="B101" s="164">
        <v>96</v>
      </c>
      <c r="C101" s="193">
        <v>27685</v>
      </c>
      <c r="D101" s="146" t="str">
        <f>VLOOKUP(C101,Tableau1[#All],5,0)</f>
        <v xml:space="preserve">AHOUTOU KOUAME VALENTIN </v>
      </c>
      <c r="E101" s="146" t="str">
        <f>VLOOKUP(C101,Tableau1[#All],6,0)</f>
        <v>Ouvrier Fabrication</v>
      </c>
      <c r="F101" s="162" t="s">
        <v>8015</v>
      </c>
      <c r="G101" s="154" t="s">
        <v>8013</v>
      </c>
      <c r="H101" s="159">
        <v>45411</v>
      </c>
    </row>
    <row r="102" spans="2:8" ht="15" x14ac:dyDescent="0.3">
      <c r="B102" s="164">
        <v>97</v>
      </c>
      <c r="C102" s="166">
        <v>25247</v>
      </c>
      <c r="D102" s="146" t="str">
        <f>VLOOKUP(C102,Tableau1[#All],5,0)</f>
        <v xml:space="preserve">ATTE GRAD INNOCENTS </v>
      </c>
      <c r="E102" s="146" t="str">
        <f>VLOOKUP(C102,Tableau1[#All],6,0)</f>
        <v>Ouvrier Fabrication</v>
      </c>
      <c r="F102" s="162" t="s">
        <v>8015</v>
      </c>
      <c r="G102" s="154" t="s">
        <v>8013</v>
      </c>
      <c r="H102" s="159">
        <v>45411</v>
      </c>
    </row>
    <row r="103" spans="2:8" ht="15" x14ac:dyDescent="0.3">
      <c r="B103" s="164">
        <v>98</v>
      </c>
      <c r="C103" s="166">
        <v>21094</v>
      </c>
      <c r="D103" s="146" t="str">
        <f>VLOOKUP(C103,Tableau1[#All],5,0)</f>
        <v xml:space="preserve">N'GUESSAN KOUASSI AIME </v>
      </c>
      <c r="E103" s="146" t="str">
        <f>VLOOKUP(C103,Tableau1[#All],6,0)</f>
        <v>Chef d'Ilot</v>
      </c>
      <c r="F103" s="162" t="s">
        <v>8015</v>
      </c>
      <c r="G103" s="154" t="s">
        <v>8013</v>
      </c>
      <c r="H103" s="159">
        <v>45411</v>
      </c>
    </row>
    <row r="104" spans="2:8" ht="15.6" x14ac:dyDescent="0.3">
      <c r="B104" s="164">
        <v>99</v>
      </c>
      <c r="C104" s="150">
        <v>27550</v>
      </c>
      <c r="D104" s="146" t="str">
        <f>VLOOKUP(C104,Tableau1[#All],5,0)</f>
        <v xml:space="preserve">N'GUESSAN KOFFI MARIUS </v>
      </c>
      <c r="E104" s="146" t="str">
        <f>VLOOKUP(C104,Tableau1[#All],6,0)</f>
        <v>Ouvrier Fabrication</v>
      </c>
      <c r="F104" s="162" t="s">
        <v>8015</v>
      </c>
      <c r="G104" s="154" t="s">
        <v>8013</v>
      </c>
      <c r="H104" s="159">
        <v>45411</v>
      </c>
    </row>
    <row r="105" spans="2:8" ht="15.6" x14ac:dyDescent="0.3">
      <c r="B105" s="164">
        <v>100</v>
      </c>
      <c r="C105" s="150">
        <v>27952</v>
      </c>
      <c r="D105" s="146" t="str">
        <f>VLOOKUP(C105,Tableau1[#All],5,0)</f>
        <v xml:space="preserve">KOUAME KOUAKOU FRANCK MICHAEL </v>
      </c>
      <c r="E105" s="146" t="str">
        <f>VLOOKUP(C105,Tableau1[#All],6,0)</f>
        <v>Ouvrier Fabrication</v>
      </c>
      <c r="F105" s="162" t="s">
        <v>8015</v>
      </c>
      <c r="G105" s="154" t="s">
        <v>8013</v>
      </c>
      <c r="H105" s="159">
        <v>45411</v>
      </c>
    </row>
    <row r="106" spans="2:8" ht="15.6" x14ac:dyDescent="0.3">
      <c r="B106" s="164">
        <v>101</v>
      </c>
      <c r="C106" s="151">
        <v>26893</v>
      </c>
      <c r="D106" s="146" t="str">
        <f>VLOOKUP(C106,Tableau1[#All],5,0)</f>
        <v xml:space="preserve">KOBEA DOUAGOURI EULOGE-CHRYS </v>
      </c>
      <c r="E106" s="146" t="str">
        <f>VLOOKUP(C106,Tableau1[#All],6,0)</f>
        <v>Soudeur</v>
      </c>
      <c r="F106" s="162" t="s">
        <v>8015</v>
      </c>
      <c r="G106" s="154" t="s">
        <v>8013</v>
      </c>
      <c r="H106" s="159">
        <v>45509</v>
      </c>
    </row>
    <row r="107" spans="2:8" ht="15.6" x14ac:dyDescent="0.3">
      <c r="B107" s="164">
        <v>102</v>
      </c>
      <c r="C107" s="151">
        <v>27073</v>
      </c>
      <c r="D107" s="146" t="str">
        <f>VLOOKUP(C107,Tableau1[#All],5,0)</f>
        <v xml:space="preserve">OUATTARA SEFIE EKOUGOMON </v>
      </c>
      <c r="E107" s="146" t="str">
        <f>VLOOKUP(C107,Tableau1[#All],6,0)</f>
        <v>Soudeur</v>
      </c>
      <c r="F107" s="162" t="s">
        <v>8015</v>
      </c>
      <c r="G107" s="154" t="s">
        <v>8013</v>
      </c>
      <c r="H107" s="159">
        <v>45509</v>
      </c>
    </row>
    <row r="108" spans="2:8" ht="15.6" x14ac:dyDescent="0.3">
      <c r="B108" s="164">
        <v>103</v>
      </c>
      <c r="C108" s="151">
        <v>18179</v>
      </c>
      <c r="D108" s="146" t="str">
        <f>VLOOKUP(C108,Tableau1[#All],5,0)</f>
        <v xml:space="preserve">KOFFI KOUAME CEDRIC </v>
      </c>
      <c r="E108" s="146" t="str">
        <f>VLOOKUP(C108,Tableau1[#All],6,0)</f>
        <v>Mécanicien Usine</v>
      </c>
      <c r="F108" s="162" t="s">
        <v>8015</v>
      </c>
      <c r="G108" s="154" t="s">
        <v>8013</v>
      </c>
      <c r="H108" s="159">
        <v>45510</v>
      </c>
    </row>
    <row r="109" spans="2:8" ht="15.6" x14ac:dyDescent="0.3">
      <c r="B109" s="164">
        <v>104</v>
      </c>
      <c r="C109" s="151">
        <v>24691</v>
      </c>
      <c r="D109" s="146" t="str">
        <f>VLOOKUP(C109,Tableau1[#All],5,0)</f>
        <v xml:space="preserve">KOUASSI KOUAKOU ERIC </v>
      </c>
      <c r="E109" s="146" t="str">
        <f>VLOOKUP(C109,Tableau1[#All],6,0)</f>
        <v>Ouvrier Fabrication</v>
      </c>
      <c r="F109" s="162" t="s">
        <v>8015</v>
      </c>
      <c r="G109" s="154" t="s">
        <v>8012</v>
      </c>
      <c r="H109" s="159">
        <v>45510</v>
      </c>
    </row>
    <row r="110" spans="2:8" ht="15" x14ac:dyDescent="0.3">
      <c r="B110" s="164">
        <v>105</v>
      </c>
      <c r="C110" s="161">
        <v>24640</v>
      </c>
      <c r="D110" s="146" t="str">
        <f>VLOOKUP(C110,Tableau1[#All],5,0)</f>
        <v xml:space="preserve">LATH MEL DAMASE WILFRIED </v>
      </c>
      <c r="E110" s="146" t="str">
        <f>VLOOKUP(C110,Tableau1[#All],6,0)</f>
        <v>Ouvrier Fabrication</v>
      </c>
      <c r="F110" s="162" t="s">
        <v>8015</v>
      </c>
      <c r="G110" s="154" t="s">
        <v>8012</v>
      </c>
      <c r="H110" s="159">
        <v>45510</v>
      </c>
    </row>
    <row r="111" spans="2:8" ht="15.6" x14ac:dyDescent="0.3">
      <c r="B111" s="164">
        <v>106</v>
      </c>
      <c r="C111" s="151">
        <v>27875</v>
      </c>
      <c r="D111" s="146" t="str">
        <f>VLOOKUP(C111,Tableau1[#All],5,0)</f>
        <v xml:space="preserve">SANGARE MOUHAMAD </v>
      </c>
      <c r="E111" s="146" t="str">
        <f>VLOOKUP(C111,Tableau1[#All],6,0)</f>
        <v>Ouvrier Fabrication</v>
      </c>
      <c r="F111" s="162" t="s">
        <v>8015</v>
      </c>
      <c r="G111" s="154" t="s">
        <v>8013</v>
      </c>
      <c r="H111" s="159">
        <v>45510</v>
      </c>
    </row>
    <row r="112" spans="2:8" ht="15.6" x14ac:dyDescent="0.3">
      <c r="B112" s="164">
        <v>107</v>
      </c>
      <c r="C112" s="151">
        <v>4224</v>
      </c>
      <c r="D112" s="146" t="str">
        <f>VLOOKUP(C112,Tableau1[#All],5,0)</f>
        <v xml:space="preserve">GUEI TOUALI SIMPLICE </v>
      </c>
      <c r="E112" s="146" t="str">
        <f>VLOOKUP(C112,Tableau1[#All],6,0)</f>
        <v>Ouvrier Fabrication</v>
      </c>
      <c r="F112" s="162" t="s">
        <v>8015</v>
      </c>
      <c r="G112" s="154" t="s">
        <v>8014</v>
      </c>
      <c r="H112" s="159">
        <v>45510</v>
      </c>
    </row>
    <row r="113" spans="2:8" ht="15.6" x14ac:dyDescent="0.3">
      <c r="B113" s="164">
        <v>108</v>
      </c>
      <c r="C113" s="151">
        <v>26570</v>
      </c>
      <c r="D113" s="146" t="str">
        <f>VLOOKUP(C113,Tableau1[#All],5,0)</f>
        <v xml:space="preserve">N'GOU KOUADIO DONATIEN </v>
      </c>
      <c r="E113" s="146" t="str">
        <f>VLOOKUP(C113,Tableau1[#All],6,0)</f>
        <v>Ouvrier Fabrication</v>
      </c>
      <c r="F113" s="162" t="s">
        <v>8015</v>
      </c>
      <c r="G113" s="154" t="s">
        <v>8013</v>
      </c>
      <c r="H113" s="159">
        <v>45512</v>
      </c>
    </row>
    <row r="114" spans="2:8" ht="15.6" x14ac:dyDescent="0.3">
      <c r="B114" s="164">
        <v>109</v>
      </c>
      <c r="C114" s="151">
        <v>27760</v>
      </c>
      <c r="D114" s="146" t="str">
        <f>VLOOKUP(C114,Tableau1[#All],5,0)</f>
        <v xml:space="preserve">BONI KOFFI CAMILLE </v>
      </c>
      <c r="E114" s="146" t="str">
        <f>VLOOKUP(C114,Tableau1[#All],6,0)</f>
        <v>Ouvrier Fabrication</v>
      </c>
      <c r="F114" s="162" t="s">
        <v>8015</v>
      </c>
      <c r="G114" s="154" t="s">
        <v>8013</v>
      </c>
      <c r="H114" s="159">
        <v>45512</v>
      </c>
    </row>
    <row r="115" spans="2:8" ht="15" x14ac:dyDescent="0.3">
      <c r="B115" s="164">
        <v>110</v>
      </c>
      <c r="C115" s="166">
        <v>27877</v>
      </c>
      <c r="D115" s="146" t="str">
        <f>VLOOKUP(C115,Tableau1[#All],5,0)</f>
        <v xml:space="preserve">KOUASSI KOUADIO ANGE </v>
      </c>
      <c r="E115" s="146" t="str">
        <f>VLOOKUP(C115,Tableau1[#All],6,0)</f>
        <v>Ouvrier Fabrication</v>
      </c>
      <c r="F115" s="162" t="s">
        <v>8015</v>
      </c>
      <c r="G115" s="154" t="s">
        <v>8013</v>
      </c>
      <c r="H115" s="159">
        <v>45512</v>
      </c>
    </row>
    <row r="116" spans="2:8" ht="15" x14ac:dyDescent="0.3">
      <c r="B116" s="164">
        <v>111</v>
      </c>
      <c r="C116" s="166">
        <v>27920</v>
      </c>
      <c r="D116" s="146" t="str">
        <f>VLOOKUP(C116,Tableau1[#All],5,0)</f>
        <v xml:space="preserve">KOUAME ULRICH FABRICE JUDICAEL </v>
      </c>
      <c r="E116" s="146" t="str">
        <f>VLOOKUP(C116,Tableau1[#All],6,0)</f>
        <v>Ouvrier Fabrication</v>
      </c>
      <c r="F116" s="162" t="s">
        <v>8015</v>
      </c>
      <c r="G116" s="154" t="s">
        <v>8012</v>
      </c>
      <c r="H116" s="159">
        <v>45512</v>
      </c>
    </row>
    <row r="117" spans="2:8" ht="15.6" x14ac:dyDescent="0.3">
      <c r="B117" s="164">
        <v>112</v>
      </c>
      <c r="C117" s="151">
        <v>19972</v>
      </c>
      <c r="D117" s="146" t="str">
        <f>VLOOKUP(C117,Tableau1[#All],5,0)</f>
        <v xml:space="preserve">LELA N'DRI OLIVIER </v>
      </c>
      <c r="E117" s="146" t="str">
        <f>VLOOKUP(C117,Tableau1[#All],6,0)</f>
        <v>Ouvrier Fabrication</v>
      </c>
      <c r="F117" s="162" t="s">
        <v>8015</v>
      </c>
      <c r="G117" s="154" t="s">
        <v>8014</v>
      </c>
      <c r="H117" s="159">
        <v>45512</v>
      </c>
    </row>
    <row r="118" spans="2:8" ht="15" x14ac:dyDescent="0.3">
      <c r="B118" s="164">
        <v>113</v>
      </c>
      <c r="C118" s="166">
        <v>24691</v>
      </c>
      <c r="D118" s="146" t="str">
        <f>VLOOKUP(C118,Tableau1[#All],5,0)</f>
        <v xml:space="preserve">KOUASSI KOUAKOU ERIC </v>
      </c>
      <c r="E118" s="146" t="str">
        <f>VLOOKUP(C118,Tableau1[#All],6,0)</f>
        <v>Ouvrier Fabrication</v>
      </c>
      <c r="F118" s="162" t="s">
        <v>8015</v>
      </c>
      <c r="G118" s="154" t="s">
        <v>8013</v>
      </c>
      <c r="H118" s="159">
        <v>45513</v>
      </c>
    </row>
    <row r="119" spans="2:8" ht="15.6" x14ac:dyDescent="0.3">
      <c r="B119" s="164">
        <v>114</v>
      </c>
      <c r="C119" s="151">
        <v>18948</v>
      </c>
      <c r="D119" s="146" t="str">
        <f>VLOOKUP(C119,Tableau1[#All],5,0)</f>
        <v xml:space="preserve">N'GUESSAN KOUAKOU HENOQUE </v>
      </c>
      <c r="E119" s="146" t="str">
        <f>VLOOKUP(C119,Tableau1[#All],6,0)</f>
        <v>Conducteur Engin</v>
      </c>
      <c r="F119" s="162" t="s">
        <v>8015</v>
      </c>
      <c r="G119" s="154" t="s">
        <v>8013</v>
      </c>
      <c r="H119" s="159">
        <v>45513</v>
      </c>
    </row>
    <row r="120" spans="2:8" ht="15" x14ac:dyDescent="0.3">
      <c r="B120" s="164">
        <v>115</v>
      </c>
      <c r="C120" s="174">
        <v>27183</v>
      </c>
      <c r="D120" s="146" t="str">
        <f>VLOOKUP(C120,Tableau1[#All],5,0)</f>
        <v xml:space="preserve">N'GUETTIA KOFFI JEAN </v>
      </c>
      <c r="E120" s="146" t="str">
        <f>VLOOKUP(C120,Tableau1[#All],6,0)</f>
        <v>Electricien Usine</v>
      </c>
      <c r="F120" s="162" t="s">
        <v>8015</v>
      </c>
      <c r="G120" s="154" t="s">
        <v>8013</v>
      </c>
      <c r="H120" s="159">
        <v>45516</v>
      </c>
    </row>
    <row r="121" spans="2:8" ht="15.6" x14ac:dyDescent="0.3">
      <c r="B121" s="164">
        <v>116</v>
      </c>
      <c r="C121" s="151">
        <v>27064</v>
      </c>
      <c r="D121" s="146" t="str">
        <f>VLOOKUP(C121,Tableau1[#All],5,0)</f>
        <v xml:space="preserve">BOMISSO DETO FRANCK EMMANUEL </v>
      </c>
      <c r="E121" s="146" t="str">
        <f>VLOOKUP(C121,Tableau1[#All],6,0)</f>
        <v>Mécanicien Usine</v>
      </c>
      <c r="F121" s="162" t="s">
        <v>8015</v>
      </c>
      <c r="G121" s="154" t="s">
        <v>8013</v>
      </c>
      <c r="H121" s="159">
        <v>45521</v>
      </c>
    </row>
    <row r="122" spans="2:8" ht="15.6" x14ac:dyDescent="0.3">
      <c r="B122" s="164">
        <v>117</v>
      </c>
      <c r="C122" s="151">
        <v>27760</v>
      </c>
      <c r="D122" s="146" t="str">
        <f>VLOOKUP(C122,Tableau1[#All],5,0)</f>
        <v xml:space="preserve">BONI KOFFI CAMILLE </v>
      </c>
      <c r="E122" s="146" t="str">
        <f>VLOOKUP(C122,Tableau1[#All],6,0)</f>
        <v>Ouvrier Fabrication</v>
      </c>
      <c r="F122" s="162" t="s">
        <v>8015</v>
      </c>
      <c r="G122" s="154" t="s">
        <v>8013</v>
      </c>
      <c r="H122" s="159">
        <v>45521</v>
      </c>
    </row>
    <row r="123" spans="2:8" ht="15.6" x14ac:dyDescent="0.3">
      <c r="B123" s="164">
        <v>118</v>
      </c>
      <c r="C123" s="151">
        <v>27643</v>
      </c>
      <c r="D123" s="146" t="str">
        <f>VLOOKUP(C123,Tableau1[#All],5,0)</f>
        <v xml:space="preserve">YAO KOUAKOU ESAIE </v>
      </c>
      <c r="E123" s="146" t="str">
        <f>VLOOKUP(C123,Tableau1[#All],6,0)</f>
        <v>Ouvrier Fabrication</v>
      </c>
      <c r="F123" s="162" t="s">
        <v>8015</v>
      </c>
      <c r="G123" s="154" t="s">
        <v>8013</v>
      </c>
      <c r="H123" s="159">
        <v>45521</v>
      </c>
    </row>
    <row r="124" spans="2:8" ht="15.6" x14ac:dyDescent="0.3">
      <c r="B124" s="164">
        <v>119</v>
      </c>
      <c r="C124" s="151">
        <v>27621</v>
      </c>
      <c r="D124" s="146" t="str">
        <f>VLOOKUP(C124,Tableau1[#All],5,0)</f>
        <v xml:space="preserve">PALE SAMI EMILE </v>
      </c>
      <c r="E124" s="146" t="str">
        <f>VLOOKUP(C124,Tableau1[#All],6,0)</f>
        <v>Ouvrier Fabrication</v>
      </c>
      <c r="F124" s="162" t="s">
        <v>8015</v>
      </c>
      <c r="G124" s="154" t="s">
        <v>8013</v>
      </c>
      <c r="H124" s="159">
        <v>45521</v>
      </c>
    </row>
    <row r="125" spans="2:8" ht="15.6" x14ac:dyDescent="0.3">
      <c r="B125" s="164">
        <v>120</v>
      </c>
      <c r="C125" s="150">
        <v>19972</v>
      </c>
      <c r="D125" s="146" t="str">
        <f>VLOOKUP(C125,Tableau1[#All],5,0)</f>
        <v xml:space="preserve">LELA N'DRI OLIVIER </v>
      </c>
      <c r="E125" s="146" t="str">
        <f>VLOOKUP(C125,Tableau1[#All],6,0)</f>
        <v>Ouvrier Fabrication</v>
      </c>
      <c r="F125" s="162" t="s">
        <v>8015</v>
      </c>
      <c r="G125" s="154" t="s">
        <v>8013</v>
      </c>
      <c r="H125" s="159">
        <v>45521</v>
      </c>
    </row>
    <row r="126" spans="2:8" ht="15.6" x14ac:dyDescent="0.3">
      <c r="B126" s="164">
        <v>121</v>
      </c>
      <c r="C126" s="151">
        <v>27947</v>
      </c>
      <c r="D126" s="146" t="str">
        <f>VLOOKUP(C126,Tableau1[#All],5,0)</f>
        <v xml:space="preserve">GNAZOGBO OLGA STEPHANIE </v>
      </c>
      <c r="E126" s="146" t="str">
        <f>VLOOKUP(C126,Tableau1[#All],6,0)</f>
        <v>Ouvrier Fabrication</v>
      </c>
      <c r="F126" s="162" t="s">
        <v>8015</v>
      </c>
      <c r="G126" s="154" t="s">
        <v>8016</v>
      </c>
      <c r="H126" s="159">
        <v>45525</v>
      </c>
    </row>
    <row r="127" spans="2:8" ht="15.6" x14ac:dyDescent="0.3">
      <c r="B127" s="164">
        <v>122</v>
      </c>
      <c r="C127" s="151">
        <v>21420</v>
      </c>
      <c r="D127" s="146" t="str">
        <f>VLOOKUP(C127,Tableau1[#All],5,0)</f>
        <v xml:space="preserve">AKA KADJO FRANCK </v>
      </c>
      <c r="E127" s="146" t="str">
        <f>VLOOKUP(C127,Tableau1[#All],6,0)</f>
        <v>Ouvrier Fabrication</v>
      </c>
      <c r="F127" s="162" t="s">
        <v>8015</v>
      </c>
      <c r="G127" s="154" t="s">
        <v>8016</v>
      </c>
      <c r="H127" s="159">
        <v>45525</v>
      </c>
    </row>
    <row r="128" spans="2:8" ht="15.6" x14ac:dyDescent="0.3">
      <c r="B128" s="164">
        <v>123</v>
      </c>
      <c r="C128" s="151">
        <v>27916</v>
      </c>
      <c r="D128" s="146" t="str">
        <f>VLOOKUP(C128,Tableau1[#All],5,0)</f>
        <v xml:space="preserve">LAVALET DJEDJE NOEL </v>
      </c>
      <c r="E128" s="146" t="str">
        <f>VLOOKUP(C128,Tableau1[#All],6,0)</f>
        <v>Ouvrier Fabrication</v>
      </c>
      <c r="F128" s="162" t="s">
        <v>8015</v>
      </c>
      <c r="G128" s="154" t="s">
        <v>8016</v>
      </c>
      <c r="H128" s="159">
        <v>45527</v>
      </c>
    </row>
    <row r="129" spans="2:8" ht="15.6" x14ac:dyDescent="0.3">
      <c r="B129" s="164">
        <v>124</v>
      </c>
      <c r="C129" s="151">
        <v>26990</v>
      </c>
      <c r="D129" s="146" t="str">
        <f>VLOOKUP(C129,Tableau1[#All],5,0)</f>
        <v xml:space="preserve">BOTRO RODOLPHE </v>
      </c>
      <c r="E129" s="146" t="str">
        <f>VLOOKUP(C129,Tableau1[#All],6,0)</f>
        <v>Mécanicien Usine</v>
      </c>
      <c r="F129" s="162" t="s">
        <v>8015</v>
      </c>
      <c r="G129" s="154" t="s">
        <v>8013</v>
      </c>
      <c r="H129" s="159">
        <v>45530</v>
      </c>
    </row>
    <row r="130" spans="2:8" ht="15.6" x14ac:dyDescent="0.3">
      <c r="B130" s="164">
        <v>125</v>
      </c>
      <c r="C130" s="151">
        <v>21355</v>
      </c>
      <c r="D130" s="146" t="str">
        <f>VLOOKUP(C130,Tableau1[#All],5,0)</f>
        <v xml:space="preserve">KOUADIO KOUAKOU PIERRE </v>
      </c>
      <c r="E130" s="146" t="str">
        <f>VLOOKUP(C130,Tableau1[#All],6,0)</f>
        <v>Ouvrier Fabrication</v>
      </c>
      <c r="F130" s="162" t="s">
        <v>8015</v>
      </c>
      <c r="G130" s="154" t="s">
        <v>8016</v>
      </c>
      <c r="H130" s="159">
        <v>45523</v>
      </c>
    </row>
    <row r="131" spans="2:8" ht="15.6" x14ac:dyDescent="0.3">
      <c r="B131" s="164">
        <v>126</v>
      </c>
      <c r="C131" s="151">
        <v>21355</v>
      </c>
      <c r="D131" s="146" t="str">
        <f>VLOOKUP(C131,Tableau1[#All],5,0)</f>
        <v xml:space="preserve">KOUADIO KOUAKOU PIERRE </v>
      </c>
      <c r="E131" s="146" t="str">
        <f>VLOOKUP(C131,Tableau1[#All],6,0)</f>
        <v>Ouvrier Fabrication</v>
      </c>
      <c r="F131" s="162" t="s">
        <v>8015</v>
      </c>
      <c r="G131" s="154" t="s">
        <v>8012</v>
      </c>
      <c r="H131" s="159">
        <v>45523</v>
      </c>
    </row>
    <row r="132" spans="2:8" ht="15.6" x14ac:dyDescent="0.3">
      <c r="B132" s="164">
        <v>127</v>
      </c>
      <c r="C132" s="151">
        <v>27001</v>
      </c>
      <c r="D132" s="146" t="str">
        <f>VLOOKUP(C132,Tableau1[#All],5,0)</f>
        <v xml:space="preserve">OULAI MONSIA ARNAULD </v>
      </c>
      <c r="E132" s="146" t="str">
        <f>VLOOKUP(C132,Tableau1[#All],6,0)</f>
        <v>Mécanicien Usine</v>
      </c>
      <c r="F132" s="162" t="s">
        <v>8015</v>
      </c>
      <c r="G132" s="154" t="s">
        <v>8013</v>
      </c>
      <c r="H132" s="159">
        <v>45537</v>
      </c>
    </row>
    <row r="133" spans="2:8" ht="15.6" x14ac:dyDescent="0.3">
      <c r="B133" s="164">
        <v>128</v>
      </c>
      <c r="C133" s="151">
        <v>27644</v>
      </c>
      <c r="D133" s="146" t="str">
        <f>VLOOKUP(C133,Tableau1[#All],5,0)</f>
        <v xml:space="preserve">YAO KOUAKOU FRANCK </v>
      </c>
      <c r="E133" s="146" t="str">
        <f>VLOOKUP(C133,Tableau1[#All],6,0)</f>
        <v>Electricien Usine</v>
      </c>
      <c r="F133" s="162" t="s">
        <v>8015</v>
      </c>
      <c r="G133" s="154" t="s">
        <v>8013</v>
      </c>
      <c r="H133" s="159">
        <v>45539</v>
      </c>
    </row>
    <row r="134" spans="2:8" ht="15" x14ac:dyDescent="0.3">
      <c r="B134" s="164">
        <v>129</v>
      </c>
      <c r="C134" s="166">
        <v>27790</v>
      </c>
      <c r="D134" s="146" t="str">
        <f>VLOOKUP(C134,Tableau1[#All],5,0)</f>
        <v xml:space="preserve">AHOURE NIANGORAN STEPHANE FLAVIEN </v>
      </c>
      <c r="E134" s="146" t="str">
        <f>VLOOKUP(C134,Tableau1[#All],6,0)</f>
        <v>Ouvrier Fabrication</v>
      </c>
      <c r="F134" s="162" t="s">
        <v>8015</v>
      </c>
      <c r="G134" s="154" t="s">
        <v>8016</v>
      </c>
      <c r="H134" s="159">
        <v>45539</v>
      </c>
    </row>
    <row r="135" spans="2:8" ht="15" x14ac:dyDescent="0.3">
      <c r="B135" s="164">
        <v>130</v>
      </c>
      <c r="C135" s="166">
        <v>2450</v>
      </c>
      <c r="D135" s="146" t="str">
        <f>VLOOKUP(C135,Tableau1[#All],5,0)</f>
        <v xml:space="preserve">KOUAME DOMINIQUE </v>
      </c>
      <c r="E135" s="146" t="str">
        <f>VLOOKUP(C135,Tableau1[#All],6,0)</f>
        <v>Ouvrier Fabrication</v>
      </c>
      <c r="F135" s="162" t="s">
        <v>8015</v>
      </c>
      <c r="G135" s="154" t="s">
        <v>8016</v>
      </c>
      <c r="H135" s="159">
        <v>45541</v>
      </c>
    </row>
    <row r="136" spans="2:8" ht="15.6" x14ac:dyDescent="0.3">
      <c r="B136" s="164">
        <v>131</v>
      </c>
      <c r="C136" s="151">
        <v>21314</v>
      </c>
      <c r="D136" s="146" t="str">
        <f>VLOOKUP(C136,Tableau1[#All],5,0)</f>
        <v xml:space="preserve">BOUA GNANZOU EPWA GERARD </v>
      </c>
      <c r="E136" s="146" t="str">
        <f>VLOOKUP(C136,Tableau1[#All],6,0)</f>
        <v>Ouvrier Fabrication</v>
      </c>
      <c r="F136" s="162" t="s">
        <v>8015</v>
      </c>
      <c r="G136" s="154" t="s">
        <v>8016</v>
      </c>
      <c r="H136" s="159">
        <v>45541</v>
      </c>
    </row>
    <row r="137" spans="2:8" ht="15" x14ac:dyDescent="0.3">
      <c r="B137" s="164">
        <v>132</v>
      </c>
      <c r="C137" s="166">
        <v>29137</v>
      </c>
      <c r="D137" s="146" t="str">
        <f>VLOOKUP(C137,Tableau1[#All],5,0)</f>
        <v xml:space="preserve">M'BRAH JUNIOR </v>
      </c>
      <c r="E137" s="146" t="str">
        <f>VLOOKUP(C137,Tableau1[#All],6,0)</f>
        <v>Ouvrier Fabrication</v>
      </c>
      <c r="F137" s="162" t="s">
        <v>8015</v>
      </c>
      <c r="G137" s="154" t="s">
        <v>8013</v>
      </c>
      <c r="H137" s="159">
        <v>45544</v>
      </c>
    </row>
    <row r="138" spans="2:8" ht="15.6" x14ac:dyDescent="0.3">
      <c r="B138" s="164">
        <v>133</v>
      </c>
      <c r="C138" s="151">
        <v>28926</v>
      </c>
      <c r="D138" s="146" t="str">
        <f>VLOOKUP(C138,Tableau1[#All],5,0)</f>
        <v xml:space="preserve">KOUAME KOUASSI FABRICE </v>
      </c>
      <c r="E138" s="146" t="str">
        <f>VLOOKUP(C138,Tableau1[#All],6,0)</f>
        <v>Ouvrier Fabrication</v>
      </c>
      <c r="F138" s="162" t="s">
        <v>8015</v>
      </c>
      <c r="G138" s="154" t="s">
        <v>8013</v>
      </c>
      <c r="H138" s="159">
        <v>45544</v>
      </c>
    </row>
    <row r="139" spans="2:8" ht="15.6" x14ac:dyDescent="0.3">
      <c r="B139" s="164">
        <v>134</v>
      </c>
      <c r="C139" s="151">
        <v>19121</v>
      </c>
      <c r="D139" s="146" t="str">
        <f>VLOOKUP(C139,Tableau1[#All],5,0)</f>
        <v xml:space="preserve">ENIPA LESLI EWO BERENGER </v>
      </c>
      <c r="E139" s="146" t="str">
        <f>VLOOKUP(C139,Tableau1[#All],6,0)</f>
        <v>Ouvrier Fabrication</v>
      </c>
      <c r="F139" s="162" t="s">
        <v>8015</v>
      </c>
      <c r="G139" s="154" t="s">
        <v>8013</v>
      </c>
      <c r="H139" s="159">
        <v>45544</v>
      </c>
    </row>
    <row r="140" spans="2:8" ht="15.6" x14ac:dyDescent="0.3">
      <c r="B140" s="164">
        <v>135</v>
      </c>
      <c r="C140" s="150">
        <v>29003</v>
      </c>
      <c r="D140" s="146" t="str">
        <f>VLOOKUP(C140,Tableau1[#All],5,0)</f>
        <v xml:space="preserve">BOTTE ZADI ALEXANDRE </v>
      </c>
      <c r="E140" s="146" t="str">
        <f>VLOOKUP(C140,Tableau1[#All],6,0)</f>
        <v>Ouvrier Fabrication</v>
      </c>
      <c r="F140" s="162" t="s">
        <v>8015</v>
      </c>
      <c r="G140" s="154" t="s">
        <v>8012</v>
      </c>
      <c r="H140" s="159">
        <v>45544</v>
      </c>
    </row>
    <row r="141" spans="2:8" ht="15.6" x14ac:dyDescent="0.3">
      <c r="B141" s="164">
        <v>136</v>
      </c>
      <c r="C141" s="151">
        <v>27862</v>
      </c>
      <c r="D141" s="146" t="str">
        <f>VLOOKUP(C141,Tableau1[#All],5,0)</f>
        <v xml:space="preserve">N'DA AFFO ROSINE EMMANUELLA </v>
      </c>
      <c r="E141" s="146" t="str">
        <f>VLOOKUP(C141,Tableau1[#All],6,0)</f>
        <v>Laborantin</v>
      </c>
      <c r="F141" s="162" t="s">
        <v>8015</v>
      </c>
      <c r="G141" s="154" t="s">
        <v>8013</v>
      </c>
      <c r="H141" s="159">
        <v>45544</v>
      </c>
    </row>
    <row r="142" spans="2:8" ht="15.6" x14ac:dyDescent="0.3">
      <c r="B142" s="164">
        <v>137</v>
      </c>
      <c r="C142" s="151">
        <v>27673</v>
      </c>
      <c r="D142" s="146" t="str">
        <f>VLOOKUP(C142,Tableau1[#All],5,0)</f>
        <v xml:space="preserve">KONE MINAN SERGE ROLAND </v>
      </c>
      <c r="E142" s="146" t="str">
        <f>VLOOKUP(C142,Tableau1[#All],6,0)</f>
        <v>Ouvrier Fabrication</v>
      </c>
      <c r="F142" s="162" t="s">
        <v>8015</v>
      </c>
      <c r="G142" s="154" t="s">
        <v>8016</v>
      </c>
      <c r="H142" s="159">
        <v>45551</v>
      </c>
    </row>
    <row r="143" spans="2:8" ht="15.6" x14ac:dyDescent="0.3">
      <c r="B143" s="164">
        <v>138</v>
      </c>
      <c r="C143" s="151">
        <v>27947</v>
      </c>
      <c r="D143" s="146" t="str">
        <f>VLOOKUP(C143,Tableau1[#All],5,0)</f>
        <v xml:space="preserve">GNAZOGBO OLGA STEPHANIE </v>
      </c>
      <c r="E143" s="146" t="str">
        <f>VLOOKUP(C143,Tableau1[#All],6,0)</f>
        <v>Ouvrier Fabrication</v>
      </c>
      <c r="F143" s="162" t="s">
        <v>8015</v>
      </c>
      <c r="G143" s="154" t="s">
        <v>8016</v>
      </c>
      <c r="H143" s="159">
        <v>45551</v>
      </c>
    </row>
    <row r="144" spans="2:8" ht="15" x14ac:dyDescent="0.3">
      <c r="B144" s="164">
        <v>139</v>
      </c>
      <c r="C144" s="175">
        <v>28051</v>
      </c>
      <c r="D144" s="146" t="str">
        <f>VLOOKUP(C144,Tableau1[#All],5,0)</f>
        <v xml:space="preserve">N'CHO JEAN HUBERSON </v>
      </c>
      <c r="E144" s="146" t="str">
        <f>VLOOKUP(C144,Tableau1[#All],6,0)</f>
        <v>Conducteur Engin</v>
      </c>
      <c r="F144" s="162" t="s">
        <v>8015</v>
      </c>
      <c r="G144" s="154" t="s">
        <v>8013</v>
      </c>
      <c r="H144" s="159">
        <v>45551</v>
      </c>
    </row>
    <row r="145" spans="2:8" ht="15.6" x14ac:dyDescent="0.3">
      <c r="B145" s="164">
        <v>140</v>
      </c>
      <c r="C145" s="151">
        <v>27789</v>
      </c>
      <c r="D145" s="146" t="str">
        <f>VLOOKUP(C145,Tableau1[#All],5,0)</f>
        <v xml:space="preserve">SAHI OULAI JOSE </v>
      </c>
      <c r="E145" s="146" t="str">
        <f>VLOOKUP(C145,Tableau1[#All],6,0)</f>
        <v>Ouvrier Fabrication</v>
      </c>
      <c r="F145" s="162" t="s">
        <v>8015</v>
      </c>
      <c r="G145" s="154" t="s">
        <v>8013</v>
      </c>
      <c r="H145" s="159">
        <v>45551</v>
      </c>
    </row>
    <row r="146" spans="2:8" ht="15.6" x14ac:dyDescent="0.3">
      <c r="B146" s="164">
        <v>141</v>
      </c>
      <c r="C146" s="169">
        <v>26767</v>
      </c>
      <c r="D146" s="146" t="str">
        <f>VLOOKUP(C146,Tableau1[#All],5,0)</f>
        <v xml:space="preserve">MANIGA OUANA GEORGES </v>
      </c>
      <c r="E146" s="146" t="str">
        <f>VLOOKUP(C146,Tableau1[#All],6,0)</f>
        <v>Soudeur</v>
      </c>
      <c r="F146" s="162" t="s">
        <v>8015</v>
      </c>
      <c r="G146" s="154" t="s">
        <v>8013</v>
      </c>
      <c r="H146" s="159">
        <v>45551</v>
      </c>
    </row>
    <row r="147" spans="2:8" ht="15.6" x14ac:dyDescent="0.3">
      <c r="B147" s="164">
        <v>142</v>
      </c>
      <c r="C147" s="151">
        <v>28051</v>
      </c>
      <c r="D147" s="146" t="str">
        <f>VLOOKUP(C147,Tableau1[#All],5,0)</f>
        <v xml:space="preserve">N'CHO JEAN HUBERSON </v>
      </c>
      <c r="E147" s="146" t="str">
        <f>VLOOKUP(C147,Tableau1[#All],6,0)</f>
        <v>Conducteur Engin</v>
      </c>
      <c r="F147" s="162" t="s">
        <v>8015</v>
      </c>
      <c r="G147" s="154" t="s">
        <v>8013</v>
      </c>
      <c r="H147" s="159">
        <v>45551</v>
      </c>
    </row>
    <row r="148" spans="2:8" ht="15" x14ac:dyDescent="0.3">
      <c r="B148" s="164">
        <v>143</v>
      </c>
      <c r="C148" s="161">
        <v>27789</v>
      </c>
      <c r="D148" s="146" t="str">
        <f>VLOOKUP(C148,Tableau1[#All],5,0)</f>
        <v xml:space="preserve">SAHI OULAI JOSE </v>
      </c>
      <c r="E148" s="146" t="str">
        <f>VLOOKUP(C148,Tableau1[#All],6,0)</f>
        <v>Ouvrier Fabrication</v>
      </c>
      <c r="F148" s="162" t="s">
        <v>8015</v>
      </c>
      <c r="G148" s="154" t="s">
        <v>8013</v>
      </c>
      <c r="H148" s="159">
        <v>45551</v>
      </c>
    </row>
    <row r="149" spans="2:8" ht="15.6" x14ac:dyDescent="0.3">
      <c r="B149" s="164">
        <v>144</v>
      </c>
      <c r="C149" s="151">
        <v>27065</v>
      </c>
      <c r="D149" s="146" t="str">
        <f>VLOOKUP(C149,Tableau1[#All],5,0)</f>
        <v xml:space="preserve">ATSE WILFRIED-CHRISTOPHER </v>
      </c>
      <c r="E149" s="146" t="str">
        <f>VLOOKUP(C149,Tableau1[#All],6,0)</f>
        <v>Mécanicien Usine</v>
      </c>
      <c r="F149" s="162" t="s">
        <v>8015</v>
      </c>
      <c r="G149" s="154" t="s">
        <v>8013</v>
      </c>
      <c r="H149" s="159">
        <v>45551</v>
      </c>
    </row>
    <row r="150" spans="2:8" ht="15.6" x14ac:dyDescent="0.3">
      <c r="B150" s="164">
        <v>145</v>
      </c>
      <c r="C150" s="151">
        <v>26768</v>
      </c>
      <c r="D150" s="146" t="str">
        <f>VLOOKUP(C150,Tableau1[#All],5,0)</f>
        <v xml:space="preserve">N'GUESSAN KONAN KEVIN </v>
      </c>
      <c r="E150" s="146" t="str">
        <f>VLOOKUP(C150,Tableau1[#All],6,0)</f>
        <v>Soudeur</v>
      </c>
      <c r="F150" s="162" t="s">
        <v>8015</v>
      </c>
      <c r="G150" s="154" t="s">
        <v>8013</v>
      </c>
      <c r="H150" s="159">
        <v>45551</v>
      </c>
    </row>
    <row r="151" spans="2:8" ht="15" x14ac:dyDescent="0.3">
      <c r="B151" s="164">
        <v>146</v>
      </c>
      <c r="C151" s="166">
        <v>20079</v>
      </c>
      <c r="D151" s="146" t="str">
        <f>VLOOKUP(C151,Tableau1[#All],5,0)</f>
        <v xml:space="preserve">DOUGROU BRICE SAMUEL </v>
      </c>
      <c r="E151" s="146" t="str">
        <f>VLOOKUP(C151,Tableau1[#All],6,0)</f>
        <v>Tourneur</v>
      </c>
      <c r="F151" s="162" t="s">
        <v>8015</v>
      </c>
      <c r="G151" s="154" t="s">
        <v>8013</v>
      </c>
      <c r="H151" s="159">
        <v>45552</v>
      </c>
    </row>
    <row r="152" spans="2:8" ht="15" x14ac:dyDescent="0.3">
      <c r="B152" s="164">
        <v>147</v>
      </c>
      <c r="C152" s="174">
        <v>27761</v>
      </c>
      <c r="D152" s="146" t="str">
        <f>VLOOKUP(C152,Tableau1[#All],5,0)</f>
        <v xml:space="preserve">ZADI ZAGOURI CLAVERS </v>
      </c>
      <c r="E152" s="146" t="str">
        <f>VLOOKUP(C152,Tableau1[#All],6,0)</f>
        <v>Ouvrier Fabrication</v>
      </c>
      <c r="F152" s="162" t="s">
        <v>8015</v>
      </c>
      <c r="G152" s="154" t="s">
        <v>8012</v>
      </c>
      <c r="H152" s="159">
        <v>45552</v>
      </c>
    </row>
    <row r="153" spans="2:8" ht="15.6" x14ac:dyDescent="0.3">
      <c r="B153" s="164">
        <v>148</v>
      </c>
      <c r="C153" s="151">
        <v>19483</v>
      </c>
      <c r="D153" s="146" t="str">
        <f>VLOOKUP(C153,Tableau1[#All],5,0)</f>
        <v xml:space="preserve">SANHOUN KOUASSI EZECHIEL </v>
      </c>
      <c r="E153" s="146" t="str">
        <f>VLOOKUP(C153,Tableau1[#All],6,0)</f>
        <v>Ouvrier Fabrication</v>
      </c>
      <c r="F153" s="162" t="s">
        <v>8015</v>
      </c>
      <c r="G153" s="154" t="s">
        <v>8012</v>
      </c>
      <c r="H153" s="159">
        <v>45552</v>
      </c>
    </row>
    <row r="154" spans="2:8" ht="15.6" x14ac:dyDescent="0.3">
      <c r="B154" s="164">
        <v>149</v>
      </c>
      <c r="C154" s="151">
        <v>27792</v>
      </c>
      <c r="D154" s="146" t="str">
        <f>VLOOKUP(C154,Tableau1[#All],5,0)</f>
        <v xml:space="preserve">KOUITCHERE GUY CHEREL </v>
      </c>
      <c r="E154" s="146" t="str">
        <f>VLOOKUP(C154,Tableau1[#All],6,0)</f>
        <v>Ouvrier Fabrication</v>
      </c>
      <c r="F154" s="162" t="s">
        <v>8015</v>
      </c>
      <c r="G154" s="154" t="s">
        <v>8013</v>
      </c>
      <c r="H154" s="159">
        <v>45552</v>
      </c>
    </row>
    <row r="155" spans="2:8" ht="15" x14ac:dyDescent="0.3">
      <c r="B155" s="164">
        <v>150</v>
      </c>
      <c r="C155" s="166">
        <v>27939</v>
      </c>
      <c r="D155" s="146" t="str">
        <f>VLOOKUP(C155,Tableau1[#All],5,0)</f>
        <v xml:space="preserve">YOBOUE KOFFI FERDINAND </v>
      </c>
      <c r="E155" s="146" t="str">
        <f>VLOOKUP(C155,Tableau1[#All],6,0)</f>
        <v>Ouvrier Fabrication</v>
      </c>
      <c r="F155" s="162" t="s">
        <v>8015</v>
      </c>
      <c r="G155" s="154" t="s">
        <v>8016</v>
      </c>
      <c r="H155" s="159">
        <v>45552</v>
      </c>
    </row>
    <row r="156" spans="2:8" ht="15.6" x14ac:dyDescent="0.3">
      <c r="B156" s="164">
        <v>151</v>
      </c>
      <c r="C156" s="151">
        <v>27877</v>
      </c>
      <c r="D156" s="146" t="str">
        <f>VLOOKUP(C156,Tableau1[#All],5,0)</f>
        <v xml:space="preserve">KOUASSI KOUADIO ANGE </v>
      </c>
      <c r="E156" s="146" t="str">
        <f>VLOOKUP(C156,Tableau1[#All],6,0)</f>
        <v>Ouvrier Fabrication</v>
      </c>
      <c r="F156" s="162" t="s">
        <v>8015</v>
      </c>
      <c r="G156" s="154" t="s">
        <v>8016</v>
      </c>
      <c r="H156" s="159">
        <v>45554</v>
      </c>
    </row>
    <row r="157" spans="2:8" ht="15.75" customHeight="1" x14ac:dyDescent="0.3">
      <c r="B157" s="164">
        <v>152</v>
      </c>
      <c r="C157" s="151">
        <v>60125</v>
      </c>
      <c r="D157" s="146" t="s">
        <v>10356</v>
      </c>
      <c r="E157" s="146" t="e">
        <f>VLOOKUP(C157,Tableau1[#All],6,0)</f>
        <v>#N/A</v>
      </c>
      <c r="F157" s="162" t="s">
        <v>8015</v>
      </c>
      <c r="G157" s="154" t="s">
        <v>8016</v>
      </c>
      <c r="H157" s="159">
        <v>45554</v>
      </c>
    </row>
    <row r="158" spans="2:8" ht="15.6" x14ac:dyDescent="0.3">
      <c r="B158" s="164">
        <v>153</v>
      </c>
      <c r="C158" s="151">
        <v>27673</v>
      </c>
      <c r="D158" s="146" t="str">
        <f>VLOOKUP(C158,Tableau1[#All],5,0)</f>
        <v xml:space="preserve">KONE MINAN SERGE ROLAND </v>
      </c>
      <c r="E158" s="146" t="str">
        <f>VLOOKUP(C158,Tableau1[#All],6,0)</f>
        <v>Ouvrier Fabrication</v>
      </c>
      <c r="F158" s="162" t="s">
        <v>8015</v>
      </c>
      <c r="G158" s="154" t="s">
        <v>8016</v>
      </c>
      <c r="H158" s="159">
        <v>45555</v>
      </c>
    </row>
    <row r="159" spans="2:8" ht="15.6" x14ac:dyDescent="0.3">
      <c r="B159" s="164">
        <v>154</v>
      </c>
      <c r="C159" s="151">
        <v>27006</v>
      </c>
      <c r="D159" s="146" t="str">
        <f>VLOOKUP(C159,Tableau1[#All],5,0)</f>
        <v xml:space="preserve">KOFFI KOUASSI ANGE MICHAEL </v>
      </c>
      <c r="E159" s="146" t="str">
        <f>VLOOKUP(C159,Tableau1[#All],6,0)</f>
        <v>Soudeur</v>
      </c>
      <c r="F159" s="162" t="s">
        <v>8015</v>
      </c>
      <c r="G159" s="154" t="s">
        <v>8016</v>
      </c>
      <c r="H159" s="159">
        <v>45558</v>
      </c>
    </row>
    <row r="160" spans="2:8" ht="15.6" x14ac:dyDescent="0.3">
      <c r="B160" s="164">
        <v>155</v>
      </c>
      <c r="C160" s="151">
        <v>27905</v>
      </c>
      <c r="D160" s="146" t="str">
        <f>VLOOKUP(C160,Tableau1[#All],5,0)</f>
        <v xml:space="preserve">KOUASSI KONAN JEREMY </v>
      </c>
      <c r="E160" s="146" t="str">
        <f>VLOOKUP(C160,Tableau1[#All],6,0)</f>
        <v>Ouvrier Fabrication</v>
      </c>
      <c r="F160" s="162" t="s">
        <v>8015</v>
      </c>
      <c r="G160" s="154" t="s">
        <v>8016</v>
      </c>
      <c r="H160" s="159">
        <v>45558</v>
      </c>
    </row>
    <row r="161" spans="2:8" ht="15" x14ac:dyDescent="0.3">
      <c r="B161" s="164">
        <v>156</v>
      </c>
      <c r="C161" s="166">
        <v>27543</v>
      </c>
      <c r="D161" s="146" t="s">
        <v>10357</v>
      </c>
      <c r="E161" s="146" t="e">
        <f>VLOOKUP(C161,Tableau1[#All],6,0)</f>
        <v>#N/A</v>
      </c>
      <c r="F161" s="162" t="s">
        <v>8015</v>
      </c>
      <c r="G161" s="154" t="s">
        <v>8016</v>
      </c>
      <c r="H161" s="159">
        <v>45558</v>
      </c>
    </row>
    <row r="162" spans="2:8" ht="15.6" x14ac:dyDescent="0.3">
      <c r="B162" s="164">
        <v>157</v>
      </c>
      <c r="C162" s="150">
        <v>29002</v>
      </c>
      <c r="D162" s="146" t="str">
        <f>VLOOKUP(C162,Tableau1[#All],5,0)</f>
        <v xml:space="preserve">ANZAN N'DA BOLE CREPIN </v>
      </c>
      <c r="E162" s="146" t="str">
        <f>VLOOKUP(C162,Tableau1[#All],6,0)</f>
        <v>Ouvrier Fabrication</v>
      </c>
      <c r="F162" s="162" t="s">
        <v>8015</v>
      </c>
      <c r="G162" s="154" t="s">
        <v>8016</v>
      </c>
      <c r="H162" s="159">
        <v>45558</v>
      </c>
    </row>
    <row r="163" spans="2:8" ht="15.6" x14ac:dyDescent="0.3">
      <c r="B163" s="164">
        <v>158</v>
      </c>
      <c r="C163" s="151">
        <v>27992</v>
      </c>
      <c r="D163" s="146" t="str">
        <f>VLOOKUP(C163,Tableau1[#All],5,0)</f>
        <v xml:space="preserve">N'GUESSAN AFFOUE HELENE </v>
      </c>
      <c r="E163" s="146" t="str">
        <f>VLOOKUP(C163,Tableau1[#All],6,0)</f>
        <v>Ouvrier Fabrication</v>
      </c>
      <c r="F163" s="162" t="s">
        <v>8015</v>
      </c>
      <c r="G163" s="154" t="s">
        <v>8016</v>
      </c>
      <c r="H163" s="159">
        <v>45558</v>
      </c>
    </row>
    <row r="164" spans="2:8" ht="15" x14ac:dyDescent="0.3">
      <c r="B164" s="164">
        <v>159</v>
      </c>
      <c r="C164" s="166">
        <v>27627</v>
      </c>
      <c r="D164" s="146" t="str">
        <f>VLOOKUP(C164,Tableau1[#All],5,0)</f>
        <v xml:space="preserve">OPOH GNEPA NOEL </v>
      </c>
      <c r="E164" s="146" t="str">
        <f>VLOOKUP(C164,Tableau1[#All],6,0)</f>
        <v>Ouvrier Fabrication</v>
      </c>
      <c r="F164" s="162" t="s">
        <v>8015</v>
      </c>
      <c r="G164" s="154" t="s">
        <v>8016</v>
      </c>
      <c r="H164" s="159">
        <v>45558</v>
      </c>
    </row>
    <row r="165" spans="2:8" ht="15.6" x14ac:dyDescent="0.3">
      <c r="B165" s="164">
        <v>160</v>
      </c>
      <c r="C165" s="151">
        <v>27618</v>
      </c>
      <c r="D165" s="146" t="str">
        <f>VLOOKUP(C165,Tableau1[#All],5,0)</f>
        <v xml:space="preserve">OUATTARA SALIF </v>
      </c>
      <c r="E165" s="146" t="str">
        <f>VLOOKUP(C165,Tableau1[#All],6,0)</f>
        <v>Ouvrier Fabrication</v>
      </c>
      <c r="F165" s="162" t="s">
        <v>8015</v>
      </c>
      <c r="G165" s="154" t="s">
        <v>8013</v>
      </c>
      <c r="H165" s="159">
        <v>45560</v>
      </c>
    </row>
    <row r="166" spans="2:8" ht="15.75" customHeight="1" x14ac:dyDescent="0.3">
      <c r="B166" s="164">
        <v>161</v>
      </c>
      <c r="C166" s="166">
        <v>28000</v>
      </c>
      <c r="D166" s="146" t="str">
        <f>VLOOKUP(C166,Tableau1[#All],5,0)</f>
        <v xml:space="preserve">N'DRI KOUAME LUCIEN </v>
      </c>
      <c r="E166" s="146" t="str">
        <f>VLOOKUP(C166,Tableau1[#All],6,0)</f>
        <v>Ouvrier Fabrication</v>
      </c>
      <c r="F166" s="162" t="s">
        <v>8015</v>
      </c>
      <c r="G166" s="154" t="s">
        <v>8013</v>
      </c>
      <c r="H166" s="159">
        <v>45560</v>
      </c>
    </row>
    <row r="167" spans="2:8" ht="15" x14ac:dyDescent="0.3">
      <c r="B167" s="164">
        <v>162</v>
      </c>
      <c r="C167" s="166">
        <v>27792</v>
      </c>
      <c r="D167" s="146" t="str">
        <f>VLOOKUP(C167,Tableau1[#All],5,0)</f>
        <v xml:space="preserve">KOUITCHERE GUY CHEREL </v>
      </c>
      <c r="E167" s="146" t="str">
        <f>VLOOKUP(C167,Tableau1[#All],6,0)</f>
        <v>Ouvrier Fabrication</v>
      </c>
      <c r="F167" s="162" t="s">
        <v>8015</v>
      </c>
      <c r="G167" s="154" t="s">
        <v>8012</v>
      </c>
      <c r="H167" s="159">
        <v>45560</v>
      </c>
    </row>
    <row r="168" spans="2:8" ht="15.6" x14ac:dyDescent="0.3">
      <c r="B168" s="164">
        <v>163</v>
      </c>
      <c r="C168" s="151">
        <v>27674</v>
      </c>
      <c r="D168" s="146" t="str">
        <f>VLOOKUP(C168,Tableau1[#All],5,0)</f>
        <v xml:space="preserve">MABO DODO FULGENCE </v>
      </c>
      <c r="E168" s="146" t="str">
        <f>VLOOKUP(C168,Tableau1[#All],6,0)</f>
        <v>Ouvrier Fabrication</v>
      </c>
      <c r="F168" s="162" t="s">
        <v>8015</v>
      </c>
      <c r="G168" s="154" t="s">
        <v>8013</v>
      </c>
      <c r="H168" s="159">
        <v>45566</v>
      </c>
    </row>
    <row r="169" spans="2:8" ht="15.6" x14ac:dyDescent="0.3">
      <c r="B169" s="164">
        <v>164</v>
      </c>
      <c r="C169" s="151">
        <v>27621</v>
      </c>
      <c r="D169" s="146" t="str">
        <f>VLOOKUP(C169,Tableau1[#All],5,0)</f>
        <v xml:space="preserve">PALE SAMI EMILE </v>
      </c>
      <c r="E169" s="146" t="str">
        <f>VLOOKUP(C169,Tableau1[#All],6,0)</f>
        <v>Ouvrier Fabrication</v>
      </c>
      <c r="F169" s="162" t="s">
        <v>8015</v>
      </c>
      <c r="G169" s="154" t="s">
        <v>8013</v>
      </c>
      <c r="H169" s="159">
        <v>45566</v>
      </c>
    </row>
    <row r="170" spans="2:8" ht="15" x14ac:dyDescent="0.3">
      <c r="B170" s="164">
        <v>165</v>
      </c>
      <c r="C170" s="166">
        <v>27055</v>
      </c>
      <c r="D170" s="146" t="str">
        <f>VLOOKUP(C170,Tableau1[#All],5,0)</f>
        <v xml:space="preserve">GNAHORE ABIALY BRICE ARISTIDE </v>
      </c>
      <c r="E170" s="146" t="str">
        <f>VLOOKUP(C170,Tableau1[#All],6,0)</f>
        <v>Mécanicien Usine</v>
      </c>
      <c r="F170" s="162" t="s">
        <v>8015</v>
      </c>
      <c r="G170" s="154" t="s">
        <v>8013</v>
      </c>
      <c r="H170" s="159">
        <v>45566</v>
      </c>
    </row>
    <row r="171" spans="2:8" ht="15.6" x14ac:dyDescent="0.3">
      <c r="B171" s="164">
        <v>166</v>
      </c>
      <c r="C171" s="151">
        <v>2003</v>
      </c>
      <c r="D171" s="146" t="str">
        <f>VLOOKUP(C171,Tableau1[#All],5,0)</f>
        <v xml:space="preserve">KOSSA VERONIQUE </v>
      </c>
      <c r="E171" s="146" t="str">
        <f>VLOOKUP(C171,Tableau1[#All],6,0)</f>
        <v>Laborantin</v>
      </c>
      <c r="F171" s="162" t="s">
        <v>8015</v>
      </c>
      <c r="G171" s="154" t="s">
        <v>8016</v>
      </c>
      <c r="H171" s="159">
        <v>45567</v>
      </c>
    </row>
    <row r="172" spans="2:8" ht="15.6" x14ac:dyDescent="0.3">
      <c r="B172" s="164">
        <v>167</v>
      </c>
      <c r="C172" s="151">
        <v>2470</v>
      </c>
      <c r="D172" s="146" t="str">
        <f>VLOOKUP(C172,Tableau1[#All],5,0)</f>
        <v xml:space="preserve">POKOU AHOURE AHOU CHANTAL </v>
      </c>
      <c r="E172" s="146" t="str">
        <f>VLOOKUP(C172,Tableau1[#All],6,0)</f>
        <v>Ouvrier Fabrication</v>
      </c>
      <c r="F172" s="162" t="s">
        <v>8015</v>
      </c>
      <c r="G172" s="154" t="s">
        <v>8016</v>
      </c>
      <c r="H172" s="159">
        <v>45567</v>
      </c>
    </row>
    <row r="173" spans="2:8" ht="15.6" x14ac:dyDescent="0.3">
      <c r="B173" s="164">
        <v>168</v>
      </c>
      <c r="C173" s="151">
        <v>60134</v>
      </c>
      <c r="D173" s="146" t="s">
        <v>10358</v>
      </c>
      <c r="E173" s="146" t="e">
        <f>VLOOKUP(C173,Tableau1[#All],6,0)</f>
        <v>#N/A</v>
      </c>
      <c r="F173" s="162" t="s">
        <v>8015</v>
      </c>
      <c r="G173" s="154" t="s">
        <v>8013</v>
      </c>
      <c r="H173" s="159">
        <v>45569</v>
      </c>
    </row>
    <row r="174" spans="2:8" ht="15.6" x14ac:dyDescent="0.3">
      <c r="B174" s="164">
        <v>169</v>
      </c>
      <c r="C174" s="151">
        <v>60113</v>
      </c>
      <c r="D174" s="146" t="s">
        <v>10359</v>
      </c>
      <c r="E174" s="146" t="e">
        <f>VLOOKUP(C174,Tableau1[#All],6,0)</f>
        <v>#N/A</v>
      </c>
      <c r="F174" s="162" t="s">
        <v>8015</v>
      </c>
      <c r="G174" s="154" t="s">
        <v>8013</v>
      </c>
      <c r="H174" s="159">
        <v>45569</v>
      </c>
    </row>
    <row r="175" spans="2:8" ht="15.6" x14ac:dyDescent="0.3">
      <c r="B175" s="164">
        <v>170</v>
      </c>
      <c r="C175" s="150">
        <v>27912</v>
      </c>
      <c r="D175" s="146" t="str">
        <f>VLOOKUP(C175,Tableau1[#All],5,0)</f>
        <v xml:space="preserve">KONAN KONAN ATTONTE NARCISSE </v>
      </c>
      <c r="E175" s="146" t="str">
        <f>VLOOKUP(C175,Tableau1[#All],6,0)</f>
        <v>Ouvrier Fabrication</v>
      </c>
      <c r="F175" s="162" t="s">
        <v>8015</v>
      </c>
      <c r="G175" s="154" t="s">
        <v>8013</v>
      </c>
      <c r="H175" s="159">
        <v>45569</v>
      </c>
    </row>
    <row r="176" spans="2:8" ht="15.6" x14ac:dyDescent="0.3">
      <c r="B176" s="164">
        <v>171</v>
      </c>
      <c r="C176" s="151">
        <v>27920</v>
      </c>
      <c r="D176" s="146" t="str">
        <f>VLOOKUP(C176,Tableau1[#All],5,0)</f>
        <v xml:space="preserve">KOUAME ULRICH FABRICE JUDICAEL </v>
      </c>
      <c r="E176" s="146" t="str">
        <f>VLOOKUP(C176,Tableau1[#All],6,0)</f>
        <v>Ouvrier Fabrication</v>
      </c>
      <c r="F176" s="162" t="s">
        <v>8015</v>
      </c>
      <c r="G176" s="154" t="s">
        <v>8013</v>
      </c>
      <c r="H176" s="159">
        <v>45569</v>
      </c>
    </row>
    <row r="177" spans="2:8" ht="15.6" x14ac:dyDescent="0.3">
      <c r="B177" s="164">
        <v>172</v>
      </c>
      <c r="C177" s="151">
        <v>27185</v>
      </c>
      <c r="D177" s="146" t="str">
        <f>VLOOKUP(C177,Tableau1[#All],5,0)</f>
        <v xml:space="preserve">OULAI NAINKAPIEUSSEU FLORIDA </v>
      </c>
      <c r="E177" s="146" t="str">
        <f>VLOOKUP(C177,Tableau1[#All],6,0)</f>
        <v>Electricien Usine</v>
      </c>
      <c r="F177" s="162" t="s">
        <v>8015</v>
      </c>
      <c r="G177" s="154" t="s">
        <v>8013</v>
      </c>
      <c r="H177" s="159">
        <v>45579</v>
      </c>
    </row>
    <row r="178" spans="2:8" ht="15" x14ac:dyDescent="0.3">
      <c r="B178" s="164">
        <v>173</v>
      </c>
      <c r="C178" s="166">
        <v>29005</v>
      </c>
      <c r="D178" s="146" t="str">
        <f>VLOOKUP(C178,Tableau1[#All],5,0)</f>
        <v xml:space="preserve">KOUAKOU KOUADIO JULES </v>
      </c>
      <c r="E178" s="146" t="str">
        <f>VLOOKUP(C178,Tableau1[#All],6,0)</f>
        <v>Ouvrier Fabrication</v>
      </c>
      <c r="F178" s="162" t="s">
        <v>8015</v>
      </c>
      <c r="G178" s="154" t="s">
        <v>8013</v>
      </c>
      <c r="H178" s="159">
        <v>45579</v>
      </c>
    </row>
    <row r="179" spans="2:8" ht="15.6" x14ac:dyDescent="0.3">
      <c r="B179" s="164">
        <v>174</v>
      </c>
      <c r="C179" s="151">
        <v>21170</v>
      </c>
      <c r="D179" s="146" t="str">
        <f>VLOOKUP(C179,Tableau1[#All],5,0)</f>
        <v xml:space="preserve">DJEDJE GBADIE HERVE </v>
      </c>
      <c r="E179" s="146" t="str">
        <f>VLOOKUP(C179,Tableau1[#All],6,0)</f>
        <v>Ouvrier Fabrication</v>
      </c>
      <c r="F179" s="162" t="s">
        <v>8015</v>
      </c>
      <c r="G179" s="154" t="s">
        <v>8012</v>
      </c>
      <c r="H179" s="159">
        <v>45579</v>
      </c>
    </row>
    <row r="180" spans="2:8" ht="15.6" x14ac:dyDescent="0.3">
      <c r="B180" s="164">
        <v>175</v>
      </c>
      <c r="C180" s="151">
        <v>27620</v>
      </c>
      <c r="D180" s="146" t="str">
        <f>VLOOKUP(C180,Tableau1[#All],5,0)</f>
        <v xml:space="preserve">KONE SALIMATA </v>
      </c>
      <c r="E180" s="146" t="str">
        <f>VLOOKUP(C180,Tableau1[#All],6,0)</f>
        <v>Ouvrier Fabrication</v>
      </c>
      <c r="F180" s="162" t="s">
        <v>8015</v>
      </c>
      <c r="G180" s="154" t="s">
        <v>8016</v>
      </c>
      <c r="H180" s="159">
        <v>45579</v>
      </c>
    </row>
    <row r="181" spans="2:8" ht="15.6" x14ac:dyDescent="0.3">
      <c r="B181" s="164">
        <v>176</v>
      </c>
      <c r="C181" s="151">
        <v>21170</v>
      </c>
      <c r="D181" s="146" t="str">
        <f>VLOOKUP(C181,Tableau1[#All],5,0)</f>
        <v xml:space="preserve">DJEDJE GBADIE HERVE </v>
      </c>
      <c r="E181" s="146" t="str">
        <f>VLOOKUP(C181,Tableau1[#All],6,0)</f>
        <v>Ouvrier Fabrication</v>
      </c>
      <c r="F181" s="162" t="s">
        <v>8015</v>
      </c>
      <c r="G181" s="154" t="s">
        <v>8014</v>
      </c>
      <c r="H181" s="159">
        <v>45579</v>
      </c>
    </row>
    <row r="182" spans="2:8" ht="15.6" x14ac:dyDescent="0.3">
      <c r="B182" s="164">
        <v>177</v>
      </c>
      <c r="C182" s="151">
        <v>27667</v>
      </c>
      <c r="D182" s="146" t="str">
        <f>VLOOKUP(C182,Tableau1[#All],5,0)</f>
        <v xml:space="preserve">KOFFI TANO WILFRIED </v>
      </c>
      <c r="E182" s="146" t="str">
        <f>VLOOKUP(C182,Tableau1[#All],6,0)</f>
        <v>Electricien Usine</v>
      </c>
      <c r="F182" s="162" t="s">
        <v>8015</v>
      </c>
      <c r="G182" s="154" t="s">
        <v>8013</v>
      </c>
      <c r="H182" s="159">
        <v>45582</v>
      </c>
    </row>
    <row r="183" spans="2:8" ht="15.75" customHeight="1" x14ac:dyDescent="0.3">
      <c r="B183" s="164">
        <v>178</v>
      </c>
      <c r="C183" s="150">
        <v>7157</v>
      </c>
      <c r="D183" s="146" t="str">
        <f>VLOOKUP(C183,Tableau1[#All],5,0)</f>
        <v xml:space="preserve">BIAGNE GOUALY OLIVIER </v>
      </c>
      <c r="E183" s="146" t="str">
        <f>VLOOKUP(C183,Tableau1[#All],6,0)</f>
        <v>Ouvrier Fabrication</v>
      </c>
      <c r="F183" s="162" t="s">
        <v>8015</v>
      </c>
      <c r="G183" s="154" t="s">
        <v>8013</v>
      </c>
      <c r="H183" s="159">
        <v>45593</v>
      </c>
    </row>
    <row r="184" spans="2:8" ht="15.6" x14ac:dyDescent="0.3">
      <c r="B184" s="164">
        <v>179</v>
      </c>
      <c r="C184" s="151">
        <v>5389</v>
      </c>
      <c r="D184" s="146" t="s">
        <v>5194</v>
      </c>
      <c r="E184" s="146" t="e">
        <f>VLOOKUP(C184,Tableau1[#All],6,0)</f>
        <v>#N/A</v>
      </c>
      <c r="F184" s="162" t="s">
        <v>8015</v>
      </c>
      <c r="G184" s="154" t="s">
        <v>8013</v>
      </c>
      <c r="H184" s="159">
        <v>45593</v>
      </c>
    </row>
    <row r="185" spans="2:8" ht="15" x14ac:dyDescent="0.3">
      <c r="B185" s="164">
        <v>180</v>
      </c>
      <c r="C185" s="166">
        <v>5921</v>
      </c>
      <c r="D185" s="146" t="str">
        <f>VLOOKUP(C185,Tableau1[#All],5,0)</f>
        <v xml:space="preserve">KOUAKOU KOUASSI </v>
      </c>
      <c r="E185" s="146" t="str">
        <f>VLOOKUP(C185,Tableau1[#All],6,0)</f>
        <v>Mécanicien Usine</v>
      </c>
      <c r="F185" s="162" t="s">
        <v>8015</v>
      </c>
      <c r="G185" s="154" t="s">
        <v>8013</v>
      </c>
      <c r="H185" s="159">
        <v>45593</v>
      </c>
    </row>
    <row r="186" spans="2:8" ht="15.6" x14ac:dyDescent="0.3">
      <c r="B186" s="164">
        <v>181</v>
      </c>
      <c r="C186" s="151">
        <v>17021</v>
      </c>
      <c r="D186" s="146" t="str">
        <f>VLOOKUP(C186,Tableau1[#All],5,0)</f>
        <v xml:space="preserve">KONE TIONROLO </v>
      </c>
      <c r="E186" s="146" t="str">
        <f>VLOOKUP(C186,Tableau1[#All],6,0)</f>
        <v>Chef Equipe Mécanique Usine</v>
      </c>
      <c r="F186" s="162" t="s">
        <v>8015</v>
      </c>
      <c r="G186" s="154" t="s">
        <v>8013</v>
      </c>
      <c r="H186" s="159">
        <v>45600</v>
      </c>
    </row>
    <row r="187" spans="2:8" ht="15.6" x14ac:dyDescent="0.3">
      <c r="B187" s="164">
        <v>182</v>
      </c>
      <c r="C187" s="151">
        <v>7157</v>
      </c>
      <c r="D187" s="146" t="str">
        <f>VLOOKUP(C187,Tableau1[#All],5,0)</f>
        <v xml:space="preserve">BIAGNE GOUALY OLIVIER </v>
      </c>
      <c r="E187" s="146" t="str">
        <f>VLOOKUP(C187,Tableau1[#All],6,0)</f>
        <v>Ouvrier Fabrication</v>
      </c>
      <c r="F187" s="162" t="s">
        <v>8015</v>
      </c>
      <c r="G187" s="154" t="s">
        <v>8013</v>
      </c>
      <c r="H187" s="159">
        <v>45600</v>
      </c>
    </row>
    <row r="188" spans="2:8" ht="15.6" x14ac:dyDescent="0.3">
      <c r="B188" s="164">
        <v>183</v>
      </c>
      <c r="C188" s="151">
        <v>27953</v>
      </c>
      <c r="D188" s="146" t="str">
        <f>VLOOKUP(C188,Tableau1[#All],5,0)</f>
        <v xml:space="preserve">TUO MEBENANHAN BERTIN </v>
      </c>
      <c r="E188" s="146" t="str">
        <f>VLOOKUP(C188,Tableau1[#All],6,0)</f>
        <v>Ouvrier Fabrication</v>
      </c>
      <c r="F188" s="162" t="s">
        <v>8015</v>
      </c>
      <c r="G188" s="154" t="s">
        <v>8013</v>
      </c>
      <c r="H188" s="159">
        <v>45605</v>
      </c>
    </row>
    <row r="189" spans="2:8" ht="15.6" x14ac:dyDescent="0.3">
      <c r="B189" s="164">
        <v>184</v>
      </c>
      <c r="C189" s="151">
        <v>27906</v>
      </c>
      <c r="D189" s="146" t="str">
        <f>VLOOKUP(C189,Tableau1[#All],5,0)</f>
        <v xml:space="preserve">TRAORE SARAH SAMIRA </v>
      </c>
      <c r="E189" s="146" t="str">
        <f>VLOOKUP(C189,Tableau1[#All],6,0)</f>
        <v>Ouvrier Fabrication</v>
      </c>
      <c r="F189" s="162" t="s">
        <v>8015</v>
      </c>
      <c r="G189" s="154" t="s">
        <v>8013</v>
      </c>
      <c r="H189" s="159">
        <v>45605</v>
      </c>
    </row>
    <row r="190" spans="2:8" ht="15.6" x14ac:dyDescent="0.3">
      <c r="B190" s="164">
        <v>185</v>
      </c>
      <c r="C190" s="151">
        <v>27526</v>
      </c>
      <c r="D190" s="146" t="str">
        <f>VLOOKUP(C190,Tableau1[#All],5,0)</f>
        <v xml:space="preserve">SORO YANOUNG ABDOULAYE </v>
      </c>
      <c r="E190" s="146" t="str">
        <f>VLOOKUP(C190,Tableau1[#All],6,0)</f>
        <v>Contrôleur Qualité</v>
      </c>
      <c r="F190" s="162" t="s">
        <v>8015</v>
      </c>
      <c r="G190" s="154" t="s">
        <v>8013</v>
      </c>
      <c r="H190" s="159">
        <v>45610</v>
      </c>
    </row>
    <row r="191" spans="2:8" ht="15.6" x14ac:dyDescent="0.3">
      <c r="B191" s="164">
        <v>186</v>
      </c>
      <c r="C191" s="151">
        <v>27527</v>
      </c>
      <c r="D191" s="146" t="str">
        <f>VLOOKUP(C191,Tableau1[#All],5,0)</f>
        <v xml:space="preserve">AHOUATO GNENEKA FABRICE </v>
      </c>
      <c r="E191" s="146" t="str">
        <f>VLOOKUP(C191,Tableau1[#All],6,0)</f>
        <v>Contrôleur Qualité</v>
      </c>
      <c r="F191" s="162" t="s">
        <v>8015</v>
      </c>
      <c r="G191" s="154" t="s">
        <v>8013</v>
      </c>
      <c r="H191" s="159">
        <v>45610</v>
      </c>
    </row>
    <row r="192" spans="2:8" ht="15.6" x14ac:dyDescent="0.3">
      <c r="B192" s="164">
        <v>187</v>
      </c>
      <c r="C192" s="151">
        <v>26767</v>
      </c>
      <c r="D192" s="146" t="str">
        <f>VLOOKUP(C192,Tableau1[#All],5,0)</f>
        <v xml:space="preserve">MANIGA OUANA GEORGES </v>
      </c>
      <c r="E192" s="146" t="str">
        <f>VLOOKUP(C192,Tableau1[#All],6,0)</f>
        <v>Soudeur</v>
      </c>
      <c r="F192" s="162" t="s">
        <v>8015</v>
      </c>
      <c r="G192" s="154" t="s">
        <v>8013</v>
      </c>
      <c r="H192" s="159">
        <v>45622</v>
      </c>
    </row>
    <row r="193" spans="2:8" ht="15.6" x14ac:dyDescent="0.3">
      <c r="B193" s="164">
        <v>188</v>
      </c>
      <c r="C193" s="151">
        <v>27794</v>
      </c>
      <c r="D193" s="146" t="str">
        <f>VLOOKUP(C193,Tableau1[#All],5,0)</f>
        <v xml:space="preserve">N'GUESSAN AMANI KOFFI JEREMIE </v>
      </c>
      <c r="E193" s="146" t="str">
        <f>VLOOKUP(C193,Tableau1[#All],6,0)</f>
        <v>Ouvrier Fabrication</v>
      </c>
      <c r="F193" s="162" t="s">
        <v>8015</v>
      </c>
      <c r="G193" s="154" t="s">
        <v>8016</v>
      </c>
      <c r="H193" s="159">
        <v>45623</v>
      </c>
    </row>
    <row r="194" spans="2:8" ht="15.6" x14ac:dyDescent="0.3">
      <c r="B194" s="164">
        <v>189</v>
      </c>
      <c r="C194" s="151">
        <v>28001</v>
      </c>
      <c r="D194" s="146" t="str">
        <f>VLOOKUP(C194,Tableau1[#All],5,0)</f>
        <v xml:space="preserve">N'GORAN KOUAKOU ALBERT </v>
      </c>
      <c r="E194" s="146" t="str">
        <f>VLOOKUP(C194,Tableau1[#All],6,0)</f>
        <v>Ouvrier Fabrication</v>
      </c>
      <c r="F194" s="162" t="s">
        <v>8015</v>
      </c>
      <c r="G194" s="154" t="s">
        <v>8016</v>
      </c>
      <c r="H194" s="159">
        <v>45625</v>
      </c>
    </row>
    <row r="195" spans="2:8" ht="15.6" x14ac:dyDescent="0.3">
      <c r="B195" s="164">
        <v>190</v>
      </c>
      <c r="C195" s="151">
        <v>28001</v>
      </c>
      <c r="D195" s="146" t="str">
        <f>VLOOKUP(C195,Tableau1[#All],5,0)</f>
        <v xml:space="preserve">N'GORAN KOUAKOU ALBERT </v>
      </c>
      <c r="E195" s="146" t="str">
        <f>VLOOKUP(C195,Tableau1[#All],6,0)</f>
        <v>Ouvrier Fabrication</v>
      </c>
      <c r="F195" s="162" t="s">
        <v>8015</v>
      </c>
      <c r="G195" s="154" t="s">
        <v>8014</v>
      </c>
      <c r="H195" s="159">
        <v>45625</v>
      </c>
    </row>
    <row r="196" spans="2:8" ht="15.6" x14ac:dyDescent="0.3">
      <c r="B196" s="164">
        <v>191</v>
      </c>
      <c r="C196" s="151">
        <v>2470</v>
      </c>
      <c r="D196" s="146" t="str">
        <f>VLOOKUP(C196,Tableau1[#All],5,0)</f>
        <v xml:space="preserve">POKOU AHOURE AHOU CHANTAL </v>
      </c>
      <c r="E196" s="146" t="str">
        <f>VLOOKUP(C196,Tableau1[#All],6,0)</f>
        <v>Ouvrier Fabrication</v>
      </c>
      <c r="F196" s="162" t="s">
        <v>8015</v>
      </c>
      <c r="G196" s="154" t="s">
        <v>8012</v>
      </c>
      <c r="H196" s="159">
        <v>45625</v>
      </c>
    </row>
    <row r="197" spans="2:8" ht="15" x14ac:dyDescent="0.3">
      <c r="B197" s="164">
        <v>192</v>
      </c>
      <c r="C197" s="174">
        <v>27065</v>
      </c>
      <c r="D197" s="146" t="str">
        <f>VLOOKUP(C197,Tableau1[#All],5,0)</f>
        <v xml:space="preserve">ATSE WILFRIED-CHRISTOPHER </v>
      </c>
      <c r="E197" s="146" t="str">
        <f>VLOOKUP(C197,Tableau1[#All],6,0)</f>
        <v>Mécanicien Usine</v>
      </c>
      <c r="F197" s="162" t="s">
        <v>8015</v>
      </c>
      <c r="G197" s="154" t="s">
        <v>8013</v>
      </c>
      <c r="H197" s="159">
        <v>45628</v>
      </c>
    </row>
    <row r="198" spans="2:8" ht="15.6" x14ac:dyDescent="0.3">
      <c r="B198" s="164">
        <v>193</v>
      </c>
      <c r="C198" s="151">
        <v>23169</v>
      </c>
      <c r="D198" s="146" t="str">
        <f>VLOOKUP(C198,Tableau1[#All],5,0)</f>
        <v xml:space="preserve">YOUAN BI JEAN CLAUDE </v>
      </c>
      <c r="E198" s="146" t="str">
        <f>VLOOKUP(C198,Tableau1[#All],6,0)</f>
        <v>Ouvrier Fabrication</v>
      </c>
      <c r="F198" s="162" t="s">
        <v>8015</v>
      </c>
      <c r="G198" s="154" t="s">
        <v>8013</v>
      </c>
      <c r="H198" s="159">
        <v>45645</v>
      </c>
    </row>
    <row r="199" spans="2:8" ht="15.75" customHeight="1" x14ac:dyDescent="0.3">
      <c r="B199" s="164">
        <v>194</v>
      </c>
      <c r="C199" s="174">
        <v>27645</v>
      </c>
      <c r="D199" s="146" t="str">
        <f>VLOOKUP(C199,Tableau1[#All],5,0)</f>
        <v xml:space="preserve">GNOHITE URIEL CHANCE JULIEN </v>
      </c>
      <c r="E199" s="146" t="str">
        <f>VLOOKUP(C199,Tableau1[#All],6,0)</f>
        <v>Conducteur Engin</v>
      </c>
      <c r="F199" s="162" t="s">
        <v>8015</v>
      </c>
      <c r="G199" s="154" t="s">
        <v>8013</v>
      </c>
      <c r="H199" s="159">
        <v>45646</v>
      </c>
    </row>
    <row r="200" spans="2:8" ht="15.75" customHeight="1" x14ac:dyDescent="0.3">
      <c r="B200" s="164">
        <v>195</v>
      </c>
      <c r="C200" s="151">
        <v>27618</v>
      </c>
      <c r="D200" s="146" t="str">
        <f>VLOOKUP(C200,Tableau1[#All],5,0)</f>
        <v xml:space="preserve">OUATTARA SALIF </v>
      </c>
      <c r="E200" s="146" t="str">
        <f>VLOOKUP(C200,Tableau1[#All],6,0)</f>
        <v>Ouvrier Fabrication</v>
      </c>
      <c r="F200" s="162" t="s">
        <v>8015</v>
      </c>
      <c r="G200" s="154" t="s">
        <v>8013</v>
      </c>
      <c r="H200" s="159">
        <v>45650</v>
      </c>
    </row>
    <row r="201" spans="2:8" ht="15.6" x14ac:dyDescent="0.3">
      <c r="B201" s="164">
        <v>196</v>
      </c>
      <c r="C201" s="151">
        <v>23054</v>
      </c>
      <c r="D201" s="146" t="str">
        <f>VLOOKUP(C201,Tableau1[#All],5,0)</f>
        <v xml:space="preserve">AMAFI M'BO CHRISTIAN ROLAND </v>
      </c>
      <c r="E201" s="146" t="str">
        <f>VLOOKUP(C201,Tableau1[#All],6,0)</f>
        <v>Conducteur Engin</v>
      </c>
      <c r="F201" s="162" t="s">
        <v>8015</v>
      </c>
      <c r="G201" s="154" t="s">
        <v>8013</v>
      </c>
      <c r="H201" s="159">
        <v>45656</v>
      </c>
    </row>
    <row r="202" spans="2:8" ht="16.2" thickBot="1" x14ac:dyDescent="0.35">
      <c r="B202" s="173"/>
      <c r="C202" s="151"/>
      <c r="D202" s="146" t="e">
        <f>VLOOKUP(C202,Tableau1[#All],5,0)</f>
        <v>#N/A</v>
      </c>
      <c r="E202" s="146" t="e">
        <f>VLOOKUP(C202,Tableau1[#All],6,0)</f>
        <v>#N/A</v>
      </c>
      <c r="F202" s="163"/>
      <c r="G202" s="154"/>
      <c r="H202" s="159"/>
    </row>
    <row r="203" spans="2:8" ht="16.2" thickBot="1" x14ac:dyDescent="0.35">
      <c r="B203" s="173"/>
      <c r="C203" s="151"/>
      <c r="D203" s="146" t="e">
        <f>VLOOKUP(C203,Tableau1[#All],5,0)</f>
        <v>#N/A</v>
      </c>
      <c r="E203" s="146" t="e">
        <f>VLOOKUP(C203,Tableau1[#All],6,0)</f>
        <v>#N/A</v>
      </c>
      <c r="F203" s="163"/>
      <c r="G203" s="154"/>
      <c r="H203" s="159"/>
    </row>
    <row r="204" spans="2:8" ht="16.2" thickBot="1" x14ac:dyDescent="0.35">
      <c r="B204" s="173"/>
      <c r="C204" s="151"/>
      <c r="D204" s="146" t="e">
        <f>VLOOKUP(C204,Tableau1[#All],5,0)</f>
        <v>#N/A</v>
      </c>
      <c r="E204" s="146" t="e">
        <f>VLOOKUP(C204,Tableau1[#All],6,0)</f>
        <v>#N/A</v>
      </c>
      <c r="F204" s="163"/>
      <c r="G204" s="154"/>
      <c r="H204" s="159"/>
    </row>
    <row r="205" spans="2:8" ht="16.2" thickBot="1" x14ac:dyDescent="0.35">
      <c r="B205" s="164"/>
      <c r="C205" s="151"/>
      <c r="D205" s="146" t="e">
        <f>VLOOKUP(C205,Tableau1[#All],5,0)</f>
        <v>#N/A</v>
      </c>
      <c r="E205" s="146" t="e">
        <f>VLOOKUP(C205,Tableau1[#All],6,0)</f>
        <v>#N/A</v>
      </c>
      <c r="F205" s="163"/>
      <c r="G205" s="154"/>
      <c r="H205" s="159"/>
    </row>
    <row r="206" spans="2:8" ht="16.2" thickBot="1" x14ac:dyDescent="0.35">
      <c r="B206" s="173"/>
      <c r="C206" s="151"/>
      <c r="D206" s="146" t="e">
        <f>VLOOKUP(C206,Tableau1[#All],5,0)</f>
        <v>#N/A</v>
      </c>
      <c r="E206" s="146" t="e">
        <f>VLOOKUP(C206,Tableau1[#All],6,0)</f>
        <v>#N/A</v>
      </c>
      <c r="F206" s="163"/>
      <c r="G206" s="154"/>
      <c r="H206" s="159"/>
    </row>
    <row r="207" spans="2:8" ht="15.6" thickBot="1" x14ac:dyDescent="0.35">
      <c r="B207" s="164"/>
      <c r="C207" s="174"/>
      <c r="D207" s="146" t="e">
        <f>VLOOKUP(C207,Tableau1[#All],5,0)</f>
        <v>#N/A</v>
      </c>
      <c r="E207" s="146" t="e">
        <f>VLOOKUP(C207,Tableau1[#All],6,0)</f>
        <v>#N/A</v>
      </c>
      <c r="F207" s="163"/>
      <c r="G207" s="154"/>
      <c r="H207" s="159"/>
    </row>
    <row r="208" spans="2:8" ht="15.6" thickBot="1" x14ac:dyDescent="0.35">
      <c r="B208" s="173"/>
      <c r="C208" s="166"/>
      <c r="D208" s="146" t="e">
        <f>VLOOKUP(C208,Tableau1[#All],5,0)</f>
        <v>#N/A</v>
      </c>
      <c r="E208" s="146" t="e">
        <f>VLOOKUP(C208,Tableau1[#All],6,0)</f>
        <v>#N/A</v>
      </c>
      <c r="F208" s="163"/>
      <c r="G208" s="154"/>
      <c r="H208" s="159"/>
    </row>
    <row r="209" spans="2:8" ht="16.2" thickBot="1" x14ac:dyDescent="0.35">
      <c r="B209" s="178"/>
      <c r="C209" s="151"/>
      <c r="D209" s="146" t="e">
        <f>VLOOKUP(C209,Tableau1[#All],5,0)</f>
        <v>#N/A</v>
      </c>
      <c r="E209" s="146" t="e">
        <f>VLOOKUP(C209,Tableau1[#All],6,0)</f>
        <v>#N/A</v>
      </c>
      <c r="F209" s="163"/>
      <c r="G209" s="154"/>
      <c r="H209" s="159"/>
    </row>
    <row r="210" spans="2:8" ht="15.6" thickBot="1" x14ac:dyDescent="0.35">
      <c r="B210" s="164"/>
      <c r="C210" s="166"/>
      <c r="D210" s="146" t="e">
        <f>VLOOKUP(C210,Tableau1[#All],5,0)</f>
        <v>#N/A</v>
      </c>
      <c r="E210" s="146" t="e">
        <f>VLOOKUP(C210,Tableau1[#All],6,0)</f>
        <v>#N/A</v>
      </c>
      <c r="F210" s="163"/>
      <c r="G210" s="154"/>
      <c r="H210" s="159"/>
    </row>
    <row r="211" spans="2:8" ht="15.6" thickBot="1" x14ac:dyDescent="0.35">
      <c r="B211" s="178"/>
      <c r="C211" s="168"/>
      <c r="D211" s="146" t="e">
        <f>VLOOKUP(C211,Tableau1[#All],5,0)</f>
        <v>#N/A</v>
      </c>
      <c r="E211" s="146" t="e">
        <f>VLOOKUP(C211,Tableau1[#All],6,0)</f>
        <v>#N/A</v>
      </c>
      <c r="F211" s="163"/>
      <c r="G211" s="154"/>
      <c r="H211" s="159"/>
    </row>
    <row r="212" spans="2:8" ht="16.2" thickBot="1" x14ac:dyDescent="0.35">
      <c r="B212" s="178"/>
      <c r="C212" s="151"/>
      <c r="D212" s="146" t="e">
        <f>VLOOKUP(C212,Tableau1[#All],5,0)</f>
        <v>#N/A</v>
      </c>
      <c r="E212" s="146" t="e">
        <f>VLOOKUP(C212,Tableau1[#All],6,0)</f>
        <v>#N/A</v>
      </c>
      <c r="F212" s="163"/>
      <c r="G212" s="154"/>
      <c r="H212" s="159"/>
    </row>
    <row r="213" spans="2:8" ht="15.6" thickBot="1" x14ac:dyDescent="0.35">
      <c r="B213" s="178"/>
      <c r="C213" s="168"/>
      <c r="D213" s="146" t="e">
        <f>VLOOKUP(C213,Tableau1[#All],5,0)</f>
        <v>#N/A</v>
      </c>
      <c r="E213" s="146" t="e">
        <f>VLOOKUP(C213,Tableau1[#All],6,0)</f>
        <v>#N/A</v>
      </c>
      <c r="F213" s="163"/>
      <c r="G213" s="154"/>
      <c r="H213" s="159"/>
    </row>
    <row r="214" spans="2:8" ht="16.2" thickBot="1" x14ac:dyDescent="0.35">
      <c r="B214" s="178"/>
      <c r="C214" s="151"/>
      <c r="D214" s="146" t="e">
        <f>VLOOKUP(C214,Tableau1[#All],5,0)</f>
        <v>#N/A</v>
      </c>
      <c r="E214" s="146" t="e">
        <f>VLOOKUP(C214,Tableau1[#All],6,0)</f>
        <v>#N/A</v>
      </c>
      <c r="F214" s="163"/>
      <c r="G214" s="154"/>
      <c r="H214" s="159"/>
    </row>
    <row r="215" spans="2:8" ht="16.2" thickBot="1" x14ac:dyDescent="0.35">
      <c r="B215" s="164"/>
      <c r="C215" s="151"/>
      <c r="D215" s="146" t="e">
        <f>VLOOKUP(C215,Tableau1[#All],5,0)</f>
        <v>#N/A</v>
      </c>
      <c r="E215" s="146" t="e">
        <f>VLOOKUP(C215,Tableau1[#All],6,0)</f>
        <v>#N/A</v>
      </c>
      <c r="F215" s="163"/>
      <c r="G215" s="154"/>
      <c r="H215" s="159"/>
    </row>
    <row r="216" spans="2:8" ht="15.6" thickBot="1" x14ac:dyDescent="0.35">
      <c r="B216" s="173"/>
      <c r="C216" s="174"/>
      <c r="D216" s="146" t="e">
        <f>VLOOKUP(C216,Tableau1[#All],5,0)</f>
        <v>#N/A</v>
      </c>
      <c r="E216" s="146" t="e">
        <f>VLOOKUP(C216,Tableau1[#All],6,0)</f>
        <v>#N/A</v>
      </c>
      <c r="F216" s="163"/>
      <c r="G216" s="154"/>
      <c r="H216" s="159"/>
    </row>
    <row r="217" spans="2:8" ht="16.2" thickBot="1" x14ac:dyDescent="0.35">
      <c r="B217" s="178"/>
      <c r="C217" s="151"/>
      <c r="D217" s="146" t="e">
        <f>VLOOKUP(C217,Tableau1[#All],5,0)</f>
        <v>#N/A</v>
      </c>
      <c r="E217" s="146" t="e">
        <f>VLOOKUP(C217,Tableau1[#All],6,0)</f>
        <v>#N/A</v>
      </c>
      <c r="F217" s="163"/>
      <c r="G217" s="154"/>
      <c r="H217" s="159"/>
    </row>
    <row r="218" spans="2:8" ht="16.2" thickBot="1" x14ac:dyDescent="0.35">
      <c r="B218" s="178"/>
      <c r="C218" s="151"/>
      <c r="D218" s="146" t="e">
        <f>VLOOKUP(C218,Tableau1[#All],5,0)</f>
        <v>#N/A</v>
      </c>
      <c r="E218" s="146" t="e">
        <f>VLOOKUP(C218,Tableau1[#All],6,0)</f>
        <v>#N/A</v>
      </c>
      <c r="F218" s="163"/>
      <c r="G218" s="154"/>
      <c r="H218" s="159"/>
    </row>
    <row r="219" spans="2:8" ht="15.6" thickBot="1" x14ac:dyDescent="0.35">
      <c r="B219" s="173"/>
      <c r="C219" s="174"/>
      <c r="D219" s="146" t="e">
        <f>VLOOKUP(C219,Tableau1[#All],5,0)</f>
        <v>#N/A</v>
      </c>
      <c r="E219" s="146" t="e">
        <f>VLOOKUP(C219,Tableau1[#All],6,0)</f>
        <v>#N/A</v>
      </c>
      <c r="F219" s="163"/>
      <c r="G219" s="154"/>
      <c r="H219" s="159"/>
    </row>
    <row r="220" spans="2:8" ht="16.2" thickBot="1" x14ac:dyDescent="0.35">
      <c r="B220" s="178"/>
      <c r="C220" s="151"/>
      <c r="D220" s="146" t="e">
        <f>VLOOKUP(C220,Tableau1[#All],5,0)</f>
        <v>#N/A</v>
      </c>
      <c r="E220" s="146" t="e">
        <f>VLOOKUP(C220,Tableau1[#All],6,0)</f>
        <v>#N/A</v>
      </c>
      <c r="F220" s="163"/>
      <c r="G220" s="154"/>
      <c r="H220" s="159"/>
    </row>
    <row r="221" spans="2:8" ht="16.2" thickBot="1" x14ac:dyDescent="0.35">
      <c r="B221" s="173"/>
      <c r="C221" s="151"/>
      <c r="D221" s="146" t="e">
        <f>VLOOKUP(C221,Tableau1[#All],5,0)</f>
        <v>#N/A</v>
      </c>
      <c r="E221" s="146" t="e">
        <f>VLOOKUP(C221,Tableau1[#All],6,0)</f>
        <v>#N/A</v>
      </c>
      <c r="F221" s="163"/>
      <c r="G221" s="154"/>
      <c r="H221" s="159"/>
    </row>
    <row r="222" spans="2:8" ht="16.2" thickBot="1" x14ac:dyDescent="0.35">
      <c r="B222" s="173"/>
      <c r="C222" s="151"/>
      <c r="D222" s="146" t="e">
        <f>VLOOKUP(C222,Tableau1[#All],5,0)</f>
        <v>#N/A</v>
      </c>
      <c r="E222" s="146" t="e">
        <f>VLOOKUP(C222,Tableau1[#All],6,0)</f>
        <v>#N/A</v>
      </c>
      <c r="F222" s="163"/>
      <c r="G222" s="154"/>
      <c r="H222" s="159"/>
    </row>
    <row r="223" spans="2:8" ht="15.75" customHeight="1" thickBot="1" x14ac:dyDescent="0.35">
      <c r="B223" s="173"/>
      <c r="C223" s="166"/>
      <c r="D223" s="146" t="e">
        <f>VLOOKUP(C223,Tableau1[#All],5,0)</f>
        <v>#N/A</v>
      </c>
      <c r="E223" s="146" t="e">
        <f>VLOOKUP(C223,Tableau1[#All],6,0)</f>
        <v>#N/A</v>
      </c>
      <c r="F223" s="163"/>
      <c r="G223" s="154"/>
      <c r="H223" s="159"/>
    </row>
    <row r="224" spans="2:8" ht="16.2" thickBot="1" x14ac:dyDescent="0.35">
      <c r="B224" s="173"/>
      <c r="C224" s="151"/>
      <c r="D224" s="146" t="e">
        <f>VLOOKUP(C224,Tableau1[#All],5,0)</f>
        <v>#N/A</v>
      </c>
      <c r="E224" s="146" t="e">
        <f>VLOOKUP(C224,Tableau1[#All],6,0)</f>
        <v>#N/A</v>
      </c>
      <c r="F224" s="163"/>
      <c r="G224" s="154"/>
      <c r="H224" s="159"/>
    </row>
    <row r="225" spans="2:8" ht="15.6" thickBot="1" x14ac:dyDescent="0.35">
      <c r="B225" s="173"/>
      <c r="C225" s="174"/>
      <c r="D225" s="146" t="e">
        <f>VLOOKUP(C225,Tableau1[#All],5,0)</f>
        <v>#N/A</v>
      </c>
      <c r="E225" s="146" t="e">
        <f>VLOOKUP(C225,Tableau1[#All],6,0)</f>
        <v>#N/A</v>
      </c>
      <c r="F225" s="163"/>
      <c r="G225" s="154"/>
      <c r="H225" s="159"/>
    </row>
    <row r="226" spans="2:8" ht="16.2" thickBot="1" x14ac:dyDescent="0.35">
      <c r="B226" s="173"/>
      <c r="C226" s="151"/>
      <c r="D226" s="146" t="e">
        <f>VLOOKUP(C226,Tableau1[#All],5,0)</f>
        <v>#N/A</v>
      </c>
      <c r="E226" s="146" t="e">
        <f>VLOOKUP(C226,Tableau1[#All],6,0)</f>
        <v>#N/A</v>
      </c>
      <c r="F226" s="163"/>
      <c r="G226" s="154"/>
      <c r="H226" s="159"/>
    </row>
    <row r="227" spans="2:8" ht="16.2" thickBot="1" x14ac:dyDescent="0.35">
      <c r="B227" s="173"/>
      <c r="C227" s="151"/>
      <c r="D227" s="146" t="e">
        <f>VLOOKUP(C227,Tableau1[#All],5,0)</f>
        <v>#N/A</v>
      </c>
      <c r="E227" s="146" t="e">
        <f>VLOOKUP(C227,Tableau1[#All],6,0)</f>
        <v>#N/A</v>
      </c>
      <c r="F227" s="163"/>
      <c r="G227" s="154"/>
      <c r="H227" s="159"/>
    </row>
    <row r="228" spans="2:8" ht="16.2" thickBot="1" x14ac:dyDescent="0.35">
      <c r="B228" s="173"/>
      <c r="C228" s="169"/>
      <c r="D228" s="146" t="e">
        <f>VLOOKUP(C228,Tableau1[#All],5,0)</f>
        <v>#N/A</v>
      </c>
      <c r="E228" s="146" t="e">
        <f>VLOOKUP(C228,Tableau1[#All],6,0)</f>
        <v>#N/A</v>
      </c>
      <c r="F228" s="163"/>
      <c r="G228" s="154"/>
      <c r="H228" s="159"/>
    </row>
    <row r="229" spans="2:8" ht="16.2" thickBot="1" x14ac:dyDescent="0.35">
      <c r="B229" s="173"/>
      <c r="C229" s="151"/>
      <c r="D229" s="146" t="e">
        <f>VLOOKUP(C229,Tableau1[#All],5,0)</f>
        <v>#N/A</v>
      </c>
      <c r="E229" s="146" t="e">
        <f>VLOOKUP(C229,Tableau1[#All],6,0)</f>
        <v>#N/A</v>
      </c>
      <c r="F229" s="163"/>
      <c r="G229" s="154"/>
      <c r="H229" s="159"/>
    </row>
    <row r="230" spans="2:8" ht="16.2" thickBot="1" x14ac:dyDescent="0.35">
      <c r="B230" s="178"/>
      <c r="C230" s="151"/>
      <c r="D230" s="146" t="e">
        <f>VLOOKUP(C230,Tableau1[#All],5,0)</f>
        <v>#N/A</v>
      </c>
      <c r="E230" s="146" t="e">
        <f>VLOOKUP(C230,Tableau1[#All],6,0)</f>
        <v>#N/A</v>
      </c>
      <c r="F230" s="163"/>
      <c r="G230" s="154"/>
      <c r="H230" s="159"/>
    </row>
    <row r="231" spans="2:8" ht="16.2" thickBot="1" x14ac:dyDescent="0.35">
      <c r="B231" s="173"/>
      <c r="C231" s="150"/>
      <c r="D231" s="146" t="e">
        <f>VLOOKUP(C231,Tableau1[#All],5,0)</f>
        <v>#N/A</v>
      </c>
      <c r="E231" s="146" t="e">
        <f>VLOOKUP(C231,Tableau1[#All],6,0)</f>
        <v>#N/A</v>
      </c>
      <c r="F231" s="163"/>
      <c r="G231" s="154"/>
      <c r="H231" s="159"/>
    </row>
    <row r="232" spans="2:8" ht="15.6" thickBot="1" x14ac:dyDescent="0.35">
      <c r="B232" s="164"/>
      <c r="C232" s="174"/>
      <c r="D232" s="146" t="e">
        <f>VLOOKUP(C232,Tableau1[#All],5,0)</f>
        <v>#N/A</v>
      </c>
      <c r="E232" s="146" t="e">
        <f>VLOOKUP(C232,Tableau1[#All],6,0)</f>
        <v>#N/A</v>
      </c>
      <c r="F232" s="163"/>
      <c r="G232" s="154"/>
      <c r="H232" s="159"/>
    </row>
    <row r="233" spans="2:8" ht="16.2" thickBot="1" x14ac:dyDescent="0.35">
      <c r="B233" s="173"/>
      <c r="C233" s="151"/>
      <c r="D233" s="146" t="e">
        <f>VLOOKUP(C233,Tableau1[#All],5,0)</f>
        <v>#N/A</v>
      </c>
      <c r="E233" s="146" t="e">
        <f>VLOOKUP(C233,Tableau1[#All],6,0)</f>
        <v>#N/A</v>
      </c>
      <c r="F233" s="163"/>
      <c r="G233" s="154"/>
      <c r="H233" s="159"/>
    </row>
    <row r="234" spans="2:8" ht="15.6" thickBot="1" x14ac:dyDescent="0.35">
      <c r="B234" s="173"/>
      <c r="C234" s="174"/>
      <c r="D234" s="146" t="e">
        <f>VLOOKUP(C234,Tableau1[#All],5,0)</f>
        <v>#N/A</v>
      </c>
      <c r="E234" s="146" t="e">
        <f>VLOOKUP(C234,Tableau1[#All],6,0)</f>
        <v>#N/A</v>
      </c>
      <c r="F234" s="163"/>
      <c r="G234" s="154"/>
      <c r="H234" s="159"/>
    </row>
    <row r="235" spans="2:8" ht="15.75" customHeight="1" thickBot="1" x14ac:dyDescent="0.35">
      <c r="B235" s="178"/>
      <c r="C235" s="151"/>
      <c r="D235" s="146" t="e">
        <f>VLOOKUP(C235,Tableau1[#All],5,0)</f>
        <v>#N/A</v>
      </c>
      <c r="E235" s="146" t="e">
        <f>VLOOKUP(C235,Tableau1[#All],6,0)</f>
        <v>#N/A</v>
      </c>
      <c r="F235" s="163"/>
      <c r="G235" s="154"/>
      <c r="H235" s="159"/>
    </row>
    <row r="236" spans="2:8" ht="15.6" thickBot="1" x14ac:dyDescent="0.35">
      <c r="B236" s="173"/>
      <c r="C236" s="166"/>
      <c r="D236" s="146" t="e">
        <f>VLOOKUP(C236,Tableau1[#All],5,0)</f>
        <v>#N/A</v>
      </c>
      <c r="E236" s="146" t="e">
        <f>VLOOKUP(C236,Tableau1[#All],6,0)</f>
        <v>#N/A</v>
      </c>
      <c r="F236" s="163"/>
      <c r="G236" s="154"/>
      <c r="H236" s="159"/>
    </row>
    <row r="237" spans="2:8" ht="15.75" customHeight="1" thickBot="1" x14ac:dyDescent="0.35">
      <c r="B237" s="164"/>
      <c r="C237" s="151"/>
      <c r="D237" s="146" t="e">
        <f>VLOOKUP(C237,Tableau1[#All],5,0)</f>
        <v>#N/A</v>
      </c>
      <c r="E237" s="146" t="e">
        <f>VLOOKUP(C237,Tableau1[#All],6,0)</f>
        <v>#N/A</v>
      </c>
      <c r="F237" s="163"/>
      <c r="G237" s="154"/>
      <c r="H237" s="159"/>
    </row>
    <row r="238" spans="2:8" ht="15.6" thickBot="1" x14ac:dyDescent="0.35">
      <c r="B238" s="164"/>
      <c r="C238" s="166"/>
      <c r="D238" s="146" t="e">
        <f>VLOOKUP(C238,Tableau1[#All],5,0)</f>
        <v>#N/A</v>
      </c>
      <c r="E238" s="146" t="e">
        <f>VLOOKUP(C238,Tableau1[#All],6,0)</f>
        <v>#N/A</v>
      </c>
      <c r="F238" s="163"/>
      <c r="G238" s="154"/>
      <c r="H238" s="159"/>
    </row>
    <row r="239" spans="2:8" ht="16.2" thickBot="1" x14ac:dyDescent="0.35">
      <c r="B239" s="178"/>
      <c r="C239" s="151"/>
      <c r="D239" s="146" t="e">
        <f>VLOOKUP(C239,Tableau1[#All],5,0)</f>
        <v>#N/A</v>
      </c>
      <c r="E239" s="146" t="e">
        <f>VLOOKUP(C239,Tableau1[#All],6,0)</f>
        <v>#N/A</v>
      </c>
      <c r="F239" s="163"/>
      <c r="G239" s="154"/>
      <c r="H239" s="159"/>
    </row>
    <row r="240" spans="2:8" ht="15.6" thickBot="1" x14ac:dyDescent="0.35">
      <c r="B240" s="164"/>
      <c r="C240" s="166"/>
      <c r="D240" s="146" t="e">
        <f>VLOOKUP(C240,Tableau1[#All],5,0)</f>
        <v>#N/A</v>
      </c>
      <c r="E240" s="146" t="e">
        <f>VLOOKUP(C240,Tableau1[#All],6,0)</f>
        <v>#N/A</v>
      </c>
      <c r="F240" s="163"/>
      <c r="G240" s="154"/>
      <c r="H240" s="159"/>
    </row>
    <row r="241" spans="2:8" ht="15.75" customHeight="1" thickBot="1" x14ac:dyDescent="0.35">
      <c r="B241" s="173"/>
      <c r="C241" s="151"/>
      <c r="D241" s="146" t="e">
        <f>VLOOKUP(C241,Tableau1[#All],5,0)</f>
        <v>#N/A</v>
      </c>
      <c r="E241" s="146" t="e">
        <f>VLOOKUP(C241,Tableau1[#All],6,0)</f>
        <v>#N/A</v>
      </c>
      <c r="F241" s="163"/>
      <c r="G241" s="154"/>
      <c r="H241" s="159"/>
    </row>
    <row r="242" spans="2:8" ht="15.6" thickBot="1" x14ac:dyDescent="0.35">
      <c r="B242" s="173"/>
      <c r="C242" s="166"/>
      <c r="D242" s="146" t="e">
        <f>VLOOKUP(C242,Tableau1[#All],5,0)</f>
        <v>#N/A</v>
      </c>
      <c r="E242" s="146" t="e">
        <f>VLOOKUP(C242,Tableau1[#All],6,0)</f>
        <v>#N/A</v>
      </c>
      <c r="F242" s="163"/>
      <c r="G242" s="154"/>
      <c r="H242" s="159"/>
    </row>
    <row r="243" spans="2:8" ht="16.2" thickBot="1" x14ac:dyDescent="0.35">
      <c r="B243" s="173"/>
      <c r="C243" s="151"/>
      <c r="D243" s="146" t="e">
        <f>VLOOKUP(C243,Tableau1[#All],5,0)</f>
        <v>#N/A</v>
      </c>
      <c r="E243" s="146" t="e">
        <f>VLOOKUP(C243,Tableau1[#All],6,0)</f>
        <v>#N/A</v>
      </c>
      <c r="F243" s="163"/>
      <c r="G243" s="154"/>
      <c r="H243" s="159"/>
    </row>
    <row r="244" spans="2:8" ht="16.2" thickBot="1" x14ac:dyDescent="0.35">
      <c r="B244" s="178"/>
      <c r="C244" s="151"/>
      <c r="D244" s="146" t="e">
        <f>VLOOKUP(C244,Tableau1[#All],5,0)</f>
        <v>#N/A</v>
      </c>
      <c r="E244" s="146" t="e">
        <f>VLOOKUP(C244,Tableau1[#All],6,0)</f>
        <v>#N/A</v>
      </c>
      <c r="F244" s="163"/>
      <c r="G244" s="154"/>
      <c r="H244" s="159"/>
    </row>
    <row r="245" spans="2:8" ht="16.2" thickBot="1" x14ac:dyDescent="0.35">
      <c r="B245" s="173"/>
      <c r="C245" s="151"/>
      <c r="D245" s="146" t="e">
        <f>VLOOKUP(C245,Tableau1[#All],5,0)</f>
        <v>#N/A</v>
      </c>
      <c r="E245" s="146" t="e">
        <f>VLOOKUP(C245,Tableau1[#All],6,0)</f>
        <v>#N/A</v>
      </c>
      <c r="F245" s="163"/>
      <c r="G245" s="154"/>
      <c r="H245" s="159"/>
    </row>
    <row r="246" spans="2:8" ht="16.2" thickBot="1" x14ac:dyDescent="0.35">
      <c r="B246" s="178"/>
      <c r="C246" s="151"/>
      <c r="D246" s="146" t="e">
        <f>VLOOKUP(C246,Tableau1[#All],5,0)</f>
        <v>#N/A</v>
      </c>
      <c r="E246" s="146" t="e">
        <f>VLOOKUP(C246,Tableau1[#All],6,0)</f>
        <v>#N/A</v>
      </c>
      <c r="F246" s="163"/>
      <c r="G246" s="154"/>
      <c r="H246" s="159"/>
    </row>
    <row r="247" spans="2:8" ht="15.6" thickBot="1" x14ac:dyDescent="0.35">
      <c r="B247" s="164"/>
      <c r="C247" s="166"/>
      <c r="D247" s="146" t="e">
        <f>VLOOKUP(C247,Tableau1[#All],5,0)</f>
        <v>#N/A</v>
      </c>
      <c r="E247" s="146" t="e">
        <f>VLOOKUP(C247,Tableau1[#All],6,0)</f>
        <v>#N/A</v>
      </c>
      <c r="F247" s="163"/>
      <c r="G247" s="154"/>
      <c r="H247" s="159"/>
    </row>
    <row r="248" spans="2:8" ht="15.6" x14ac:dyDescent="0.3">
      <c r="B248" s="178"/>
      <c r="C248" s="153"/>
      <c r="D248" s="146" t="e">
        <f>VLOOKUP(C248,Tableau1[#All],5,0)</f>
        <v>#N/A</v>
      </c>
      <c r="E248" s="146" t="e">
        <f>VLOOKUP(C248,Tableau1[#All],6,0)</f>
        <v>#N/A</v>
      </c>
      <c r="F248" s="162"/>
      <c r="G248" s="154"/>
      <c r="H248" s="159"/>
    </row>
    <row r="249" spans="2:8" ht="15.6" x14ac:dyDescent="0.3">
      <c r="B249" s="178"/>
      <c r="C249" s="153"/>
      <c r="D249" s="146" t="e">
        <f>VLOOKUP(C249,Tableau1[#All],5,0)</f>
        <v>#N/A</v>
      </c>
      <c r="E249" s="146" t="e">
        <f>VLOOKUP(C249,Tableau1[#All],6,0)</f>
        <v>#N/A</v>
      </c>
      <c r="F249" s="162"/>
      <c r="G249" s="154"/>
      <c r="H249" s="159"/>
    </row>
    <row r="250" spans="2:8" ht="15.6" x14ac:dyDescent="0.3">
      <c r="B250" s="178"/>
      <c r="C250" s="153"/>
      <c r="D250" s="146" t="e">
        <f>VLOOKUP(C250,Tableau1[#All],5,0)</f>
        <v>#N/A</v>
      </c>
      <c r="E250" s="146" t="e">
        <f>VLOOKUP(C250,Tableau1[#All],6,0)</f>
        <v>#N/A</v>
      </c>
      <c r="F250" s="162"/>
      <c r="G250" s="154"/>
      <c r="H250" s="159"/>
    </row>
    <row r="251" spans="2:8" ht="15.6" x14ac:dyDescent="0.3">
      <c r="B251" s="178"/>
      <c r="C251" s="153"/>
      <c r="D251" s="146" t="e">
        <f>VLOOKUP(C251,Tableau1[#All],5,0)</f>
        <v>#N/A</v>
      </c>
      <c r="E251" s="146" t="e">
        <f>VLOOKUP(C251,Tableau1[#All],6,0)</f>
        <v>#N/A</v>
      </c>
      <c r="F251" s="162"/>
      <c r="G251" s="154"/>
      <c r="H251" s="159"/>
    </row>
    <row r="252" spans="2:8" ht="15.6" x14ac:dyDescent="0.3">
      <c r="B252" s="173"/>
      <c r="C252" s="153"/>
      <c r="D252" s="146" t="e">
        <f>VLOOKUP(C252,Tableau1[#All],5,0)</f>
        <v>#N/A</v>
      </c>
      <c r="E252" s="146" t="e">
        <f>VLOOKUP(C252,Tableau1[#All],6,0)</f>
        <v>#N/A</v>
      </c>
      <c r="F252" s="162"/>
      <c r="G252" s="154"/>
      <c r="H252" s="159"/>
    </row>
    <row r="253" spans="2:8" ht="15.6" x14ac:dyDescent="0.3">
      <c r="B253" s="164"/>
      <c r="C253" s="151"/>
      <c r="D253" s="146" t="e">
        <f>VLOOKUP(C253,Tableau1[#All],5,0)</f>
        <v>#N/A</v>
      </c>
      <c r="E253" s="146" t="e">
        <f>VLOOKUP(C253,Tableau1[#All],6,0)</f>
        <v>#N/A</v>
      </c>
      <c r="F253" s="162"/>
      <c r="G253" s="154"/>
      <c r="H253" s="159"/>
    </row>
    <row r="254" spans="2:8" ht="15" x14ac:dyDescent="0.3">
      <c r="B254" s="164"/>
      <c r="C254" s="166"/>
      <c r="D254" s="146" t="e">
        <f>VLOOKUP(C254,Tableau1[#All],5,0)</f>
        <v>#N/A</v>
      </c>
      <c r="E254" s="146" t="e">
        <f>VLOOKUP(C254,Tableau1[#All],6,0)</f>
        <v>#N/A</v>
      </c>
      <c r="F254" s="162"/>
      <c r="G254" s="154"/>
      <c r="H254" s="159"/>
    </row>
    <row r="255" spans="2:8" ht="15.6" x14ac:dyDescent="0.3">
      <c r="B255" s="173"/>
      <c r="C255" s="151"/>
      <c r="D255" s="146" t="e">
        <f>VLOOKUP(C255,Tableau1[#All],5,0)</f>
        <v>#N/A</v>
      </c>
      <c r="E255" s="146" t="e">
        <f>VLOOKUP(C255,Tableau1[#All],6,0)</f>
        <v>#N/A</v>
      </c>
      <c r="F255" s="162"/>
      <c r="G255" s="154"/>
      <c r="H255" s="159"/>
    </row>
    <row r="256" spans="2:8" ht="15.75" customHeight="1" x14ac:dyDescent="0.3">
      <c r="B256" s="164"/>
      <c r="C256" s="166"/>
      <c r="D256" s="146" t="e">
        <f>VLOOKUP(C256,Tableau1[#All],5,0)</f>
        <v>#N/A</v>
      </c>
      <c r="E256" s="146" t="e">
        <f>VLOOKUP(C256,Tableau1[#All],6,0)</f>
        <v>#N/A</v>
      </c>
      <c r="F256" s="162"/>
      <c r="G256" s="154"/>
      <c r="H256" s="159"/>
    </row>
    <row r="257" spans="2:8" ht="15" x14ac:dyDescent="0.3">
      <c r="B257" s="173"/>
      <c r="C257" s="166"/>
      <c r="D257" s="146" t="e">
        <f>VLOOKUP(C257,Tableau1[#All],5,0)</f>
        <v>#N/A</v>
      </c>
      <c r="E257" s="146" t="e">
        <f>VLOOKUP(C257,Tableau1[#All],6,0)</f>
        <v>#N/A</v>
      </c>
      <c r="F257" s="162"/>
      <c r="G257" s="154"/>
      <c r="H257" s="159"/>
    </row>
    <row r="258" spans="2:8" ht="15" x14ac:dyDescent="0.3">
      <c r="B258" s="164"/>
      <c r="C258" s="166"/>
      <c r="D258" s="146" t="e">
        <f>VLOOKUP(C258,Tableau1[#All],5,0)</f>
        <v>#N/A</v>
      </c>
      <c r="E258" s="146" t="e">
        <f>VLOOKUP(C258,Tableau1[#All],6,0)</f>
        <v>#N/A</v>
      </c>
      <c r="F258" s="162"/>
      <c r="G258" s="154"/>
      <c r="H258" s="159"/>
    </row>
    <row r="259" spans="2:8" ht="15.6" x14ac:dyDescent="0.3">
      <c r="B259" s="164"/>
      <c r="C259" s="151"/>
      <c r="D259" s="146" t="e">
        <f>VLOOKUP(C259,Tableau1[#All],5,0)</f>
        <v>#N/A</v>
      </c>
      <c r="E259" s="146" t="e">
        <f>VLOOKUP(C259,Tableau1[#All],6,0)</f>
        <v>#N/A</v>
      </c>
      <c r="F259" s="162"/>
      <c r="G259" s="154"/>
      <c r="H259" s="159"/>
    </row>
    <row r="260" spans="2:8" ht="15.6" x14ac:dyDescent="0.3">
      <c r="B260" s="173"/>
      <c r="C260" s="151"/>
      <c r="D260" s="146" t="e">
        <f>VLOOKUP(C260,Tableau1[#All],5,0)</f>
        <v>#N/A</v>
      </c>
      <c r="E260" s="146" t="e">
        <f>VLOOKUP(C260,Tableau1[#All],6,0)</f>
        <v>#N/A</v>
      </c>
      <c r="F260" s="162"/>
      <c r="G260" s="154"/>
      <c r="H260" s="159"/>
    </row>
    <row r="261" spans="2:8" ht="15.6" x14ac:dyDescent="0.3">
      <c r="B261" s="178"/>
      <c r="C261" s="151"/>
      <c r="D261" s="146" t="e">
        <f>VLOOKUP(C261,Tableau1[#All],5,0)</f>
        <v>#N/A</v>
      </c>
      <c r="E261" s="146" t="e">
        <f>VLOOKUP(C261,Tableau1[#All],6,0)</f>
        <v>#N/A</v>
      </c>
      <c r="F261" s="162"/>
      <c r="G261" s="154"/>
      <c r="H261" s="159"/>
    </row>
    <row r="262" spans="2:8" ht="15" x14ac:dyDescent="0.3">
      <c r="B262" s="164"/>
      <c r="C262" s="166"/>
      <c r="D262" s="146" t="e">
        <f>VLOOKUP(C262,Tableau1[#All],5,0)</f>
        <v>#N/A</v>
      </c>
      <c r="E262" s="146" t="e">
        <f>VLOOKUP(C262,Tableau1[#All],6,0)</f>
        <v>#N/A</v>
      </c>
      <c r="F262" s="162"/>
      <c r="G262" s="154"/>
      <c r="H262" s="159"/>
    </row>
    <row r="263" spans="2:8" ht="15" x14ac:dyDescent="0.3">
      <c r="B263" s="164"/>
      <c r="C263" s="166"/>
      <c r="D263" s="146" t="e">
        <f>VLOOKUP(C263,Tableau1[#All],5,0)</f>
        <v>#N/A</v>
      </c>
      <c r="E263" s="146" t="e">
        <f>VLOOKUP(C263,Tableau1[#All],6,0)</f>
        <v>#N/A</v>
      </c>
      <c r="F263" s="162"/>
      <c r="G263" s="154"/>
      <c r="H263" s="159"/>
    </row>
    <row r="264" spans="2:8" ht="15.6" x14ac:dyDescent="0.3">
      <c r="B264" s="178"/>
      <c r="C264" s="151"/>
      <c r="D264" s="146" t="e">
        <f>VLOOKUP(C264,Tableau1[#All],5,0)</f>
        <v>#N/A</v>
      </c>
      <c r="E264" s="146" t="e">
        <f>VLOOKUP(C264,Tableau1[#All],6,0)</f>
        <v>#N/A</v>
      </c>
      <c r="F264" s="162"/>
      <c r="G264" s="154"/>
      <c r="H264" s="159"/>
    </row>
    <row r="265" spans="2:8" ht="15.6" x14ac:dyDescent="0.3">
      <c r="B265" s="164"/>
      <c r="C265" s="169"/>
      <c r="D265" s="146" t="e">
        <f>VLOOKUP(C265,Tableau1[#All],5,0)</f>
        <v>#N/A</v>
      </c>
      <c r="E265" s="146" t="e">
        <f>VLOOKUP(C265,Tableau1[#All],6,0)</f>
        <v>#N/A</v>
      </c>
      <c r="F265" s="162"/>
      <c r="G265" s="154"/>
      <c r="H265" s="159"/>
    </row>
    <row r="266" spans="2:8" ht="15.6" x14ac:dyDescent="0.3">
      <c r="B266" s="173"/>
      <c r="C266" s="151"/>
      <c r="D266" s="146" t="e">
        <f>VLOOKUP(C266,Tableau1[#All],5,0)</f>
        <v>#N/A</v>
      </c>
      <c r="E266" s="146" t="e">
        <f>VLOOKUP(C266,Tableau1[#All],6,0)</f>
        <v>#N/A</v>
      </c>
      <c r="F266" s="162"/>
      <c r="G266" s="154"/>
      <c r="H266" s="159"/>
    </row>
    <row r="267" spans="2:8" ht="15.6" x14ac:dyDescent="0.3">
      <c r="B267" s="178"/>
      <c r="C267" s="151"/>
      <c r="D267" s="146" t="e">
        <f>VLOOKUP(C267,Tableau1[#All],5,0)</f>
        <v>#N/A</v>
      </c>
      <c r="E267" s="146" t="e">
        <f>VLOOKUP(C267,Tableau1[#All],6,0)</f>
        <v>#N/A</v>
      </c>
      <c r="F267" s="162"/>
      <c r="G267" s="154"/>
      <c r="H267" s="159"/>
    </row>
    <row r="268" spans="2:8" ht="15" x14ac:dyDescent="0.3">
      <c r="B268" s="164"/>
      <c r="C268" s="174"/>
      <c r="D268" s="146" t="e">
        <f>VLOOKUP(C268,Tableau1[#All],5,0)</f>
        <v>#N/A</v>
      </c>
      <c r="E268" s="146" t="e">
        <f>VLOOKUP(C268,Tableau1[#All],6,0)</f>
        <v>#N/A</v>
      </c>
      <c r="F268" s="162"/>
      <c r="G268" s="154"/>
      <c r="H268" s="159"/>
    </row>
    <row r="269" spans="2:8" ht="15" x14ac:dyDescent="0.3">
      <c r="B269" s="164"/>
      <c r="C269" s="166"/>
      <c r="D269" s="146" t="e">
        <f>VLOOKUP(C269,Tableau1[#All],5,0)</f>
        <v>#N/A</v>
      </c>
      <c r="E269" s="146" t="e">
        <f>VLOOKUP(C269,Tableau1[#All],6,0)</f>
        <v>#N/A</v>
      </c>
      <c r="F269" s="162"/>
      <c r="G269" s="154"/>
      <c r="H269" s="159"/>
    </row>
    <row r="270" spans="2:8" ht="15" x14ac:dyDescent="0.3">
      <c r="B270" s="178"/>
      <c r="C270" s="166"/>
      <c r="D270" s="146" t="e">
        <f>VLOOKUP(C270,Tableau1[#All],5,0)</f>
        <v>#N/A</v>
      </c>
      <c r="E270" s="146" t="e">
        <f>VLOOKUP(C270,Tableau1[#All],6,0)</f>
        <v>#N/A</v>
      </c>
      <c r="F270" s="162"/>
      <c r="G270" s="154"/>
      <c r="H270" s="159"/>
    </row>
    <row r="271" spans="2:8" ht="15.6" x14ac:dyDescent="0.3">
      <c r="B271" s="164"/>
      <c r="C271" s="151"/>
      <c r="D271" s="146" t="e">
        <f>VLOOKUP(C271,Tableau1[#All],5,0)</f>
        <v>#N/A</v>
      </c>
      <c r="E271" s="146" t="e">
        <f>VLOOKUP(C271,Tableau1[#All],6,0)</f>
        <v>#N/A</v>
      </c>
      <c r="F271" s="162"/>
      <c r="G271" s="154"/>
      <c r="H271" s="159"/>
    </row>
    <row r="272" spans="2:8" ht="15.6" x14ac:dyDescent="0.3">
      <c r="B272" s="173"/>
      <c r="C272" s="151"/>
      <c r="D272" s="146" t="e">
        <f>VLOOKUP(C272,Tableau1[#All],5,0)</f>
        <v>#N/A</v>
      </c>
      <c r="E272" s="146" t="e">
        <f>VLOOKUP(C272,Tableau1[#All],6,0)</f>
        <v>#N/A</v>
      </c>
      <c r="F272" s="162"/>
      <c r="G272" s="154"/>
      <c r="H272" s="159"/>
    </row>
    <row r="273" spans="2:8" ht="15" x14ac:dyDescent="0.3">
      <c r="B273" s="178"/>
      <c r="C273" s="170"/>
      <c r="D273" s="146" t="e">
        <f>VLOOKUP(C273,Tableau1[#All],5,0)</f>
        <v>#N/A</v>
      </c>
      <c r="E273" s="146" t="e">
        <f>VLOOKUP(C273,Tableau1[#All],6,0)</f>
        <v>#N/A</v>
      </c>
      <c r="F273" s="162"/>
      <c r="G273" s="154"/>
      <c r="H273" s="159"/>
    </row>
    <row r="274" spans="2:8" ht="15" x14ac:dyDescent="0.3">
      <c r="B274" s="173"/>
      <c r="C274" s="166"/>
      <c r="D274" s="146" t="e">
        <f>VLOOKUP(C274,Tableau1[#All],5,0)</f>
        <v>#N/A</v>
      </c>
      <c r="E274" s="146" t="e">
        <f>VLOOKUP(C274,Tableau1[#All],6,0)</f>
        <v>#N/A</v>
      </c>
      <c r="F274" s="162"/>
      <c r="G274" s="154"/>
      <c r="H274" s="159"/>
    </row>
    <row r="275" spans="2:8" ht="15.6" x14ac:dyDescent="0.3">
      <c r="B275" s="178"/>
      <c r="C275" s="151"/>
      <c r="D275" s="146" t="e">
        <f>VLOOKUP(C275,Tableau1[#All],5,0)</f>
        <v>#N/A</v>
      </c>
      <c r="E275" s="146" t="e">
        <f>VLOOKUP(C275,Tableau1[#All],6,0)</f>
        <v>#N/A</v>
      </c>
      <c r="F275" s="162"/>
      <c r="G275" s="154"/>
      <c r="H275" s="159"/>
    </row>
    <row r="276" spans="2:8" ht="15.6" x14ac:dyDescent="0.3">
      <c r="B276" s="164"/>
      <c r="C276" s="151"/>
      <c r="D276" s="146" t="e">
        <f>VLOOKUP(C276,Tableau1[#All],5,0)</f>
        <v>#N/A</v>
      </c>
      <c r="E276" s="146" t="e">
        <f>VLOOKUP(C276,Tableau1[#All],6,0)</f>
        <v>#N/A</v>
      </c>
      <c r="F276" s="162"/>
      <c r="G276" s="154"/>
      <c r="H276" s="159"/>
    </row>
    <row r="277" spans="2:8" ht="15.6" x14ac:dyDescent="0.3">
      <c r="B277" s="178"/>
      <c r="C277" s="181"/>
      <c r="D277" s="146" t="e">
        <f>VLOOKUP(C277,Tableau1[#All],5,0)</f>
        <v>#N/A</v>
      </c>
      <c r="E277" s="146" t="e">
        <f>VLOOKUP(C277,Tableau1[#All],6,0)</f>
        <v>#N/A</v>
      </c>
      <c r="F277" s="162"/>
      <c r="G277" s="154"/>
      <c r="H277" s="159"/>
    </row>
    <row r="278" spans="2:8" ht="15" x14ac:dyDescent="0.3">
      <c r="B278" s="173"/>
      <c r="C278" s="184"/>
      <c r="D278" s="146" t="e">
        <f>VLOOKUP(C278,Tableau1[#All],5,0)</f>
        <v>#N/A</v>
      </c>
      <c r="E278" s="146" t="e">
        <f>VLOOKUP(C278,Tableau1[#All],6,0)</f>
        <v>#N/A</v>
      </c>
      <c r="F278" s="162"/>
      <c r="G278" s="154"/>
      <c r="H278" s="159"/>
    </row>
    <row r="279" spans="2:8" ht="15" x14ac:dyDescent="0.3">
      <c r="B279" s="173"/>
      <c r="C279" s="165"/>
      <c r="D279" s="146" t="e">
        <f>VLOOKUP(C279,Tableau1[#All],5,0)</f>
        <v>#N/A</v>
      </c>
      <c r="E279" s="146" t="e">
        <f>VLOOKUP(C279,Tableau1[#All],6,0)</f>
        <v>#N/A</v>
      </c>
      <c r="F279" s="162"/>
      <c r="G279" s="154"/>
      <c r="H279" s="159"/>
    </row>
    <row r="280" spans="2:8" ht="15.6" x14ac:dyDescent="0.3">
      <c r="B280" s="173"/>
      <c r="C280" s="153"/>
      <c r="D280" s="146" t="e">
        <f>VLOOKUP(C280,Tableau1[#All],5,0)</f>
        <v>#N/A</v>
      </c>
      <c r="E280" s="146" t="e">
        <f>VLOOKUP(C280,Tableau1[#All],6,0)</f>
        <v>#N/A</v>
      </c>
      <c r="F280" s="162"/>
      <c r="G280" s="154"/>
      <c r="H280" s="159"/>
    </row>
    <row r="281" spans="2:8" ht="15.6" x14ac:dyDescent="0.3">
      <c r="B281" s="173"/>
      <c r="C281" s="177"/>
      <c r="D281" s="146" t="e">
        <f>VLOOKUP(C281,Tableau1[#All],5,0)</f>
        <v>#N/A</v>
      </c>
      <c r="E281" s="146" t="e">
        <f>VLOOKUP(C281,Tableau1[#All],6,0)</f>
        <v>#N/A</v>
      </c>
      <c r="F281" s="162"/>
      <c r="G281" s="154"/>
      <c r="H281" s="159"/>
    </row>
    <row r="282" spans="2:8" ht="15" x14ac:dyDescent="0.3">
      <c r="B282" s="173"/>
      <c r="C282" s="180"/>
      <c r="D282" s="146" t="e">
        <f>VLOOKUP(C282,Tableau1[#All],5,0)</f>
        <v>#N/A</v>
      </c>
      <c r="E282" s="146" t="e">
        <f>VLOOKUP(C282,Tableau1[#All],6,0)</f>
        <v>#N/A</v>
      </c>
      <c r="F282" s="162"/>
      <c r="G282" s="154"/>
      <c r="H282" s="159"/>
    </row>
    <row r="283" spans="2:8" ht="15.6" x14ac:dyDescent="0.3">
      <c r="B283" s="173"/>
      <c r="C283" s="153"/>
      <c r="D283" s="146" t="e">
        <f>VLOOKUP(C283,Tableau1[#All],5,0)</f>
        <v>#N/A</v>
      </c>
      <c r="E283" s="146" t="e">
        <f>VLOOKUP(C283,Tableau1[#All],6,0)</f>
        <v>#N/A</v>
      </c>
      <c r="F283" s="162"/>
      <c r="G283" s="154"/>
      <c r="H283" s="159"/>
    </row>
    <row r="284" spans="2:8" ht="15.6" x14ac:dyDescent="0.3">
      <c r="B284" s="164"/>
      <c r="C284" s="153"/>
      <c r="D284" s="146" t="e">
        <f>VLOOKUP(C284,Tableau1[#All],5,0)</f>
        <v>#N/A</v>
      </c>
      <c r="E284" s="146" t="e">
        <f>VLOOKUP(C284,Tableau1[#All],6,0)</f>
        <v>#N/A</v>
      </c>
      <c r="F284" s="162"/>
      <c r="G284" s="154"/>
      <c r="H284" s="159"/>
    </row>
    <row r="285" spans="2:8" ht="15" x14ac:dyDescent="0.3">
      <c r="B285" s="173"/>
      <c r="C285" s="165"/>
      <c r="D285" s="146" t="e">
        <f>VLOOKUP(C285,Tableau1[#All],5,0)</f>
        <v>#N/A</v>
      </c>
      <c r="E285" s="146" t="e">
        <f>VLOOKUP(C285,Tableau1[#All],6,0)</f>
        <v>#N/A</v>
      </c>
      <c r="F285" s="162"/>
      <c r="G285" s="154"/>
      <c r="H285" s="159"/>
    </row>
    <row r="286" spans="2:8" ht="15" x14ac:dyDescent="0.3">
      <c r="B286" s="173"/>
      <c r="C286" s="165"/>
      <c r="D286" s="146" t="e">
        <f>VLOOKUP(C286,Tableau1[#All],5,0)</f>
        <v>#N/A</v>
      </c>
      <c r="E286" s="146" t="e">
        <f>VLOOKUP(C286,Tableau1[#All],6,0)</f>
        <v>#N/A</v>
      </c>
      <c r="F286" s="162"/>
      <c r="G286" s="154"/>
      <c r="H286" s="159"/>
    </row>
    <row r="287" spans="2:8" ht="15.6" x14ac:dyDescent="0.3">
      <c r="B287" s="173"/>
      <c r="C287" s="153"/>
      <c r="D287" s="146" t="e">
        <f>VLOOKUP(C287,Tableau1[#All],5,0)</f>
        <v>#N/A</v>
      </c>
      <c r="E287" s="146" t="e">
        <f>VLOOKUP(C287,Tableau1[#All],6,0)</f>
        <v>#N/A</v>
      </c>
      <c r="F287" s="162"/>
      <c r="G287" s="154"/>
      <c r="H287" s="159"/>
    </row>
    <row r="288" spans="2:8" ht="15.6" x14ac:dyDescent="0.3">
      <c r="B288" s="164"/>
      <c r="C288" s="153"/>
      <c r="D288" s="146" t="e">
        <f>VLOOKUP(C288,Tableau1[#All],5,0)</f>
        <v>#N/A</v>
      </c>
      <c r="E288" s="146" t="e">
        <f>VLOOKUP(C288,Tableau1[#All],6,0)</f>
        <v>#N/A</v>
      </c>
      <c r="F288" s="162"/>
      <c r="G288" s="154"/>
      <c r="H288" s="159"/>
    </row>
    <row r="289" spans="2:8" ht="15.6" x14ac:dyDescent="0.3">
      <c r="B289" s="164"/>
      <c r="C289" s="153"/>
      <c r="D289" s="146" t="e">
        <f>VLOOKUP(C289,Tableau1[#All],5,0)</f>
        <v>#N/A</v>
      </c>
      <c r="E289" s="146" t="e">
        <f>VLOOKUP(C289,Tableau1[#All],6,0)</f>
        <v>#N/A</v>
      </c>
      <c r="F289" s="162"/>
      <c r="G289" s="154"/>
      <c r="H289" s="159"/>
    </row>
    <row r="290" spans="2:8" ht="15.6" x14ac:dyDescent="0.3">
      <c r="B290" s="164"/>
      <c r="C290" s="153"/>
      <c r="D290" s="146" t="e">
        <f>VLOOKUP(C290,Tableau1[#All],5,0)</f>
        <v>#N/A</v>
      </c>
      <c r="E290" s="146" t="e">
        <f>VLOOKUP(C290,Tableau1[#All],6,0)</f>
        <v>#N/A</v>
      </c>
      <c r="F290" s="162"/>
      <c r="G290" s="154"/>
      <c r="H290" s="159"/>
    </row>
    <row r="291" spans="2:8" ht="15.6" x14ac:dyDescent="0.3">
      <c r="B291" s="173"/>
      <c r="C291" s="153"/>
      <c r="D291" s="146" t="e">
        <f>VLOOKUP(C291,Tableau1[#All],5,0)</f>
        <v>#N/A</v>
      </c>
      <c r="E291" s="146" t="e">
        <f>VLOOKUP(C291,Tableau1[#All],6,0)</f>
        <v>#N/A</v>
      </c>
      <c r="F291" s="162"/>
      <c r="G291" s="154"/>
      <c r="H291" s="159"/>
    </row>
    <row r="292" spans="2:8" ht="15.6" x14ac:dyDescent="0.3">
      <c r="B292" s="164"/>
      <c r="C292" s="153"/>
      <c r="D292" s="146" t="e">
        <f>VLOOKUP(C292,Tableau1[#All],5,0)</f>
        <v>#N/A</v>
      </c>
      <c r="E292" s="146" t="e">
        <f>VLOOKUP(C292,Tableau1[#All],6,0)</f>
        <v>#N/A</v>
      </c>
      <c r="F292" s="162"/>
      <c r="G292" s="154"/>
      <c r="H292" s="159"/>
    </row>
    <row r="293" spans="2:8" ht="15.6" x14ac:dyDescent="0.3">
      <c r="B293" s="178"/>
      <c r="C293" s="153"/>
      <c r="D293" s="146" t="e">
        <f>VLOOKUP(C293,Tableau1[#All],5,0)</f>
        <v>#N/A</v>
      </c>
      <c r="E293" s="146" t="e">
        <f>VLOOKUP(C293,Tableau1[#All],6,0)</f>
        <v>#N/A</v>
      </c>
      <c r="F293" s="162"/>
      <c r="G293" s="154"/>
      <c r="H293" s="159"/>
    </row>
    <row r="294" spans="2:8" ht="15" x14ac:dyDescent="0.3">
      <c r="B294" s="173"/>
      <c r="C294" s="165"/>
      <c r="D294" s="146" t="e">
        <f>VLOOKUP(C294,Tableau1[#All],5,0)</f>
        <v>#N/A</v>
      </c>
      <c r="E294" s="146" t="e">
        <f>VLOOKUP(C294,Tableau1[#All],6,0)</f>
        <v>#N/A</v>
      </c>
      <c r="F294" s="162"/>
      <c r="G294" s="154"/>
      <c r="H294" s="159"/>
    </row>
    <row r="295" spans="2:8" ht="15.6" x14ac:dyDescent="0.3">
      <c r="B295" s="173"/>
      <c r="C295" s="153"/>
      <c r="D295" s="146" t="e">
        <f>VLOOKUP(C295,Tableau1[#All],5,0)</f>
        <v>#N/A</v>
      </c>
      <c r="E295" s="146" t="e">
        <f>VLOOKUP(C295,Tableau1[#All],6,0)</f>
        <v>#N/A</v>
      </c>
      <c r="F295" s="162"/>
      <c r="G295" s="154"/>
      <c r="H295" s="159"/>
    </row>
    <row r="296" spans="2:8" ht="15" x14ac:dyDescent="0.3">
      <c r="B296" s="164"/>
      <c r="C296" s="165"/>
      <c r="D296" s="146" t="e">
        <f>VLOOKUP(C296,Tableau1[#All],5,0)</f>
        <v>#N/A</v>
      </c>
      <c r="E296" s="146" t="e">
        <f>VLOOKUP(C296,Tableau1[#All],6,0)</f>
        <v>#N/A</v>
      </c>
      <c r="F296" s="162"/>
      <c r="G296" s="154"/>
      <c r="H296" s="159"/>
    </row>
    <row r="297" spans="2:8" ht="15.6" x14ac:dyDescent="0.3">
      <c r="B297" s="164"/>
      <c r="C297" s="153"/>
      <c r="D297" s="146" t="e">
        <f>VLOOKUP(C297,Tableau1[#All],5,0)</f>
        <v>#N/A</v>
      </c>
      <c r="E297" s="146" t="e">
        <f>VLOOKUP(C297,Tableau1[#All],6,0)</f>
        <v>#N/A</v>
      </c>
      <c r="F297" s="162"/>
      <c r="G297" s="154"/>
      <c r="H297" s="159"/>
    </row>
    <row r="298" spans="2:8" ht="15.6" x14ac:dyDescent="0.3">
      <c r="B298" s="164"/>
      <c r="C298" s="153"/>
      <c r="D298" s="146" t="e">
        <f>VLOOKUP(C298,Tableau1[#All],5,0)</f>
        <v>#N/A</v>
      </c>
      <c r="E298" s="146" t="e">
        <f>VLOOKUP(C298,Tableau1[#All],6,0)</f>
        <v>#N/A</v>
      </c>
      <c r="F298" s="162"/>
      <c r="G298" s="154"/>
      <c r="H298" s="159"/>
    </row>
    <row r="299" spans="2:8" ht="15" x14ac:dyDescent="0.3">
      <c r="B299" s="164"/>
      <c r="C299" s="165"/>
      <c r="D299" s="146" t="e">
        <f>VLOOKUP(C299,Tableau1[#All],5,0)</f>
        <v>#N/A</v>
      </c>
      <c r="E299" s="146" t="e">
        <f>VLOOKUP(C299,Tableau1[#All],6,0)</f>
        <v>#N/A</v>
      </c>
      <c r="F299" s="162"/>
      <c r="G299" s="154"/>
      <c r="H299" s="159"/>
    </row>
    <row r="300" spans="2:8" ht="15.6" x14ac:dyDescent="0.3">
      <c r="B300" s="178"/>
      <c r="C300" s="153"/>
      <c r="D300" s="146" t="e">
        <f>VLOOKUP(C300,Tableau1[#All],5,0)</f>
        <v>#N/A</v>
      </c>
      <c r="E300" s="146" t="e">
        <f>VLOOKUP(C300,Tableau1[#All],6,0)</f>
        <v>#N/A</v>
      </c>
      <c r="F300" s="162"/>
      <c r="G300" s="154"/>
      <c r="H300" s="159"/>
    </row>
    <row r="301" spans="2:8" ht="15" x14ac:dyDescent="0.3">
      <c r="B301" s="164"/>
      <c r="C301" s="165"/>
      <c r="D301" s="146" t="e">
        <f>VLOOKUP(C301,Tableau1[#All],5,0)</f>
        <v>#N/A</v>
      </c>
      <c r="E301" s="146" t="e">
        <f>VLOOKUP(C301,Tableau1[#All],6,0)</f>
        <v>#N/A</v>
      </c>
      <c r="F301" s="162"/>
      <c r="G301" s="154"/>
      <c r="H301" s="159"/>
    </row>
    <row r="302" spans="2:8" ht="15.6" x14ac:dyDescent="0.3">
      <c r="B302" s="178"/>
      <c r="C302" s="153"/>
      <c r="D302" s="146" t="e">
        <f>VLOOKUP(C302,Tableau1[#All],5,0)</f>
        <v>#N/A</v>
      </c>
      <c r="E302" s="146" t="e">
        <f>VLOOKUP(C302,Tableau1[#All],6,0)</f>
        <v>#N/A</v>
      </c>
      <c r="F302" s="162"/>
      <c r="G302" s="154"/>
      <c r="H302" s="159"/>
    </row>
    <row r="303" spans="2:8" ht="15.6" x14ac:dyDescent="0.3">
      <c r="B303" s="173"/>
      <c r="C303" s="153"/>
      <c r="D303" s="146" t="e">
        <f>VLOOKUP(C303,Tableau1[#All],5,0)</f>
        <v>#N/A</v>
      </c>
      <c r="E303" s="146" t="e">
        <f>VLOOKUP(C303,Tableau1[#All],6,0)</f>
        <v>#N/A</v>
      </c>
      <c r="F303" s="162"/>
      <c r="G303" s="154"/>
      <c r="H303" s="159"/>
    </row>
    <row r="304" spans="2:8" ht="15.6" x14ac:dyDescent="0.3">
      <c r="B304" s="164"/>
      <c r="C304" s="153"/>
      <c r="D304" s="146" t="e">
        <f>VLOOKUP(C304,Tableau1[#All],5,0)</f>
        <v>#N/A</v>
      </c>
      <c r="E304" s="146" t="e">
        <f>VLOOKUP(C304,Tableau1[#All],6,0)</f>
        <v>#N/A</v>
      </c>
      <c r="F304" s="162"/>
      <c r="G304" s="154"/>
      <c r="H304" s="159"/>
    </row>
    <row r="305" spans="2:8" ht="15.6" x14ac:dyDescent="0.3">
      <c r="B305" s="164"/>
      <c r="C305" s="153"/>
      <c r="D305" s="146" t="e">
        <f>VLOOKUP(C305,Tableau1[#All],5,0)</f>
        <v>#N/A</v>
      </c>
      <c r="E305" s="146" t="e">
        <f>VLOOKUP(C305,Tableau1[#All],6,0)</f>
        <v>#N/A</v>
      </c>
      <c r="F305" s="162"/>
      <c r="G305" s="154"/>
      <c r="H305" s="159"/>
    </row>
    <row r="306" spans="2:8" ht="15" x14ac:dyDescent="0.3">
      <c r="B306" s="173"/>
      <c r="C306" s="165"/>
      <c r="D306" s="146" t="e">
        <f>VLOOKUP(C306,Tableau1[#All],5,0)</f>
        <v>#N/A</v>
      </c>
      <c r="E306" s="146" t="e">
        <f>VLOOKUP(C306,Tableau1[#All],6,0)</f>
        <v>#N/A</v>
      </c>
      <c r="F306" s="162"/>
      <c r="G306" s="154"/>
      <c r="H306" s="159"/>
    </row>
    <row r="307" spans="2:8" ht="15.6" x14ac:dyDescent="0.3">
      <c r="B307" s="173"/>
      <c r="C307" s="156"/>
      <c r="D307" s="146" t="e">
        <f>VLOOKUP(C307,Tableau1[#All],5,0)</f>
        <v>#N/A</v>
      </c>
      <c r="E307" s="146" t="e">
        <f>VLOOKUP(C307,Tableau1[#All],6,0)</f>
        <v>#N/A</v>
      </c>
      <c r="F307" s="162"/>
      <c r="G307" s="154"/>
      <c r="H307" s="159"/>
    </row>
    <row r="308" spans="2:8" ht="15" x14ac:dyDescent="0.3">
      <c r="B308" s="164"/>
      <c r="C308" s="167"/>
      <c r="D308" s="146" t="e">
        <f>VLOOKUP(C308,Tableau1[#All],5,0)</f>
        <v>#N/A</v>
      </c>
      <c r="E308" s="146" t="e">
        <f>VLOOKUP(C308,Tableau1[#All],6,0)</f>
        <v>#N/A</v>
      </c>
      <c r="F308" s="162"/>
      <c r="G308" s="154"/>
      <c r="H308" s="159"/>
    </row>
    <row r="309" spans="2:8" ht="15.6" x14ac:dyDescent="0.3">
      <c r="B309" s="173"/>
      <c r="C309" s="156"/>
      <c r="D309" s="146" t="e">
        <f>VLOOKUP(C309,Tableau1[#All],5,0)</f>
        <v>#N/A</v>
      </c>
      <c r="E309" s="146" t="e">
        <f>VLOOKUP(C309,Tableau1[#All],6,0)</f>
        <v>#N/A</v>
      </c>
      <c r="F309" s="162"/>
      <c r="G309" s="154"/>
      <c r="H309" s="159"/>
    </row>
    <row r="310" spans="2:8" ht="15.6" x14ac:dyDescent="0.3">
      <c r="B310" s="178"/>
      <c r="C310" s="156"/>
      <c r="D310" s="146" t="e">
        <f>VLOOKUP(C310,Tableau1[#All],5,0)</f>
        <v>#N/A</v>
      </c>
      <c r="E310" s="146" t="e">
        <f>VLOOKUP(C310,Tableau1[#All],6,0)</f>
        <v>#N/A</v>
      </c>
      <c r="F310" s="162"/>
      <c r="G310" s="154"/>
      <c r="H310" s="159"/>
    </row>
    <row r="311" spans="2:8" ht="15.6" x14ac:dyDescent="0.3">
      <c r="B311" s="164"/>
      <c r="C311" s="156"/>
      <c r="D311" s="146" t="e">
        <f>VLOOKUP(C311,Tableau1[#All],5,0)</f>
        <v>#N/A</v>
      </c>
      <c r="E311" s="146" t="e">
        <f>VLOOKUP(C311,Tableau1[#All],6,0)</f>
        <v>#N/A</v>
      </c>
      <c r="F311" s="162"/>
      <c r="G311" s="154"/>
      <c r="H311" s="159"/>
    </row>
    <row r="312" spans="2:8" ht="15" x14ac:dyDescent="0.3">
      <c r="B312" s="173"/>
      <c r="C312" s="170"/>
      <c r="D312" s="146" t="e">
        <f>VLOOKUP(C312,Tableau1[#All],5,0)</f>
        <v>#N/A</v>
      </c>
      <c r="E312" s="146" t="e">
        <f>VLOOKUP(C312,Tableau1[#All],6,0)</f>
        <v>#N/A</v>
      </c>
      <c r="F312" s="162"/>
      <c r="G312" s="154"/>
      <c r="H312" s="159"/>
    </row>
    <row r="313" spans="2:8" ht="15" x14ac:dyDescent="0.3">
      <c r="B313" s="173"/>
      <c r="C313" s="170"/>
      <c r="D313" s="146" t="e">
        <f>VLOOKUP(C313,Tableau1[#All],5,0)</f>
        <v>#N/A</v>
      </c>
      <c r="E313" s="146" t="e">
        <f>VLOOKUP(C313,Tableau1[#All],6,0)</f>
        <v>#N/A</v>
      </c>
      <c r="F313" s="162"/>
      <c r="G313" s="154"/>
      <c r="H313" s="159"/>
    </row>
    <row r="314" spans="2:8" ht="15" x14ac:dyDescent="0.3">
      <c r="B314" s="164"/>
      <c r="C314" s="166"/>
      <c r="D314" s="146" t="e">
        <f>VLOOKUP(C314,Tableau1[#All],5,0)</f>
        <v>#N/A</v>
      </c>
      <c r="E314" s="146" t="e">
        <f>VLOOKUP(C314,Tableau1[#All],6,0)</f>
        <v>#N/A</v>
      </c>
      <c r="F314" s="162"/>
      <c r="G314" s="154"/>
      <c r="H314" s="159"/>
    </row>
    <row r="315" spans="2:8" ht="15.6" x14ac:dyDescent="0.3">
      <c r="B315" s="178"/>
      <c r="C315" s="151"/>
      <c r="D315" s="146" t="e">
        <f>VLOOKUP(C315,Tableau1[#All],5,0)</f>
        <v>#N/A</v>
      </c>
      <c r="E315" s="146" t="e">
        <f>VLOOKUP(C315,Tableau1[#All],6,0)</f>
        <v>#N/A</v>
      </c>
      <c r="F315" s="162"/>
      <c r="G315" s="154"/>
      <c r="H315" s="159"/>
    </row>
    <row r="316" spans="2:8" ht="15.6" x14ac:dyDescent="0.3">
      <c r="B316" s="178"/>
      <c r="C316" s="151"/>
      <c r="D316" s="146" t="e">
        <f>VLOOKUP(C316,Tableau1[#All],5,0)</f>
        <v>#N/A</v>
      </c>
      <c r="E316" s="146" t="e">
        <f>VLOOKUP(C316,Tableau1[#All],6,0)</f>
        <v>#N/A</v>
      </c>
      <c r="F316" s="162"/>
      <c r="G316" s="154"/>
      <c r="H316" s="159"/>
    </row>
    <row r="317" spans="2:8" ht="15.6" x14ac:dyDescent="0.3">
      <c r="B317" s="178"/>
      <c r="C317" s="151"/>
      <c r="D317" s="146" t="e">
        <f>VLOOKUP(C317,Tableau1[#All],5,0)</f>
        <v>#N/A</v>
      </c>
      <c r="E317" s="146" t="e">
        <f>VLOOKUP(C317,Tableau1[#All],6,0)</f>
        <v>#N/A</v>
      </c>
      <c r="F317" s="162"/>
      <c r="G317" s="154"/>
      <c r="H317" s="159"/>
    </row>
    <row r="318" spans="2:8" ht="15.6" x14ac:dyDescent="0.3">
      <c r="B318" s="178"/>
      <c r="C318" s="151"/>
      <c r="D318" s="146" t="e">
        <f>VLOOKUP(C318,Tableau1[#All],5,0)</f>
        <v>#N/A</v>
      </c>
      <c r="E318" s="146" t="e">
        <f>VLOOKUP(C318,Tableau1[#All],6,0)</f>
        <v>#N/A</v>
      </c>
      <c r="F318" s="162"/>
      <c r="G318" s="154"/>
      <c r="H318" s="159"/>
    </row>
    <row r="319" spans="2:8" ht="15.6" x14ac:dyDescent="0.3">
      <c r="B319" s="178"/>
      <c r="C319" s="151"/>
      <c r="D319" s="146" t="e">
        <f>VLOOKUP(C319,Tableau1[#All],5,0)</f>
        <v>#N/A</v>
      </c>
      <c r="E319" s="146" t="e">
        <f>VLOOKUP(C319,Tableau1[#All],6,0)</f>
        <v>#N/A</v>
      </c>
      <c r="F319" s="162"/>
      <c r="G319" s="154"/>
      <c r="H319" s="159"/>
    </row>
    <row r="320" spans="2:8" ht="15.6" x14ac:dyDescent="0.3">
      <c r="B320" s="164"/>
      <c r="C320" s="151"/>
      <c r="D320" s="146" t="e">
        <f>VLOOKUP(C320,Tableau1[#All],5,0)</f>
        <v>#N/A</v>
      </c>
      <c r="E320" s="146" t="e">
        <f>VLOOKUP(C320,Tableau1[#All],6,0)</f>
        <v>#N/A</v>
      </c>
      <c r="F320" s="162"/>
      <c r="G320" s="154"/>
      <c r="H320" s="159"/>
    </row>
    <row r="321" spans="2:8" ht="15.6" x14ac:dyDescent="0.3">
      <c r="B321" s="173"/>
      <c r="C321" s="150"/>
      <c r="D321" s="146" t="e">
        <f>VLOOKUP(C321,Tableau1[#All],5,0)</f>
        <v>#N/A</v>
      </c>
      <c r="E321" s="146" t="e">
        <f>VLOOKUP(C321,Tableau1[#All],6,0)</f>
        <v>#N/A</v>
      </c>
      <c r="F321" s="162"/>
      <c r="G321" s="154"/>
      <c r="H321" s="159"/>
    </row>
    <row r="322" spans="2:8" ht="15.6" x14ac:dyDescent="0.3">
      <c r="B322" s="178"/>
      <c r="C322" s="151"/>
      <c r="D322" s="146" t="e">
        <f>VLOOKUP(C322,Tableau1[#All],5,0)</f>
        <v>#N/A</v>
      </c>
      <c r="E322" s="146" t="e">
        <f>VLOOKUP(C322,Tableau1[#All],6,0)</f>
        <v>#N/A</v>
      </c>
      <c r="F322" s="162"/>
      <c r="G322" s="154"/>
      <c r="H322" s="159"/>
    </row>
    <row r="323" spans="2:8" ht="15.6" x14ac:dyDescent="0.3">
      <c r="B323" s="178"/>
      <c r="C323" s="151"/>
      <c r="D323" s="146" t="e">
        <f>VLOOKUP(C323,Tableau1[#All],5,0)</f>
        <v>#N/A</v>
      </c>
      <c r="E323" s="146" t="e">
        <f>VLOOKUP(C323,Tableau1[#All],6,0)</f>
        <v>#N/A</v>
      </c>
      <c r="F323" s="162"/>
      <c r="G323" s="154"/>
      <c r="H323" s="159"/>
    </row>
    <row r="324" spans="2:8" ht="15" x14ac:dyDescent="0.3">
      <c r="B324" s="173"/>
      <c r="C324" s="166"/>
      <c r="D324" s="146" t="e">
        <f>VLOOKUP(C324,Tableau1[#All],5,0)</f>
        <v>#N/A</v>
      </c>
      <c r="E324" s="146" t="e">
        <f>VLOOKUP(C324,Tableau1[#All],6,0)</f>
        <v>#N/A</v>
      </c>
      <c r="F324" s="162"/>
      <c r="G324" s="154"/>
      <c r="H324" s="159"/>
    </row>
    <row r="325" spans="2:8" ht="15.6" x14ac:dyDescent="0.3">
      <c r="B325" s="178"/>
      <c r="C325" s="151"/>
      <c r="D325" s="146" t="e">
        <f>VLOOKUP(C325,Tableau1[#All],5,0)</f>
        <v>#N/A</v>
      </c>
      <c r="E325" s="146" t="e">
        <f>VLOOKUP(C325,Tableau1[#All],6,0)</f>
        <v>#N/A</v>
      </c>
      <c r="F325" s="162"/>
      <c r="G325" s="154"/>
      <c r="H325" s="159"/>
    </row>
    <row r="326" spans="2:8" ht="15" x14ac:dyDescent="0.3">
      <c r="B326" s="164"/>
      <c r="C326" s="166"/>
      <c r="D326" s="146" t="e">
        <f>VLOOKUP(C326,Tableau1[#All],5,0)</f>
        <v>#N/A</v>
      </c>
      <c r="E326" s="146" t="e">
        <f>VLOOKUP(C326,Tableau1[#All],6,0)</f>
        <v>#N/A</v>
      </c>
      <c r="F326" s="162"/>
      <c r="G326" s="154"/>
      <c r="H326" s="159"/>
    </row>
    <row r="327" spans="2:8" ht="15" x14ac:dyDescent="0.3">
      <c r="B327" s="164"/>
      <c r="C327" s="166"/>
      <c r="D327" s="146" t="e">
        <f>VLOOKUP(C327,Tableau1[#All],5,0)</f>
        <v>#N/A</v>
      </c>
      <c r="E327" s="146" t="e">
        <f>VLOOKUP(C327,Tableau1[#All],6,0)</f>
        <v>#N/A</v>
      </c>
      <c r="F327" s="162"/>
      <c r="G327" s="154"/>
      <c r="H327" s="159"/>
    </row>
    <row r="328" spans="2:8" ht="15" x14ac:dyDescent="0.3">
      <c r="B328" s="173"/>
      <c r="C328" s="174"/>
      <c r="D328" s="146" t="e">
        <f>VLOOKUP(C328,Tableau1[#All],5,0)</f>
        <v>#N/A</v>
      </c>
      <c r="E328" s="146" t="e">
        <f>VLOOKUP(C328,Tableau1[#All],6,0)</f>
        <v>#N/A</v>
      </c>
      <c r="F328" s="162"/>
      <c r="G328" s="154"/>
      <c r="H328" s="159"/>
    </row>
    <row r="329" spans="2:8" ht="15.6" x14ac:dyDescent="0.3">
      <c r="B329" s="178"/>
      <c r="C329" s="151"/>
      <c r="D329" s="146" t="e">
        <f>VLOOKUP(C329,Tableau1[#All],5,0)</f>
        <v>#N/A</v>
      </c>
      <c r="E329" s="146" t="e">
        <f>VLOOKUP(C329,Tableau1[#All],6,0)</f>
        <v>#N/A</v>
      </c>
      <c r="F329" s="162"/>
      <c r="G329" s="154"/>
      <c r="H329" s="159"/>
    </row>
    <row r="330" spans="2:8" ht="15.6" x14ac:dyDescent="0.3">
      <c r="B330" s="178"/>
      <c r="C330" s="151"/>
      <c r="D330" s="146" t="e">
        <f>VLOOKUP(C330,Tableau1[#All],5,0)</f>
        <v>#N/A</v>
      </c>
      <c r="E330" s="146" t="e">
        <f>VLOOKUP(C330,Tableau1[#All],6,0)</f>
        <v>#N/A</v>
      </c>
      <c r="F330" s="162"/>
      <c r="G330" s="154"/>
      <c r="H330" s="159"/>
    </row>
    <row r="331" spans="2:8" ht="15.6" x14ac:dyDescent="0.3">
      <c r="B331" s="164"/>
      <c r="C331" s="151"/>
      <c r="D331" s="146" t="e">
        <f>VLOOKUP(C331,Tableau1[#All],5,0)</f>
        <v>#N/A</v>
      </c>
      <c r="E331" s="146" t="e">
        <f>VLOOKUP(C331,Tableau1[#All],6,0)</f>
        <v>#N/A</v>
      </c>
      <c r="F331" s="162"/>
      <c r="G331" s="154"/>
      <c r="H331" s="159"/>
    </row>
    <row r="332" spans="2:8" ht="15" x14ac:dyDescent="0.3">
      <c r="B332" s="173"/>
      <c r="C332" s="174"/>
      <c r="D332" s="146" t="e">
        <f>VLOOKUP(C332,Tableau1[#All],5,0)</f>
        <v>#N/A</v>
      </c>
      <c r="E332" s="146" t="e">
        <f>VLOOKUP(C332,Tableau1[#All],6,0)</f>
        <v>#N/A</v>
      </c>
      <c r="F332" s="162"/>
      <c r="G332" s="154"/>
      <c r="H332" s="159"/>
    </row>
    <row r="333" spans="2:8" ht="15.6" x14ac:dyDescent="0.3">
      <c r="B333" s="178"/>
      <c r="C333" s="151"/>
      <c r="D333" s="146" t="e">
        <f>VLOOKUP(C333,Tableau1[#All],5,0)</f>
        <v>#N/A</v>
      </c>
      <c r="E333" s="146" t="e">
        <f>VLOOKUP(C333,Tableau1[#All],6,0)</f>
        <v>#N/A</v>
      </c>
      <c r="F333" s="162"/>
      <c r="G333" s="154"/>
      <c r="H333" s="159"/>
    </row>
    <row r="334" spans="2:8" ht="15.6" x14ac:dyDescent="0.3">
      <c r="B334" s="178"/>
      <c r="C334" s="151"/>
      <c r="D334" s="146" t="e">
        <f>VLOOKUP(C334,Tableau1[#All],5,0)</f>
        <v>#N/A</v>
      </c>
      <c r="E334" s="146" t="e">
        <f>VLOOKUP(C334,Tableau1[#All],6,0)</f>
        <v>#N/A</v>
      </c>
      <c r="F334" s="162"/>
      <c r="G334" s="154"/>
      <c r="H334" s="159"/>
    </row>
    <row r="335" spans="2:8" ht="15.6" x14ac:dyDescent="0.3">
      <c r="B335" s="173"/>
      <c r="C335" s="151"/>
      <c r="D335" s="146" t="e">
        <f>VLOOKUP(C335,Tableau1[#All],5,0)</f>
        <v>#N/A</v>
      </c>
      <c r="E335" s="146" t="e">
        <f>VLOOKUP(C335,Tableau1[#All],6,0)</f>
        <v>#N/A</v>
      </c>
      <c r="F335" s="162"/>
      <c r="G335" s="154"/>
      <c r="H335" s="159"/>
    </row>
    <row r="336" spans="2:8" ht="15" x14ac:dyDescent="0.3">
      <c r="B336" s="173"/>
      <c r="C336" s="166"/>
      <c r="D336" s="146" t="e">
        <f>VLOOKUP(C336,Tableau1[#All],5,0)</f>
        <v>#N/A</v>
      </c>
      <c r="E336" s="146" t="e">
        <f>VLOOKUP(C336,Tableau1[#All],6,0)</f>
        <v>#N/A</v>
      </c>
      <c r="F336" s="162"/>
      <c r="G336" s="154"/>
      <c r="H336" s="159"/>
    </row>
    <row r="337" spans="2:8" ht="15.6" x14ac:dyDescent="0.3">
      <c r="B337" s="173"/>
      <c r="C337" s="151"/>
      <c r="D337" s="146" t="e">
        <f>VLOOKUP(C337,Tableau1[#All],5,0)</f>
        <v>#N/A</v>
      </c>
      <c r="E337" s="146" t="e">
        <f>VLOOKUP(C337,Tableau1[#All],6,0)</f>
        <v>#N/A</v>
      </c>
      <c r="F337" s="162"/>
      <c r="G337" s="154"/>
      <c r="H337" s="159"/>
    </row>
    <row r="338" spans="2:8" ht="15" x14ac:dyDescent="0.3">
      <c r="B338" s="173"/>
      <c r="C338" s="174"/>
      <c r="D338" s="146" t="e">
        <f>VLOOKUP(C338,Tableau1[#All],5,0)</f>
        <v>#N/A</v>
      </c>
      <c r="E338" s="146" t="e">
        <f>VLOOKUP(C338,Tableau1[#All],6,0)</f>
        <v>#N/A</v>
      </c>
      <c r="F338" s="162"/>
      <c r="G338" s="154"/>
      <c r="H338" s="159"/>
    </row>
    <row r="339" spans="2:8" ht="15.6" x14ac:dyDescent="0.3">
      <c r="B339" s="173"/>
      <c r="C339" s="151"/>
      <c r="D339" s="146" t="e">
        <f>VLOOKUP(C339,Tableau1[#All],5,0)</f>
        <v>#N/A</v>
      </c>
      <c r="E339" s="146" t="e">
        <f>VLOOKUP(C339,Tableau1[#All],6,0)</f>
        <v>#N/A</v>
      </c>
      <c r="F339" s="162"/>
      <c r="G339" s="154"/>
      <c r="H339" s="159"/>
    </row>
    <row r="340" spans="2:8" ht="15.6" x14ac:dyDescent="0.3">
      <c r="B340" s="173"/>
      <c r="C340" s="150"/>
      <c r="D340" s="146" t="e">
        <f>VLOOKUP(C340,Tableau1[#All],5,0)</f>
        <v>#N/A</v>
      </c>
      <c r="E340" s="146" t="e">
        <f>VLOOKUP(C340,Tableau1[#All],6,0)</f>
        <v>#N/A</v>
      </c>
      <c r="F340" s="162"/>
      <c r="G340" s="154"/>
      <c r="H340" s="159"/>
    </row>
    <row r="341" spans="2:8" ht="15.6" x14ac:dyDescent="0.3">
      <c r="B341" s="164"/>
      <c r="C341" s="151"/>
      <c r="D341" s="146" t="e">
        <f>VLOOKUP(C341,Tableau1[#All],5,0)</f>
        <v>#N/A</v>
      </c>
      <c r="E341" s="146" t="e">
        <f>VLOOKUP(C341,Tableau1[#All],6,0)</f>
        <v>#N/A</v>
      </c>
      <c r="F341" s="162"/>
      <c r="G341" s="154"/>
      <c r="H341" s="159"/>
    </row>
    <row r="342" spans="2:8" ht="15" x14ac:dyDescent="0.3">
      <c r="B342" s="164"/>
      <c r="C342" s="166"/>
      <c r="D342" s="146" t="e">
        <f>VLOOKUP(C342,Tableau1[#All],5,0)</f>
        <v>#N/A</v>
      </c>
      <c r="E342" s="146" t="e">
        <f>VLOOKUP(C342,Tableau1[#All],6,0)</f>
        <v>#N/A</v>
      </c>
      <c r="F342" s="162"/>
      <c r="G342" s="154"/>
      <c r="H342" s="159"/>
    </row>
    <row r="343" spans="2:8" ht="15.6" x14ac:dyDescent="0.3">
      <c r="B343" s="178"/>
      <c r="C343" s="151"/>
      <c r="D343" s="146" t="e">
        <f>VLOOKUP(C343,Tableau1[#All],5,0)</f>
        <v>#N/A</v>
      </c>
      <c r="E343" s="146" t="e">
        <f>VLOOKUP(C343,Tableau1[#All],6,0)</f>
        <v>#N/A</v>
      </c>
      <c r="F343" s="162"/>
      <c r="G343" s="154"/>
      <c r="H343" s="159"/>
    </row>
    <row r="344" spans="2:8" ht="15" x14ac:dyDescent="0.3">
      <c r="B344" s="164"/>
      <c r="C344" s="166"/>
      <c r="D344" s="146" t="e">
        <f>VLOOKUP(C344,Tableau1[#All],5,0)</f>
        <v>#N/A</v>
      </c>
      <c r="E344" s="146" t="e">
        <f>VLOOKUP(C344,Tableau1[#All],6,0)</f>
        <v>#N/A</v>
      </c>
      <c r="F344" s="162"/>
      <c r="G344" s="154"/>
      <c r="H344" s="159"/>
    </row>
    <row r="345" spans="2:8" ht="15.6" x14ac:dyDescent="0.3">
      <c r="B345" s="178"/>
      <c r="C345" s="151"/>
      <c r="D345" s="146" t="e">
        <f>VLOOKUP(C345,Tableau1[#All],5,0)</f>
        <v>#N/A</v>
      </c>
      <c r="E345" s="146" t="e">
        <f>VLOOKUP(C345,Tableau1[#All],6,0)</f>
        <v>#N/A</v>
      </c>
      <c r="F345" s="162"/>
      <c r="G345" s="154"/>
      <c r="H345" s="159"/>
    </row>
    <row r="346" spans="2:8" ht="15.6" x14ac:dyDescent="0.3">
      <c r="B346" s="173"/>
      <c r="C346" s="151"/>
      <c r="D346" s="146" t="e">
        <f>VLOOKUP(C346,Tableau1[#All],5,0)</f>
        <v>#N/A</v>
      </c>
      <c r="E346" s="146" t="e">
        <f>VLOOKUP(C346,Tableau1[#All],6,0)</f>
        <v>#N/A</v>
      </c>
      <c r="F346" s="162"/>
      <c r="G346" s="154"/>
      <c r="H346" s="159"/>
    </row>
    <row r="347" spans="2:8" ht="15.6" x14ac:dyDescent="0.3">
      <c r="B347" s="164"/>
      <c r="C347" s="151"/>
      <c r="D347" s="146" t="e">
        <f>VLOOKUP(C347,Tableau1[#All],5,0)</f>
        <v>#N/A</v>
      </c>
      <c r="E347" s="146" t="e">
        <f>VLOOKUP(C347,Tableau1[#All],6,0)</f>
        <v>#N/A</v>
      </c>
      <c r="F347" s="162"/>
      <c r="G347" s="154"/>
      <c r="H347" s="159"/>
    </row>
    <row r="348" spans="2:8" ht="15.6" x14ac:dyDescent="0.3">
      <c r="B348" s="178"/>
      <c r="C348" s="151"/>
      <c r="D348" s="146" t="e">
        <f>VLOOKUP(C348,Tableau1[#All],5,0)</f>
        <v>#N/A</v>
      </c>
      <c r="E348" s="146" t="e">
        <f>VLOOKUP(C348,Tableau1[#All],6,0)</f>
        <v>#N/A</v>
      </c>
      <c r="F348" s="162"/>
      <c r="G348" s="154"/>
      <c r="H348" s="159"/>
    </row>
    <row r="349" spans="2:8" ht="15.6" x14ac:dyDescent="0.3">
      <c r="B349" s="178"/>
      <c r="C349" s="151"/>
      <c r="D349" s="146" t="e">
        <f>VLOOKUP(C349,Tableau1[#All],5,0)</f>
        <v>#N/A</v>
      </c>
      <c r="E349" s="146" t="e">
        <f>VLOOKUP(C349,Tableau1[#All],6,0)</f>
        <v>#N/A</v>
      </c>
      <c r="F349" s="162"/>
      <c r="G349" s="154"/>
      <c r="H349" s="159"/>
    </row>
    <row r="350" spans="2:8" ht="15.6" x14ac:dyDescent="0.3">
      <c r="B350" s="178"/>
      <c r="C350" s="151"/>
      <c r="D350" s="146" t="e">
        <f>VLOOKUP(C350,Tableau1[#All],5,0)</f>
        <v>#N/A</v>
      </c>
      <c r="E350" s="146" t="e">
        <f>VLOOKUP(C350,Tableau1[#All],6,0)</f>
        <v>#N/A</v>
      </c>
      <c r="F350" s="162"/>
      <c r="G350" s="154"/>
      <c r="H350" s="159"/>
    </row>
    <row r="351" spans="2:8" ht="15" x14ac:dyDescent="0.3">
      <c r="B351" s="164"/>
      <c r="C351" s="174"/>
      <c r="D351" s="146" t="e">
        <f>VLOOKUP(C351,Tableau1[#All],5,0)</f>
        <v>#N/A</v>
      </c>
      <c r="E351" s="146" t="e">
        <f>VLOOKUP(C351,Tableau1[#All],6,0)</f>
        <v>#N/A</v>
      </c>
      <c r="F351" s="162"/>
      <c r="G351" s="154"/>
      <c r="H351" s="159"/>
    </row>
    <row r="352" spans="2:8" ht="15.6" x14ac:dyDescent="0.3">
      <c r="B352" s="178"/>
      <c r="C352" s="151"/>
      <c r="D352" s="146" t="e">
        <f>VLOOKUP(C352,Tableau1[#All],5,0)</f>
        <v>#N/A</v>
      </c>
      <c r="E352" s="146" t="e">
        <f>VLOOKUP(C352,Tableau1[#All],6,0)</f>
        <v>#N/A</v>
      </c>
      <c r="F352" s="162"/>
      <c r="G352" s="154"/>
      <c r="H352" s="159"/>
    </row>
    <row r="353" spans="2:8" ht="15" x14ac:dyDescent="0.3">
      <c r="B353" s="173"/>
      <c r="C353" s="174"/>
      <c r="D353" s="146" t="e">
        <f>VLOOKUP(C353,Tableau1[#All],5,0)</f>
        <v>#N/A</v>
      </c>
      <c r="E353" s="146" t="e">
        <f>VLOOKUP(C353,Tableau1[#All],6,0)</f>
        <v>#N/A</v>
      </c>
      <c r="F353" s="162"/>
      <c r="G353" s="154"/>
      <c r="H353" s="159"/>
    </row>
    <row r="354" spans="2:8" ht="15" x14ac:dyDescent="0.3">
      <c r="B354" s="173"/>
      <c r="C354" s="166"/>
      <c r="D354" s="146" t="e">
        <f>VLOOKUP(C354,Tableau1[#All],5,0)</f>
        <v>#N/A</v>
      </c>
      <c r="E354" s="146" t="e">
        <f>VLOOKUP(C354,Tableau1[#All],6,0)</f>
        <v>#N/A</v>
      </c>
      <c r="F354" s="162"/>
      <c r="G354" s="154"/>
      <c r="H354" s="159"/>
    </row>
    <row r="355" spans="2:8" ht="15.6" x14ac:dyDescent="0.3">
      <c r="B355" s="173"/>
      <c r="C355" s="169"/>
      <c r="D355" s="146" t="e">
        <f>VLOOKUP(C355,Tableau1[#All],5,0)</f>
        <v>#N/A</v>
      </c>
      <c r="E355" s="146" t="e">
        <f>VLOOKUP(C355,Tableau1[#All],6,0)</f>
        <v>#N/A</v>
      </c>
      <c r="F355" s="162"/>
      <c r="G355" s="154"/>
      <c r="H355" s="159"/>
    </row>
    <row r="356" spans="2:8" ht="15.6" x14ac:dyDescent="0.3">
      <c r="B356" s="178"/>
      <c r="C356" s="151"/>
      <c r="D356" s="146" t="e">
        <f>VLOOKUP(C356,Tableau1[#All],5,0)</f>
        <v>#N/A</v>
      </c>
      <c r="E356" s="146" t="e">
        <f>VLOOKUP(C356,Tableau1[#All],6,0)</f>
        <v>#N/A</v>
      </c>
      <c r="F356" s="162"/>
      <c r="G356" s="154"/>
      <c r="H356" s="159"/>
    </row>
    <row r="357" spans="2:8" ht="15.6" x14ac:dyDescent="0.3">
      <c r="B357" s="164"/>
      <c r="C357" s="151"/>
      <c r="D357" s="146" t="e">
        <f>VLOOKUP(C357,Tableau1[#All],5,0)</f>
        <v>#N/A</v>
      </c>
      <c r="E357" s="146" t="e">
        <f>VLOOKUP(C357,Tableau1[#All],6,0)</f>
        <v>#N/A</v>
      </c>
      <c r="F357" s="162"/>
      <c r="G357" s="154"/>
      <c r="H357" s="159"/>
    </row>
    <row r="358" spans="2:8" ht="15.6" x14ac:dyDescent="0.3">
      <c r="B358" s="178"/>
      <c r="C358" s="151"/>
      <c r="D358" s="146" t="e">
        <f>VLOOKUP(C358,Tableau1[#All],5,0)</f>
        <v>#N/A</v>
      </c>
      <c r="E358" s="146" t="e">
        <f>VLOOKUP(C358,Tableau1[#All],6,0)</f>
        <v>#N/A</v>
      </c>
      <c r="F358" s="162"/>
      <c r="G358" s="154"/>
      <c r="H358" s="159"/>
    </row>
    <row r="359" spans="2:8" ht="15" x14ac:dyDescent="0.3">
      <c r="B359" s="164"/>
      <c r="C359" s="166"/>
      <c r="D359" s="146" t="e">
        <f>VLOOKUP(C359,Tableau1[#All],5,0)</f>
        <v>#N/A</v>
      </c>
      <c r="E359" s="146" t="e">
        <f>VLOOKUP(C359,Tableau1[#All],6,0)</f>
        <v>#N/A</v>
      </c>
      <c r="F359" s="162"/>
      <c r="G359" s="154"/>
      <c r="H359" s="159"/>
    </row>
    <row r="360" spans="2:8" ht="15.6" x14ac:dyDescent="0.3">
      <c r="B360" s="178"/>
      <c r="C360" s="151"/>
      <c r="D360" s="146" t="e">
        <f>VLOOKUP(C360,Tableau1[#All],5,0)</f>
        <v>#N/A</v>
      </c>
      <c r="E360" s="146" t="e">
        <f>VLOOKUP(C360,Tableau1[#All],6,0)</f>
        <v>#N/A</v>
      </c>
      <c r="F360" s="162"/>
      <c r="G360" s="154"/>
      <c r="H360" s="159"/>
    </row>
    <row r="361" spans="2:8" ht="15.6" x14ac:dyDescent="0.3">
      <c r="B361" s="178"/>
      <c r="C361" s="151"/>
      <c r="D361" s="146" t="e">
        <f>VLOOKUP(C361,Tableau1[#All],5,0)</f>
        <v>#N/A</v>
      </c>
      <c r="E361" s="146" t="e">
        <f>VLOOKUP(C361,Tableau1[#All],6,0)</f>
        <v>#N/A</v>
      </c>
      <c r="F361" s="162"/>
      <c r="G361" s="154"/>
      <c r="H361" s="159"/>
    </row>
    <row r="362" spans="2:8" ht="15.6" x14ac:dyDescent="0.3">
      <c r="B362" s="178"/>
      <c r="C362" s="151"/>
      <c r="D362" s="146" t="e">
        <f>VLOOKUP(C362,Tableau1[#All],5,0)</f>
        <v>#N/A</v>
      </c>
      <c r="E362" s="146" t="e">
        <f>VLOOKUP(C362,Tableau1[#All],6,0)</f>
        <v>#N/A</v>
      </c>
      <c r="F362" s="162"/>
      <c r="G362" s="154"/>
      <c r="H362" s="159"/>
    </row>
    <row r="363" spans="2:8" ht="15" x14ac:dyDescent="0.3">
      <c r="B363" s="164"/>
      <c r="C363" s="166"/>
      <c r="D363" s="146" t="e">
        <f>VLOOKUP(C363,Tableau1[#All],5,0)</f>
        <v>#N/A</v>
      </c>
      <c r="E363" s="146" t="e">
        <f>VLOOKUP(C363,Tableau1[#All],6,0)</f>
        <v>#N/A</v>
      </c>
      <c r="F363" s="162"/>
      <c r="G363" s="154"/>
      <c r="H363" s="159"/>
    </row>
    <row r="364" spans="2:8" ht="15.6" x14ac:dyDescent="0.3">
      <c r="B364" s="178"/>
      <c r="C364" s="151"/>
      <c r="D364" s="146" t="e">
        <f>VLOOKUP(C364,Tableau1[#All],5,0)</f>
        <v>#N/A</v>
      </c>
      <c r="E364" s="146" t="e">
        <f>VLOOKUP(C364,Tableau1[#All],6,0)</f>
        <v>#N/A</v>
      </c>
      <c r="F364" s="162"/>
      <c r="G364" s="154"/>
      <c r="H364" s="159"/>
    </row>
    <row r="365" spans="2:8" ht="15.6" x14ac:dyDescent="0.3">
      <c r="B365" s="178"/>
      <c r="C365" s="151"/>
      <c r="D365" s="146" t="e">
        <f>VLOOKUP(C365,Tableau1[#All],5,0)</f>
        <v>#N/A</v>
      </c>
      <c r="E365" s="146" t="e">
        <f>VLOOKUP(C365,Tableau1[#All],6,0)</f>
        <v>#N/A</v>
      </c>
      <c r="F365" s="162"/>
      <c r="G365" s="154"/>
      <c r="H365" s="159"/>
    </row>
    <row r="366" spans="2:8" ht="15.6" x14ac:dyDescent="0.3">
      <c r="B366" s="173"/>
      <c r="C366" s="151"/>
      <c r="D366" s="146" t="e">
        <f>VLOOKUP(C366,Tableau1[#All],5,0)</f>
        <v>#N/A</v>
      </c>
      <c r="E366" s="146" t="e">
        <f>VLOOKUP(C366,Tableau1[#All],6,0)</f>
        <v>#N/A</v>
      </c>
      <c r="F366" s="162"/>
      <c r="G366" s="154"/>
      <c r="H366" s="159"/>
    </row>
    <row r="367" spans="2:8" ht="15.6" x14ac:dyDescent="0.3">
      <c r="B367" s="173"/>
      <c r="C367" s="151"/>
      <c r="D367" s="146" t="e">
        <f>VLOOKUP(C367,Tableau1[#All],5,0)</f>
        <v>#N/A</v>
      </c>
      <c r="E367" s="146" t="e">
        <f>VLOOKUP(C367,Tableau1[#All],6,0)</f>
        <v>#N/A</v>
      </c>
      <c r="F367" s="162"/>
      <c r="G367" s="154"/>
      <c r="H367" s="159"/>
    </row>
    <row r="368" spans="2:8" ht="15.6" x14ac:dyDescent="0.3">
      <c r="B368" s="178"/>
      <c r="C368" s="151"/>
      <c r="D368" s="146" t="e">
        <f>VLOOKUP(C368,Tableau1[#All],5,0)</f>
        <v>#N/A</v>
      </c>
      <c r="E368" s="146" t="e">
        <f>VLOOKUP(C368,Tableau1[#All],6,0)</f>
        <v>#N/A</v>
      </c>
      <c r="F368" s="162"/>
      <c r="G368" s="154"/>
      <c r="H368" s="159"/>
    </row>
    <row r="369" spans="2:8" ht="15.6" x14ac:dyDescent="0.3">
      <c r="B369" s="178"/>
      <c r="C369" s="151"/>
      <c r="D369" s="146" t="e">
        <f>VLOOKUP(C369,Tableau1[#All],5,0)</f>
        <v>#N/A</v>
      </c>
      <c r="E369" s="146" t="e">
        <f>VLOOKUP(C369,Tableau1[#All],6,0)</f>
        <v>#N/A</v>
      </c>
      <c r="F369" s="162"/>
      <c r="G369" s="154"/>
      <c r="H369" s="159"/>
    </row>
    <row r="370" spans="2:8" ht="15.6" x14ac:dyDescent="0.3">
      <c r="B370" s="178"/>
      <c r="C370" s="151"/>
      <c r="D370" s="146" t="e">
        <f>VLOOKUP(C370,Tableau1[#All],5,0)</f>
        <v>#N/A</v>
      </c>
      <c r="E370" s="146" t="e">
        <f>VLOOKUP(C370,Tableau1[#All],6,0)</f>
        <v>#N/A</v>
      </c>
      <c r="F370" s="162"/>
      <c r="G370" s="154"/>
      <c r="H370" s="159"/>
    </row>
    <row r="371" spans="2:8" ht="15" x14ac:dyDescent="0.3">
      <c r="B371" s="166"/>
      <c r="C371" s="174"/>
      <c r="D371" s="146" t="e">
        <f>VLOOKUP(C371,Tableau1[#All],5,0)</f>
        <v>#N/A</v>
      </c>
      <c r="E371" s="146" t="e">
        <f>VLOOKUP(C371,Tableau1[#All],6,0)</f>
        <v>#N/A</v>
      </c>
      <c r="F371" s="162"/>
      <c r="G371" s="154"/>
      <c r="H371" s="159"/>
    </row>
    <row r="372" spans="2:8" ht="15.6" x14ac:dyDescent="0.3">
      <c r="B372" s="154"/>
      <c r="C372" s="151"/>
      <c r="D372" s="146" t="e">
        <f>VLOOKUP(C372,Tableau1[#All],5,0)</f>
        <v>#N/A</v>
      </c>
      <c r="E372" s="146" t="e">
        <f>VLOOKUP(C372,Tableau1[#All],6,0)</f>
        <v>#N/A</v>
      </c>
      <c r="F372" s="162"/>
      <c r="G372" s="154"/>
      <c r="H372" s="159"/>
    </row>
    <row r="373" spans="2:8" ht="15" x14ac:dyDescent="0.3">
      <c r="B373" s="166"/>
      <c r="C373" s="174"/>
      <c r="D373" s="146" t="e">
        <f>VLOOKUP(C373,Tableau1[#All],5,0)</f>
        <v>#N/A</v>
      </c>
      <c r="E373" s="146" t="e">
        <f>VLOOKUP(C373,Tableau1[#All],6,0)</f>
        <v>#N/A</v>
      </c>
      <c r="F373" s="162"/>
      <c r="G373" s="154"/>
      <c r="H373" s="159"/>
    </row>
    <row r="374" spans="2:8" ht="15.6" x14ac:dyDescent="0.3">
      <c r="B374" s="154"/>
      <c r="C374" s="151"/>
      <c r="D374" s="146" t="e">
        <f>VLOOKUP(C374,Tableau1[#All],5,0)</f>
        <v>#N/A</v>
      </c>
      <c r="E374" s="146" t="e">
        <f>VLOOKUP(C374,Tableau1[#All],6,0)</f>
        <v>#N/A</v>
      </c>
      <c r="F374" s="162"/>
      <c r="G374" s="154"/>
      <c r="H374" s="159"/>
    </row>
    <row r="375" spans="2:8" ht="15.6" x14ac:dyDescent="0.3">
      <c r="B375" s="154"/>
      <c r="C375" s="151"/>
      <c r="D375" s="146" t="e">
        <f>VLOOKUP(C375,Tableau1[#All],5,0)</f>
        <v>#N/A</v>
      </c>
      <c r="E375" s="146" t="e">
        <f>VLOOKUP(C375,Tableau1[#All],6,0)</f>
        <v>#N/A</v>
      </c>
      <c r="F375" s="162"/>
      <c r="G375" s="154"/>
      <c r="H375" s="159"/>
    </row>
    <row r="376" spans="2:8" ht="15.6" x14ac:dyDescent="0.3">
      <c r="B376" s="166"/>
      <c r="C376" s="151"/>
      <c r="D376" s="146" t="e">
        <f>VLOOKUP(C376,Tableau1[#All],5,0)</f>
        <v>#N/A</v>
      </c>
      <c r="E376" s="146" t="e">
        <f>VLOOKUP(C376,Tableau1[#All],6,0)</f>
        <v>#N/A</v>
      </c>
      <c r="F376" s="162"/>
      <c r="G376" s="154"/>
      <c r="H376" s="159"/>
    </row>
    <row r="377" spans="2:8" ht="15.6" x14ac:dyDescent="0.3">
      <c r="B377" s="154"/>
      <c r="C377" s="151"/>
      <c r="D377" s="146" t="e">
        <f>VLOOKUP(C377,Tableau1[#All],5,0)</f>
        <v>#N/A</v>
      </c>
      <c r="E377" s="146" t="e">
        <f>VLOOKUP(C377,Tableau1[#All],6,0)</f>
        <v>#N/A</v>
      </c>
      <c r="F377" s="162"/>
      <c r="G377" s="154"/>
      <c r="H377" s="159"/>
    </row>
    <row r="378" spans="2:8" ht="15.6" x14ac:dyDescent="0.3">
      <c r="B378" s="154"/>
      <c r="C378" s="151"/>
      <c r="D378" s="146" t="e">
        <f>VLOOKUP(C378,Tableau1[#All],5,0)</f>
        <v>#N/A</v>
      </c>
      <c r="E378" s="146" t="e">
        <f>VLOOKUP(C378,Tableau1[#All],6,0)</f>
        <v>#N/A</v>
      </c>
      <c r="F378" s="162"/>
      <c r="G378" s="154"/>
      <c r="H378" s="159"/>
    </row>
    <row r="379" spans="2:8" ht="15.6" x14ac:dyDescent="0.3">
      <c r="B379" s="166"/>
      <c r="C379" s="151"/>
      <c r="D379" s="146" t="e">
        <f>VLOOKUP(C379,Tableau1[#All],5,0)</f>
        <v>#N/A</v>
      </c>
      <c r="E379" s="146" t="e">
        <f>VLOOKUP(C379,Tableau1[#All],6,0)</f>
        <v>#N/A</v>
      </c>
      <c r="F379" s="162"/>
      <c r="G379" s="154"/>
      <c r="H379" s="159"/>
    </row>
    <row r="380" spans="2:8" ht="15.6" x14ac:dyDescent="0.3">
      <c r="B380" s="154"/>
      <c r="C380" s="151"/>
      <c r="D380" s="146" t="e">
        <f>VLOOKUP(C380,Tableau1[#All],5,0)</f>
        <v>#N/A</v>
      </c>
      <c r="E380" s="146" t="e">
        <f>VLOOKUP(C380,Tableau1[#All],6,0)</f>
        <v>#N/A</v>
      </c>
      <c r="F380" s="162"/>
      <c r="G380" s="154"/>
      <c r="H380" s="159"/>
    </row>
    <row r="381" spans="2:8" ht="15" x14ac:dyDescent="0.3">
      <c r="B381" s="179"/>
      <c r="C381" s="176"/>
      <c r="D381" s="146" t="e">
        <f>VLOOKUP(C381,Tableau1[#All],5,0)</f>
        <v>#N/A</v>
      </c>
      <c r="E381" s="146" t="e">
        <f>VLOOKUP(C381,Tableau1[#All],6,0)</f>
        <v>#N/A</v>
      </c>
      <c r="F381" s="162"/>
      <c r="G381" s="154"/>
      <c r="H381" s="159"/>
    </row>
    <row r="382" spans="2:8" ht="15.6" x14ac:dyDescent="0.3">
      <c r="B382" s="166"/>
      <c r="C382" s="150"/>
      <c r="D382" s="146" t="e">
        <f>VLOOKUP(C382,Tableau1[#All],5,0)</f>
        <v>#N/A</v>
      </c>
      <c r="E382" s="146" t="e">
        <f>VLOOKUP(C382,Tableau1[#All],6,0)</f>
        <v>#N/A</v>
      </c>
      <c r="F382" s="162"/>
      <c r="G382" s="154"/>
      <c r="H382" s="159"/>
    </row>
    <row r="383" spans="2:8" ht="15" x14ac:dyDescent="0.3">
      <c r="B383" s="154"/>
      <c r="C383" s="168"/>
      <c r="D383" s="146" t="e">
        <f>VLOOKUP(C383,Tableau1[#All],5,0)</f>
        <v>#N/A</v>
      </c>
      <c r="E383" s="146" t="e">
        <f>VLOOKUP(C383,Tableau1[#All],6,0)</f>
        <v>#N/A</v>
      </c>
      <c r="F383" s="162"/>
      <c r="G383" s="154"/>
      <c r="H383" s="159"/>
    </row>
    <row r="384" spans="2:8" ht="15.6" x14ac:dyDescent="0.3">
      <c r="B384" s="166"/>
      <c r="C384" s="151"/>
      <c r="D384" s="146" t="e">
        <f>VLOOKUP(C384,Tableau1[#All],5,0)</f>
        <v>#N/A</v>
      </c>
      <c r="E384" s="146" t="e">
        <f>VLOOKUP(C384,Tableau1[#All],6,0)</f>
        <v>#N/A</v>
      </c>
      <c r="F384" s="162"/>
      <c r="G384" s="154"/>
      <c r="H384" s="159"/>
    </row>
    <row r="385" spans="2:8" ht="15.6" x14ac:dyDescent="0.3">
      <c r="B385" s="166"/>
      <c r="C385" s="151"/>
      <c r="D385" s="146" t="e">
        <f>VLOOKUP(C385,Tableau1[#All],5,0)</f>
        <v>#N/A</v>
      </c>
      <c r="E385" s="146" t="e">
        <f>VLOOKUP(C385,Tableau1[#All],6,0)</f>
        <v>#N/A</v>
      </c>
      <c r="F385" s="162"/>
      <c r="G385" s="154"/>
      <c r="H385" s="159"/>
    </row>
    <row r="386" spans="2:8" ht="15" x14ac:dyDescent="0.3">
      <c r="B386" s="166"/>
      <c r="C386" s="166"/>
      <c r="D386" s="146" t="e">
        <f>VLOOKUP(C386,Tableau1[#All],5,0)</f>
        <v>#N/A</v>
      </c>
      <c r="E386" s="146" t="e">
        <f>VLOOKUP(C386,Tableau1[#All],6,0)</f>
        <v>#N/A</v>
      </c>
      <c r="F386" s="162"/>
      <c r="G386" s="154"/>
      <c r="H386" s="159"/>
    </row>
    <row r="387" spans="2:8" ht="15" x14ac:dyDescent="0.3">
      <c r="B387" s="179"/>
      <c r="C387" s="166"/>
      <c r="D387" s="146" t="e">
        <f>VLOOKUP(C387,Tableau1[#All],5,0)</f>
        <v>#N/A</v>
      </c>
      <c r="E387" s="146" t="e">
        <f>VLOOKUP(C387,Tableau1[#All],6,0)</f>
        <v>#N/A</v>
      </c>
      <c r="F387" s="162"/>
      <c r="G387" s="154"/>
      <c r="H387" s="159"/>
    </row>
    <row r="388" spans="2:8" ht="15" x14ac:dyDescent="0.3">
      <c r="B388" s="179"/>
      <c r="C388" s="166"/>
      <c r="D388" s="146" t="e">
        <f>VLOOKUP(C388,Tableau1[#All],5,0)</f>
        <v>#N/A</v>
      </c>
      <c r="E388" s="146" t="e">
        <f>VLOOKUP(C388,Tableau1[#All],6,0)</f>
        <v>#N/A</v>
      </c>
      <c r="F388" s="162"/>
      <c r="G388" s="154"/>
      <c r="H388" s="159"/>
    </row>
    <row r="389" spans="2:8" ht="15.6" x14ac:dyDescent="0.3">
      <c r="B389" s="154"/>
      <c r="C389" s="151"/>
      <c r="D389" s="146" t="e">
        <f>VLOOKUP(C389,Tableau1[#All],5,0)</f>
        <v>#N/A</v>
      </c>
      <c r="E389" s="146" t="e">
        <f>VLOOKUP(C389,Tableau1[#All],6,0)</f>
        <v>#N/A</v>
      </c>
      <c r="F389" s="162"/>
      <c r="G389" s="154"/>
      <c r="H389" s="159"/>
    </row>
    <row r="390" spans="2:8" ht="15.6" x14ac:dyDescent="0.3">
      <c r="B390" s="154"/>
      <c r="C390" s="151"/>
      <c r="D390" s="146" t="e">
        <f>VLOOKUP(C390,Tableau1[#All],5,0)</f>
        <v>#N/A</v>
      </c>
      <c r="E390" s="146" t="e">
        <f>VLOOKUP(C390,Tableau1[#All],6,0)</f>
        <v>#N/A</v>
      </c>
      <c r="F390" s="162"/>
      <c r="G390" s="154"/>
      <c r="H390" s="159"/>
    </row>
    <row r="391" spans="2:8" ht="15" x14ac:dyDescent="0.3">
      <c r="B391" s="166"/>
      <c r="C391" s="166"/>
      <c r="D391" s="146" t="e">
        <f>VLOOKUP(C391,Tableau1[#All],5,0)</f>
        <v>#N/A</v>
      </c>
      <c r="E391" s="146" t="e">
        <f>VLOOKUP(C391,Tableau1[#All],6,0)</f>
        <v>#N/A</v>
      </c>
      <c r="F391" s="162"/>
      <c r="G391" s="154"/>
      <c r="H391" s="159"/>
    </row>
    <row r="392" spans="2:8" ht="15.6" x14ac:dyDescent="0.3">
      <c r="B392" s="154"/>
      <c r="C392" s="151"/>
      <c r="D392" s="146" t="e">
        <f>VLOOKUP(C392,Tableau1[#All],5,0)</f>
        <v>#N/A</v>
      </c>
      <c r="E392" s="146" t="e">
        <f>VLOOKUP(C392,Tableau1[#All],6,0)</f>
        <v>#N/A</v>
      </c>
      <c r="F392" s="162"/>
      <c r="G392" s="154"/>
      <c r="H392" s="159"/>
    </row>
    <row r="393" spans="2:8" ht="15.6" x14ac:dyDescent="0.3">
      <c r="B393" s="154"/>
      <c r="C393" s="151"/>
      <c r="D393" s="146" t="e">
        <f>VLOOKUP(C393,Tableau1[#All],5,0)</f>
        <v>#N/A</v>
      </c>
      <c r="E393" s="146" t="e">
        <f>VLOOKUP(C393,Tableau1[#All],6,0)</f>
        <v>#N/A</v>
      </c>
      <c r="F393" s="162"/>
      <c r="G393" s="154"/>
      <c r="H393" s="159"/>
    </row>
    <row r="394" spans="2:8" ht="15" customHeight="1" x14ac:dyDescent="0.3">
      <c r="B394" s="154"/>
      <c r="C394" s="153"/>
      <c r="D394" s="146" t="e">
        <f>VLOOKUP(C394,Tableau1[#All],5,0)</f>
        <v>#N/A</v>
      </c>
      <c r="E394" s="146" t="e">
        <f>VLOOKUP(C394,Tableau1[#All],6,0)</f>
        <v>#N/A</v>
      </c>
      <c r="F394" s="162"/>
      <c r="G394" s="154"/>
      <c r="H394" s="159"/>
    </row>
    <row r="395" spans="2:8" ht="15.6" x14ac:dyDescent="0.3">
      <c r="B395" s="154"/>
      <c r="C395" s="151"/>
      <c r="D395" s="146" t="e">
        <f>VLOOKUP(C395,Tableau1[#All],5,0)</f>
        <v>#N/A</v>
      </c>
      <c r="E395" s="146" t="e">
        <f>VLOOKUP(C395,Tableau1[#All],6,0)</f>
        <v>#N/A</v>
      </c>
      <c r="F395" s="162"/>
      <c r="G395" s="154"/>
      <c r="H395" s="159"/>
    </row>
    <row r="396" spans="2:8" ht="15.6" x14ac:dyDescent="0.3">
      <c r="B396" s="154"/>
      <c r="C396" s="151"/>
      <c r="D396" s="146" t="e">
        <f>VLOOKUP(C396,Tableau1[#All],5,0)</f>
        <v>#N/A</v>
      </c>
      <c r="E396" s="146" t="e">
        <f>VLOOKUP(C396,Tableau1[#All],6,0)</f>
        <v>#N/A</v>
      </c>
      <c r="F396" s="162"/>
      <c r="G396" s="154"/>
      <c r="H396" s="159"/>
    </row>
    <row r="397" spans="2:8" ht="15.75" customHeight="1" x14ac:dyDescent="0.3">
      <c r="B397" s="154"/>
      <c r="C397" s="151"/>
      <c r="D397" s="146" t="e">
        <f>VLOOKUP(C397,Tableau1[#All],5,0)</f>
        <v>#N/A</v>
      </c>
      <c r="E397" s="146" t="e">
        <f>VLOOKUP(C397,Tableau1[#All],6,0)</f>
        <v>#N/A</v>
      </c>
      <c r="F397" s="162"/>
      <c r="G397" s="154"/>
      <c r="H397" s="159"/>
    </row>
    <row r="398" spans="2:8" ht="15" x14ac:dyDescent="0.3">
      <c r="B398" s="166"/>
      <c r="C398" s="174"/>
      <c r="D398" s="146" t="e">
        <f>VLOOKUP(C398,Tableau1[#All],5,0)</f>
        <v>#N/A</v>
      </c>
      <c r="E398" s="146" t="e">
        <f>VLOOKUP(C398,Tableau1[#All],6,0)</f>
        <v>#N/A</v>
      </c>
      <c r="F398" s="162"/>
      <c r="G398" s="154"/>
      <c r="H398" s="159"/>
    </row>
    <row r="399" spans="2:8" ht="15" x14ac:dyDescent="0.3">
      <c r="B399" s="179"/>
      <c r="C399" s="175"/>
      <c r="D399" s="146" t="e">
        <f>VLOOKUP(C399,Tableau1[#All],5,0)</f>
        <v>#N/A</v>
      </c>
      <c r="E399" s="146" t="e">
        <f>VLOOKUP(C399,Tableau1[#All],6,0)</f>
        <v>#N/A</v>
      </c>
      <c r="F399" s="162"/>
      <c r="G399" s="154"/>
      <c r="H399" s="159"/>
    </row>
    <row r="400" spans="2:8" ht="15" x14ac:dyDescent="0.3">
      <c r="B400" s="166"/>
      <c r="C400" s="174"/>
      <c r="D400" s="146" t="e">
        <f>VLOOKUP(C400,Tableau1[#All],5,0)</f>
        <v>#N/A</v>
      </c>
      <c r="E400" s="146" t="e">
        <f>VLOOKUP(C400,Tableau1[#All],6,0)</f>
        <v>#N/A</v>
      </c>
      <c r="F400" s="162"/>
      <c r="G400" s="154"/>
      <c r="H400" s="159"/>
    </row>
    <row r="401" spans="2:8" ht="15.6" x14ac:dyDescent="0.3">
      <c r="B401" s="154"/>
      <c r="C401" s="151"/>
      <c r="D401" s="146" t="e">
        <f>VLOOKUP(C401,Tableau1[#All],5,0)</f>
        <v>#N/A</v>
      </c>
      <c r="E401" s="146" t="e">
        <f>VLOOKUP(C401,Tableau1[#All],6,0)</f>
        <v>#N/A</v>
      </c>
      <c r="F401" s="162"/>
      <c r="G401" s="154"/>
      <c r="H401" s="159"/>
    </row>
    <row r="402" spans="2:8" ht="15.6" x14ac:dyDescent="0.3">
      <c r="B402" s="154"/>
      <c r="C402" s="151"/>
      <c r="D402" s="146" t="e">
        <f>VLOOKUP(C402,Tableau1[#All],5,0)</f>
        <v>#N/A</v>
      </c>
      <c r="E402" s="146" t="e">
        <f>VLOOKUP(C402,Tableau1[#All],6,0)</f>
        <v>#N/A</v>
      </c>
      <c r="F402" s="162"/>
      <c r="G402" s="154"/>
      <c r="H402" s="159"/>
    </row>
    <row r="403" spans="2:8" ht="15" x14ac:dyDescent="0.3">
      <c r="B403" s="166"/>
      <c r="C403" s="166"/>
      <c r="D403" s="146" t="e">
        <f>VLOOKUP(C403,Tableau1[#All],5,0)</f>
        <v>#N/A</v>
      </c>
      <c r="E403" s="146" t="e">
        <f>VLOOKUP(C403,Tableau1[#All],6,0)</f>
        <v>#N/A</v>
      </c>
      <c r="F403" s="162"/>
      <c r="G403" s="154"/>
      <c r="H403" s="159"/>
    </row>
    <row r="404" spans="2:8" ht="15.75" customHeight="1" x14ac:dyDescent="0.3">
      <c r="B404" s="154"/>
      <c r="C404" s="151"/>
      <c r="D404" s="146" t="e">
        <f>VLOOKUP(C404,Tableau1[#All],5,0)</f>
        <v>#N/A</v>
      </c>
      <c r="E404" s="146" t="e">
        <f>VLOOKUP(C404,Tableau1[#All],6,0)</f>
        <v>#N/A</v>
      </c>
      <c r="F404" s="162"/>
      <c r="G404" s="154"/>
      <c r="H404" s="159"/>
    </row>
    <row r="405" spans="2:8" ht="15" x14ac:dyDescent="0.3">
      <c r="B405" s="166"/>
      <c r="C405" s="166"/>
      <c r="D405" s="146" t="e">
        <f>VLOOKUP(C405,Tableau1[#All],5,0)</f>
        <v>#N/A</v>
      </c>
      <c r="E405" s="146" t="e">
        <f>VLOOKUP(C405,Tableau1[#All],6,0)</f>
        <v>#N/A</v>
      </c>
      <c r="F405" s="162"/>
      <c r="G405" s="154"/>
      <c r="H405" s="159"/>
    </row>
    <row r="406" spans="2:8" ht="15.75" customHeight="1" x14ac:dyDescent="0.3">
      <c r="B406" s="166"/>
      <c r="C406" s="151"/>
      <c r="D406" s="146" t="e">
        <f>VLOOKUP(C406,Tableau1[#All],5,0)</f>
        <v>#N/A</v>
      </c>
      <c r="E406" s="146" t="e">
        <f>VLOOKUP(C406,Tableau1[#All],6,0)</f>
        <v>#N/A</v>
      </c>
      <c r="F406" s="162"/>
      <c r="G406" s="154"/>
      <c r="H406" s="159"/>
    </row>
    <row r="407" spans="2:8" ht="15" x14ac:dyDescent="0.3">
      <c r="B407" s="166"/>
      <c r="C407" s="166"/>
      <c r="D407" s="146" t="e">
        <f>VLOOKUP(C407,Tableau1[#All],5,0)</f>
        <v>#N/A</v>
      </c>
      <c r="E407" s="146" t="e">
        <f>VLOOKUP(C407,Tableau1[#All],6,0)</f>
        <v>#N/A</v>
      </c>
      <c r="F407" s="162"/>
      <c r="G407" s="154"/>
      <c r="H407" s="159"/>
    </row>
    <row r="408" spans="2:8" ht="15.6" x14ac:dyDescent="0.3">
      <c r="B408" s="154"/>
      <c r="C408" s="151"/>
      <c r="D408" s="146" t="e">
        <f>VLOOKUP(C408,Tableau1[#All],5,0)</f>
        <v>#N/A</v>
      </c>
      <c r="E408" s="146" t="e">
        <f>VLOOKUP(C408,Tableau1[#All],6,0)</f>
        <v>#N/A</v>
      </c>
      <c r="F408" s="162"/>
      <c r="G408" s="154"/>
      <c r="H408" s="159"/>
    </row>
    <row r="409" spans="2:8" ht="15.6" x14ac:dyDescent="0.3">
      <c r="B409" s="154"/>
      <c r="C409" s="151"/>
      <c r="D409" s="146" t="e">
        <f>VLOOKUP(C409,Tableau1[#All],5,0)</f>
        <v>#N/A</v>
      </c>
      <c r="E409" s="146" t="e">
        <f>VLOOKUP(C409,Tableau1[#All],6,0)</f>
        <v>#N/A</v>
      </c>
      <c r="F409" s="162"/>
      <c r="G409" s="154"/>
      <c r="H409" s="159"/>
    </row>
    <row r="410" spans="2:8" ht="15.6" x14ac:dyDescent="0.3">
      <c r="B410" s="179"/>
      <c r="C410" s="151"/>
      <c r="D410" s="146" t="e">
        <f>VLOOKUP(C410,Tableau1[#All],5,0)</f>
        <v>#N/A</v>
      </c>
      <c r="E410" s="146" t="e">
        <f>VLOOKUP(C410,Tableau1[#All],6,0)</f>
        <v>#N/A</v>
      </c>
      <c r="F410" s="162"/>
      <c r="G410" s="154"/>
      <c r="H410" s="159"/>
    </row>
    <row r="411" spans="2:8" ht="15.6" x14ac:dyDescent="0.3">
      <c r="B411" s="154"/>
      <c r="C411" s="151"/>
      <c r="D411" s="146" t="e">
        <f>VLOOKUP(C411,Tableau1[#All],5,0)</f>
        <v>#N/A</v>
      </c>
      <c r="E411" s="146" t="e">
        <f>VLOOKUP(C411,Tableau1[#All],6,0)</f>
        <v>#N/A</v>
      </c>
      <c r="F411" s="162"/>
      <c r="G411" s="154"/>
      <c r="H411" s="159"/>
    </row>
    <row r="412" spans="2:8" ht="15.6" x14ac:dyDescent="0.3">
      <c r="B412" s="154"/>
      <c r="C412" s="151"/>
      <c r="D412" s="146" t="e">
        <f>VLOOKUP(C412,Tableau1[#All],5,0)</f>
        <v>#N/A</v>
      </c>
      <c r="E412" s="146" t="e">
        <f>VLOOKUP(C412,Tableau1[#All],6,0)</f>
        <v>#N/A</v>
      </c>
      <c r="F412" s="162"/>
      <c r="G412" s="154"/>
      <c r="H412" s="159"/>
    </row>
    <row r="413" spans="2:8" ht="15.6" x14ac:dyDescent="0.3">
      <c r="B413" s="154"/>
      <c r="C413" s="151"/>
      <c r="D413" s="146" t="e">
        <f>VLOOKUP(C413,Tableau1[#All],5,0)</f>
        <v>#N/A</v>
      </c>
      <c r="E413" s="146" t="e">
        <f>VLOOKUP(C413,Tableau1[#All],6,0)</f>
        <v>#N/A</v>
      </c>
      <c r="F413" s="162"/>
      <c r="G413" s="154"/>
      <c r="H413" s="159"/>
    </row>
    <row r="414" spans="2:8" ht="15.6" x14ac:dyDescent="0.3">
      <c r="B414" s="154"/>
      <c r="C414" s="151"/>
      <c r="D414" s="146" t="e">
        <f>VLOOKUP(C414,Tableau1[#All],5,0)</f>
        <v>#N/A</v>
      </c>
      <c r="E414" s="146" t="e">
        <f>VLOOKUP(C414,Tableau1[#All],6,0)</f>
        <v>#N/A</v>
      </c>
      <c r="F414" s="162"/>
      <c r="G414" s="154"/>
      <c r="H414" s="159"/>
    </row>
    <row r="415" spans="2:8" ht="15.6" x14ac:dyDescent="0.3">
      <c r="B415" s="166"/>
      <c r="C415" s="151"/>
      <c r="D415" s="146" t="e">
        <f>VLOOKUP(C415,Tableau1[#All],5,0)</f>
        <v>#N/A</v>
      </c>
      <c r="E415" s="146" t="e">
        <f>VLOOKUP(C415,Tableau1[#All],6,0)</f>
        <v>#N/A</v>
      </c>
      <c r="F415" s="162"/>
      <c r="G415" s="154"/>
      <c r="H415" s="159"/>
    </row>
    <row r="416" spans="2:8" ht="15.6" x14ac:dyDescent="0.3">
      <c r="B416" s="154"/>
      <c r="C416" s="151"/>
      <c r="D416" s="146" t="e">
        <f>VLOOKUP(C416,Tableau1[#All],5,0)</f>
        <v>#N/A</v>
      </c>
      <c r="E416" s="146" t="e">
        <f>VLOOKUP(C416,Tableau1[#All],6,0)</f>
        <v>#N/A</v>
      </c>
      <c r="F416" s="162"/>
      <c r="G416" s="154"/>
      <c r="H416" s="159"/>
    </row>
    <row r="417" spans="2:8" ht="15.6" x14ac:dyDescent="0.3">
      <c r="B417" s="154"/>
      <c r="C417" s="151"/>
      <c r="D417" s="146" t="e">
        <f>VLOOKUP(C417,Tableau1[#All],5,0)</f>
        <v>#N/A</v>
      </c>
      <c r="E417" s="146" t="e">
        <f>VLOOKUP(C417,Tableau1[#All],6,0)</f>
        <v>#N/A</v>
      </c>
      <c r="F417" s="162"/>
      <c r="G417" s="154"/>
      <c r="H417" s="159"/>
    </row>
    <row r="418" spans="2:8" ht="15.6" x14ac:dyDescent="0.3">
      <c r="B418" s="154"/>
      <c r="C418" s="151"/>
      <c r="D418" s="146" t="e">
        <f>VLOOKUP(C418,Tableau1[#All],5,0)</f>
        <v>#N/A</v>
      </c>
      <c r="E418" s="146" t="e">
        <f>VLOOKUP(C418,Tableau1[#All],6,0)</f>
        <v>#N/A</v>
      </c>
      <c r="F418" s="162"/>
      <c r="G418" s="154"/>
      <c r="H418" s="159"/>
    </row>
    <row r="419" spans="2:8" ht="15" x14ac:dyDescent="0.3">
      <c r="B419" s="166"/>
      <c r="C419" s="166"/>
      <c r="D419" s="146" t="e">
        <f>VLOOKUP(C419,Tableau1[#All],5,0)</f>
        <v>#N/A</v>
      </c>
      <c r="E419" s="146" t="e">
        <f>VLOOKUP(C419,Tableau1[#All],6,0)</f>
        <v>#N/A</v>
      </c>
      <c r="F419" s="162"/>
      <c r="G419" s="154"/>
      <c r="H419" s="159"/>
    </row>
    <row r="420" spans="2:8" ht="15.6" x14ac:dyDescent="0.3">
      <c r="B420" s="154"/>
      <c r="C420" s="151"/>
      <c r="D420" s="146" t="e">
        <f>VLOOKUP(C420,Tableau1[#All],5,0)</f>
        <v>#N/A</v>
      </c>
      <c r="E420" s="146" t="e">
        <f>VLOOKUP(C420,Tableau1[#All],6,0)</f>
        <v>#N/A</v>
      </c>
      <c r="F420" s="162"/>
      <c r="G420" s="154"/>
      <c r="H420" s="159"/>
    </row>
    <row r="421" spans="2:8" ht="15" x14ac:dyDescent="0.3">
      <c r="B421" s="179"/>
      <c r="C421" s="174"/>
      <c r="D421" s="146" t="e">
        <f>VLOOKUP(C421,Tableau1[#All],5,0)</f>
        <v>#N/A</v>
      </c>
      <c r="E421" s="146" t="e">
        <f>VLOOKUP(C421,Tableau1[#All],6,0)</f>
        <v>#N/A</v>
      </c>
      <c r="F421" s="162"/>
      <c r="G421" s="154"/>
      <c r="H421" s="159"/>
    </row>
    <row r="422" spans="2:8" ht="15" x14ac:dyDescent="0.3">
      <c r="B422" s="179"/>
      <c r="C422" s="168"/>
      <c r="D422" s="146" t="e">
        <f>VLOOKUP(C422,Tableau1[#All],5,0)</f>
        <v>#N/A</v>
      </c>
      <c r="E422" s="146" t="e">
        <f>VLOOKUP(C422,Tableau1[#All],6,0)</f>
        <v>#N/A</v>
      </c>
      <c r="F422" s="162"/>
      <c r="G422" s="154"/>
      <c r="H422" s="159"/>
    </row>
    <row r="423" spans="2:8" ht="15" x14ac:dyDescent="0.3">
      <c r="B423" s="154"/>
      <c r="C423" s="166"/>
      <c r="D423" s="146" t="e">
        <f>VLOOKUP(C423,Tableau1[#All],5,0)</f>
        <v>#N/A</v>
      </c>
      <c r="E423" s="146" t="e">
        <f>VLOOKUP(C423,Tableau1[#All],6,0)</f>
        <v>#N/A</v>
      </c>
      <c r="F423" s="162"/>
      <c r="G423" s="154"/>
      <c r="H423" s="159"/>
    </row>
    <row r="424" spans="2:8" ht="15" x14ac:dyDescent="0.3">
      <c r="B424" s="154"/>
      <c r="C424" s="161"/>
      <c r="D424" s="146" t="e">
        <f>VLOOKUP(C424,Tableau1[#All],5,0)</f>
        <v>#N/A</v>
      </c>
      <c r="E424" s="146" t="e">
        <f>VLOOKUP(C424,Tableau1[#All],6,0)</f>
        <v>#N/A</v>
      </c>
      <c r="F424" s="162"/>
      <c r="G424" s="154"/>
      <c r="H424" s="159"/>
    </row>
    <row r="425" spans="2:8" ht="15.6" x14ac:dyDescent="0.3">
      <c r="B425" s="154"/>
      <c r="C425" s="151"/>
      <c r="D425" s="146" t="e">
        <f>VLOOKUP(C425,Tableau1[#All],5,0)</f>
        <v>#N/A</v>
      </c>
      <c r="E425" s="146" t="e">
        <f>VLOOKUP(C425,Tableau1[#All],6,0)</f>
        <v>#N/A</v>
      </c>
      <c r="F425" s="162"/>
      <c r="G425" s="154"/>
      <c r="H425" s="159"/>
    </row>
    <row r="426" spans="2:8" ht="15.6" x14ac:dyDescent="0.3">
      <c r="B426" s="179"/>
      <c r="C426" s="151"/>
      <c r="D426" s="146" t="e">
        <f>VLOOKUP(C426,Tableau1[#All],5,0)</f>
        <v>#N/A</v>
      </c>
      <c r="E426" s="146" t="e">
        <f>VLOOKUP(C426,Tableau1[#All],6,0)</f>
        <v>#N/A</v>
      </c>
      <c r="F426" s="162"/>
      <c r="G426" s="154"/>
      <c r="H426" s="159"/>
    </row>
    <row r="427" spans="2:8" ht="15.6" x14ac:dyDescent="0.3">
      <c r="B427" s="154"/>
      <c r="C427" s="151"/>
      <c r="D427" s="146" t="e">
        <f>VLOOKUP(C427,Tableau1[#All],5,0)</f>
        <v>#N/A</v>
      </c>
      <c r="E427" s="146" t="e">
        <f>VLOOKUP(C427,Tableau1[#All],6,0)</f>
        <v>#N/A</v>
      </c>
      <c r="F427" s="162"/>
      <c r="G427" s="154"/>
      <c r="H427" s="159"/>
    </row>
    <row r="428" spans="2:8" ht="15" x14ac:dyDescent="0.3">
      <c r="B428" s="166"/>
      <c r="C428" s="166"/>
      <c r="D428" s="146" t="e">
        <f>VLOOKUP(C428,Tableau1[#All],5,0)</f>
        <v>#N/A</v>
      </c>
      <c r="E428" s="146" t="e">
        <f>VLOOKUP(C428,Tableau1[#All],6,0)</f>
        <v>#N/A</v>
      </c>
      <c r="F428" s="162"/>
      <c r="G428" s="154"/>
      <c r="H428" s="159"/>
    </row>
    <row r="429" spans="2:8" ht="15.6" x14ac:dyDescent="0.3">
      <c r="B429" s="154"/>
      <c r="C429" s="151"/>
      <c r="D429" s="146" t="e">
        <f>VLOOKUP(C429,Tableau1[#All],5,0)</f>
        <v>#N/A</v>
      </c>
      <c r="E429" s="146" t="e">
        <f>VLOOKUP(C429,Tableau1[#All],6,0)</f>
        <v>#N/A</v>
      </c>
      <c r="F429" s="162"/>
      <c r="G429" s="154"/>
      <c r="H429" s="159"/>
    </row>
    <row r="430" spans="2:8" ht="15.6" x14ac:dyDescent="0.3">
      <c r="B430" s="154"/>
      <c r="C430" s="151"/>
      <c r="D430" s="146" t="e">
        <f>VLOOKUP(C430,Tableau1[#All],5,0)</f>
        <v>#N/A</v>
      </c>
      <c r="E430" s="146" t="e">
        <f>VLOOKUP(C430,Tableau1[#All],6,0)</f>
        <v>#N/A</v>
      </c>
      <c r="F430" s="162"/>
      <c r="G430" s="154"/>
      <c r="H430" s="159"/>
    </row>
    <row r="431" spans="2:8" ht="15.6" x14ac:dyDescent="0.3">
      <c r="B431" s="154"/>
      <c r="C431" s="151"/>
      <c r="D431" s="146" t="e">
        <f>VLOOKUP(C431,Tableau1[#All],5,0)</f>
        <v>#N/A</v>
      </c>
      <c r="E431" s="146" t="e">
        <f>VLOOKUP(C431,Tableau1[#All],6,0)</f>
        <v>#N/A</v>
      </c>
      <c r="F431" s="162"/>
      <c r="G431" s="154"/>
      <c r="H431" s="159"/>
    </row>
    <row r="432" spans="2:8" ht="15" x14ac:dyDescent="0.3">
      <c r="B432" s="179"/>
      <c r="C432" s="174"/>
      <c r="D432" s="146" t="e">
        <f>VLOOKUP(C432,Tableau1[#All],5,0)</f>
        <v>#N/A</v>
      </c>
      <c r="E432" s="146" t="e">
        <f>VLOOKUP(C432,Tableau1[#All],6,0)</f>
        <v>#N/A</v>
      </c>
      <c r="F432" s="162"/>
      <c r="G432" s="154"/>
      <c r="H432" s="159"/>
    </row>
    <row r="433" spans="2:8" ht="15.6" x14ac:dyDescent="0.3">
      <c r="B433" s="154"/>
      <c r="C433" s="151"/>
      <c r="D433" s="146" t="e">
        <f>VLOOKUP(C433,Tableau1[#All],5,0)</f>
        <v>#N/A</v>
      </c>
      <c r="E433" s="146" t="e">
        <f>VLOOKUP(C433,Tableau1[#All],6,0)</f>
        <v>#N/A</v>
      </c>
      <c r="F433" s="162"/>
      <c r="G433" s="154"/>
      <c r="H433" s="159"/>
    </row>
    <row r="434" spans="2:8" ht="15" x14ac:dyDescent="0.3">
      <c r="B434" s="166"/>
      <c r="C434" s="166"/>
      <c r="D434" s="146" t="e">
        <f>VLOOKUP(C434,Tableau1[#All],5,0)</f>
        <v>#N/A</v>
      </c>
      <c r="E434" s="146" t="e">
        <f>VLOOKUP(C434,Tableau1[#All],6,0)</f>
        <v>#N/A</v>
      </c>
      <c r="F434" s="162"/>
      <c r="G434" s="154"/>
      <c r="H434" s="159"/>
    </row>
    <row r="435" spans="2:8" ht="15.6" x14ac:dyDescent="0.3">
      <c r="B435" s="154"/>
      <c r="C435" s="151"/>
      <c r="D435" s="146" t="e">
        <f>VLOOKUP(C435,Tableau1[#All],5,0)</f>
        <v>#N/A</v>
      </c>
      <c r="E435" s="146" t="e">
        <f>VLOOKUP(C435,Tableau1[#All],6,0)</f>
        <v>#N/A</v>
      </c>
      <c r="F435" s="162"/>
      <c r="G435" s="154"/>
      <c r="H435" s="159"/>
    </row>
    <row r="436" spans="2:8" ht="16.2" thickBot="1" x14ac:dyDescent="0.35">
      <c r="B436" s="154"/>
      <c r="C436" s="151"/>
      <c r="D436" s="146" t="e">
        <f>VLOOKUP(C436,Tableau1[#All],5,0)</f>
        <v>#N/A</v>
      </c>
      <c r="E436" s="146" t="e">
        <f>VLOOKUP(C436,Tableau1[#All],6,0)</f>
        <v>#N/A</v>
      </c>
      <c r="F436" s="163"/>
      <c r="G436" s="154"/>
      <c r="H436" s="159"/>
    </row>
    <row r="437" spans="2:8" ht="16.2" thickBot="1" x14ac:dyDescent="0.35">
      <c r="B437" s="154"/>
      <c r="C437" s="151"/>
      <c r="D437" s="146" t="e">
        <f>VLOOKUP(C437,Tableau1[#All],5,0)</f>
        <v>#N/A</v>
      </c>
      <c r="E437" s="146" t="e">
        <f>VLOOKUP(C437,Tableau1[#All],6,0)</f>
        <v>#N/A</v>
      </c>
      <c r="F437" s="163"/>
      <c r="G437" s="154"/>
      <c r="H437" s="159"/>
    </row>
    <row r="438" spans="2:8" ht="15.6" thickBot="1" x14ac:dyDescent="0.35">
      <c r="B438" s="166"/>
      <c r="C438" s="166"/>
      <c r="D438" s="146" t="e">
        <f>VLOOKUP(C438,Tableau1[#All],5,0)</f>
        <v>#N/A</v>
      </c>
      <c r="E438" s="146" t="e">
        <f>VLOOKUP(C438,Tableau1[#All],6,0)</f>
        <v>#N/A</v>
      </c>
      <c r="F438" s="163"/>
      <c r="G438" s="154"/>
      <c r="H438" s="159"/>
    </row>
    <row r="439" spans="2:8" ht="16.2" thickBot="1" x14ac:dyDescent="0.35">
      <c r="B439" s="154"/>
      <c r="C439" s="151"/>
      <c r="D439" s="146" t="e">
        <f>VLOOKUP(C439,Tableau1[#All],5,0)</f>
        <v>#N/A</v>
      </c>
      <c r="E439" s="146" t="e">
        <f>VLOOKUP(C439,Tableau1[#All],6,0)</f>
        <v>#N/A</v>
      </c>
      <c r="F439" s="163"/>
      <c r="G439" s="154"/>
      <c r="H439" s="159"/>
    </row>
    <row r="440" spans="2:8" ht="16.2" thickBot="1" x14ac:dyDescent="0.35">
      <c r="B440" s="179"/>
      <c r="C440" s="151"/>
      <c r="D440" s="146" t="e">
        <f>VLOOKUP(C440,Tableau1[#All],5,0)</f>
        <v>#N/A</v>
      </c>
      <c r="E440" s="146" t="e">
        <f>VLOOKUP(C440,Tableau1[#All],6,0)</f>
        <v>#N/A</v>
      </c>
      <c r="F440" s="163"/>
      <c r="G440" s="154"/>
      <c r="H440" s="159"/>
    </row>
    <row r="441" spans="2:8" ht="15.6" thickBot="1" x14ac:dyDescent="0.35">
      <c r="B441" s="166"/>
      <c r="C441" s="166"/>
      <c r="D441" s="146" t="e">
        <f>VLOOKUP(C441,Tableau1[#All],5,0)</f>
        <v>#N/A</v>
      </c>
      <c r="E441" s="146" t="e">
        <f>VLOOKUP(C441,Tableau1[#All],6,0)</f>
        <v>#N/A</v>
      </c>
      <c r="F441" s="163"/>
      <c r="G441" s="154"/>
      <c r="H441" s="159"/>
    </row>
    <row r="442" spans="2:8" ht="15.6" x14ac:dyDescent="0.3">
      <c r="B442" s="179"/>
      <c r="C442" s="151"/>
      <c r="D442" s="146" t="e">
        <f>VLOOKUP(C442,Tableau1[#All],5,0)</f>
        <v>#N/A</v>
      </c>
      <c r="E442" s="146" t="e">
        <f>VLOOKUP(C442,Tableau1[#All],6,0)</f>
        <v>#N/A</v>
      </c>
      <c r="F442" s="162"/>
      <c r="G442" s="154"/>
      <c r="H442" s="159"/>
    </row>
    <row r="443" spans="2:8" ht="15.6" x14ac:dyDescent="0.3">
      <c r="B443" s="179"/>
      <c r="C443" s="151"/>
      <c r="D443" s="146" t="e">
        <f>VLOOKUP(C443,Tableau1[#All],5,0)</f>
        <v>#N/A</v>
      </c>
      <c r="E443" s="146" t="e">
        <f>VLOOKUP(C443,Tableau1[#All],6,0)</f>
        <v>#N/A</v>
      </c>
      <c r="F443" s="162"/>
      <c r="G443" s="154"/>
      <c r="H443" s="159"/>
    </row>
    <row r="444" spans="2:8" ht="15.6" x14ac:dyDescent="0.3">
      <c r="B444" s="179"/>
      <c r="C444" s="151"/>
      <c r="D444" s="146" t="e">
        <f>VLOOKUP(C444,Tableau1[#All],5,0)</f>
        <v>#N/A</v>
      </c>
      <c r="E444" s="146" t="e">
        <f>VLOOKUP(C444,Tableau1[#All],6,0)</f>
        <v>#N/A</v>
      </c>
      <c r="F444" s="162"/>
      <c r="G444" s="154"/>
      <c r="H444" s="159"/>
    </row>
    <row r="445" spans="2:8" ht="15.6" x14ac:dyDescent="0.3">
      <c r="B445" s="154"/>
      <c r="C445" s="151"/>
      <c r="D445" s="146" t="e">
        <f>VLOOKUP(C445,Tableau1[#All],5,0)</f>
        <v>#N/A</v>
      </c>
      <c r="E445" s="146" t="e">
        <f>VLOOKUP(C445,Tableau1[#All],6,0)</f>
        <v>#N/A</v>
      </c>
      <c r="F445" s="162"/>
      <c r="G445" s="154"/>
      <c r="H445" s="159"/>
    </row>
    <row r="446" spans="2:8" ht="15.6" x14ac:dyDescent="0.3">
      <c r="B446" s="154"/>
      <c r="C446" s="151"/>
      <c r="D446" s="146" t="e">
        <f>VLOOKUP(C446,Tableau1[#All],5,0)</f>
        <v>#N/A</v>
      </c>
      <c r="E446" s="146" t="e">
        <f>VLOOKUP(C446,Tableau1[#All],6,0)</f>
        <v>#N/A</v>
      </c>
      <c r="F446" s="162"/>
      <c r="G446" s="154"/>
      <c r="H446" s="159"/>
    </row>
    <row r="447" spans="2:8" ht="15.6" x14ac:dyDescent="0.3">
      <c r="B447" s="179"/>
      <c r="C447" s="151"/>
      <c r="D447" s="146" t="e">
        <f>VLOOKUP(C447,Tableau1[#All],5,0)</f>
        <v>#N/A</v>
      </c>
      <c r="E447" s="146" t="e">
        <f>VLOOKUP(C447,Tableau1[#All],6,0)</f>
        <v>#N/A</v>
      </c>
      <c r="F447" s="162"/>
      <c r="G447" s="154"/>
      <c r="H447" s="159"/>
    </row>
    <row r="448" spans="2:8" ht="15.6" x14ac:dyDescent="0.3">
      <c r="B448" s="154"/>
      <c r="C448" s="151"/>
      <c r="D448" s="146" t="e">
        <f>VLOOKUP(C448,Tableau1[#All],5,0)</f>
        <v>#N/A</v>
      </c>
      <c r="E448" s="146" t="e">
        <f>VLOOKUP(C448,Tableau1[#All],6,0)</f>
        <v>#N/A</v>
      </c>
      <c r="F448" s="162"/>
      <c r="G448" s="154"/>
      <c r="H448" s="159"/>
    </row>
    <row r="449" spans="2:8" ht="15.6" x14ac:dyDescent="0.3">
      <c r="B449" s="154"/>
      <c r="C449" s="151"/>
      <c r="D449" s="146" t="e">
        <f>VLOOKUP(C449,Tableau1[#All],5,0)</f>
        <v>#N/A</v>
      </c>
      <c r="E449" s="146" t="e">
        <f>VLOOKUP(C449,Tableau1[#All],6,0)</f>
        <v>#N/A</v>
      </c>
      <c r="F449" s="162"/>
      <c r="G449" s="154"/>
      <c r="H449" s="159"/>
    </row>
    <row r="450" spans="2:8" ht="15.6" x14ac:dyDescent="0.3">
      <c r="B450" s="154"/>
      <c r="C450" s="151"/>
      <c r="D450" s="146" t="e">
        <f>VLOOKUP(C450,Tableau1[#All],5,0)</f>
        <v>#N/A</v>
      </c>
      <c r="E450" s="146" t="e">
        <f>VLOOKUP(C450,Tableau1[#All],6,0)</f>
        <v>#N/A</v>
      </c>
      <c r="F450" s="162"/>
      <c r="G450" s="154"/>
      <c r="H450" s="159"/>
    </row>
    <row r="451" spans="2:8" ht="15.6" x14ac:dyDescent="0.3">
      <c r="B451" s="179"/>
      <c r="C451" s="151"/>
      <c r="D451" s="146" t="e">
        <f>VLOOKUP(C451,Tableau1[#All],5,0)</f>
        <v>#N/A</v>
      </c>
      <c r="E451" s="146" t="e">
        <f>VLOOKUP(C451,Tableau1[#All],6,0)</f>
        <v>#N/A</v>
      </c>
      <c r="F451" s="162"/>
      <c r="G451" s="154"/>
      <c r="H451" s="159"/>
    </row>
    <row r="452" spans="2:8" ht="15.75" customHeight="1" x14ac:dyDescent="0.3">
      <c r="B452" s="154"/>
      <c r="C452" s="151"/>
      <c r="D452" s="146" t="e">
        <f>VLOOKUP(C452,Tableau1[#All],5,0)</f>
        <v>#N/A</v>
      </c>
      <c r="E452" s="146" t="e">
        <f>VLOOKUP(C452,Tableau1[#All],6,0)</f>
        <v>#N/A</v>
      </c>
      <c r="F452" s="162"/>
      <c r="G452" s="154"/>
      <c r="H452" s="159"/>
    </row>
    <row r="453" spans="2:8" ht="15.6" x14ac:dyDescent="0.3">
      <c r="B453" s="154"/>
      <c r="C453" s="151"/>
      <c r="D453" s="146" t="e">
        <f>VLOOKUP(C453,Tableau1[#All],5,0)</f>
        <v>#N/A</v>
      </c>
      <c r="E453" s="146" t="e">
        <f>VLOOKUP(C453,Tableau1[#All],6,0)</f>
        <v>#N/A</v>
      </c>
      <c r="F453" s="162"/>
      <c r="G453" s="154"/>
      <c r="H453" s="159"/>
    </row>
    <row r="454" spans="2:8" ht="15.6" x14ac:dyDescent="0.3">
      <c r="B454" s="154"/>
      <c r="C454" s="151"/>
      <c r="D454" s="146" t="e">
        <f>VLOOKUP(C454,Tableau1[#All],5,0)</f>
        <v>#N/A</v>
      </c>
      <c r="E454" s="146" t="e">
        <f>VLOOKUP(C454,Tableau1[#All],6,0)</f>
        <v>#N/A</v>
      </c>
      <c r="F454" s="162"/>
      <c r="G454" s="154"/>
      <c r="H454" s="159"/>
    </row>
    <row r="455" spans="2:8" ht="15.6" x14ac:dyDescent="0.3">
      <c r="B455" s="179"/>
      <c r="C455" s="151"/>
      <c r="D455" s="146" t="e">
        <f>VLOOKUP(C455,Tableau1[#All],5,0)</f>
        <v>#N/A</v>
      </c>
      <c r="E455" s="146" t="e">
        <f>VLOOKUP(C455,Tableau1[#All],6,0)</f>
        <v>#N/A</v>
      </c>
      <c r="F455" s="162"/>
      <c r="G455" s="154"/>
      <c r="H455" s="159"/>
    </row>
    <row r="456" spans="2:8" ht="15.6" x14ac:dyDescent="0.3">
      <c r="B456" s="154"/>
      <c r="C456" s="151"/>
      <c r="D456" s="146" t="e">
        <f>VLOOKUP(C456,Tableau1[#All],5,0)</f>
        <v>#N/A</v>
      </c>
      <c r="E456" s="146" t="e">
        <f>VLOOKUP(C456,Tableau1[#All],6,0)</f>
        <v>#N/A</v>
      </c>
      <c r="F456" s="162"/>
      <c r="G456" s="154"/>
      <c r="H456" s="159"/>
    </row>
    <row r="457" spans="2:8" ht="15.6" x14ac:dyDescent="0.3">
      <c r="B457" s="179"/>
      <c r="C457" s="151"/>
      <c r="D457" s="146" t="e">
        <f>VLOOKUP(C457,Tableau1[#All],5,0)</f>
        <v>#N/A</v>
      </c>
      <c r="E457" s="146" t="e">
        <f>VLOOKUP(C457,Tableau1[#All],6,0)</f>
        <v>#N/A</v>
      </c>
      <c r="F457" s="162"/>
      <c r="G457" s="154"/>
      <c r="H457" s="159"/>
    </row>
    <row r="458" spans="2:8" ht="15" x14ac:dyDescent="0.3">
      <c r="B458" s="166"/>
      <c r="C458" s="166"/>
      <c r="D458" s="146" t="e">
        <f>VLOOKUP(C458,Tableau1[#All],5,0)</f>
        <v>#N/A</v>
      </c>
      <c r="E458" s="146" t="e">
        <f>VLOOKUP(C458,Tableau1[#All],6,0)</f>
        <v>#N/A</v>
      </c>
      <c r="F458" s="162"/>
      <c r="G458" s="154"/>
      <c r="H458" s="159"/>
    </row>
    <row r="459" spans="2:8" ht="15" x14ac:dyDescent="0.3">
      <c r="B459" s="179"/>
      <c r="C459" s="174"/>
      <c r="D459" s="146" t="e">
        <f>VLOOKUP(C459,Tableau1[#All],5,0)</f>
        <v>#N/A</v>
      </c>
      <c r="E459" s="146" t="e">
        <f>VLOOKUP(C459,Tableau1[#All],6,0)</f>
        <v>#N/A</v>
      </c>
      <c r="F459" s="162"/>
      <c r="G459" s="154"/>
      <c r="H459" s="159"/>
    </row>
    <row r="460" spans="2:8" ht="15.6" x14ac:dyDescent="0.3">
      <c r="B460" s="154"/>
      <c r="C460" s="151"/>
      <c r="D460" s="146" t="e">
        <f>VLOOKUP(C460,Tableau1[#All],5,0)</f>
        <v>#N/A</v>
      </c>
      <c r="E460" s="146" t="e">
        <f>VLOOKUP(C460,Tableau1[#All],6,0)</f>
        <v>#N/A</v>
      </c>
      <c r="F460" s="162"/>
      <c r="G460" s="154"/>
      <c r="H460" s="159"/>
    </row>
    <row r="461" spans="2:8" ht="15" x14ac:dyDescent="0.3">
      <c r="B461" s="179"/>
      <c r="C461" s="166"/>
      <c r="D461" s="146" t="e">
        <f>VLOOKUP(C461,Tableau1[#All],5,0)</f>
        <v>#N/A</v>
      </c>
      <c r="E461" s="146" t="e">
        <f>VLOOKUP(C461,Tableau1[#All],6,0)</f>
        <v>#N/A</v>
      </c>
      <c r="F461" s="162"/>
      <c r="G461" s="154"/>
      <c r="H461" s="159"/>
    </row>
    <row r="462" spans="2:8" ht="15.6" x14ac:dyDescent="0.3">
      <c r="B462" s="154"/>
      <c r="C462" s="151"/>
      <c r="D462" s="146" t="e">
        <f>VLOOKUP(C462,Tableau1[#All],5,0)</f>
        <v>#N/A</v>
      </c>
      <c r="E462" s="146" t="e">
        <f>VLOOKUP(C462,Tableau1[#All],6,0)</f>
        <v>#N/A</v>
      </c>
      <c r="F462" s="162"/>
      <c r="G462" s="154"/>
      <c r="H462" s="159"/>
    </row>
    <row r="463" spans="2:8" ht="15.6" x14ac:dyDescent="0.3">
      <c r="B463" s="154"/>
      <c r="C463" s="151"/>
      <c r="D463" s="146" t="e">
        <f>VLOOKUP(C463,Tableau1[#All],5,0)</f>
        <v>#N/A</v>
      </c>
      <c r="E463" s="146" t="e">
        <f>VLOOKUP(C463,Tableau1[#All],6,0)</f>
        <v>#N/A</v>
      </c>
      <c r="F463" s="162"/>
      <c r="G463" s="154"/>
      <c r="H463" s="159"/>
    </row>
    <row r="464" spans="2:8" ht="15" x14ac:dyDescent="0.3">
      <c r="B464" s="179"/>
      <c r="C464" s="174"/>
      <c r="D464" s="146" t="e">
        <f>VLOOKUP(C464,Tableau1[#All],5,0)</f>
        <v>#N/A</v>
      </c>
      <c r="E464" s="146" t="e">
        <f>VLOOKUP(C464,Tableau1[#All],6,0)</f>
        <v>#N/A</v>
      </c>
      <c r="F464" s="162"/>
      <c r="G464" s="154"/>
      <c r="H464" s="159"/>
    </row>
    <row r="465" spans="2:8" ht="15.6" x14ac:dyDescent="0.3">
      <c r="B465" s="179"/>
      <c r="C465" s="150"/>
      <c r="D465" s="146" t="e">
        <f>VLOOKUP(C465,Tableau1[#All],5,0)</f>
        <v>#N/A</v>
      </c>
      <c r="E465" s="146" t="e">
        <f>VLOOKUP(C465,Tableau1[#All],6,0)</f>
        <v>#N/A</v>
      </c>
      <c r="F465" s="162"/>
      <c r="G465" s="154"/>
      <c r="H465" s="159"/>
    </row>
    <row r="466" spans="2:8" ht="15.6" x14ac:dyDescent="0.3">
      <c r="B466" s="166"/>
      <c r="C466" s="151"/>
      <c r="D466" s="146" t="e">
        <f>VLOOKUP(C466,Tableau1[#All],5,0)</f>
        <v>#N/A</v>
      </c>
      <c r="E466" s="146" t="e">
        <f>VLOOKUP(C466,Tableau1[#All],6,0)</f>
        <v>#N/A</v>
      </c>
      <c r="F466" s="162"/>
      <c r="G466" s="154"/>
      <c r="H466" s="159"/>
    </row>
    <row r="467" spans="2:8" ht="15.6" x14ac:dyDescent="0.3">
      <c r="B467" s="158"/>
      <c r="C467" s="156"/>
      <c r="D467" s="146" t="e">
        <f>VLOOKUP(C467,Tableau1[#All],5,0)</f>
        <v>#N/A</v>
      </c>
      <c r="E467" s="146" t="e">
        <f>VLOOKUP(C467,Tableau1[#All],6,0)</f>
        <v>#N/A</v>
      </c>
      <c r="F467" s="162"/>
      <c r="G467" s="154"/>
      <c r="H467" s="159"/>
    </row>
    <row r="468" spans="2:8" ht="15.6" x14ac:dyDescent="0.3">
      <c r="B468" s="154"/>
      <c r="C468" s="151"/>
      <c r="D468" s="146" t="e">
        <f>VLOOKUP(C468,Tableau1[#All],5,0)</f>
        <v>#N/A</v>
      </c>
      <c r="E468" s="146" t="e">
        <f>VLOOKUP(C468,Tableau1[#All],6,0)</f>
        <v>#N/A</v>
      </c>
      <c r="F468" s="162"/>
      <c r="G468" s="154"/>
      <c r="H468" s="159"/>
    </row>
    <row r="469" spans="2:8" ht="15.6" x14ac:dyDescent="0.3">
      <c r="B469" s="154"/>
      <c r="C469" s="151"/>
      <c r="D469" s="146" t="e">
        <f>VLOOKUP(C469,Tableau1[#All],5,0)</f>
        <v>#N/A</v>
      </c>
      <c r="E469" s="146" t="e">
        <f>VLOOKUP(C469,Tableau1[#All],6,0)</f>
        <v>#N/A</v>
      </c>
      <c r="F469" s="162"/>
      <c r="G469" s="154"/>
      <c r="H469" s="159"/>
    </row>
    <row r="470" spans="2:8" ht="15.6" x14ac:dyDescent="0.3">
      <c r="B470" s="154"/>
      <c r="C470" s="151"/>
      <c r="D470" s="146" t="e">
        <f>VLOOKUP(C470,Tableau1[#All],5,0)</f>
        <v>#N/A</v>
      </c>
      <c r="E470" s="146" t="e">
        <f>VLOOKUP(C470,Tableau1[#All],6,0)</f>
        <v>#N/A</v>
      </c>
      <c r="F470" s="162"/>
      <c r="G470" s="154"/>
      <c r="H470" s="159"/>
    </row>
    <row r="471" spans="2:8" ht="15" x14ac:dyDescent="0.3">
      <c r="B471" s="166"/>
      <c r="C471" s="166"/>
      <c r="D471" s="146" t="e">
        <f>VLOOKUP(C471,Tableau1[#All],5,0)</f>
        <v>#N/A</v>
      </c>
      <c r="E471" s="146" t="e">
        <f>VLOOKUP(C471,Tableau1[#All],6,0)</f>
        <v>#N/A</v>
      </c>
      <c r="F471" s="162"/>
      <c r="G471" s="154"/>
      <c r="H471" s="159"/>
    </row>
    <row r="472" spans="2:8" ht="15" customHeight="1" x14ac:dyDescent="0.3">
      <c r="B472" s="154"/>
      <c r="C472" s="151"/>
      <c r="D472" s="146" t="e">
        <f>VLOOKUP(C472,Tableau1[#All],5,0)</f>
        <v>#N/A</v>
      </c>
      <c r="E472" s="146" t="e">
        <f>VLOOKUP(C472,Tableau1[#All],6,0)</f>
        <v>#N/A</v>
      </c>
      <c r="F472" s="162"/>
      <c r="G472" s="154"/>
      <c r="H472" s="159"/>
    </row>
    <row r="473" spans="2:8" ht="15.6" x14ac:dyDescent="0.3">
      <c r="B473" s="179"/>
      <c r="C473" s="169"/>
      <c r="D473" s="146" t="e">
        <f>VLOOKUP(C473,Tableau1[#All],5,0)</f>
        <v>#N/A</v>
      </c>
      <c r="E473" s="146" t="e">
        <f>VLOOKUP(C473,Tableau1[#All],6,0)</f>
        <v>#N/A</v>
      </c>
      <c r="F473" s="162"/>
      <c r="G473" s="154"/>
      <c r="H473" s="159"/>
    </row>
    <row r="474" spans="2:8" ht="15.75" customHeight="1" x14ac:dyDescent="0.3">
      <c r="B474" s="154"/>
      <c r="C474" s="170"/>
      <c r="D474" s="146" t="e">
        <f>VLOOKUP(C474,Tableau1[#All],5,0)</f>
        <v>#N/A</v>
      </c>
      <c r="E474" s="146" t="e">
        <f>VLOOKUP(C474,Tableau1[#All],6,0)</f>
        <v>#N/A</v>
      </c>
      <c r="F474" s="162"/>
      <c r="G474" s="154"/>
      <c r="H474" s="159"/>
    </row>
    <row r="475" spans="2:8" ht="15.6" x14ac:dyDescent="0.3">
      <c r="B475" s="166"/>
      <c r="C475" s="151"/>
      <c r="D475" s="146" t="e">
        <f>VLOOKUP(C475,Tableau1[#All],5,0)</f>
        <v>#N/A</v>
      </c>
      <c r="E475" s="146" t="e">
        <f>VLOOKUP(C475,Tableau1[#All],6,0)</f>
        <v>#N/A</v>
      </c>
      <c r="F475" s="162"/>
      <c r="G475" s="154"/>
      <c r="H475" s="159"/>
    </row>
    <row r="476" spans="2:8" ht="15.6" x14ac:dyDescent="0.3">
      <c r="B476" s="154"/>
      <c r="C476" s="151"/>
      <c r="D476" s="146" t="e">
        <f>VLOOKUP(C476,Tableau1[#All],5,0)</f>
        <v>#N/A</v>
      </c>
      <c r="E476" s="146" t="e">
        <f>VLOOKUP(C476,Tableau1[#All],6,0)</f>
        <v>#N/A</v>
      </c>
      <c r="F476" s="162"/>
      <c r="G476" s="154"/>
      <c r="H476" s="159"/>
    </row>
    <row r="477" spans="2:8" ht="15.6" x14ac:dyDescent="0.3">
      <c r="B477" s="154"/>
      <c r="C477" s="151"/>
      <c r="D477" s="146" t="e">
        <f>VLOOKUP(C477,Tableau1[#All],5,0)</f>
        <v>#N/A</v>
      </c>
      <c r="E477" s="146" t="e">
        <f>VLOOKUP(C477,Tableau1[#All],6,0)</f>
        <v>#N/A</v>
      </c>
      <c r="F477" s="162"/>
      <c r="G477" s="154"/>
      <c r="H477" s="159"/>
    </row>
    <row r="478" spans="2:8" ht="15.6" x14ac:dyDescent="0.3">
      <c r="B478" s="154"/>
      <c r="C478" s="151"/>
      <c r="D478" s="146" t="e">
        <f>VLOOKUP(C478,Tableau1[#All],5,0)</f>
        <v>#N/A</v>
      </c>
      <c r="E478" s="146" t="e">
        <f>VLOOKUP(C478,Tableau1[#All],6,0)</f>
        <v>#N/A</v>
      </c>
      <c r="F478" s="162"/>
      <c r="G478" s="154"/>
      <c r="H478" s="159"/>
    </row>
    <row r="479" spans="2:8" ht="15" x14ac:dyDescent="0.3">
      <c r="B479" s="179"/>
      <c r="C479" s="168"/>
      <c r="D479" s="146" t="e">
        <f>VLOOKUP(C479,Tableau1[#All],5,0)</f>
        <v>#N/A</v>
      </c>
      <c r="E479" s="146" t="e">
        <f>VLOOKUP(C479,Tableau1[#All],6,0)</f>
        <v>#N/A</v>
      </c>
      <c r="F479" s="162"/>
      <c r="G479" s="154"/>
      <c r="H479" s="159"/>
    </row>
    <row r="480" spans="2:8" ht="15.6" x14ac:dyDescent="0.3">
      <c r="B480" s="166"/>
      <c r="C480" s="151"/>
      <c r="D480" s="146" t="e">
        <f>VLOOKUP(C480,Tableau1[#All],5,0)</f>
        <v>#N/A</v>
      </c>
      <c r="E480" s="146" t="e">
        <f>VLOOKUP(C480,Tableau1[#All],6,0)</f>
        <v>#N/A</v>
      </c>
      <c r="F480" s="162"/>
      <c r="G480" s="154"/>
      <c r="H480" s="159"/>
    </row>
    <row r="481" spans="2:8" ht="15.6" x14ac:dyDescent="0.3">
      <c r="B481" s="179"/>
      <c r="C481" s="151"/>
      <c r="D481" s="146" t="e">
        <f>VLOOKUP(C481,Tableau1[#All],5,0)</f>
        <v>#N/A</v>
      </c>
      <c r="E481" s="146" t="e">
        <f>VLOOKUP(C481,Tableau1[#All],6,0)</f>
        <v>#N/A</v>
      </c>
      <c r="F481" s="162"/>
      <c r="G481" s="154"/>
      <c r="H481" s="159"/>
    </row>
    <row r="482" spans="2:8" ht="15.6" x14ac:dyDescent="0.3">
      <c r="B482" s="179"/>
      <c r="C482" s="151"/>
      <c r="D482" s="146" t="e">
        <f>VLOOKUP(C482,Tableau1[#All],5,0)</f>
        <v>#N/A</v>
      </c>
      <c r="E482" s="146" t="e">
        <f>VLOOKUP(C482,Tableau1[#All],6,0)</f>
        <v>#N/A</v>
      </c>
      <c r="F482" s="162"/>
      <c r="G482" s="154"/>
      <c r="H482" s="159"/>
    </row>
    <row r="483" spans="2:8" ht="15" x14ac:dyDescent="0.3">
      <c r="B483" s="166"/>
      <c r="C483" s="174"/>
      <c r="D483" s="146" t="e">
        <f>VLOOKUP(C483,Tableau1[#All],5,0)</f>
        <v>#N/A</v>
      </c>
      <c r="E483" s="146" t="e">
        <f>VLOOKUP(C483,Tableau1[#All],6,0)</f>
        <v>#N/A</v>
      </c>
      <c r="F483" s="162"/>
      <c r="G483" s="154"/>
      <c r="H483" s="159"/>
    </row>
    <row r="484" spans="2:8" ht="15" x14ac:dyDescent="0.3">
      <c r="B484" s="179"/>
      <c r="C484" s="174"/>
      <c r="D484" s="146" t="e">
        <f>VLOOKUP(C484,Tableau1[#All],5,0)</f>
        <v>#N/A</v>
      </c>
      <c r="E484" s="146" t="e">
        <f>VLOOKUP(C484,Tableau1[#All],6,0)</f>
        <v>#N/A</v>
      </c>
      <c r="F484" s="162"/>
      <c r="G484" s="154"/>
      <c r="H484" s="159"/>
    </row>
    <row r="485" spans="2:8" ht="15.6" x14ac:dyDescent="0.3">
      <c r="B485" s="154"/>
      <c r="C485" s="151"/>
      <c r="D485" s="146" t="e">
        <f>VLOOKUP(C485,Tableau1[#All],5,0)</f>
        <v>#N/A</v>
      </c>
      <c r="E485" s="146" t="e">
        <f>VLOOKUP(C485,Tableau1[#All],6,0)</f>
        <v>#N/A</v>
      </c>
      <c r="F485" s="162"/>
      <c r="G485" s="154"/>
      <c r="H485" s="159"/>
    </row>
    <row r="486" spans="2:8" ht="15.6" x14ac:dyDescent="0.3">
      <c r="B486" s="154"/>
      <c r="C486" s="151"/>
      <c r="D486" s="146" t="e">
        <f>VLOOKUP(C486,Tableau1[#All],5,0)</f>
        <v>#N/A</v>
      </c>
      <c r="E486" s="146" t="e">
        <f>VLOOKUP(C486,Tableau1[#All],6,0)</f>
        <v>#N/A</v>
      </c>
      <c r="F486" s="162"/>
      <c r="G486" s="154"/>
      <c r="H486" s="159"/>
    </row>
    <row r="487" spans="2:8" ht="15.6" x14ac:dyDescent="0.3">
      <c r="B487" s="179"/>
      <c r="C487" s="151"/>
      <c r="D487" s="146" t="e">
        <f>VLOOKUP(C487,Tableau1[#All],5,0)</f>
        <v>#N/A</v>
      </c>
      <c r="E487" s="146" t="e">
        <f>VLOOKUP(C487,Tableau1[#All],6,0)</f>
        <v>#N/A</v>
      </c>
      <c r="F487" s="162"/>
      <c r="G487" s="154"/>
      <c r="H487" s="159"/>
    </row>
    <row r="488" spans="2:8" ht="15.6" x14ac:dyDescent="0.3">
      <c r="B488" s="154"/>
      <c r="C488" s="151"/>
      <c r="D488" s="146" t="e">
        <f>VLOOKUP(C488,Tableau1[#All],5,0)</f>
        <v>#N/A</v>
      </c>
      <c r="E488" s="146" t="e">
        <f>VLOOKUP(C488,Tableau1[#All],6,0)</f>
        <v>#N/A</v>
      </c>
      <c r="F488" s="152"/>
      <c r="G488" s="154"/>
      <c r="H488" s="159"/>
    </row>
    <row r="489" spans="2:8" ht="15.6" x14ac:dyDescent="0.3">
      <c r="B489" s="154"/>
      <c r="C489" s="151"/>
      <c r="D489" s="146" t="e">
        <f>VLOOKUP(C489,Tableau1[#All],5,0)</f>
        <v>#N/A</v>
      </c>
      <c r="E489" s="146" t="e">
        <f>VLOOKUP(C489,Tableau1[#All],6,0)</f>
        <v>#N/A</v>
      </c>
      <c r="F489" s="152"/>
      <c r="G489" s="154"/>
      <c r="H489" s="159"/>
    </row>
    <row r="490" spans="2:8" ht="15.6" x14ac:dyDescent="0.3">
      <c r="B490" s="154"/>
      <c r="C490" s="151"/>
      <c r="D490" s="146" t="e">
        <f>VLOOKUP(C490,Tableau1[#All],5,0)</f>
        <v>#N/A</v>
      </c>
      <c r="E490" s="146" t="e">
        <f>VLOOKUP(C490,Tableau1[#All],6,0)</f>
        <v>#N/A</v>
      </c>
      <c r="F490" s="152"/>
      <c r="G490" s="154"/>
      <c r="H490" s="159"/>
    </row>
    <row r="491" spans="2:8" ht="15.6" x14ac:dyDescent="0.3">
      <c r="B491" s="179"/>
      <c r="C491" s="151"/>
      <c r="D491" s="146" t="e">
        <f>VLOOKUP(C491,Tableau1[#All],5,0)</f>
        <v>#N/A</v>
      </c>
      <c r="E491" s="146" t="e">
        <f>VLOOKUP(C491,Tableau1[#All],6,0)</f>
        <v>#N/A</v>
      </c>
      <c r="F491" s="152"/>
      <c r="G491" s="154"/>
      <c r="H491" s="159"/>
    </row>
    <row r="492" spans="2:8" ht="15.6" x14ac:dyDescent="0.3">
      <c r="B492" s="154"/>
      <c r="C492" s="151"/>
      <c r="D492" s="146" t="e">
        <f>VLOOKUP(C492,Tableau1[#All],5,0)</f>
        <v>#N/A</v>
      </c>
      <c r="E492" s="146" t="e">
        <f>VLOOKUP(C492,Tableau1[#All],6,0)</f>
        <v>#N/A</v>
      </c>
      <c r="F492" s="152"/>
      <c r="G492" s="154"/>
      <c r="H492" s="159"/>
    </row>
    <row r="493" spans="2:8" ht="15.6" x14ac:dyDescent="0.3">
      <c r="B493" s="154"/>
      <c r="C493" s="151"/>
      <c r="D493" s="146" t="e">
        <f>VLOOKUP(C493,Tableau1[#All],5,0)</f>
        <v>#N/A</v>
      </c>
      <c r="E493" s="146" t="e">
        <f>VLOOKUP(C493,Tableau1[#All],6,0)</f>
        <v>#N/A</v>
      </c>
      <c r="F493" s="152"/>
      <c r="G493" s="154"/>
      <c r="H493" s="159"/>
    </row>
    <row r="494" spans="2:8" ht="15.6" x14ac:dyDescent="0.3">
      <c r="B494" s="154"/>
      <c r="C494" s="151"/>
      <c r="D494" s="146" t="e">
        <f>VLOOKUP(C494,Tableau1[#All],5,0)</f>
        <v>#N/A</v>
      </c>
      <c r="E494" s="146" t="e">
        <f>VLOOKUP(C494,Tableau1[#All],6,0)</f>
        <v>#N/A</v>
      </c>
      <c r="F494" s="152"/>
      <c r="G494" s="154"/>
      <c r="H494" s="159"/>
    </row>
    <row r="495" spans="2:8" ht="15.6" x14ac:dyDescent="0.3">
      <c r="B495" s="154"/>
      <c r="C495" s="151"/>
      <c r="D495" s="146" t="e">
        <f>VLOOKUP(C495,Tableau1[#All],5,0)</f>
        <v>#N/A</v>
      </c>
      <c r="E495" s="146" t="e">
        <f>VLOOKUP(C495,Tableau1[#All],6,0)</f>
        <v>#N/A</v>
      </c>
      <c r="F495" s="152"/>
      <c r="G495" s="154"/>
      <c r="H495" s="159"/>
    </row>
    <row r="496" spans="2:8" ht="15.6" x14ac:dyDescent="0.3">
      <c r="B496" s="154"/>
      <c r="C496" s="151"/>
      <c r="D496" s="146" t="e">
        <f>VLOOKUP(C496,Tableau1[#All],5,0)</f>
        <v>#N/A</v>
      </c>
      <c r="E496" s="146" t="e">
        <f>VLOOKUP(C496,Tableau1[#All],6,0)</f>
        <v>#N/A</v>
      </c>
      <c r="F496" s="152"/>
      <c r="G496" s="154"/>
      <c r="H496" s="159"/>
    </row>
    <row r="497" spans="2:8" ht="15.6" x14ac:dyDescent="0.3">
      <c r="B497" s="154"/>
      <c r="C497" s="151"/>
      <c r="D497" s="146" t="e">
        <f>VLOOKUP(C497,Tableau1[#All],5,0)</f>
        <v>#N/A</v>
      </c>
      <c r="E497" s="146" t="e">
        <f>VLOOKUP(C497,Tableau1[#All],6,0)</f>
        <v>#N/A</v>
      </c>
      <c r="F497" s="152"/>
      <c r="G497" s="154"/>
      <c r="H497" s="159"/>
    </row>
    <row r="498" spans="2:8" ht="15.6" x14ac:dyDescent="0.3">
      <c r="B498" s="154"/>
      <c r="C498" s="151"/>
      <c r="D498" s="146" t="e">
        <f>VLOOKUP(C498,Tableau1[#All],5,0)</f>
        <v>#N/A</v>
      </c>
      <c r="E498" s="146" t="e">
        <f>VLOOKUP(C498,Tableau1[#All],6,0)</f>
        <v>#N/A</v>
      </c>
      <c r="F498" s="152"/>
      <c r="G498" s="154"/>
      <c r="H498" s="159"/>
    </row>
    <row r="499" spans="2:8" ht="15.6" x14ac:dyDescent="0.3">
      <c r="B499" s="154"/>
      <c r="C499" s="151"/>
      <c r="D499" s="146" t="e">
        <f>VLOOKUP(C499,Tableau1[#All],5,0)</f>
        <v>#N/A</v>
      </c>
      <c r="E499" s="146" t="e">
        <f>VLOOKUP(C499,Tableau1[#All],6,0)</f>
        <v>#N/A</v>
      </c>
      <c r="F499" s="152"/>
      <c r="G499" s="154"/>
      <c r="H499" s="159"/>
    </row>
    <row r="500" spans="2:8" ht="15.6" x14ac:dyDescent="0.3">
      <c r="B500" s="154"/>
      <c r="C500" s="151"/>
      <c r="D500" s="146" t="e">
        <f>VLOOKUP(C500,Tableau1[#All],5,0)</f>
        <v>#N/A</v>
      </c>
      <c r="E500" s="146" t="e">
        <f>VLOOKUP(C500,Tableau1[#All],6,0)</f>
        <v>#N/A</v>
      </c>
      <c r="F500" s="152"/>
      <c r="G500" s="154"/>
      <c r="H500" s="159"/>
    </row>
    <row r="501" spans="2:8" ht="15.6" x14ac:dyDescent="0.3">
      <c r="B501" s="154"/>
      <c r="C501" s="151"/>
      <c r="D501" s="146" t="e">
        <f>VLOOKUP(C501,Tableau1[#All],5,0)</f>
        <v>#N/A</v>
      </c>
      <c r="E501" s="146" t="e">
        <f>VLOOKUP(C501,Tableau1[#All],6,0)</f>
        <v>#N/A</v>
      </c>
      <c r="F501" s="152"/>
      <c r="G501" s="154"/>
      <c r="H501" s="159"/>
    </row>
    <row r="502" spans="2:8" ht="15.6" x14ac:dyDescent="0.3">
      <c r="B502" s="154"/>
      <c r="C502" s="151"/>
      <c r="D502" s="146" t="e">
        <f>VLOOKUP(C502,Tableau1[#All],5,0)</f>
        <v>#N/A</v>
      </c>
      <c r="E502" s="146" t="e">
        <f>VLOOKUP(C502,Tableau1[#All],6,0)</f>
        <v>#N/A</v>
      </c>
      <c r="F502" s="152"/>
      <c r="G502" s="154"/>
      <c r="H502" s="159"/>
    </row>
    <row r="503" spans="2:8" ht="15.6" x14ac:dyDescent="0.3">
      <c r="B503" s="154"/>
      <c r="C503" s="151"/>
      <c r="D503" s="146" t="e">
        <f>VLOOKUP(C503,Tableau1[#All],5,0)</f>
        <v>#N/A</v>
      </c>
      <c r="E503" s="146" t="e">
        <f>VLOOKUP(C503,Tableau1[#All],6,0)</f>
        <v>#N/A</v>
      </c>
      <c r="F503" s="152"/>
      <c r="G503" s="154"/>
      <c r="H503" s="159"/>
    </row>
    <row r="504" spans="2:8" ht="15" x14ac:dyDescent="0.3">
      <c r="B504" s="179"/>
      <c r="C504" s="166"/>
      <c r="D504" s="146" t="e">
        <f>VLOOKUP(C504,Tableau1[#All],5,0)</f>
        <v>#N/A</v>
      </c>
      <c r="E504" s="146" t="e">
        <f>VLOOKUP(C504,Tableau1[#All],6,0)</f>
        <v>#N/A</v>
      </c>
      <c r="F504" s="152"/>
      <c r="G504" s="154"/>
      <c r="H504" s="159"/>
    </row>
    <row r="505" spans="2:8" ht="15.6" x14ac:dyDescent="0.3">
      <c r="B505" s="154"/>
      <c r="C505" s="151"/>
      <c r="D505" s="146" t="e">
        <f>VLOOKUP(C505,Tableau1[#All],5,0)</f>
        <v>#N/A</v>
      </c>
      <c r="E505" s="146" t="e">
        <f>VLOOKUP(C505,Tableau1[#All],6,0)</f>
        <v>#N/A</v>
      </c>
      <c r="F505" s="152"/>
      <c r="G505" s="154"/>
      <c r="H505" s="159"/>
    </row>
    <row r="506" spans="2:8" ht="15.6" x14ac:dyDescent="0.3">
      <c r="B506" s="154"/>
      <c r="C506" s="151"/>
      <c r="D506" s="146" t="e">
        <f>VLOOKUP(C506,Tableau1[#All],5,0)</f>
        <v>#N/A</v>
      </c>
      <c r="E506" s="146" t="e">
        <f>VLOOKUP(C506,Tableau1[#All],6,0)</f>
        <v>#N/A</v>
      </c>
      <c r="F506" s="152"/>
      <c r="G506" s="154"/>
      <c r="H506" s="159"/>
    </row>
    <row r="507" spans="2:8" ht="15.6" x14ac:dyDescent="0.3">
      <c r="B507" s="154"/>
      <c r="C507" s="151"/>
      <c r="D507" s="146" t="e">
        <f>VLOOKUP(C507,Tableau1[#All],5,0)</f>
        <v>#N/A</v>
      </c>
      <c r="E507" s="146" t="e">
        <f>VLOOKUP(C507,Tableau1[#All],6,0)</f>
        <v>#N/A</v>
      </c>
      <c r="F507" s="152"/>
      <c r="G507" s="154"/>
      <c r="H507" s="159"/>
    </row>
    <row r="508" spans="2:8" ht="15.6" x14ac:dyDescent="0.3">
      <c r="B508" s="179"/>
      <c r="C508" s="150"/>
      <c r="D508" s="146" t="e">
        <f>VLOOKUP(C508,Tableau1[#All],5,0)</f>
        <v>#N/A</v>
      </c>
      <c r="E508" s="146" t="e">
        <f>VLOOKUP(C508,Tableau1[#All],6,0)</f>
        <v>#N/A</v>
      </c>
      <c r="F508" s="152"/>
      <c r="G508" s="154"/>
      <c r="H508" s="159"/>
    </row>
    <row r="509" spans="2:8" ht="15" x14ac:dyDescent="0.3">
      <c r="B509" s="179"/>
      <c r="C509" s="166"/>
      <c r="D509" s="146" t="e">
        <f>VLOOKUP(C509,Tableau1[#All],5,0)</f>
        <v>#N/A</v>
      </c>
      <c r="E509" s="146" t="e">
        <f>VLOOKUP(C509,Tableau1[#All],6,0)</f>
        <v>#N/A</v>
      </c>
      <c r="F509" s="152"/>
      <c r="G509" s="154"/>
      <c r="H509" s="159"/>
    </row>
    <row r="510" spans="2:8" ht="15.6" x14ac:dyDescent="0.3">
      <c r="B510" s="154"/>
      <c r="C510" s="151"/>
      <c r="D510" s="146" t="e">
        <f>VLOOKUP(C510,Tableau1[#All],5,0)</f>
        <v>#N/A</v>
      </c>
      <c r="E510" s="146" t="e">
        <f>VLOOKUP(C510,Tableau1[#All],6,0)</f>
        <v>#N/A</v>
      </c>
      <c r="F510" s="152"/>
      <c r="G510" s="154"/>
      <c r="H510" s="159"/>
    </row>
    <row r="511" spans="2:8" ht="15.6" x14ac:dyDescent="0.3">
      <c r="B511" s="166"/>
      <c r="C511" s="151"/>
      <c r="D511" s="146" t="e">
        <f>VLOOKUP(C511,Tableau1[#All],5,0)</f>
        <v>#N/A</v>
      </c>
      <c r="E511" s="146" t="e">
        <f>VLOOKUP(C511,Tableau1[#All],6,0)</f>
        <v>#N/A</v>
      </c>
      <c r="F511" s="152"/>
      <c r="G511" s="154"/>
      <c r="H511" s="159"/>
    </row>
    <row r="512" spans="2:8" ht="15.6" x14ac:dyDescent="0.3">
      <c r="B512" s="154"/>
      <c r="C512" s="151"/>
      <c r="D512" s="146" t="e">
        <f>VLOOKUP(C512,Tableau1[#All],5,0)</f>
        <v>#N/A</v>
      </c>
      <c r="E512" s="146" t="e">
        <f>VLOOKUP(C512,Tableau1[#All],6,0)</f>
        <v>#N/A</v>
      </c>
      <c r="F512" s="152"/>
      <c r="G512" s="154"/>
      <c r="H512" s="159"/>
    </row>
    <row r="513" spans="2:8" ht="15" x14ac:dyDescent="0.3">
      <c r="B513" s="179"/>
      <c r="C513" s="166"/>
      <c r="D513" s="146" t="e">
        <f>VLOOKUP(C513,Tableau1[#All],5,0)</f>
        <v>#N/A</v>
      </c>
      <c r="E513" s="146" t="e">
        <f>VLOOKUP(C513,Tableau1[#All],6,0)</f>
        <v>#N/A</v>
      </c>
      <c r="F513" s="152"/>
      <c r="G513" s="154"/>
      <c r="H513" s="159"/>
    </row>
    <row r="514" spans="2:8" ht="15.6" x14ac:dyDescent="0.3">
      <c r="B514" s="154"/>
      <c r="C514" s="151"/>
      <c r="D514" s="146" t="e">
        <f>VLOOKUP(C514,Tableau1[#All],5,0)</f>
        <v>#N/A</v>
      </c>
      <c r="E514" s="146" t="e">
        <f>VLOOKUP(C514,Tableau1[#All],6,0)</f>
        <v>#N/A</v>
      </c>
      <c r="F514" s="152"/>
      <c r="G514" s="154"/>
      <c r="H514" s="159"/>
    </row>
    <row r="515" spans="2:8" ht="15.6" x14ac:dyDescent="0.3">
      <c r="B515" s="179"/>
      <c r="C515" s="151"/>
      <c r="D515" s="146" t="e">
        <f>VLOOKUP(C515,Tableau1[#All],5,0)</f>
        <v>#N/A</v>
      </c>
      <c r="E515" s="146" t="e">
        <f>VLOOKUP(C515,Tableau1[#All],6,0)</f>
        <v>#N/A</v>
      </c>
      <c r="F515" s="152"/>
      <c r="G515" s="154"/>
      <c r="H515" s="159"/>
    </row>
    <row r="516" spans="2:8" ht="15" x14ac:dyDescent="0.3">
      <c r="B516" s="179"/>
      <c r="C516" s="166"/>
      <c r="D516" s="146" t="e">
        <f>VLOOKUP(C516,Tableau1[#All],5,0)</f>
        <v>#N/A</v>
      </c>
      <c r="E516" s="146" t="e">
        <f>VLOOKUP(C516,Tableau1[#All],6,0)</f>
        <v>#N/A</v>
      </c>
      <c r="F516" s="152"/>
      <c r="G516" s="154"/>
      <c r="H516" s="159"/>
    </row>
    <row r="517" spans="2:8" ht="15.75" customHeight="1" thickBot="1" x14ac:dyDescent="0.35">
      <c r="B517" s="166"/>
      <c r="C517" s="166"/>
      <c r="D517" s="146" t="e">
        <f>VLOOKUP(C517,Tableau1[#All],5,0)</f>
        <v>#N/A</v>
      </c>
      <c r="E517" s="146" t="e">
        <f>VLOOKUP(C517,Tableau1[#All],6,0)</f>
        <v>#N/A</v>
      </c>
      <c r="F517" s="163"/>
      <c r="G517" s="154"/>
      <c r="H517" s="159"/>
    </row>
    <row r="518" spans="2:8" ht="15.6" x14ac:dyDescent="0.3">
      <c r="B518" s="166"/>
      <c r="C518" s="151"/>
      <c r="D518" s="146" t="e">
        <f>VLOOKUP(C518,Tableau1[#All],5,0)</f>
        <v>#N/A</v>
      </c>
      <c r="E518" s="146" t="e">
        <f>VLOOKUP(C518,Tableau1[#All],6,0)</f>
        <v>#N/A</v>
      </c>
      <c r="F518" s="152"/>
      <c r="G518" s="154"/>
      <c r="H518" s="159"/>
    </row>
    <row r="519" spans="2:8" ht="15" x14ac:dyDescent="0.3">
      <c r="B519" s="179"/>
      <c r="C519" s="166"/>
      <c r="D519" s="146" t="e">
        <f>VLOOKUP(C519,Tableau1[#All],5,0)</f>
        <v>#N/A</v>
      </c>
      <c r="E519" s="146" t="e">
        <f>VLOOKUP(C519,Tableau1[#All],6,0)</f>
        <v>#N/A</v>
      </c>
      <c r="F519" s="152"/>
      <c r="G519" s="154"/>
      <c r="H519" s="159"/>
    </row>
    <row r="520" spans="2:8" ht="15.6" x14ac:dyDescent="0.3">
      <c r="B520" s="166"/>
      <c r="C520" s="151"/>
      <c r="D520" s="146" t="e">
        <f>VLOOKUP(C520,Tableau1[#All],5,0)</f>
        <v>#N/A</v>
      </c>
      <c r="E520" s="146" t="e">
        <f>VLOOKUP(C520,Tableau1[#All],6,0)</f>
        <v>#N/A</v>
      </c>
      <c r="F520" s="152"/>
      <c r="G520" s="154"/>
      <c r="H520" s="159"/>
    </row>
    <row r="521" spans="2:8" ht="15.6" x14ac:dyDescent="0.3">
      <c r="B521" s="179"/>
      <c r="C521" s="151"/>
      <c r="D521" s="146" t="e">
        <f>VLOOKUP(C521,Tableau1[#All],5,0)</f>
        <v>#N/A</v>
      </c>
      <c r="E521" s="146" t="e">
        <f>VLOOKUP(C521,Tableau1[#All],6,0)</f>
        <v>#N/A</v>
      </c>
      <c r="F521" s="152"/>
      <c r="G521" s="154"/>
      <c r="H521" s="159"/>
    </row>
    <row r="522" spans="2:8" ht="15.6" x14ac:dyDescent="0.3">
      <c r="B522" s="154"/>
      <c r="C522" s="151"/>
      <c r="D522" s="146" t="e">
        <f>VLOOKUP(C522,Tableau1[#All],5,0)</f>
        <v>#N/A</v>
      </c>
      <c r="E522" s="146" t="e">
        <f>VLOOKUP(C522,Tableau1[#All],6,0)</f>
        <v>#N/A</v>
      </c>
      <c r="F522" s="152"/>
      <c r="G522" s="154"/>
      <c r="H522" s="159"/>
    </row>
    <row r="523" spans="2:8" ht="15.6" x14ac:dyDescent="0.3">
      <c r="B523" s="154"/>
      <c r="C523" s="151"/>
      <c r="D523" s="146" t="e">
        <f>VLOOKUP(C523,Tableau1[#All],5,0)</f>
        <v>#N/A</v>
      </c>
      <c r="E523" s="146" t="e">
        <f>VLOOKUP(C523,Tableau1[#All],6,0)</f>
        <v>#N/A</v>
      </c>
      <c r="F523" s="152"/>
      <c r="G523" s="154"/>
      <c r="H523" s="159"/>
    </row>
    <row r="524" spans="2:8" ht="15.6" x14ac:dyDescent="0.3">
      <c r="B524" s="154"/>
      <c r="C524" s="151"/>
      <c r="D524" s="146" t="e">
        <f>VLOOKUP(C524,Tableau1[#All],5,0)</f>
        <v>#N/A</v>
      </c>
      <c r="E524" s="146" t="e">
        <f>VLOOKUP(C524,Tableau1[#All],6,0)</f>
        <v>#N/A</v>
      </c>
      <c r="F524" s="152"/>
      <c r="G524" s="154"/>
      <c r="H524" s="159"/>
    </row>
    <row r="525" spans="2:8" ht="15" x14ac:dyDescent="0.3">
      <c r="B525" s="179"/>
      <c r="C525" s="166"/>
      <c r="D525" s="146" t="e">
        <f>VLOOKUP(C525,Tableau1[#All],5,0)</f>
        <v>#N/A</v>
      </c>
      <c r="E525" s="146" t="e">
        <f>VLOOKUP(C525,Tableau1[#All],6,0)</f>
        <v>#N/A</v>
      </c>
      <c r="F525" s="152"/>
      <c r="G525" s="154"/>
      <c r="H525" s="159"/>
    </row>
    <row r="526" spans="2:8" ht="15.6" x14ac:dyDescent="0.3">
      <c r="B526" s="179"/>
      <c r="C526" s="151"/>
      <c r="D526" s="146" t="e">
        <f>VLOOKUP(C526,Tableau1[#All],5,0)</f>
        <v>#N/A</v>
      </c>
      <c r="E526" s="146" t="e">
        <f>VLOOKUP(C526,Tableau1[#All],6,0)</f>
        <v>#N/A</v>
      </c>
      <c r="F526" s="152"/>
      <c r="G526" s="154"/>
      <c r="H526" s="159"/>
    </row>
    <row r="527" spans="2:8" ht="15.6" x14ac:dyDescent="0.3">
      <c r="B527" s="154"/>
      <c r="C527" s="151"/>
      <c r="D527" s="146" t="e">
        <f>VLOOKUP(C527,Tableau1[#All],5,0)</f>
        <v>#N/A</v>
      </c>
      <c r="E527" s="146" t="e">
        <f>VLOOKUP(C527,Tableau1[#All],6,0)</f>
        <v>#N/A</v>
      </c>
      <c r="F527" s="152"/>
      <c r="G527" s="154"/>
      <c r="H527" s="159"/>
    </row>
    <row r="528" spans="2:8" ht="15.6" x14ac:dyDescent="0.3">
      <c r="B528" s="179"/>
      <c r="C528" s="151"/>
      <c r="D528" s="146" t="e">
        <f>VLOOKUP(C528,Tableau1[#All],5,0)</f>
        <v>#N/A</v>
      </c>
      <c r="E528" s="146" t="e">
        <f>VLOOKUP(C528,Tableau1[#All],6,0)</f>
        <v>#N/A</v>
      </c>
      <c r="F528" s="152"/>
      <c r="G528" s="154"/>
      <c r="H528" s="159"/>
    </row>
    <row r="529" spans="2:8" ht="15.6" x14ac:dyDescent="0.3">
      <c r="B529" s="154"/>
      <c r="C529" s="151"/>
      <c r="D529" s="146" t="e">
        <f>VLOOKUP(C529,Tableau1[#All],5,0)</f>
        <v>#N/A</v>
      </c>
      <c r="E529" s="146" t="e">
        <f>VLOOKUP(C529,Tableau1[#All],6,0)</f>
        <v>#N/A</v>
      </c>
      <c r="F529" s="152"/>
      <c r="G529" s="154"/>
      <c r="H529" s="159"/>
    </row>
    <row r="530" spans="2:8" ht="15.75" customHeight="1" thickBot="1" x14ac:dyDescent="0.35">
      <c r="B530" s="154"/>
      <c r="C530" s="151"/>
      <c r="D530" s="146" t="e">
        <f>VLOOKUP(C530,Tableau1[#All],5,0)</f>
        <v>#N/A</v>
      </c>
      <c r="E530" s="146" t="e">
        <f>VLOOKUP(C530,Tableau1[#All],6,0)</f>
        <v>#N/A</v>
      </c>
      <c r="F530" s="163"/>
      <c r="G530" s="154"/>
      <c r="H530" s="159"/>
    </row>
    <row r="531" spans="2:8" ht="15.6" x14ac:dyDescent="0.3">
      <c r="B531" s="154"/>
      <c r="C531" s="151"/>
      <c r="D531" s="146" t="e">
        <f>VLOOKUP(C531,Tableau1[#All],5,0)</f>
        <v>#N/A</v>
      </c>
      <c r="E531" s="146" t="e">
        <f>VLOOKUP(C531,Tableau1[#All],6,0)</f>
        <v>#N/A</v>
      </c>
      <c r="F531" s="152"/>
      <c r="G531" s="154"/>
      <c r="H531" s="159"/>
    </row>
    <row r="532" spans="2:8" ht="15.6" x14ac:dyDescent="0.3">
      <c r="B532" s="154"/>
      <c r="C532" s="151"/>
      <c r="D532" s="146" t="e">
        <f>VLOOKUP(C532,Tableau1[#All],5,0)</f>
        <v>#N/A</v>
      </c>
      <c r="E532" s="146" t="e">
        <f>VLOOKUP(C532,Tableau1[#All],6,0)</f>
        <v>#N/A</v>
      </c>
      <c r="F532" s="152"/>
      <c r="G532" s="154"/>
      <c r="H532" s="159"/>
    </row>
    <row r="533" spans="2:8" ht="15.6" x14ac:dyDescent="0.3">
      <c r="B533" s="154"/>
      <c r="C533" s="151"/>
      <c r="D533" s="146" t="e">
        <f>VLOOKUP(C533,Tableau1[#All],5,0)</f>
        <v>#N/A</v>
      </c>
      <c r="E533" s="146" t="e">
        <f>VLOOKUP(C533,Tableau1[#All],6,0)</f>
        <v>#N/A</v>
      </c>
      <c r="F533" s="152"/>
      <c r="G533" s="154"/>
      <c r="H533" s="159"/>
    </row>
    <row r="534" spans="2:8" ht="15.6" x14ac:dyDescent="0.3">
      <c r="B534" s="154"/>
      <c r="C534" s="151"/>
      <c r="D534" s="146" t="e">
        <f>VLOOKUP(C534,Tableau1[#All],5,0)</f>
        <v>#N/A</v>
      </c>
      <c r="E534" s="146" t="e">
        <f>VLOOKUP(C534,Tableau1[#All],6,0)</f>
        <v>#N/A</v>
      </c>
      <c r="F534" s="152"/>
      <c r="G534" s="154"/>
      <c r="H534" s="159"/>
    </row>
    <row r="535" spans="2:8" ht="15.6" x14ac:dyDescent="0.3">
      <c r="B535" s="179"/>
      <c r="C535" s="151"/>
      <c r="D535" s="146" t="e">
        <f>VLOOKUP(C535,Tableau1[#All],5,0)</f>
        <v>#N/A</v>
      </c>
      <c r="E535" s="146" t="e">
        <f>VLOOKUP(C535,Tableau1[#All],6,0)</f>
        <v>#N/A</v>
      </c>
      <c r="F535" s="152"/>
      <c r="G535" s="154"/>
      <c r="H535" s="159"/>
    </row>
    <row r="536" spans="2:8" ht="15.75" customHeight="1" thickBot="1" x14ac:dyDescent="0.35">
      <c r="B536" s="179"/>
      <c r="C536" s="151"/>
      <c r="D536" s="146" t="e">
        <f>VLOOKUP(C536,Tableau1[#All],5,0)</f>
        <v>#N/A</v>
      </c>
      <c r="E536" s="146" t="e">
        <f>VLOOKUP(C536,Tableau1[#All],6,0)</f>
        <v>#N/A</v>
      </c>
      <c r="F536" s="163"/>
      <c r="G536" s="154"/>
      <c r="H536" s="159"/>
    </row>
    <row r="537" spans="2:8" ht="15.6" x14ac:dyDescent="0.3">
      <c r="B537" s="154"/>
      <c r="C537" s="151"/>
      <c r="D537" s="146" t="e">
        <f>VLOOKUP(C537,Tableau1[#All],5,0)</f>
        <v>#N/A</v>
      </c>
      <c r="E537" s="146" t="e">
        <f>VLOOKUP(C537,Tableau1[#All],6,0)</f>
        <v>#N/A</v>
      </c>
      <c r="F537" s="152"/>
      <c r="G537" s="154"/>
      <c r="H537" s="159"/>
    </row>
    <row r="538" spans="2:8" ht="15" x14ac:dyDescent="0.3">
      <c r="B538" s="166"/>
      <c r="C538" s="166"/>
      <c r="D538" s="146" t="e">
        <f>VLOOKUP(C538,Tableau1[#All],5,0)</f>
        <v>#N/A</v>
      </c>
      <c r="E538" s="146" t="e">
        <f>VLOOKUP(C538,Tableau1[#All],6,0)</f>
        <v>#N/A</v>
      </c>
      <c r="F538" s="152"/>
      <c r="G538" s="154"/>
      <c r="H538" s="159"/>
    </row>
    <row r="539" spans="2:8" ht="15.6" x14ac:dyDescent="0.3">
      <c r="B539" s="166"/>
      <c r="C539" s="150"/>
      <c r="D539" s="146" t="e">
        <f>VLOOKUP(C539,Tableau1[#All],5,0)</f>
        <v>#N/A</v>
      </c>
      <c r="E539" s="146" t="e">
        <f>VLOOKUP(C539,Tableau1[#All],6,0)</f>
        <v>#N/A</v>
      </c>
      <c r="F539" s="152"/>
      <c r="G539" s="154"/>
      <c r="H539" s="159"/>
    </row>
    <row r="540" spans="2:8" ht="15" x14ac:dyDescent="0.3">
      <c r="B540" s="166"/>
      <c r="C540" s="161"/>
      <c r="D540" s="146" t="e">
        <f>VLOOKUP(C540,Tableau1[#All],5,0)</f>
        <v>#N/A</v>
      </c>
      <c r="E540" s="146" t="e">
        <f>VLOOKUP(C540,Tableau1[#All],6,0)</f>
        <v>#N/A</v>
      </c>
      <c r="F540" s="152"/>
      <c r="G540" s="154"/>
      <c r="H540" s="159"/>
    </row>
    <row r="541" spans="2:8" ht="15" x14ac:dyDescent="0.3">
      <c r="B541" s="166"/>
      <c r="C541" s="161"/>
      <c r="D541" s="146" t="e">
        <f>VLOOKUP(C541,Tableau1[#All],5,0)</f>
        <v>#N/A</v>
      </c>
      <c r="E541" s="146" t="e">
        <f>VLOOKUP(C541,Tableau1[#All],6,0)</f>
        <v>#N/A</v>
      </c>
      <c r="F541" s="152"/>
      <c r="G541" s="154"/>
      <c r="H541" s="159"/>
    </row>
    <row r="542" spans="2:8" ht="15" x14ac:dyDescent="0.3">
      <c r="B542" s="166"/>
      <c r="C542" s="166"/>
      <c r="D542" s="146" t="e">
        <f>VLOOKUP(C542,Tableau1[#All],5,0)</f>
        <v>#N/A</v>
      </c>
      <c r="E542" s="146" t="e">
        <f>VLOOKUP(C542,Tableau1[#All],6,0)</f>
        <v>#N/A</v>
      </c>
      <c r="F542" s="152"/>
      <c r="G542" s="154"/>
      <c r="H542" s="159"/>
    </row>
    <row r="543" spans="2:8" ht="15.6" x14ac:dyDescent="0.3">
      <c r="B543" s="154"/>
      <c r="C543" s="151"/>
      <c r="D543" s="146" t="e">
        <f>VLOOKUP(C543,Tableau1[#All],5,0)</f>
        <v>#N/A</v>
      </c>
      <c r="E543" s="146" t="e">
        <f>VLOOKUP(C543,Tableau1[#All],6,0)</f>
        <v>#N/A</v>
      </c>
      <c r="F543" s="152"/>
      <c r="G543" s="154"/>
      <c r="H543" s="159"/>
    </row>
    <row r="544" spans="2:8" ht="15.6" x14ac:dyDescent="0.3">
      <c r="B544" s="154"/>
      <c r="C544" s="151"/>
      <c r="D544" s="146" t="e">
        <f>VLOOKUP(C544,Tableau1[#All],5,0)</f>
        <v>#N/A</v>
      </c>
      <c r="E544" s="146" t="e">
        <f>VLOOKUP(C544,Tableau1[#All],6,0)</f>
        <v>#N/A</v>
      </c>
      <c r="F544" s="152"/>
      <c r="G544" s="154"/>
      <c r="H544" s="159"/>
    </row>
    <row r="545" spans="2:8" ht="15.6" x14ac:dyDescent="0.3">
      <c r="B545" s="154"/>
      <c r="C545" s="151"/>
      <c r="D545" s="146" t="e">
        <f>VLOOKUP(C545,Tableau1[#All],5,0)</f>
        <v>#N/A</v>
      </c>
      <c r="E545" s="146" t="e">
        <f>VLOOKUP(C545,Tableau1[#All],6,0)</f>
        <v>#N/A</v>
      </c>
      <c r="F545" s="152"/>
      <c r="G545" s="154"/>
      <c r="H545" s="159"/>
    </row>
    <row r="546" spans="2:8" ht="15.6" x14ac:dyDescent="0.3">
      <c r="B546" s="154"/>
      <c r="C546" s="151"/>
      <c r="D546" s="146" t="e">
        <f>VLOOKUP(C546,Tableau1[#All],5,0)</f>
        <v>#N/A</v>
      </c>
      <c r="E546" s="146" t="e">
        <f>VLOOKUP(C546,Tableau1[#All],6,0)</f>
        <v>#N/A</v>
      </c>
      <c r="F546" s="152"/>
      <c r="G546" s="154"/>
      <c r="H546" s="159"/>
    </row>
    <row r="547" spans="2:8" ht="15.75" customHeight="1" thickBot="1" x14ac:dyDescent="0.35">
      <c r="B547" s="179"/>
      <c r="C547" s="151"/>
      <c r="D547" s="146" t="e">
        <f>VLOOKUP(C547,Tableau1[#All],5,0)</f>
        <v>#N/A</v>
      </c>
      <c r="E547" s="146" t="e">
        <f>VLOOKUP(C547,Tableau1[#All],6,0)</f>
        <v>#N/A</v>
      </c>
      <c r="F547" s="163"/>
      <c r="G547" s="154"/>
      <c r="H547" s="159"/>
    </row>
    <row r="548" spans="2:8" ht="15.6" x14ac:dyDescent="0.3">
      <c r="B548" s="166"/>
      <c r="C548" s="151"/>
      <c r="D548" s="146" t="e">
        <f>VLOOKUP(C548,Tableau1[#All],5,0)</f>
        <v>#N/A</v>
      </c>
      <c r="E548" s="146" t="e">
        <f>VLOOKUP(C548,Tableau1[#All],6,0)</f>
        <v>#N/A</v>
      </c>
      <c r="F548" s="152"/>
      <c r="G548" s="154"/>
      <c r="H548" s="159"/>
    </row>
    <row r="549" spans="2:8" ht="15.6" x14ac:dyDescent="0.3">
      <c r="B549" s="179"/>
      <c r="C549" s="151"/>
      <c r="D549" s="146" t="e">
        <f>VLOOKUP(C549,Tableau1[#All],5,0)</f>
        <v>#N/A</v>
      </c>
      <c r="E549" s="146" t="e">
        <f>VLOOKUP(C549,Tableau1[#All],6,0)</f>
        <v>#N/A</v>
      </c>
      <c r="F549" s="152"/>
      <c r="G549" s="154"/>
      <c r="H549" s="159"/>
    </row>
    <row r="550" spans="2:8" ht="15" x14ac:dyDescent="0.3">
      <c r="B550" s="166"/>
      <c r="C550" s="166"/>
      <c r="D550" s="146" t="e">
        <f>VLOOKUP(C550,Tableau1[#All],5,0)</f>
        <v>#N/A</v>
      </c>
      <c r="E550" s="146" t="e">
        <f>VLOOKUP(C550,Tableau1[#All],6,0)</f>
        <v>#N/A</v>
      </c>
      <c r="F550" s="152"/>
      <c r="G550" s="154"/>
      <c r="H550" s="159"/>
    </row>
    <row r="551" spans="2:8" ht="15" x14ac:dyDescent="0.3">
      <c r="B551" s="166"/>
      <c r="C551" s="174"/>
      <c r="D551" s="146" t="e">
        <f>VLOOKUP(C551,Tableau1[#All],5,0)</f>
        <v>#N/A</v>
      </c>
      <c r="E551" s="146" t="e">
        <f>VLOOKUP(C551,Tableau1[#All],6,0)</f>
        <v>#N/A</v>
      </c>
      <c r="F551" s="152"/>
      <c r="G551" s="154"/>
      <c r="H551" s="159"/>
    </row>
    <row r="552" spans="2:8" ht="17.25" customHeight="1" x14ac:dyDescent="0.3">
      <c r="B552" s="154"/>
      <c r="C552" s="151"/>
      <c r="D552" s="146" t="e">
        <f>VLOOKUP(C552,Tableau1[#All],5,0)</f>
        <v>#N/A</v>
      </c>
      <c r="E552" s="146" t="e">
        <f>VLOOKUP(C552,Tableau1[#All],6,0)</f>
        <v>#N/A</v>
      </c>
      <c r="F552" s="152"/>
      <c r="G552" s="154"/>
      <c r="H552" s="159"/>
    </row>
    <row r="553" spans="2:8" ht="16.2" thickBot="1" x14ac:dyDescent="0.35">
      <c r="B553" s="154"/>
      <c r="C553" s="151"/>
      <c r="D553" s="146" t="e">
        <f>VLOOKUP(C553,Tableau1[#All],5,0)</f>
        <v>#N/A</v>
      </c>
      <c r="E553" s="146" t="e">
        <f>VLOOKUP(C553,Tableau1[#All],6,0)</f>
        <v>#N/A</v>
      </c>
      <c r="F553" s="163"/>
      <c r="G553" s="154"/>
      <c r="H553" s="159"/>
    </row>
    <row r="554" spans="2:8" ht="17.25" customHeight="1" x14ac:dyDescent="0.3">
      <c r="B554" s="154"/>
      <c r="C554" s="151"/>
      <c r="D554" s="146" t="e">
        <f>VLOOKUP(C554,Tableau1[#All],5,0)</f>
        <v>#N/A</v>
      </c>
      <c r="E554" s="146" t="e">
        <f>VLOOKUP(C554,Tableau1[#All],6,0)</f>
        <v>#N/A</v>
      </c>
      <c r="F554" s="152"/>
      <c r="G554" s="154"/>
      <c r="H554" s="159"/>
    </row>
    <row r="555" spans="2:8" ht="17.25" customHeight="1" x14ac:dyDescent="0.3">
      <c r="B555" s="154"/>
      <c r="C555" s="151"/>
      <c r="D555" s="146" t="e">
        <f>VLOOKUP(C555,Tableau1[#All],5,0)</f>
        <v>#N/A</v>
      </c>
      <c r="E555" s="146" t="e">
        <f>VLOOKUP(C555,Tableau1[#All],6,0)</f>
        <v>#N/A</v>
      </c>
      <c r="F555" s="152"/>
      <c r="G555" s="154"/>
      <c r="H555" s="159"/>
    </row>
    <row r="556" spans="2:8" ht="17.25" customHeight="1" x14ac:dyDescent="0.3">
      <c r="B556" s="154"/>
      <c r="C556" s="151"/>
      <c r="D556" s="146" t="e">
        <f>VLOOKUP(C556,Tableau1[#All],5,0)</f>
        <v>#N/A</v>
      </c>
      <c r="E556" s="146" t="e">
        <f>VLOOKUP(C556,Tableau1[#All],6,0)</f>
        <v>#N/A</v>
      </c>
      <c r="F556" s="152"/>
      <c r="G556" s="154"/>
      <c r="H556" s="159"/>
    </row>
    <row r="557" spans="2:8" ht="17.25" customHeight="1" x14ac:dyDescent="0.3">
      <c r="B557" s="154"/>
      <c r="C557" s="151"/>
      <c r="D557" s="146" t="e">
        <f>VLOOKUP(C557,Tableau1[#All],5,0)</f>
        <v>#N/A</v>
      </c>
      <c r="E557" s="146" t="e">
        <f>VLOOKUP(C557,Tableau1[#All],6,0)</f>
        <v>#N/A</v>
      </c>
      <c r="F557" s="152"/>
      <c r="G557" s="154"/>
      <c r="H557" s="159"/>
    </row>
    <row r="558" spans="2:8" ht="17.25" customHeight="1" x14ac:dyDescent="0.3">
      <c r="B558" s="179"/>
      <c r="C558" s="151"/>
      <c r="D558" s="146" t="e">
        <f>VLOOKUP(C558,Tableau1[#All],5,0)</f>
        <v>#N/A</v>
      </c>
      <c r="E558" s="146" t="e">
        <f>VLOOKUP(C558,Tableau1[#All],6,0)</f>
        <v>#N/A</v>
      </c>
      <c r="F558" s="152"/>
      <c r="G558" s="154"/>
      <c r="H558" s="159"/>
    </row>
    <row r="559" spans="2:8" ht="17.25" customHeight="1" x14ac:dyDescent="0.3">
      <c r="B559" s="166"/>
      <c r="C559" s="166"/>
      <c r="D559" s="146" t="e">
        <f>VLOOKUP(C559,Tableau1[#All],5,0)</f>
        <v>#N/A</v>
      </c>
      <c r="E559" s="146" t="e">
        <f>VLOOKUP(C559,Tableau1[#All],6,0)</f>
        <v>#N/A</v>
      </c>
      <c r="F559" s="152"/>
      <c r="G559" s="154"/>
      <c r="H559" s="159"/>
    </row>
    <row r="560" spans="2:8" ht="17.25" customHeight="1" x14ac:dyDescent="0.3">
      <c r="B560" s="154"/>
      <c r="C560" s="151"/>
      <c r="D560" s="146" t="e">
        <f>VLOOKUP(C560,Tableau1[#All],5,0)</f>
        <v>#N/A</v>
      </c>
      <c r="E560" s="146" t="e">
        <f>VLOOKUP(C560,Tableau1[#All],6,0)</f>
        <v>#N/A</v>
      </c>
      <c r="F560" s="152"/>
      <c r="G560" s="154"/>
      <c r="H560" s="159"/>
    </row>
    <row r="561" spans="2:8" ht="17.25" customHeight="1" x14ac:dyDescent="0.3">
      <c r="B561" s="166"/>
      <c r="C561" s="166"/>
      <c r="D561" s="146" t="e">
        <f>VLOOKUP(C561,Tableau1[#All],5,0)</f>
        <v>#N/A</v>
      </c>
      <c r="E561" s="146" t="e">
        <f>VLOOKUP(C561,Tableau1[#All],6,0)</f>
        <v>#N/A</v>
      </c>
      <c r="F561" s="152"/>
      <c r="G561" s="154"/>
      <c r="H561" s="159"/>
    </row>
    <row r="562" spans="2:8" ht="17.25" customHeight="1" x14ac:dyDescent="0.3">
      <c r="B562" s="166"/>
      <c r="C562" s="151"/>
      <c r="D562" s="146" t="e">
        <f>VLOOKUP(C562,Tableau1[#All],5,0)</f>
        <v>#N/A</v>
      </c>
      <c r="E562" s="146" t="e">
        <f>VLOOKUP(C562,Tableau1[#All],6,0)</f>
        <v>#N/A</v>
      </c>
      <c r="F562" s="152"/>
      <c r="G562" s="154"/>
      <c r="H562" s="159"/>
    </row>
    <row r="563" spans="2:8" ht="17.25" customHeight="1" x14ac:dyDescent="0.3">
      <c r="B563" s="154"/>
      <c r="C563" s="151"/>
      <c r="D563" s="146" t="e">
        <f>VLOOKUP(C563,Tableau1[#All],5,0)</f>
        <v>#N/A</v>
      </c>
      <c r="E563" s="146" t="e">
        <f>VLOOKUP(C563,Tableau1[#All],6,0)</f>
        <v>#N/A</v>
      </c>
      <c r="F563" s="152"/>
      <c r="G563" s="154"/>
      <c r="H563" s="159"/>
    </row>
    <row r="564" spans="2:8" ht="17.25" customHeight="1" x14ac:dyDescent="0.3">
      <c r="B564" s="166"/>
      <c r="C564" s="166"/>
      <c r="D564" s="146" t="e">
        <f>VLOOKUP(C564,Tableau1[#All],5,0)</f>
        <v>#N/A</v>
      </c>
      <c r="E564" s="146" t="e">
        <f>VLOOKUP(C564,Tableau1[#All],6,0)</f>
        <v>#N/A</v>
      </c>
      <c r="F564" s="152"/>
      <c r="G564" s="154"/>
      <c r="H564" s="159"/>
    </row>
    <row r="565" spans="2:8" ht="17.25" customHeight="1" x14ac:dyDescent="0.3">
      <c r="B565" s="154"/>
      <c r="C565" s="166"/>
      <c r="D565" s="146" t="e">
        <f>VLOOKUP(C565,Tableau1[#All],5,0)</f>
        <v>#N/A</v>
      </c>
      <c r="E565" s="146" t="e">
        <f>VLOOKUP(C565,Tableau1[#All],6,0)</f>
        <v>#N/A</v>
      </c>
      <c r="F565" s="152"/>
      <c r="G565" s="154"/>
      <c r="H565" s="159"/>
    </row>
    <row r="566" spans="2:8" ht="17.25" customHeight="1" x14ac:dyDescent="0.3">
      <c r="B566" s="179"/>
      <c r="C566" s="151"/>
      <c r="D566" s="146" t="e">
        <f>VLOOKUP(C566,Tableau1[#All],5,0)</f>
        <v>#N/A</v>
      </c>
      <c r="E566" s="146" t="e">
        <f>VLOOKUP(C566,Tableau1[#All],6,0)</f>
        <v>#N/A</v>
      </c>
      <c r="F566" s="152"/>
      <c r="G566" s="154"/>
      <c r="H566" s="159"/>
    </row>
    <row r="567" spans="2:8" ht="17.25" customHeight="1" x14ac:dyDescent="0.3">
      <c r="B567" s="154"/>
      <c r="C567" s="151"/>
      <c r="D567" s="146" t="e">
        <f>VLOOKUP(C567,Tableau1[#All],5,0)</f>
        <v>#N/A</v>
      </c>
      <c r="E567" s="146" t="e">
        <f>VLOOKUP(C567,Tableau1[#All],6,0)</f>
        <v>#N/A</v>
      </c>
      <c r="F567" s="152"/>
      <c r="G567" s="154"/>
      <c r="H567" s="159"/>
    </row>
    <row r="568" spans="2:8" ht="17.25" customHeight="1" x14ac:dyDescent="0.3">
      <c r="B568" s="179"/>
      <c r="C568" s="166"/>
      <c r="D568" s="146" t="e">
        <f>VLOOKUP(C568,Tableau1[#All],5,0)</f>
        <v>#N/A</v>
      </c>
      <c r="E568" s="146" t="e">
        <f>VLOOKUP(C568,Tableau1[#All],6,0)</f>
        <v>#N/A</v>
      </c>
      <c r="F568" s="152"/>
      <c r="G568" s="154"/>
      <c r="H568" s="159"/>
    </row>
    <row r="569" spans="2:8" ht="17.25" customHeight="1" x14ac:dyDescent="0.3">
      <c r="B569" s="154"/>
      <c r="C569" s="151"/>
      <c r="D569" s="146" t="e">
        <f>VLOOKUP(C569,Tableau1[#All],5,0)</f>
        <v>#N/A</v>
      </c>
      <c r="E569" s="146" t="e">
        <f>VLOOKUP(C569,Tableau1[#All],6,0)</f>
        <v>#N/A</v>
      </c>
      <c r="F569" s="152"/>
      <c r="G569" s="154"/>
      <c r="H569" s="159"/>
    </row>
    <row r="570" spans="2:8" ht="17.25" customHeight="1" x14ac:dyDescent="0.3">
      <c r="B570" s="179"/>
      <c r="C570" s="151"/>
      <c r="D570" s="146" t="e">
        <f>VLOOKUP(C570,Tableau1[#All],5,0)</f>
        <v>#N/A</v>
      </c>
      <c r="E570" s="146" t="e">
        <f>VLOOKUP(C570,Tableau1[#All],6,0)</f>
        <v>#N/A</v>
      </c>
      <c r="F570" s="152"/>
      <c r="G570" s="154"/>
      <c r="H570" s="159"/>
    </row>
    <row r="571" spans="2:8" ht="17.25" customHeight="1" x14ac:dyDescent="0.3">
      <c r="B571" s="179"/>
      <c r="C571" s="151"/>
      <c r="D571" s="146" t="e">
        <f>VLOOKUP(C571,Tableau1[#All],5,0)</f>
        <v>#N/A</v>
      </c>
      <c r="E571" s="146" t="e">
        <f>VLOOKUP(C571,Tableau1[#All],6,0)</f>
        <v>#N/A</v>
      </c>
      <c r="F571" s="152"/>
      <c r="G571" s="154"/>
      <c r="H571" s="159"/>
    </row>
    <row r="572" spans="2:8" ht="17.25" customHeight="1" x14ac:dyDescent="0.3">
      <c r="B572" s="179"/>
      <c r="C572" s="151"/>
      <c r="D572" s="146" t="e">
        <f>VLOOKUP(C572,Tableau1[#All],5,0)</f>
        <v>#N/A</v>
      </c>
      <c r="E572" s="146" t="e">
        <f>VLOOKUP(C572,Tableau1[#All],6,0)</f>
        <v>#N/A</v>
      </c>
      <c r="F572" s="152"/>
      <c r="G572" s="154"/>
      <c r="H572" s="159"/>
    </row>
    <row r="573" spans="2:8" ht="17.25" customHeight="1" x14ac:dyDescent="0.3">
      <c r="B573" s="154"/>
      <c r="C573" s="151"/>
      <c r="D573" s="146" t="e">
        <f>VLOOKUP(C573,Tableau1[#All],5,0)</f>
        <v>#N/A</v>
      </c>
      <c r="E573" s="146" t="e">
        <f>VLOOKUP(C573,Tableau1[#All],6,0)</f>
        <v>#N/A</v>
      </c>
      <c r="F573" s="152"/>
      <c r="G573" s="154"/>
      <c r="H573" s="159"/>
    </row>
    <row r="574" spans="2:8" ht="17.25" customHeight="1" x14ac:dyDescent="0.3">
      <c r="B574" s="179"/>
      <c r="C574" s="151"/>
      <c r="D574" s="146" t="e">
        <f>VLOOKUP(C574,Tableau1[#All],5,0)</f>
        <v>#N/A</v>
      </c>
      <c r="E574" s="146" t="e">
        <f>VLOOKUP(C574,Tableau1[#All],6,0)</f>
        <v>#N/A</v>
      </c>
      <c r="F574" s="152"/>
      <c r="G574" s="154"/>
      <c r="H574" s="159"/>
    </row>
    <row r="575" spans="2:8" ht="16.2" thickBot="1" x14ac:dyDescent="0.35">
      <c r="B575" s="154"/>
      <c r="C575" s="151"/>
      <c r="D575" s="146" t="e">
        <f>VLOOKUP(C575,Tableau1[#All],5,0)</f>
        <v>#N/A</v>
      </c>
      <c r="E575" s="146" t="e">
        <f>VLOOKUP(C575,Tableau1[#All],6,0)</f>
        <v>#N/A</v>
      </c>
      <c r="F575" s="163"/>
      <c r="G575" s="154"/>
      <c r="H575" s="159"/>
    </row>
    <row r="576" spans="2:8" ht="15.6" x14ac:dyDescent="0.3">
      <c r="B576" s="179"/>
      <c r="C576" s="151"/>
      <c r="D576" s="146" t="e">
        <f>VLOOKUP(C576,Tableau1[#All],5,0)</f>
        <v>#N/A</v>
      </c>
      <c r="E576" s="146" t="e">
        <f>VLOOKUP(C576,Tableau1[#All],6,0)</f>
        <v>#N/A</v>
      </c>
      <c r="F576" s="152"/>
      <c r="G576" s="154"/>
      <c r="H576" s="159"/>
    </row>
    <row r="577" spans="2:8" ht="15.6" x14ac:dyDescent="0.3">
      <c r="B577" s="154"/>
      <c r="C577" s="151"/>
      <c r="D577" s="146" t="e">
        <f>VLOOKUP(C577,Tableau1[#All],5,0)</f>
        <v>#N/A</v>
      </c>
      <c r="E577" s="146" t="e">
        <f>VLOOKUP(C577,Tableau1[#All],6,0)</f>
        <v>#N/A</v>
      </c>
      <c r="F577" s="152"/>
      <c r="G577" s="154"/>
      <c r="H577" s="159"/>
    </row>
    <row r="578" spans="2:8" ht="15" x14ac:dyDescent="0.3">
      <c r="B578" s="166"/>
      <c r="C578" s="166"/>
      <c r="D578" s="146" t="e">
        <f>VLOOKUP(C578,Tableau1[#All],5,0)</f>
        <v>#N/A</v>
      </c>
      <c r="E578" s="146" t="e">
        <f>VLOOKUP(C578,Tableau1[#All],6,0)</f>
        <v>#N/A</v>
      </c>
      <c r="F578" s="152"/>
      <c r="G578" s="154"/>
      <c r="H578" s="159"/>
    </row>
    <row r="579" spans="2:8" ht="15" x14ac:dyDescent="0.3">
      <c r="B579" s="179"/>
      <c r="C579" s="174"/>
      <c r="D579" s="146" t="e">
        <f>VLOOKUP(C579,Tableau1[#All],5,0)</f>
        <v>#N/A</v>
      </c>
      <c r="E579" s="146" t="e">
        <f>VLOOKUP(C579,Tableau1[#All],6,0)</f>
        <v>#N/A</v>
      </c>
      <c r="F579" s="152"/>
      <c r="G579" s="154"/>
      <c r="H579" s="159"/>
    </row>
    <row r="580" spans="2:8" ht="15.6" x14ac:dyDescent="0.3">
      <c r="B580" s="154"/>
      <c r="C580" s="151"/>
      <c r="D580" s="146" t="e">
        <f>VLOOKUP(C580,Tableau1[#All],5,0)</f>
        <v>#N/A</v>
      </c>
      <c r="E580" s="146" t="e">
        <f>VLOOKUP(C580,Tableau1[#All],6,0)</f>
        <v>#N/A</v>
      </c>
      <c r="F580" s="152"/>
      <c r="G580" s="154"/>
      <c r="H580" s="159"/>
    </row>
    <row r="581" spans="2:8" ht="15.6" x14ac:dyDescent="0.3">
      <c r="B581" s="154"/>
      <c r="C581" s="151"/>
      <c r="D581" s="146" t="e">
        <f>VLOOKUP(C581,Tableau1[#All],5,0)</f>
        <v>#N/A</v>
      </c>
      <c r="E581" s="146" t="e">
        <f>VLOOKUP(C581,Tableau1[#All],6,0)</f>
        <v>#N/A</v>
      </c>
      <c r="F581" s="152"/>
      <c r="G581" s="154"/>
      <c r="H581" s="159"/>
    </row>
    <row r="582" spans="2:8" ht="15" x14ac:dyDescent="0.3">
      <c r="B582" s="179"/>
      <c r="C582" s="166"/>
      <c r="D582" s="146" t="e">
        <f>VLOOKUP(C582,Tableau1[#All],5,0)</f>
        <v>#N/A</v>
      </c>
      <c r="E582" s="146" t="e">
        <f>VLOOKUP(C582,Tableau1[#All],6,0)</f>
        <v>#N/A</v>
      </c>
      <c r="F582" s="152"/>
      <c r="G582" s="154"/>
      <c r="H582" s="159"/>
    </row>
    <row r="583" spans="2:8" ht="15" x14ac:dyDescent="0.3">
      <c r="B583" s="166"/>
      <c r="C583" s="166"/>
      <c r="D583" s="146" t="e">
        <f>VLOOKUP(C583,Tableau1[#All],5,0)</f>
        <v>#N/A</v>
      </c>
      <c r="E583" s="146" t="e">
        <f>VLOOKUP(C583,Tableau1[#All],6,0)</f>
        <v>#N/A</v>
      </c>
      <c r="F583" s="152"/>
      <c r="G583" s="154"/>
      <c r="H583" s="159"/>
    </row>
    <row r="584" spans="2:8" ht="15.6" x14ac:dyDescent="0.3">
      <c r="B584" s="154"/>
      <c r="C584" s="151"/>
      <c r="D584" s="146" t="e">
        <f>VLOOKUP(C584,Tableau1[#All],5,0)</f>
        <v>#N/A</v>
      </c>
      <c r="E584" s="146" t="e">
        <f>VLOOKUP(C584,Tableau1[#All],6,0)</f>
        <v>#N/A</v>
      </c>
      <c r="F584" s="152"/>
      <c r="G584" s="154"/>
      <c r="H584" s="159"/>
    </row>
    <row r="585" spans="2:8" ht="15.6" x14ac:dyDescent="0.3">
      <c r="B585" s="154"/>
      <c r="C585" s="151"/>
      <c r="D585" s="146" t="e">
        <f>VLOOKUP(C585,Tableau1[#All],5,0)</f>
        <v>#N/A</v>
      </c>
      <c r="E585" s="146" t="e">
        <f>VLOOKUP(C585,Tableau1[#All],6,0)</f>
        <v>#N/A</v>
      </c>
      <c r="F585" s="152"/>
      <c r="G585" s="154"/>
      <c r="H585" s="159"/>
    </row>
    <row r="586" spans="2:8" ht="15.6" x14ac:dyDescent="0.3">
      <c r="B586" s="154"/>
      <c r="C586" s="151"/>
      <c r="D586" s="146" t="e">
        <f>VLOOKUP(C586,Tableau1[#All],5,0)</f>
        <v>#N/A</v>
      </c>
      <c r="E586" s="146" t="e">
        <f>VLOOKUP(C586,Tableau1[#All],6,0)</f>
        <v>#N/A</v>
      </c>
      <c r="F586" s="152"/>
      <c r="G586" s="154"/>
      <c r="H586" s="159"/>
    </row>
    <row r="587" spans="2:8" ht="15.6" x14ac:dyDescent="0.3">
      <c r="B587" s="154"/>
      <c r="C587" s="151"/>
      <c r="D587" s="146" t="e">
        <f>VLOOKUP(C587,Tableau1[#All],5,0)</f>
        <v>#N/A</v>
      </c>
      <c r="E587" s="146" t="e">
        <f>VLOOKUP(C587,Tableau1[#All],6,0)</f>
        <v>#N/A</v>
      </c>
      <c r="F587" s="152"/>
      <c r="G587" s="154"/>
      <c r="H587" s="159"/>
    </row>
    <row r="588" spans="2:8" ht="15.6" x14ac:dyDescent="0.3">
      <c r="B588" s="154"/>
      <c r="C588" s="151"/>
      <c r="D588" s="146" t="e">
        <f>VLOOKUP(C588,Tableau1[#All],5,0)</f>
        <v>#N/A</v>
      </c>
      <c r="E588" s="146" t="e">
        <f>VLOOKUP(C588,Tableau1[#All],6,0)</f>
        <v>#N/A</v>
      </c>
      <c r="F588" s="152"/>
      <c r="G588" s="154"/>
      <c r="H588" s="159"/>
    </row>
    <row r="589" spans="2:8" ht="15.6" x14ac:dyDescent="0.3">
      <c r="B589" s="154"/>
      <c r="C589" s="151"/>
      <c r="D589" s="146" t="e">
        <f>VLOOKUP(C589,Tableau1[#All],5,0)</f>
        <v>#N/A</v>
      </c>
      <c r="E589" s="146" t="e">
        <f>VLOOKUP(C589,Tableau1[#All],6,0)</f>
        <v>#N/A</v>
      </c>
      <c r="F589" s="152"/>
      <c r="G589" s="154"/>
      <c r="H589" s="159"/>
    </row>
    <row r="590" spans="2:8" ht="15.6" x14ac:dyDescent="0.3">
      <c r="B590" s="154"/>
      <c r="C590" s="151"/>
      <c r="D590" s="146" t="e">
        <f>VLOOKUP(C590,Tableau1[#All],5,0)</f>
        <v>#N/A</v>
      </c>
      <c r="E590" s="146" t="e">
        <f>VLOOKUP(C590,Tableau1[#All],6,0)</f>
        <v>#N/A</v>
      </c>
      <c r="F590" s="152"/>
      <c r="G590" s="154"/>
      <c r="H590" s="159"/>
    </row>
    <row r="591" spans="2:8" ht="15" x14ac:dyDescent="0.3">
      <c r="B591" s="179"/>
      <c r="C591" s="174"/>
      <c r="D591" s="146" t="e">
        <f>VLOOKUP(C591,Tableau1[#All],5,0)</f>
        <v>#N/A</v>
      </c>
      <c r="E591" s="146" t="e">
        <f>VLOOKUP(C591,Tableau1[#All],6,0)</f>
        <v>#N/A</v>
      </c>
      <c r="F591" s="152"/>
      <c r="G591" s="154"/>
      <c r="H591" s="159"/>
    </row>
    <row r="592" spans="2:8" ht="15.6" x14ac:dyDescent="0.3">
      <c r="B592" s="154"/>
      <c r="C592" s="151"/>
      <c r="D592" s="146" t="e">
        <f>VLOOKUP(C592,Tableau1[#All],5,0)</f>
        <v>#N/A</v>
      </c>
      <c r="E592" s="146" t="e">
        <f>VLOOKUP(C592,Tableau1[#All],6,0)</f>
        <v>#N/A</v>
      </c>
      <c r="F592" s="152"/>
      <c r="G592" s="154"/>
      <c r="H592" s="159"/>
    </row>
    <row r="593" spans="2:8" ht="15.6" x14ac:dyDescent="0.3">
      <c r="B593" s="154"/>
      <c r="C593" s="151"/>
      <c r="D593" s="146" t="e">
        <f>VLOOKUP(C593,Tableau1[#All],5,0)</f>
        <v>#N/A</v>
      </c>
      <c r="E593" s="146" t="e">
        <f>VLOOKUP(C593,Tableau1[#All],6,0)</f>
        <v>#N/A</v>
      </c>
      <c r="F593" s="152"/>
      <c r="G593" s="154"/>
      <c r="H593" s="159"/>
    </row>
    <row r="594" spans="2:8" ht="15.6" x14ac:dyDescent="0.3">
      <c r="B594" s="154"/>
      <c r="C594" s="151"/>
      <c r="D594" s="146" t="e">
        <f>VLOOKUP(C594,Tableau1[#All],5,0)</f>
        <v>#N/A</v>
      </c>
      <c r="E594" s="146" t="e">
        <f>VLOOKUP(C594,Tableau1[#All],6,0)</f>
        <v>#N/A</v>
      </c>
      <c r="F594" s="152"/>
      <c r="G594" s="154"/>
      <c r="H594" s="159"/>
    </row>
    <row r="595" spans="2:8" ht="15.6" x14ac:dyDescent="0.3">
      <c r="B595" s="179"/>
      <c r="C595" s="151"/>
      <c r="D595" s="146" t="e">
        <f>VLOOKUP(C595,Tableau1[#All],5,0)</f>
        <v>#N/A</v>
      </c>
      <c r="E595" s="146" t="e">
        <f>VLOOKUP(C595,Tableau1[#All],6,0)</f>
        <v>#N/A</v>
      </c>
      <c r="F595" s="152"/>
      <c r="G595" s="154"/>
      <c r="H595" s="159"/>
    </row>
    <row r="596" spans="2:8" ht="15.6" x14ac:dyDescent="0.3">
      <c r="B596" s="154"/>
      <c r="C596" s="151"/>
      <c r="D596" s="146" t="e">
        <f>VLOOKUP(C596,Tableau1[#All],5,0)</f>
        <v>#N/A</v>
      </c>
      <c r="E596" s="146" t="e">
        <f>VLOOKUP(C596,Tableau1[#All],6,0)</f>
        <v>#N/A</v>
      </c>
      <c r="F596" s="152"/>
      <c r="G596" s="154"/>
      <c r="H596" s="159"/>
    </row>
    <row r="597" spans="2:8" ht="15" x14ac:dyDescent="0.3">
      <c r="B597" s="179"/>
      <c r="C597" s="166"/>
      <c r="D597" s="146" t="e">
        <f>VLOOKUP(C597,Tableau1[#All],5,0)</f>
        <v>#N/A</v>
      </c>
      <c r="E597" s="146" t="e">
        <f>VLOOKUP(C597,Tableau1[#All],6,0)</f>
        <v>#N/A</v>
      </c>
      <c r="F597" s="152"/>
      <c r="G597" s="154"/>
      <c r="H597" s="159"/>
    </row>
    <row r="598" spans="2:8" ht="15.6" x14ac:dyDescent="0.3">
      <c r="B598" s="166"/>
      <c r="C598" s="151"/>
      <c r="D598" s="146" t="e">
        <f>VLOOKUP(C598,Tableau1[#All],5,0)</f>
        <v>#N/A</v>
      </c>
      <c r="E598" s="146" t="e">
        <f>VLOOKUP(C598,Tableau1[#All],6,0)</f>
        <v>#N/A</v>
      </c>
      <c r="F598" s="152"/>
      <c r="G598" s="154"/>
      <c r="H598" s="159"/>
    </row>
    <row r="599" spans="2:8" ht="15.6" x14ac:dyDescent="0.3">
      <c r="B599" s="154"/>
      <c r="C599" s="151"/>
      <c r="D599" s="146" t="e">
        <f>VLOOKUP(C599,Tableau1[#All],5,0)</f>
        <v>#N/A</v>
      </c>
      <c r="E599" s="146" t="e">
        <f>VLOOKUP(C599,Tableau1[#All],6,0)</f>
        <v>#N/A</v>
      </c>
      <c r="F599" s="152"/>
      <c r="G599" s="154"/>
      <c r="H599" s="159"/>
    </row>
    <row r="600" spans="2:8" ht="15.6" x14ac:dyDescent="0.3">
      <c r="B600" s="154"/>
      <c r="C600" s="151"/>
      <c r="D600" s="146" t="e">
        <f>VLOOKUP(C600,Tableau1[#All],5,0)</f>
        <v>#N/A</v>
      </c>
      <c r="E600" s="146" t="e">
        <f>VLOOKUP(C600,Tableau1[#All],6,0)</f>
        <v>#N/A</v>
      </c>
      <c r="F600" s="152"/>
      <c r="G600" s="154"/>
      <c r="H600" s="159"/>
    </row>
    <row r="601" spans="2:8" ht="15" x14ac:dyDescent="0.3">
      <c r="B601" s="179"/>
      <c r="C601" s="166"/>
      <c r="D601" s="146" t="e">
        <f>VLOOKUP(C601,Tableau1[#All],5,0)</f>
        <v>#N/A</v>
      </c>
      <c r="E601" s="146" t="e">
        <f>VLOOKUP(C601,Tableau1[#All],6,0)</f>
        <v>#N/A</v>
      </c>
      <c r="F601" s="152"/>
      <c r="G601" s="154"/>
      <c r="H601" s="159"/>
    </row>
    <row r="602" spans="2:8" ht="15.6" x14ac:dyDescent="0.3">
      <c r="B602" s="154"/>
      <c r="C602" s="151"/>
      <c r="D602" s="146" t="e">
        <f>VLOOKUP(C602,Tableau1[#All],5,0)</f>
        <v>#N/A</v>
      </c>
      <c r="E602" s="146" t="e">
        <f>VLOOKUP(C602,Tableau1[#All],6,0)</f>
        <v>#N/A</v>
      </c>
      <c r="F602" s="152"/>
      <c r="G602" s="154"/>
      <c r="H602" s="159"/>
    </row>
    <row r="603" spans="2:8" ht="15.6" x14ac:dyDescent="0.3">
      <c r="B603" s="154"/>
      <c r="C603" s="151"/>
      <c r="D603" s="146" t="e">
        <f>VLOOKUP(C603,Tableau1[#All],5,0)</f>
        <v>#N/A</v>
      </c>
      <c r="E603" s="146" t="e">
        <f>VLOOKUP(C603,Tableau1[#All],6,0)</f>
        <v>#N/A</v>
      </c>
      <c r="F603" s="152"/>
      <c r="G603" s="154"/>
      <c r="H603" s="159"/>
    </row>
    <row r="604" spans="2:8" ht="15.6" x14ac:dyDescent="0.3">
      <c r="B604" s="154"/>
      <c r="C604" s="151"/>
      <c r="D604" s="146" t="e">
        <f>VLOOKUP(C604,Tableau1[#All],5,0)</f>
        <v>#N/A</v>
      </c>
      <c r="E604" s="146" t="e">
        <f>VLOOKUP(C604,Tableau1[#All],6,0)</f>
        <v>#N/A</v>
      </c>
      <c r="F604" s="152"/>
      <c r="G604" s="154"/>
      <c r="H604" s="159"/>
    </row>
    <row r="605" spans="2:8" ht="15.6" x14ac:dyDescent="0.3">
      <c r="B605" s="154"/>
      <c r="C605" s="151"/>
      <c r="D605" s="146" t="e">
        <f>VLOOKUP(C605,Tableau1[#All],5,0)</f>
        <v>#N/A</v>
      </c>
      <c r="E605" s="146" t="e">
        <f>VLOOKUP(C605,Tableau1[#All],6,0)</f>
        <v>#N/A</v>
      </c>
      <c r="F605" s="152"/>
      <c r="G605" s="154"/>
      <c r="H605" s="159"/>
    </row>
    <row r="606" spans="2:8" ht="15" x14ac:dyDescent="0.3">
      <c r="B606" s="179"/>
      <c r="C606" s="166"/>
      <c r="D606" s="146" t="e">
        <f>VLOOKUP(C606,Tableau1[#All],5,0)</f>
        <v>#N/A</v>
      </c>
      <c r="E606" s="146" t="e">
        <f>VLOOKUP(C606,Tableau1[#All],6,0)</f>
        <v>#N/A</v>
      </c>
      <c r="F606" s="152"/>
      <c r="G606" s="154"/>
      <c r="H606" s="159"/>
    </row>
    <row r="607" spans="2:8" ht="15.6" x14ac:dyDescent="0.3">
      <c r="B607" s="154"/>
      <c r="C607" s="151"/>
      <c r="D607" s="146" t="e">
        <f>VLOOKUP(C607,Tableau1[#All],5,0)</f>
        <v>#N/A</v>
      </c>
      <c r="E607" s="146" t="e">
        <f>VLOOKUP(C607,Tableau1[#All],6,0)</f>
        <v>#N/A</v>
      </c>
      <c r="F607" s="152"/>
      <c r="G607" s="154"/>
      <c r="H607" s="159"/>
    </row>
    <row r="608" spans="2:8" ht="15" x14ac:dyDescent="0.3">
      <c r="B608" s="166"/>
      <c r="C608" s="166"/>
      <c r="D608" s="146" t="e">
        <f>VLOOKUP(C608,Tableau1[#All],5,0)</f>
        <v>#N/A</v>
      </c>
      <c r="E608" s="146" t="e">
        <f>VLOOKUP(C608,Tableau1[#All],6,0)</f>
        <v>#N/A</v>
      </c>
      <c r="F608" s="152"/>
      <c r="G608" s="154"/>
      <c r="H608" s="159"/>
    </row>
    <row r="609" spans="2:8" ht="15.6" x14ac:dyDescent="0.3">
      <c r="B609" s="179"/>
      <c r="C609" s="151"/>
      <c r="D609" s="146" t="e">
        <f>VLOOKUP(C609,Tableau1[#All],5,0)</f>
        <v>#N/A</v>
      </c>
      <c r="E609" s="146" t="e">
        <f>VLOOKUP(C609,Tableau1[#All],6,0)</f>
        <v>#N/A</v>
      </c>
      <c r="F609" s="152"/>
      <c r="G609" s="154"/>
      <c r="H609" s="159"/>
    </row>
    <row r="610" spans="2:8" ht="15.6" x14ac:dyDescent="0.3">
      <c r="B610" s="166"/>
      <c r="C610" s="151"/>
      <c r="D610" s="146" t="e">
        <f>VLOOKUP(C610,Tableau1[#All],5,0)</f>
        <v>#N/A</v>
      </c>
      <c r="E610" s="146" t="e">
        <f>VLOOKUP(C610,Tableau1[#All],6,0)</f>
        <v>#N/A</v>
      </c>
      <c r="F610" s="152"/>
      <c r="G610" s="154"/>
      <c r="H610" s="159"/>
    </row>
    <row r="611" spans="2:8" ht="15.6" x14ac:dyDescent="0.3">
      <c r="B611" s="154"/>
      <c r="C611" s="151"/>
      <c r="D611" s="146" t="e">
        <f>VLOOKUP(C611,Tableau1[#All],5,0)</f>
        <v>#N/A</v>
      </c>
      <c r="E611" s="146" t="e">
        <f>VLOOKUP(C611,Tableau1[#All],6,0)</f>
        <v>#N/A</v>
      </c>
      <c r="F611" s="152"/>
      <c r="G611" s="154"/>
      <c r="H611" s="159"/>
    </row>
    <row r="612" spans="2:8" ht="15" x14ac:dyDescent="0.3">
      <c r="B612" s="179"/>
      <c r="C612" s="174"/>
      <c r="D612" s="146" t="e">
        <f>VLOOKUP(C612,Tableau1[#All],5,0)</f>
        <v>#N/A</v>
      </c>
      <c r="E612" s="146" t="e">
        <f>VLOOKUP(C612,Tableau1[#All],6,0)</f>
        <v>#N/A</v>
      </c>
      <c r="F612" s="152"/>
      <c r="G612" s="154"/>
      <c r="H612" s="159"/>
    </row>
    <row r="613" spans="2:8" ht="15.6" x14ac:dyDescent="0.3">
      <c r="B613" s="154"/>
      <c r="C613" s="151"/>
      <c r="D613" s="146" t="e">
        <f>VLOOKUP(C613,Tableau1[#All],5,0)</f>
        <v>#N/A</v>
      </c>
      <c r="E613" s="146" t="e">
        <f>VLOOKUP(C613,Tableau1[#All],6,0)</f>
        <v>#N/A</v>
      </c>
      <c r="F613" s="152"/>
      <c r="G613" s="154"/>
      <c r="H613" s="159"/>
    </row>
    <row r="614" spans="2:8" ht="15.6" x14ac:dyDescent="0.3">
      <c r="B614" s="154"/>
      <c r="C614" s="151"/>
      <c r="D614" s="146" t="e">
        <f>VLOOKUP(C614,Tableau1[#All],5,0)</f>
        <v>#N/A</v>
      </c>
      <c r="E614" s="146" t="e">
        <f>VLOOKUP(C614,Tableau1[#All],6,0)</f>
        <v>#N/A</v>
      </c>
      <c r="F614" s="152"/>
      <c r="G614" s="154"/>
      <c r="H614" s="159"/>
    </row>
    <row r="615" spans="2:8" ht="15.6" x14ac:dyDescent="0.3">
      <c r="B615" s="154"/>
      <c r="C615" s="151"/>
      <c r="D615" s="146" t="e">
        <f>VLOOKUP(C615,Tableau1[#All],5,0)</f>
        <v>#N/A</v>
      </c>
      <c r="E615" s="146" t="e">
        <f>VLOOKUP(C615,Tableau1[#All],6,0)</f>
        <v>#N/A</v>
      </c>
      <c r="F615" s="152"/>
      <c r="G615" s="154"/>
      <c r="H615" s="159"/>
    </row>
    <row r="616" spans="2:8" ht="15.6" x14ac:dyDescent="0.3">
      <c r="B616" s="179"/>
      <c r="C616" s="151"/>
      <c r="D616" s="146" t="e">
        <f>VLOOKUP(C616,Tableau1[#All],5,0)</f>
        <v>#N/A</v>
      </c>
      <c r="E616" s="146" t="e">
        <f>VLOOKUP(C616,Tableau1[#All],6,0)</f>
        <v>#N/A</v>
      </c>
      <c r="F616" s="152"/>
      <c r="G616" s="154"/>
      <c r="H616" s="159"/>
    </row>
    <row r="617" spans="2:8" ht="15.6" x14ac:dyDescent="0.3">
      <c r="B617" s="166"/>
      <c r="C617" s="151"/>
      <c r="D617" s="146" t="e">
        <f>VLOOKUP(C617,Tableau1[#All],5,0)</f>
        <v>#N/A</v>
      </c>
      <c r="E617" s="146" t="e">
        <f>VLOOKUP(C617,Tableau1[#All],6,0)</f>
        <v>#N/A</v>
      </c>
      <c r="F617" s="152"/>
      <c r="G617" s="154"/>
      <c r="H617" s="159"/>
    </row>
    <row r="618" spans="2:8" ht="15" x14ac:dyDescent="0.3">
      <c r="B618" s="179"/>
      <c r="C618" s="166"/>
      <c r="D618" s="146" t="e">
        <f>VLOOKUP(C618,Tableau1[#All],5,0)</f>
        <v>#N/A</v>
      </c>
      <c r="E618" s="146" t="e">
        <f>VLOOKUP(C618,Tableau1[#All],6,0)</f>
        <v>#N/A</v>
      </c>
      <c r="F618" s="152"/>
      <c r="G618" s="154"/>
      <c r="H618" s="159"/>
    </row>
    <row r="619" spans="2:8" ht="15" x14ac:dyDescent="0.3">
      <c r="B619" s="179"/>
      <c r="C619" s="166"/>
      <c r="D619" s="146" t="e">
        <f>VLOOKUP(C619,Tableau1[#All],5,0)</f>
        <v>#N/A</v>
      </c>
      <c r="E619" s="146" t="e">
        <f>VLOOKUP(C619,Tableau1[#All],6,0)</f>
        <v>#N/A</v>
      </c>
      <c r="F619" s="152"/>
      <c r="G619" s="154"/>
      <c r="H619" s="159"/>
    </row>
    <row r="620" spans="2:8" ht="15.6" x14ac:dyDescent="0.3">
      <c r="B620" s="154"/>
      <c r="C620" s="151"/>
      <c r="D620" s="146" t="e">
        <f>VLOOKUP(C620,Tableau1[#All],5,0)</f>
        <v>#N/A</v>
      </c>
      <c r="E620" s="146" t="e">
        <f>VLOOKUP(C620,Tableau1[#All],6,0)</f>
        <v>#N/A</v>
      </c>
      <c r="F620" s="152"/>
      <c r="G620" s="154"/>
      <c r="H620" s="159"/>
    </row>
    <row r="621" spans="2:8" ht="15.6" x14ac:dyDescent="0.3">
      <c r="B621" s="166"/>
      <c r="C621" s="151"/>
      <c r="D621" s="146" t="e">
        <f>VLOOKUP(C621,Tableau1[#All],5,0)</f>
        <v>#N/A</v>
      </c>
      <c r="E621" s="146" t="e">
        <f>VLOOKUP(C621,Tableau1[#All],6,0)</f>
        <v>#N/A</v>
      </c>
      <c r="F621" s="152"/>
      <c r="G621" s="154"/>
      <c r="H621" s="159"/>
    </row>
    <row r="622" spans="2:8" ht="15" x14ac:dyDescent="0.3">
      <c r="B622" s="166"/>
      <c r="C622" s="166"/>
      <c r="D622" s="146" t="e">
        <f>VLOOKUP(C622,Tableau1[#All],5,0)</f>
        <v>#N/A</v>
      </c>
      <c r="E622" s="146" t="e">
        <f>VLOOKUP(C622,Tableau1[#All],6,0)</f>
        <v>#N/A</v>
      </c>
      <c r="F622" s="152"/>
      <c r="G622" s="154"/>
      <c r="H622" s="159"/>
    </row>
    <row r="623" spans="2:8" ht="15" x14ac:dyDescent="0.3">
      <c r="B623" s="179"/>
      <c r="C623" s="166"/>
      <c r="D623" s="146" t="e">
        <f>VLOOKUP(C623,Tableau1[#All],5,0)</f>
        <v>#N/A</v>
      </c>
      <c r="E623" s="146" t="e">
        <f>VLOOKUP(C623,Tableau1[#All],6,0)</f>
        <v>#N/A</v>
      </c>
      <c r="F623" s="152"/>
      <c r="G623" s="154"/>
      <c r="H623" s="159"/>
    </row>
    <row r="624" spans="2:8" ht="15.6" x14ac:dyDescent="0.3">
      <c r="B624" s="154"/>
      <c r="C624" s="151"/>
      <c r="D624" s="146" t="e">
        <f>VLOOKUP(C624,Tableau1[#All],5,0)</f>
        <v>#N/A</v>
      </c>
      <c r="E624" s="146" t="e">
        <f>VLOOKUP(C624,Tableau1[#All],6,0)</f>
        <v>#N/A</v>
      </c>
      <c r="F624" s="152"/>
      <c r="G624" s="154"/>
      <c r="H624" s="159"/>
    </row>
    <row r="625" spans="2:8" ht="15.6" x14ac:dyDescent="0.3">
      <c r="B625" s="179"/>
      <c r="C625" s="169"/>
      <c r="D625" s="146" t="e">
        <f>VLOOKUP(C625,Tableau1[#All],5,0)</f>
        <v>#N/A</v>
      </c>
      <c r="E625" s="146" t="e">
        <f>VLOOKUP(C625,Tableau1[#All],6,0)</f>
        <v>#N/A</v>
      </c>
      <c r="F625" s="152"/>
      <c r="G625" s="154"/>
      <c r="H625" s="159"/>
    </row>
    <row r="626" spans="2:8" ht="15.6" x14ac:dyDescent="0.3">
      <c r="B626" s="154"/>
      <c r="C626" s="151"/>
      <c r="D626" s="146" t="e">
        <f>VLOOKUP(C626,Tableau1[#All],5,0)</f>
        <v>#N/A</v>
      </c>
      <c r="E626" s="146" t="e">
        <f>VLOOKUP(C626,Tableau1[#All],6,0)</f>
        <v>#N/A</v>
      </c>
      <c r="F626" s="152"/>
      <c r="G626" s="154"/>
      <c r="H626" s="159"/>
    </row>
    <row r="627" spans="2:8" ht="15.6" x14ac:dyDescent="0.3">
      <c r="B627" s="154"/>
      <c r="C627" s="151"/>
      <c r="D627" s="146" t="e">
        <f>VLOOKUP(C627,Tableau1[#All],5,0)</f>
        <v>#N/A</v>
      </c>
      <c r="E627" s="146" t="e">
        <f>VLOOKUP(C627,Tableau1[#All],6,0)</f>
        <v>#N/A</v>
      </c>
      <c r="F627" s="152"/>
      <c r="G627" s="154"/>
      <c r="H627" s="159"/>
    </row>
    <row r="628" spans="2:8" ht="15" x14ac:dyDescent="0.3">
      <c r="B628" s="166"/>
      <c r="C628" s="166"/>
      <c r="D628" s="146" t="e">
        <f>VLOOKUP(C628,Tableau1[#All],5,0)</f>
        <v>#N/A</v>
      </c>
      <c r="E628" s="146" t="e">
        <f>VLOOKUP(C628,Tableau1[#All],6,0)</f>
        <v>#N/A</v>
      </c>
      <c r="F628" s="152"/>
      <c r="G628" s="154"/>
      <c r="H628" s="159"/>
    </row>
    <row r="629" spans="2:8" ht="15" x14ac:dyDescent="0.3">
      <c r="B629" s="166"/>
      <c r="C629" s="166"/>
      <c r="D629" s="146" t="e">
        <f>VLOOKUP(C629,Tableau1[#All],5,0)</f>
        <v>#N/A</v>
      </c>
      <c r="E629" s="146" t="e">
        <f>VLOOKUP(C629,Tableau1[#All],6,0)</f>
        <v>#N/A</v>
      </c>
      <c r="F629" s="152"/>
      <c r="G629" s="154"/>
      <c r="H629" s="159"/>
    </row>
    <row r="630" spans="2:8" ht="15" x14ac:dyDescent="0.3">
      <c r="B630" s="179"/>
      <c r="C630" s="166"/>
      <c r="D630" s="146" t="e">
        <f>VLOOKUP(C630,Tableau1[#All],5,0)</f>
        <v>#N/A</v>
      </c>
      <c r="E630" s="146" t="e">
        <f>VLOOKUP(C630,Tableau1[#All],6,0)</f>
        <v>#N/A</v>
      </c>
      <c r="F630" s="152"/>
      <c r="G630" s="154"/>
      <c r="H630" s="159"/>
    </row>
    <row r="631" spans="2:8" ht="15" x14ac:dyDescent="0.3">
      <c r="B631" s="179"/>
      <c r="C631" s="174"/>
      <c r="D631" s="146" t="e">
        <f>VLOOKUP(C631,Tableau1[#All],5,0)</f>
        <v>#N/A</v>
      </c>
      <c r="E631" s="146" t="e">
        <f>VLOOKUP(C631,Tableau1[#All],6,0)</f>
        <v>#N/A</v>
      </c>
      <c r="F631" s="152"/>
      <c r="G631" s="154"/>
      <c r="H631" s="159"/>
    </row>
    <row r="632" spans="2:8" ht="15" x14ac:dyDescent="0.3">
      <c r="B632" s="166"/>
      <c r="C632" s="166"/>
      <c r="D632" s="146" t="e">
        <f>VLOOKUP(C632,Tableau1[#All],5,0)</f>
        <v>#N/A</v>
      </c>
      <c r="E632" s="146" t="e">
        <f>VLOOKUP(C632,Tableau1[#All],6,0)</f>
        <v>#N/A</v>
      </c>
      <c r="F632" s="152"/>
      <c r="G632" s="154"/>
      <c r="H632" s="159"/>
    </row>
    <row r="633" spans="2:8" ht="15.6" x14ac:dyDescent="0.3">
      <c r="B633" s="154"/>
      <c r="C633" s="151"/>
      <c r="D633" s="146" t="e">
        <f>VLOOKUP(C633,Tableau1[#All],5,0)</f>
        <v>#N/A</v>
      </c>
      <c r="E633" s="146" t="e">
        <f>VLOOKUP(C633,Tableau1[#All],6,0)</f>
        <v>#N/A</v>
      </c>
      <c r="F633" s="152"/>
      <c r="G633" s="154"/>
      <c r="H633" s="159"/>
    </row>
    <row r="634" spans="2:8" ht="15.6" x14ac:dyDescent="0.3">
      <c r="B634" s="154"/>
      <c r="C634" s="151"/>
      <c r="D634" s="146" t="e">
        <f>VLOOKUP(C634,Tableau1[#All],5,0)</f>
        <v>#N/A</v>
      </c>
      <c r="E634" s="146" t="e">
        <f>VLOOKUP(C634,Tableau1[#All],6,0)</f>
        <v>#N/A</v>
      </c>
      <c r="F634" s="152"/>
      <c r="G634" s="154"/>
      <c r="H634" s="159"/>
    </row>
    <row r="635" spans="2:8" ht="15.6" x14ac:dyDescent="0.3">
      <c r="B635" s="154"/>
      <c r="C635" s="151"/>
      <c r="D635" s="146" t="e">
        <f>VLOOKUP(C635,Tableau1[#All],5,0)</f>
        <v>#N/A</v>
      </c>
      <c r="E635" s="146" t="e">
        <f>VLOOKUP(C635,Tableau1[#All],6,0)</f>
        <v>#N/A</v>
      </c>
      <c r="F635" s="152"/>
      <c r="G635" s="154"/>
      <c r="H635" s="159"/>
    </row>
    <row r="636" spans="2:8" ht="15.6" x14ac:dyDescent="0.3">
      <c r="B636" s="154"/>
      <c r="C636" s="151"/>
      <c r="D636" s="146" t="e">
        <f>VLOOKUP(C636,Tableau1[#All],5,0)</f>
        <v>#N/A</v>
      </c>
      <c r="E636" s="146" t="e">
        <f>VLOOKUP(C636,Tableau1[#All],6,0)</f>
        <v>#N/A</v>
      </c>
      <c r="F636" s="152"/>
      <c r="G636" s="154"/>
      <c r="H636" s="159"/>
    </row>
    <row r="637" spans="2:8" ht="15.6" x14ac:dyDescent="0.3">
      <c r="B637" s="179"/>
      <c r="C637" s="150"/>
      <c r="D637" s="146" t="e">
        <f>VLOOKUP(C637,Tableau1[#All],5,0)</f>
        <v>#N/A</v>
      </c>
      <c r="E637" s="146" t="e">
        <f>VLOOKUP(C637,Tableau1[#All],6,0)</f>
        <v>#N/A</v>
      </c>
      <c r="F637" s="152"/>
      <c r="G637" s="154"/>
      <c r="H637" s="159"/>
    </row>
    <row r="638" spans="2:8" ht="15" x14ac:dyDescent="0.3">
      <c r="B638" s="166"/>
      <c r="C638" s="166"/>
      <c r="D638" s="146" t="e">
        <f>VLOOKUP(C638,Tableau1[#All],5,0)</f>
        <v>#N/A</v>
      </c>
      <c r="E638" s="146" t="e">
        <f>VLOOKUP(C638,Tableau1[#All],6,0)</f>
        <v>#N/A</v>
      </c>
      <c r="F638" s="152"/>
      <c r="G638" s="154"/>
      <c r="H638" s="159"/>
    </row>
    <row r="639" spans="2:8" ht="15.6" x14ac:dyDescent="0.3">
      <c r="B639" s="154"/>
      <c r="C639" s="151"/>
      <c r="D639" s="146" t="e">
        <f>VLOOKUP(C639,Tableau1[#All],5,0)</f>
        <v>#N/A</v>
      </c>
      <c r="E639" s="146" t="e">
        <f>VLOOKUP(C639,Tableau1[#All],6,0)</f>
        <v>#N/A</v>
      </c>
      <c r="F639" s="152"/>
      <c r="G639" s="154"/>
      <c r="H639" s="159"/>
    </row>
    <row r="640" spans="2:8" ht="15.6" x14ac:dyDescent="0.3">
      <c r="B640" s="154"/>
      <c r="C640" s="151"/>
      <c r="D640" s="146" t="e">
        <f>VLOOKUP(C640,Tableau1[#All],5,0)</f>
        <v>#N/A</v>
      </c>
      <c r="E640" s="146" t="e">
        <f>VLOOKUP(C640,Tableau1[#All],6,0)</f>
        <v>#N/A</v>
      </c>
      <c r="F640" s="152"/>
      <c r="G640" s="154"/>
      <c r="H640" s="159"/>
    </row>
    <row r="641" spans="2:8" ht="15.6" x14ac:dyDescent="0.3">
      <c r="B641" s="154"/>
      <c r="C641" s="151"/>
      <c r="D641" s="146" t="e">
        <f>VLOOKUP(C641,Tableau1[#All],5,0)</f>
        <v>#N/A</v>
      </c>
      <c r="E641" s="146" t="e">
        <f>VLOOKUP(C641,Tableau1[#All],6,0)</f>
        <v>#N/A</v>
      </c>
      <c r="F641" s="152"/>
      <c r="G641" s="154"/>
      <c r="H641" s="159"/>
    </row>
    <row r="642" spans="2:8" ht="15.6" x14ac:dyDescent="0.3">
      <c r="B642" s="154"/>
      <c r="C642" s="151"/>
      <c r="D642" s="146" t="e">
        <f>VLOOKUP(C642,Tableau1[#All],5,0)</f>
        <v>#N/A</v>
      </c>
      <c r="E642" s="146" t="e">
        <f>VLOOKUP(C642,Tableau1[#All],6,0)</f>
        <v>#N/A</v>
      </c>
      <c r="F642" s="152"/>
      <c r="G642" s="154"/>
      <c r="H642" s="159"/>
    </row>
    <row r="643" spans="2:8" ht="15" x14ac:dyDescent="0.3">
      <c r="B643" s="166"/>
      <c r="C643" s="166"/>
      <c r="D643" s="146" t="e">
        <f>VLOOKUP(C643,Tableau1[#All],5,0)</f>
        <v>#N/A</v>
      </c>
      <c r="E643" s="146" t="e">
        <f>VLOOKUP(C643,Tableau1[#All],6,0)</f>
        <v>#N/A</v>
      </c>
      <c r="F643" s="152"/>
      <c r="G643" s="154"/>
      <c r="H643" s="159"/>
    </row>
    <row r="644" spans="2:8" ht="15.6" x14ac:dyDescent="0.3">
      <c r="B644" s="154"/>
      <c r="C644" s="151"/>
      <c r="D644" s="146" t="e">
        <f>VLOOKUP(C644,Tableau1[#All],5,0)</f>
        <v>#N/A</v>
      </c>
      <c r="E644" s="146" t="e">
        <f>VLOOKUP(C644,Tableau1[#All],6,0)</f>
        <v>#N/A</v>
      </c>
      <c r="F644" s="152"/>
      <c r="G644" s="154"/>
      <c r="H644" s="159"/>
    </row>
    <row r="645" spans="2:8" ht="15.6" x14ac:dyDescent="0.3">
      <c r="B645" s="179"/>
      <c r="C645" s="151"/>
      <c r="D645" s="146" t="e">
        <f>VLOOKUP(C645,Tableau1[#All],5,0)</f>
        <v>#N/A</v>
      </c>
      <c r="E645" s="146" t="e">
        <f>VLOOKUP(C645,Tableau1[#All],6,0)</f>
        <v>#N/A</v>
      </c>
      <c r="F645" s="152"/>
      <c r="G645" s="154"/>
      <c r="H645" s="159"/>
    </row>
    <row r="646" spans="2:8" ht="15.6" x14ac:dyDescent="0.3">
      <c r="B646" s="154"/>
      <c r="C646" s="151"/>
      <c r="D646" s="146" t="e">
        <f>VLOOKUP(C646,Tableau1[#All],5,0)</f>
        <v>#N/A</v>
      </c>
      <c r="E646" s="146" t="e">
        <f>VLOOKUP(C646,Tableau1[#All],6,0)</f>
        <v>#N/A</v>
      </c>
      <c r="F646" s="152"/>
      <c r="G646" s="154"/>
      <c r="H646" s="159"/>
    </row>
    <row r="647" spans="2:8" ht="15.6" x14ac:dyDescent="0.3">
      <c r="B647" s="154"/>
      <c r="C647" s="151"/>
      <c r="D647" s="146" t="e">
        <f>VLOOKUP(C647,Tableau1[#All],5,0)</f>
        <v>#N/A</v>
      </c>
      <c r="E647" s="146" t="e">
        <f>VLOOKUP(C647,Tableau1[#All],6,0)</f>
        <v>#N/A</v>
      </c>
      <c r="F647" s="152"/>
      <c r="G647" s="154"/>
      <c r="H647" s="159"/>
    </row>
    <row r="648" spans="2:8" ht="15.6" x14ac:dyDescent="0.3">
      <c r="B648" s="154"/>
      <c r="C648" s="151"/>
      <c r="D648" s="146" t="e">
        <f>VLOOKUP(C648,Tableau1[#All],5,0)</f>
        <v>#N/A</v>
      </c>
      <c r="E648" s="146" t="e">
        <f>VLOOKUP(C648,Tableau1[#All],6,0)</f>
        <v>#N/A</v>
      </c>
      <c r="F648" s="152"/>
      <c r="G648" s="154"/>
      <c r="H648" s="159"/>
    </row>
    <row r="649" spans="2:8" ht="15.6" x14ac:dyDescent="0.3">
      <c r="B649" s="154"/>
      <c r="C649" s="151"/>
      <c r="D649" s="146" t="e">
        <f>VLOOKUP(C649,Tableau1[#All],5,0)</f>
        <v>#N/A</v>
      </c>
      <c r="E649" s="146" t="e">
        <f>VLOOKUP(C649,Tableau1[#All],6,0)</f>
        <v>#N/A</v>
      </c>
      <c r="F649" s="152"/>
      <c r="G649" s="154"/>
      <c r="H649" s="159"/>
    </row>
    <row r="650" spans="2:8" ht="15.6" x14ac:dyDescent="0.3">
      <c r="B650" s="154"/>
      <c r="C650" s="151"/>
      <c r="D650" s="146" t="e">
        <f>VLOOKUP(C650,Tableau1[#All],5,0)</f>
        <v>#N/A</v>
      </c>
      <c r="E650" s="146" t="e">
        <f>VLOOKUP(C650,Tableau1[#All],6,0)</f>
        <v>#N/A</v>
      </c>
      <c r="F650" s="152"/>
      <c r="G650" s="154"/>
      <c r="H650" s="159"/>
    </row>
    <row r="651" spans="2:8" ht="15.6" x14ac:dyDescent="0.3">
      <c r="B651" s="166"/>
      <c r="C651" s="151"/>
      <c r="D651" s="146" t="e">
        <f>VLOOKUP(C651,Tableau1[#All],5,0)</f>
        <v>#N/A</v>
      </c>
      <c r="E651" s="146" t="e">
        <f>VLOOKUP(C651,Tableau1[#All],6,0)</f>
        <v>#N/A</v>
      </c>
      <c r="F651" s="152"/>
      <c r="G651" s="154"/>
      <c r="H651" s="159"/>
    </row>
    <row r="652" spans="2:8" ht="15.6" x14ac:dyDescent="0.3">
      <c r="B652" s="179"/>
      <c r="C652" s="151"/>
      <c r="D652" s="146" t="e">
        <f>VLOOKUP(C652,Tableau1[#All],5,0)</f>
        <v>#N/A</v>
      </c>
      <c r="E652" s="146" t="e">
        <f>VLOOKUP(C652,Tableau1[#All],6,0)</f>
        <v>#N/A</v>
      </c>
      <c r="F652" s="152"/>
      <c r="G652" s="154"/>
      <c r="H652" s="159"/>
    </row>
    <row r="653" spans="2:8" ht="15.6" x14ac:dyDescent="0.3">
      <c r="B653" s="154"/>
      <c r="C653" s="151"/>
      <c r="D653" s="146" t="e">
        <f>VLOOKUP(C653,Tableau1[#All],5,0)</f>
        <v>#N/A</v>
      </c>
      <c r="E653" s="146" t="e">
        <f>VLOOKUP(C653,Tableau1[#All],6,0)</f>
        <v>#N/A</v>
      </c>
      <c r="F653" s="152"/>
      <c r="G653" s="154"/>
      <c r="H653" s="159"/>
    </row>
    <row r="654" spans="2:8" ht="15.6" x14ac:dyDescent="0.3">
      <c r="B654" s="179"/>
      <c r="C654" s="151"/>
      <c r="D654" s="146" t="e">
        <f>VLOOKUP(C654,Tableau1[#All],5,0)</f>
        <v>#N/A</v>
      </c>
      <c r="E654" s="146" t="e">
        <f>VLOOKUP(C654,Tableau1[#All],6,0)</f>
        <v>#N/A</v>
      </c>
      <c r="F654" s="152"/>
      <c r="G654" s="154"/>
      <c r="H654" s="159"/>
    </row>
    <row r="655" spans="2:8" ht="15.6" x14ac:dyDescent="0.3">
      <c r="B655" s="154"/>
      <c r="C655" s="151"/>
      <c r="D655" s="146" t="e">
        <f>VLOOKUP(C655,Tableau1[#All],5,0)</f>
        <v>#N/A</v>
      </c>
      <c r="E655" s="146" t="e">
        <f>VLOOKUP(C655,Tableau1[#All],6,0)</f>
        <v>#N/A</v>
      </c>
      <c r="F655" s="152"/>
      <c r="G655" s="154"/>
      <c r="H655" s="159"/>
    </row>
    <row r="656" spans="2:8" ht="15.6" x14ac:dyDescent="0.3">
      <c r="B656" s="154"/>
      <c r="C656" s="151"/>
      <c r="D656" s="146" t="e">
        <f>VLOOKUP(C656,Tableau1[#All],5,0)</f>
        <v>#N/A</v>
      </c>
      <c r="E656" s="146" t="e">
        <f>VLOOKUP(C656,Tableau1[#All],6,0)</f>
        <v>#N/A</v>
      </c>
      <c r="F656" s="152"/>
      <c r="G656" s="154"/>
      <c r="H656" s="159"/>
    </row>
    <row r="657" spans="2:8" ht="15.6" x14ac:dyDescent="0.3">
      <c r="B657" s="154"/>
      <c r="C657" s="151"/>
      <c r="D657" s="146" t="e">
        <f>VLOOKUP(C657,Tableau1[#All],5,0)</f>
        <v>#N/A</v>
      </c>
      <c r="E657" s="146" t="e">
        <f>VLOOKUP(C657,Tableau1[#All],6,0)</f>
        <v>#N/A</v>
      </c>
      <c r="F657" s="152"/>
      <c r="G657" s="154"/>
      <c r="H657" s="159"/>
    </row>
    <row r="658" spans="2:8" ht="15.6" x14ac:dyDescent="0.3">
      <c r="B658" s="154"/>
      <c r="C658" s="151"/>
      <c r="D658" s="146" t="e">
        <f>VLOOKUP(C658,Tableau1[#All],5,0)</f>
        <v>#N/A</v>
      </c>
      <c r="E658" s="146" t="e">
        <f>VLOOKUP(C658,Tableau1[#All],6,0)</f>
        <v>#N/A</v>
      </c>
      <c r="F658" s="152"/>
      <c r="G658" s="154"/>
      <c r="H658" s="159"/>
    </row>
    <row r="659" spans="2:8" ht="15.6" x14ac:dyDescent="0.3">
      <c r="B659" s="166"/>
      <c r="C659" s="151"/>
      <c r="D659" s="146" t="e">
        <f>VLOOKUP(C659,Tableau1[#All],5,0)</f>
        <v>#N/A</v>
      </c>
      <c r="E659" s="146" t="e">
        <f>VLOOKUP(C659,Tableau1[#All],6,0)</f>
        <v>#N/A</v>
      </c>
      <c r="F659" s="152"/>
      <c r="G659" s="154"/>
      <c r="H659" s="159"/>
    </row>
    <row r="660" spans="2:8" ht="15.6" x14ac:dyDescent="0.3">
      <c r="B660" s="166"/>
      <c r="C660" s="151"/>
      <c r="D660" s="146" t="e">
        <f>VLOOKUP(C660,Tableau1[#All],5,0)</f>
        <v>#N/A</v>
      </c>
      <c r="E660" s="146" t="e">
        <f>VLOOKUP(C660,Tableau1[#All],6,0)</f>
        <v>#N/A</v>
      </c>
      <c r="F660" s="152"/>
      <c r="G660" s="154"/>
      <c r="H660" s="159"/>
    </row>
    <row r="661" spans="2:8" ht="15.6" x14ac:dyDescent="0.3">
      <c r="B661" s="179"/>
      <c r="C661" s="151"/>
      <c r="D661" s="146" t="e">
        <f>VLOOKUP(C661,Tableau1[#All],5,0)</f>
        <v>#N/A</v>
      </c>
      <c r="E661" s="146" t="e">
        <f>VLOOKUP(C661,Tableau1[#All],6,0)</f>
        <v>#N/A</v>
      </c>
      <c r="F661" s="152"/>
      <c r="G661" s="154"/>
      <c r="H661" s="159"/>
    </row>
    <row r="662" spans="2:8" ht="15" x14ac:dyDescent="0.3">
      <c r="B662" s="166"/>
      <c r="C662" s="174"/>
      <c r="D662" s="146" t="e">
        <f>VLOOKUP(C662,Tableau1[#All],5,0)</f>
        <v>#N/A</v>
      </c>
      <c r="E662" s="146" t="e">
        <f>VLOOKUP(C662,Tableau1[#All],6,0)</f>
        <v>#N/A</v>
      </c>
      <c r="F662" s="152"/>
      <c r="G662" s="154"/>
      <c r="H662" s="159"/>
    </row>
    <row r="663" spans="2:8" ht="15" x14ac:dyDescent="0.3">
      <c r="B663" s="166"/>
      <c r="C663" s="168"/>
      <c r="D663" s="146" t="e">
        <f>VLOOKUP(C663,Tableau1[#All],5,0)</f>
        <v>#N/A</v>
      </c>
      <c r="E663" s="146" t="e">
        <f>VLOOKUP(C663,Tableau1[#All],6,0)</f>
        <v>#N/A</v>
      </c>
      <c r="F663" s="152"/>
      <c r="G663" s="154"/>
      <c r="H663" s="159"/>
    </row>
    <row r="664" spans="2:8" ht="15" x14ac:dyDescent="0.3">
      <c r="B664" s="166"/>
      <c r="C664" s="168"/>
      <c r="D664" s="146" t="e">
        <f>VLOOKUP(C664,Tableau1[#All],5,0)</f>
        <v>#N/A</v>
      </c>
      <c r="E664" s="146" t="e">
        <f>VLOOKUP(C664,Tableau1[#All],6,0)</f>
        <v>#N/A</v>
      </c>
      <c r="F664" s="152"/>
      <c r="G664" s="154"/>
      <c r="H664" s="159"/>
    </row>
    <row r="665" spans="2:8" ht="15.6" x14ac:dyDescent="0.3">
      <c r="B665" s="179"/>
      <c r="C665" s="151"/>
      <c r="D665" s="146" t="e">
        <f>VLOOKUP(C665,Tableau1[#All],5,0)</f>
        <v>#N/A</v>
      </c>
      <c r="E665" s="146" t="e">
        <f>VLOOKUP(C665,Tableau1[#All],6,0)</f>
        <v>#N/A</v>
      </c>
      <c r="F665" s="152"/>
      <c r="G665" s="154"/>
      <c r="H665" s="159"/>
    </row>
    <row r="666" spans="2:8" ht="15" x14ac:dyDescent="0.3">
      <c r="B666" s="154"/>
      <c r="C666" s="170"/>
      <c r="D666" s="146" t="e">
        <f>VLOOKUP(C666,Tableau1[#All],5,0)</f>
        <v>#N/A</v>
      </c>
      <c r="E666" s="146" t="e">
        <f>VLOOKUP(C666,Tableau1[#All],6,0)</f>
        <v>#N/A</v>
      </c>
      <c r="F666" s="152"/>
      <c r="G666" s="154"/>
      <c r="H666" s="159"/>
    </row>
    <row r="667" spans="2:8" ht="15.6" x14ac:dyDescent="0.3">
      <c r="B667" s="154"/>
      <c r="C667" s="151"/>
      <c r="D667" s="146" t="e">
        <f>VLOOKUP(C667,Tableau1[#All],5,0)</f>
        <v>#N/A</v>
      </c>
      <c r="E667" s="146" t="e">
        <f>VLOOKUP(C667,Tableau1[#All],6,0)</f>
        <v>#N/A</v>
      </c>
      <c r="F667" s="152"/>
      <c r="G667" s="154"/>
      <c r="H667" s="159"/>
    </row>
    <row r="668" spans="2:8" ht="15" x14ac:dyDescent="0.3">
      <c r="B668" s="179"/>
      <c r="C668" s="161"/>
      <c r="D668" s="146" t="e">
        <f>VLOOKUP(C668,Tableau1[#All],5,0)</f>
        <v>#N/A</v>
      </c>
      <c r="E668" s="146" t="e">
        <f>VLOOKUP(C668,Tableau1[#All],6,0)</f>
        <v>#N/A</v>
      </c>
      <c r="F668" s="152"/>
      <c r="G668" s="154"/>
      <c r="H668" s="159"/>
    </row>
    <row r="669" spans="2:8" ht="15.6" x14ac:dyDescent="0.3">
      <c r="B669" s="154"/>
      <c r="C669" s="151"/>
      <c r="D669" s="146" t="e">
        <f>VLOOKUP(C669,Tableau1[#All],5,0)</f>
        <v>#N/A</v>
      </c>
      <c r="E669" s="146" t="e">
        <f>VLOOKUP(C669,Tableau1[#All],6,0)</f>
        <v>#N/A</v>
      </c>
      <c r="F669" s="152"/>
      <c r="G669" s="154"/>
      <c r="H669" s="159"/>
    </row>
    <row r="670" spans="2:8" ht="15.6" x14ac:dyDescent="0.3">
      <c r="B670" s="154"/>
      <c r="C670" s="151"/>
      <c r="D670" s="146" t="e">
        <f>VLOOKUP(C670,Tableau1[#All],5,0)</f>
        <v>#N/A</v>
      </c>
      <c r="E670" s="146" t="e">
        <f>VLOOKUP(C670,Tableau1[#All],6,0)</f>
        <v>#N/A</v>
      </c>
      <c r="F670" s="152"/>
      <c r="G670" s="154"/>
      <c r="H670" s="159"/>
    </row>
    <row r="671" spans="2:8" ht="15.6" x14ac:dyDescent="0.3">
      <c r="B671" s="154"/>
      <c r="C671" s="151"/>
      <c r="D671" s="146" t="e">
        <f>VLOOKUP(C671,Tableau1[#All],5,0)</f>
        <v>#N/A</v>
      </c>
      <c r="E671" s="146" t="e">
        <f>VLOOKUP(C671,Tableau1[#All],6,0)</f>
        <v>#N/A</v>
      </c>
      <c r="F671" s="152"/>
      <c r="G671" s="154"/>
      <c r="H671" s="159"/>
    </row>
    <row r="672" spans="2:8" ht="15" x14ac:dyDescent="0.3">
      <c r="B672" s="179"/>
      <c r="C672" s="174"/>
      <c r="D672" s="146" t="e">
        <f>VLOOKUP(C672,Tableau1[#All],5,0)</f>
        <v>#N/A</v>
      </c>
      <c r="E672" s="146" t="e">
        <f>VLOOKUP(C672,Tableau1[#All],6,0)</f>
        <v>#N/A</v>
      </c>
      <c r="F672" s="152"/>
      <c r="G672" s="154"/>
      <c r="H672" s="159"/>
    </row>
    <row r="673" spans="2:8" ht="15.6" x14ac:dyDescent="0.3">
      <c r="B673" s="154"/>
      <c r="C673" s="151"/>
      <c r="D673" s="146" t="e">
        <f>VLOOKUP(C673,Tableau1[#All],5,0)</f>
        <v>#N/A</v>
      </c>
      <c r="E673" s="146" t="e">
        <f>VLOOKUP(C673,Tableau1[#All],6,0)</f>
        <v>#N/A</v>
      </c>
      <c r="F673" s="152"/>
      <c r="G673" s="154"/>
      <c r="H673" s="159"/>
    </row>
    <row r="674" spans="2:8" ht="15.6" x14ac:dyDescent="0.3">
      <c r="B674" s="154"/>
      <c r="C674" s="151"/>
      <c r="D674" s="146" t="e">
        <f>VLOOKUP(C674,Tableau1[#All],5,0)</f>
        <v>#N/A</v>
      </c>
      <c r="E674" s="146" t="e">
        <f>VLOOKUP(C674,Tableau1[#All],6,0)</f>
        <v>#N/A</v>
      </c>
      <c r="F674" s="152"/>
      <c r="G674" s="154"/>
      <c r="H674" s="159"/>
    </row>
    <row r="675" spans="2:8" ht="15.6" x14ac:dyDescent="0.3">
      <c r="B675" s="154"/>
      <c r="C675" s="151"/>
      <c r="D675" s="146" t="e">
        <f>VLOOKUP(C675,Tableau1[#All],5,0)</f>
        <v>#N/A</v>
      </c>
      <c r="E675" s="146" t="e">
        <f>VLOOKUP(C675,Tableau1[#All],6,0)</f>
        <v>#N/A</v>
      </c>
      <c r="F675" s="152"/>
      <c r="G675" s="154"/>
      <c r="H675" s="159"/>
    </row>
    <row r="676" spans="2:8" ht="15.6" x14ac:dyDescent="0.3">
      <c r="B676" s="154"/>
      <c r="C676" s="151"/>
      <c r="D676" s="146" t="e">
        <f>VLOOKUP(C676,Tableau1[#All],5,0)</f>
        <v>#N/A</v>
      </c>
      <c r="E676" s="146" t="e">
        <f>VLOOKUP(C676,Tableau1[#All],6,0)</f>
        <v>#N/A</v>
      </c>
      <c r="F676" s="152"/>
      <c r="G676" s="154"/>
      <c r="H676" s="159"/>
    </row>
    <row r="677" spans="2:8" ht="15.6" x14ac:dyDescent="0.3">
      <c r="B677" s="154"/>
      <c r="C677" s="151"/>
      <c r="D677" s="146" t="e">
        <f>VLOOKUP(C677,Tableau1[#All],5,0)</f>
        <v>#N/A</v>
      </c>
      <c r="E677" s="146" t="e">
        <f>VLOOKUP(C677,Tableau1[#All],6,0)</f>
        <v>#N/A</v>
      </c>
      <c r="F677" s="152"/>
      <c r="G677" s="154"/>
      <c r="H677" s="159"/>
    </row>
    <row r="678" spans="2:8" ht="15.6" x14ac:dyDescent="0.3">
      <c r="B678" s="154"/>
      <c r="C678" s="151"/>
      <c r="D678" s="146" t="e">
        <f>VLOOKUP(C678,Tableau1[#All],5,0)</f>
        <v>#N/A</v>
      </c>
      <c r="E678" s="146" t="e">
        <f>VLOOKUP(C678,Tableau1[#All],6,0)</f>
        <v>#N/A</v>
      </c>
      <c r="F678" s="152"/>
      <c r="G678" s="154"/>
      <c r="H678" s="159"/>
    </row>
    <row r="679" spans="2:8" ht="15.6" x14ac:dyDescent="0.3">
      <c r="B679" s="154"/>
      <c r="C679" s="151"/>
      <c r="D679" s="146" t="e">
        <f>VLOOKUP(C679,Tableau1[#All],5,0)</f>
        <v>#N/A</v>
      </c>
      <c r="E679" s="146" t="e">
        <f>VLOOKUP(C679,Tableau1[#All],6,0)</f>
        <v>#N/A</v>
      </c>
      <c r="F679" s="152"/>
      <c r="G679" s="154"/>
      <c r="H679" s="159"/>
    </row>
    <row r="680" spans="2:8" ht="15.6" x14ac:dyDescent="0.3">
      <c r="B680" s="166"/>
      <c r="C680" s="151"/>
      <c r="D680" s="146" t="e">
        <f>VLOOKUP(C680,Tableau1[#All],5,0)</f>
        <v>#N/A</v>
      </c>
      <c r="E680" s="146" t="e">
        <f>VLOOKUP(C680,Tableau1[#All],6,0)</f>
        <v>#N/A</v>
      </c>
      <c r="F680" s="152"/>
      <c r="G680" s="154"/>
      <c r="H680" s="159"/>
    </row>
    <row r="681" spans="2:8" ht="15" x14ac:dyDescent="0.3">
      <c r="B681" s="179"/>
      <c r="C681" s="166"/>
      <c r="D681" s="146" t="e">
        <f>VLOOKUP(C681,Tableau1[#All],5,0)</f>
        <v>#N/A</v>
      </c>
      <c r="E681" s="146" t="e">
        <f>VLOOKUP(C681,Tableau1[#All],6,0)</f>
        <v>#N/A</v>
      </c>
      <c r="F681" s="152"/>
      <c r="G681" s="154"/>
      <c r="H681" s="159"/>
    </row>
    <row r="682" spans="2:8" ht="15.6" x14ac:dyDescent="0.3">
      <c r="B682" s="179"/>
      <c r="C682" s="151"/>
      <c r="D682" s="146" t="e">
        <f>VLOOKUP(C682,Tableau1[#All],5,0)</f>
        <v>#N/A</v>
      </c>
      <c r="E682" s="146" t="e">
        <f>VLOOKUP(C682,Tableau1[#All],6,0)</f>
        <v>#N/A</v>
      </c>
      <c r="F682" s="152"/>
      <c r="G682" s="154"/>
      <c r="H682" s="159"/>
    </row>
    <row r="683" spans="2:8" ht="15.6" x14ac:dyDescent="0.3">
      <c r="B683" s="154"/>
      <c r="C683" s="151"/>
      <c r="D683" s="146" t="e">
        <f>VLOOKUP(C683,Tableau1[#All],5,0)</f>
        <v>#N/A</v>
      </c>
      <c r="E683" s="146" t="e">
        <f>VLOOKUP(C683,Tableau1[#All],6,0)</f>
        <v>#N/A</v>
      </c>
      <c r="F683" s="152"/>
      <c r="G683" s="154"/>
      <c r="H683" s="159"/>
    </row>
    <row r="684" spans="2:8" ht="15" x14ac:dyDescent="0.3">
      <c r="B684" s="166"/>
      <c r="C684" s="166"/>
      <c r="D684" s="146" t="e">
        <f>VLOOKUP(C684,Tableau1[#All],5,0)</f>
        <v>#N/A</v>
      </c>
      <c r="E684" s="146" t="e">
        <f>VLOOKUP(C684,Tableau1[#All],6,0)</f>
        <v>#N/A</v>
      </c>
      <c r="F684" s="152"/>
      <c r="G684" s="154"/>
      <c r="H684" s="159"/>
    </row>
    <row r="685" spans="2:8" ht="15" x14ac:dyDescent="0.3">
      <c r="B685" s="179"/>
      <c r="C685" s="166"/>
      <c r="D685" s="146" t="e">
        <f>VLOOKUP(C685,Tableau1[#All],5,0)</f>
        <v>#N/A</v>
      </c>
      <c r="E685" s="146" t="e">
        <f>VLOOKUP(C685,Tableau1[#All],6,0)</f>
        <v>#N/A</v>
      </c>
      <c r="F685" s="152"/>
      <c r="G685" s="154"/>
      <c r="H685" s="159"/>
    </row>
    <row r="686" spans="2:8" ht="15.6" x14ac:dyDescent="0.3">
      <c r="B686" s="154"/>
      <c r="C686" s="151"/>
      <c r="D686" s="146" t="e">
        <f>VLOOKUP(C686,Tableau1[#All],5,0)</f>
        <v>#N/A</v>
      </c>
      <c r="E686" s="146" t="e">
        <f>VLOOKUP(C686,Tableau1[#All],6,0)</f>
        <v>#N/A</v>
      </c>
      <c r="F686" s="152"/>
      <c r="G686" s="154"/>
      <c r="H686" s="159"/>
    </row>
    <row r="687" spans="2:8" ht="15.6" x14ac:dyDescent="0.3">
      <c r="B687" s="154"/>
      <c r="C687" s="151"/>
      <c r="D687" s="146" t="e">
        <f>VLOOKUP(C687,Tableau1[#All],5,0)</f>
        <v>#N/A</v>
      </c>
      <c r="E687" s="146" t="e">
        <f>VLOOKUP(C687,Tableau1[#All],6,0)</f>
        <v>#N/A</v>
      </c>
      <c r="F687" s="152"/>
      <c r="G687" s="154"/>
      <c r="H687" s="159"/>
    </row>
    <row r="688" spans="2:8" ht="15.6" x14ac:dyDescent="0.3">
      <c r="B688" s="179"/>
      <c r="C688" s="151"/>
      <c r="D688" s="146" t="e">
        <f>VLOOKUP(C688,Tableau1[#All],5,0)</f>
        <v>#N/A</v>
      </c>
      <c r="E688" s="146" t="e">
        <f>VLOOKUP(C688,Tableau1[#All],6,0)</f>
        <v>#N/A</v>
      </c>
      <c r="F688" s="152"/>
      <c r="G688" s="154"/>
      <c r="H688" s="159"/>
    </row>
    <row r="689" spans="2:8" ht="15.6" x14ac:dyDescent="0.3">
      <c r="B689" s="154"/>
      <c r="C689" s="151"/>
      <c r="D689" s="146" t="e">
        <f>VLOOKUP(C689,Tableau1[#All],5,0)</f>
        <v>#N/A</v>
      </c>
      <c r="E689" s="146" t="e">
        <f>VLOOKUP(C689,Tableau1[#All],6,0)</f>
        <v>#N/A</v>
      </c>
      <c r="F689" s="152"/>
      <c r="G689" s="154"/>
      <c r="H689" s="159"/>
    </row>
    <row r="690" spans="2:8" ht="15.6" x14ac:dyDescent="0.3">
      <c r="B690" s="154"/>
      <c r="C690" s="151"/>
      <c r="D690" s="146" t="e">
        <f>VLOOKUP(C690,Tableau1[#All],5,0)</f>
        <v>#N/A</v>
      </c>
      <c r="E690" s="146" t="e">
        <f>VLOOKUP(C690,Tableau1[#All],6,0)</f>
        <v>#N/A</v>
      </c>
      <c r="F690" s="152"/>
      <c r="G690" s="154"/>
      <c r="H690" s="159"/>
    </row>
    <row r="691" spans="2:8" ht="15" x14ac:dyDescent="0.3">
      <c r="B691" s="179"/>
      <c r="C691" s="174"/>
      <c r="D691" s="146" t="e">
        <f>VLOOKUP(C691,Tableau1[#All],5,0)</f>
        <v>#N/A</v>
      </c>
      <c r="E691" s="146" t="e">
        <f>VLOOKUP(C691,Tableau1[#All],6,0)</f>
        <v>#N/A</v>
      </c>
      <c r="F691" s="152"/>
      <c r="G691" s="154"/>
      <c r="H691" s="159"/>
    </row>
    <row r="692" spans="2:8" ht="15.6" x14ac:dyDescent="0.3">
      <c r="B692" s="179"/>
      <c r="C692" s="151"/>
      <c r="D692" s="146" t="e">
        <f>VLOOKUP(C692,Tableau1[#All],5,0)</f>
        <v>#N/A</v>
      </c>
      <c r="E692" s="146" t="e">
        <f>VLOOKUP(C692,Tableau1[#All],6,0)</f>
        <v>#N/A</v>
      </c>
      <c r="F692" s="152"/>
      <c r="G692" s="154"/>
      <c r="H692" s="159"/>
    </row>
    <row r="693" spans="2:8" ht="15.6" x14ac:dyDescent="0.3">
      <c r="B693" s="154"/>
      <c r="C693" s="151"/>
      <c r="D693" s="146" t="e">
        <f>VLOOKUP(C693,Tableau1[#All],5,0)</f>
        <v>#N/A</v>
      </c>
      <c r="E693" s="146" t="e">
        <f>VLOOKUP(C693,Tableau1[#All],6,0)</f>
        <v>#N/A</v>
      </c>
      <c r="F693" s="152"/>
      <c r="G693" s="154"/>
      <c r="H693" s="159"/>
    </row>
    <row r="694" spans="2:8" ht="15.6" x14ac:dyDescent="0.3">
      <c r="B694" s="154"/>
      <c r="C694" s="151"/>
      <c r="D694" s="146" t="e">
        <f>VLOOKUP(C694,Tableau1[#All],5,0)</f>
        <v>#N/A</v>
      </c>
      <c r="E694" s="146" t="e">
        <f>VLOOKUP(C694,Tableau1[#All],6,0)</f>
        <v>#N/A</v>
      </c>
      <c r="F694" s="152"/>
      <c r="G694" s="154"/>
      <c r="H694" s="159"/>
    </row>
    <row r="695" spans="2:8" ht="15" x14ac:dyDescent="0.3">
      <c r="B695" s="166"/>
      <c r="C695" s="166"/>
      <c r="D695" s="146" t="e">
        <f>VLOOKUP(C695,Tableau1[#All],5,0)</f>
        <v>#N/A</v>
      </c>
      <c r="E695" s="146" t="e">
        <f>VLOOKUP(C695,Tableau1[#All],6,0)</f>
        <v>#N/A</v>
      </c>
      <c r="F695" s="152"/>
      <c r="G695" s="154"/>
      <c r="H695" s="159"/>
    </row>
    <row r="696" spans="2:8" ht="15.6" x14ac:dyDescent="0.3">
      <c r="B696" s="154"/>
      <c r="C696" s="151"/>
      <c r="D696" s="146" t="e">
        <f>VLOOKUP(C696,Tableau1[#All],5,0)</f>
        <v>#N/A</v>
      </c>
      <c r="E696" s="146" t="e">
        <f>VLOOKUP(C696,Tableau1[#All],6,0)</f>
        <v>#N/A</v>
      </c>
      <c r="F696" s="152"/>
      <c r="G696" s="154"/>
      <c r="H696" s="159"/>
    </row>
    <row r="697" spans="2:8" ht="15.6" x14ac:dyDescent="0.3">
      <c r="B697" s="179"/>
      <c r="C697" s="151"/>
      <c r="D697" s="146" t="e">
        <f>VLOOKUP(C697,Tableau1[#All],5,0)</f>
        <v>#N/A</v>
      </c>
      <c r="E697" s="146" t="e">
        <f>VLOOKUP(C697,Tableau1[#All],6,0)</f>
        <v>#N/A</v>
      </c>
      <c r="F697" s="152"/>
      <c r="G697" s="154"/>
      <c r="H697" s="159"/>
    </row>
    <row r="698" spans="2:8" ht="15.6" x14ac:dyDescent="0.3">
      <c r="B698" s="179"/>
      <c r="C698" s="151"/>
      <c r="D698" s="146" t="e">
        <f>VLOOKUP(C698,Tableau1[#All],5,0)</f>
        <v>#N/A</v>
      </c>
      <c r="E698" s="146" t="e">
        <f>VLOOKUP(C698,Tableau1[#All],6,0)</f>
        <v>#N/A</v>
      </c>
      <c r="F698" s="152"/>
      <c r="G698" s="154"/>
      <c r="H698" s="159"/>
    </row>
    <row r="699" spans="2:8" ht="15.6" x14ac:dyDescent="0.3">
      <c r="B699" s="154"/>
      <c r="C699" s="151"/>
      <c r="D699" s="146" t="e">
        <f>VLOOKUP(C699,Tableau1[#All],5,0)</f>
        <v>#N/A</v>
      </c>
      <c r="E699" s="146" t="e">
        <f>VLOOKUP(C699,Tableau1[#All],6,0)</f>
        <v>#N/A</v>
      </c>
      <c r="F699" s="152"/>
      <c r="G699" s="154"/>
      <c r="H699" s="159"/>
    </row>
    <row r="700" spans="2:8" ht="15.6" x14ac:dyDescent="0.3">
      <c r="B700" s="154"/>
      <c r="C700" s="151"/>
      <c r="D700" s="146" t="e">
        <f>VLOOKUP(C700,Tableau1[#All],5,0)</f>
        <v>#N/A</v>
      </c>
      <c r="E700" s="146" t="e">
        <f>VLOOKUP(C700,Tableau1[#All],6,0)</f>
        <v>#N/A</v>
      </c>
      <c r="F700" s="152"/>
      <c r="G700" s="154"/>
      <c r="H700" s="159"/>
    </row>
    <row r="701" spans="2:8" ht="15" x14ac:dyDescent="0.3">
      <c r="B701" s="179"/>
      <c r="C701" s="166"/>
      <c r="D701" s="146" t="e">
        <f>VLOOKUP(C701,Tableau1[#All],5,0)</f>
        <v>#N/A</v>
      </c>
      <c r="E701" s="146" t="e">
        <f>VLOOKUP(C701,Tableau1[#All],6,0)</f>
        <v>#N/A</v>
      </c>
      <c r="F701" s="152"/>
      <c r="G701" s="154"/>
      <c r="H701" s="159"/>
    </row>
    <row r="702" spans="2:8" ht="15" x14ac:dyDescent="0.3">
      <c r="B702" s="166"/>
      <c r="C702" s="174"/>
      <c r="D702" s="146" t="e">
        <f>VLOOKUP(C702,Tableau1[#All],5,0)</f>
        <v>#N/A</v>
      </c>
      <c r="E702" s="146" t="e">
        <f>VLOOKUP(C702,Tableau1[#All],6,0)</f>
        <v>#N/A</v>
      </c>
      <c r="F702" s="152"/>
      <c r="G702" s="154"/>
      <c r="H702" s="159"/>
    </row>
    <row r="703" spans="2:8" ht="15" x14ac:dyDescent="0.3">
      <c r="B703" s="166"/>
      <c r="C703" s="168"/>
      <c r="D703" s="146" t="e">
        <f>VLOOKUP(C703,Tableau1[#All],5,0)</f>
        <v>#N/A</v>
      </c>
      <c r="E703" s="146" t="e">
        <f>VLOOKUP(C703,Tableau1[#All],6,0)</f>
        <v>#N/A</v>
      </c>
      <c r="F703" s="152"/>
      <c r="G703" s="154"/>
      <c r="H703" s="159"/>
    </row>
    <row r="704" spans="2:8" ht="15.6" x14ac:dyDescent="0.3">
      <c r="B704" s="154"/>
      <c r="C704" s="151"/>
      <c r="D704" s="146" t="e">
        <f>VLOOKUP(C704,Tableau1[#All],5,0)</f>
        <v>#N/A</v>
      </c>
      <c r="E704" s="146" t="e">
        <f>VLOOKUP(C704,Tableau1[#All],6,0)</f>
        <v>#N/A</v>
      </c>
      <c r="F704" s="152"/>
      <c r="G704" s="154"/>
      <c r="H704" s="159"/>
    </row>
    <row r="705" spans="2:8" ht="15.6" x14ac:dyDescent="0.3">
      <c r="B705" s="154"/>
      <c r="C705" s="151"/>
      <c r="D705" s="146" t="e">
        <f>VLOOKUP(C705,Tableau1[#All],5,0)</f>
        <v>#N/A</v>
      </c>
      <c r="E705" s="146" t="e">
        <f>VLOOKUP(C705,Tableau1[#All],6,0)</f>
        <v>#N/A</v>
      </c>
      <c r="F705" s="152"/>
      <c r="G705" s="154"/>
      <c r="H705" s="159"/>
    </row>
    <row r="706" spans="2:8" ht="15" x14ac:dyDescent="0.3">
      <c r="B706" s="179"/>
      <c r="C706" s="166"/>
      <c r="D706" s="146" t="e">
        <f>VLOOKUP(C706,Tableau1[#All],5,0)</f>
        <v>#N/A</v>
      </c>
      <c r="E706" s="146" t="e">
        <f>VLOOKUP(C706,Tableau1[#All],6,0)</f>
        <v>#N/A</v>
      </c>
      <c r="F706" s="152"/>
      <c r="G706" s="154"/>
      <c r="H706" s="159"/>
    </row>
    <row r="707" spans="2:8" ht="15.6" x14ac:dyDescent="0.3">
      <c r="B707" s="154"/>
      <c r="C707" s="151"/>
      <c r="D707" s="146" t="e">
        <f>VLOOKUP(C707,Tableau1[#All],5,0)</f>
        <v>#N/A</v>
      </c>
      <c r="E707" s="146" t="e">
        <f>VLOOKUP(C707,Tableau1[#All],6,0)</f>
        <v>#N/A</v>
      </c>
      <c r="F707" s="152"/>
      <c r="G707" s="154"/>
      <c r="H707" s="159"/>
    </row>
    <row r="708" spans="2:8" ht="15.6" x14ac:dyDescent="0.3">
      <c r="B708" s="179"/>
      <c r="C708" s="151"/>
      <c r="D708" s="146" t="e">
        <f>VLOOKUP(C708,Tableau1[#All],5,0)</f>
        <v>#N/A</v>
      </c>
      <c r="E708" s="146" t="e">
        <f>VLOOKUP(C708,Tableau1[#All],6,0)</f>
        <v>#N/A</v>
      </c>
      <c r="F708" s="152"/>
      <c r="G708" s="154"/>
      <c r="H708" s="159"/>
    </row>
    <row r="709" spans="2:8" ht="15" x14ac:dyDescent="0.3">
      <c r="B709" s="179"/>
      <c r="C709" s="166"/>
      <c r="D709" s="146" t="e">
        <f>VLOOKUP(C709,Tableau1[#All],5,0)</f>
        <v>#N/A</v>
      </c>
      <c r="E709" s="146" t="e">
        <f>VLOOKUP(C709,Tableau1[#All],6,0)</f>
        <v>#N/A</v>
      </c>
      <c r="F709" s="152"/>
      <c r="G709" s="154"/>
      <c r="H709" s="159"/>
    </row>
    <row r="710" spans="2:8" ht="15.6" x14ac:dyDescent="0.3">
      <c r="B710" s="166"/>
      <c r="C710" s="151"/>
      <c r="D710" s="146" t="e">
        <f>VLOOKUP(C710,Tableau1[#All],5,0)</f>
        <v>#N/A</v>
      </c>
      <c r="E710" s="146" t="e">
        <f>VLOOKUP(C710,Tableau1[#All],6,0)</f>
        <v>#N/A</v>
      </c>
      <c r="F710" s="152"/>
      <c r="G710" s="154"/>
      <c r="H710" s="159"/>
    </row>
    <row r="711" spans="2:8" ht="15.6" x14ac:dyDescent="0.3">
      <c r="B711" s="166"/>
      <c r="C711" s="150"/>
      <c r="D711" s="146" t="e">
        <f>VLOOKUP(C711,Tableau1[#All],5,0)</f>
        <v>#N/A</v>
      </c>
      <c r="E711" s="146" t="e">
        <f>VLOOKUP(C711,Tableau1[#All],6,0)</f>
        <v>#N/A</v>
      </c>
      <c r="F711" s="152"/>
      <c r="G711" s="154"/>
      <c r="H711" s="159"/>
    </row>
    <row r="712" spans="2:8" ht="15" x14ac:dyDescent="0.3">
      <c r="B712" s="179"/>
      <c r="C712" s="166"/>
      <c r="D712" s="146" t="e">
        <f>VLOOKUP(C712,Tableau1[#All],5,0)</f>
        <v>#N/A</v>
      </c>
      <c r="E712" s="146" t="e">
        <f>VLOOKUP(C712,Tableau1[#All],6,0)</f>
        <v>#N/A</v>
      </c>
      <c r="F712" s="152"/>
      <c r="G712" s="154"/>
      <c r="H712" s="159"/>
    </row>
    <row r="713" spans="2:8" ht="15.6" x14ac:dyDescent="0.3">
      <c r="B713" s="179"/>
      <c r="C713" s="151"/>
      <c r="D713" s="146" t="e">
        <f>VLOOKUP(C713,Tableau1[#All],5,0)</f>
        <v>#N/A</v>
      </c>
      <c r="E713" s="146" t="e">
        <f>VLOOKUP(C713,Tableau1[#All],6,0)</f>
        <v>#N/A</v>
      </c>
      <c r="F713" s="152"/>
      <c r="G713" s="154"/>
      <c r="H713" s="159"/>
    </row>
    <row r="714" spans="2:8" ht="15.6" x14ac:dyDescent="0.3">
      <c r="B714" s="179"/>
      <c r="C714" s="151"/>
      <c r="D714" s="146" t="e">
        <f>VLOOKUP(C714,Tableau1[#All],5,0)</f>
        <v>#N/A</v>
      </c>
      <c r="E714" s="146" t="e">
        <f>VLOOKUP(C714,Tableau1[#All],6,0)</f>
        <v>#N/A</v>
      </c>
      <c r="F714" s="152"/>
      <c r="G714" s="154"/>
      <c r="H714" s="159"/>
    </row>
    <row r="715" spans="2:8" ht="15.6" x14ac:dyDescent="0.3">
      <c r="B715" s="154"/>
      <c r="C715" s="151"/>
      <c r="D715" s="146" t="e">
        <f>VLOOKUP(C715,Tableau1[#All],5,0)</f>
        <v>#N/A</v>
      </c>
      <c r="E715" s="146" t="e">
        <f>VLOOKUP(C715,Tableau1[#All],6,0)</f>
        <v>#N/A</v>
      </c>
      <c r="F715" s="152"/>
      <c r="G715" s="154"/>
      <c r="H715" s="159"/>
    </row>
    <row r="716" spans="2:8" ht="15.6" x14ac:dyDescent="0.3">
      <c r="B716" s="154"/>
      <c r="C716" s="151"/>
      <c r="D716" s="146" t="e">
        <f>VLOOKUP(C716,Tableau1[#All],5,0)</f>
        <v>#N/A</v>
      </c>
      <c r="E716" s="146" t="e">
        <f>VLOOKUP(C716,Tableau1[#All],6,0)</f>
        <v>#N/A</v>
      </c>
      <c r="F716" s="152"/>
      <c r="G716" s="154"/>
      <c r="H716" s="159"/>
    </row>
    <row r="717" spans="2:8" ht="15.6" x14ac:dyDescent="0.3">
      <c r="B717" s="154"/>
      <c r="C717" s="151"/>
      <c r="D717" s="146" t="e">
        <f>VLOOKUP(C717,Tableau1[#All],5,0)</f>
        <v>#N/A</v>
      </c>
      <c r="E717" s="146" t="e">
        <f>VLOOKUP(C717,Tableau1[#All],6,0)</f>
        <v>#N/A</v>
      </c>
      <c r="F717" s="152"/>
      <c r="G717" s="154"/>
      <c r="H717" s="159"/>
    </row>
    <row r="718" spans="2:8" ht="15.6" x14ac:dyDescent="0.3">
      <c r="B718" s="154"/>
      <c r="C718" s="151"/>
      <c r="D718" s="146" t="e">
        <f>VLOOKUP(C718,Tableau1[#All],5,0)</f>
        <v>#N/A</v>
      </c>
      <c r="E718" s="146" t="e">
        <f>VLOOKUP(C718,Tableau1[#All],6,0)</f>
        <v>#N/A</v>
      </c>
      <c r="F718" s="152"/>
      <c r="G718" s="154"/>
      <c r="H718" s="159"/>
    </row>
    <row r="719" spans="2:8" ht="15.6" x14ac:dyDescent="0.3">
      <c r="B719" s="154"/>
      <c r="C719" s="151"/>
      <c r="D719" s="146" t="e">
        <f>VLOOKUP(C719,Tableau1[#All],5,0)</f>
        <v>#N/A</v>
      </c>
      <c r="E719" s="146" t="e">
        <f>VLOOKUP(C719,Tableau1[#All],6,0)</f>
        <v>#N/A</v>
      </c>
      <c r="F719" s="152"/>
      <c r="G719" s="154"/>
      <c r="H719" s="159"/>
    </row>
    <row r="720" spans="2:8" ht="15.6" x14ac:dyDescent="0.3">
      <c r="B720" s="154"/>
      <c r="C720" s="151"/>
      <c r="D720" s="146" t="e">
        <f>VLOOKUP(C720,Tableau1[#All],5,0)</f>
        <v>#N/A</v>
      </c>
      <c r="E720" s="146" t="e">
        <f>VLOOKUP(C720,Tableau1[#All],6,0)</f>
        <v>#N/A</v>
      </c>
      <c r="F720" s="152"/>
      <c r="G720" s="154"/>
      <c r="H720" s="159"/>
    </row>
    <row r="721" spans="2:8" ht="15.6" x14ac:dyDescent="0.3">
      <c r="B721" s="154"/>
      <c r="C721" s="151"/>
      <c r="D721" s="146" t="e">
        <f>VLOOKUP(C721,Tableau1[#All],5,0)</f>
        <v>#N/A</v>
      </c>
      <c r="E721" s="146" t="e">
        <f>VLOOKUP(C721,Tableau1[#All],6,0)</f>
        <v>#N/A</v>
      </c>
      <c r="F721" s="152"/>
      <c r="G721" s="154"/>
      <c r="H721" s="159"/>
    </row>
    <row r="722" spans="2:8" ht="15.6" x14ac:dyDescent="0.3">
      <c r="B722" s="154"/>
      <c r="C722" s="151"/>
      <c r="D722" s="146" t="e">
        <f>VLOOKUP(C722,Tableau1[#All],5,0)</f>
        <v>#N/A</v>
      </c>
      <c r="E722" s="146" t="e">
        <f>VLOOKUP(C722,Tableau1[#All],6,0)</f>
        <v>#N/A</v>
      </c>
      <c r="F722" s="152"/>
      <c r="G722" s="154"/>
      <c r="H722" s="159"/>
    </row>
    <row r="723" spans="2:8" ht="15.6" x14ac:dyDescent="0.3">
      <c r="B723" s="166"/>
      <c r="C723" s="151"/>
      <c r="D723" s="146" t="e">
        <f>VLOOKUP(C723,Tableau1[#All],5,0)</f>
        <v>#N/A</v>
      </c>
      <c r="E723" s="146" t="e">
        <f>VLOOKUP(C723,Tableau1[#All],6,0)</f>
        <v>#N/A</v>
      </c>
      <c r="F723" s="152"/>
      <c r="G723" s="154"/>
      <c r="H723" s="159"/>
    </row>
    <row r="724" spans="2:8" ht="15.6" x14ac:dyDescent="0.3">
      <c r="B724" s="179"/>
      <c r="C724" s="151"/>
      <c r="D724" s="146" t="e">
        <f>VLOOKUP(C724,Tableau1[#All],5,0)</f>
        <v>#N/A</v>
      </c>
      <c r="E724" s="146" t="e">
        <f>VLOOKUP(C724,Tableau1[#All],6,0)</f>
        <v>#N/A</v>
      </c>
      <c r="F724" s="152"/>
      <c r="G724" s="154"/>
      <c r="H724" s="159"/>
    </row>
    <row r="725" spans="2:8" ht="15.6" x14ac:dyDescent="0.3">
      <c r="B725" s="166"/>
      <c r="C725" s="151"/>
      <c r="D725" s="146" t="e">
        <f>VLOOKUP(C725,Tableau1[#All],5,0)</f>
        <v>#N/A</v>
      </c>
      <c r="E725" s="146" t="e">
        <f>VLOOKUP(C725,Tableau1[#All],6,0)</f>
        <v>#N/A</v>
      </c>
      <c r="F725" s="152"/>
      <c r="G725" s="154"/>
      <c r="H725" s="159"/>
    </row>
    <row r="726" spans="2:8" ht="15" x14ac:dyDescent="0.3">
      <c r="B726" s="166"/>
      <c r="C726" s="166"/>
      <c r="D726" s="146" t="e">
        <f>VLOOKUP(C726,Tableau1[#All],5,0)</f>
        <v>#N/A</v>
      </c>
      <c r="E726" s="146" t="e">
        <f>VLOOKUP(C726,Tableau1[#All],6,0)</f>
        <v>#N/A</v>
      </c>
      <c r="F726" s="152"/>
      <c r="G726" s="154"/>
      <c r="H726" s="159"/>
    </row>
    <row r="727" spans="2:8" ht="15" x14ac:dyDescent="0.3">
      <c r="B727" s="166"/>
      <c r="C727" s="166"/>
      <c r="D727" s="146" t="e">
        <f>VLOOKUP(C727,Tableau1[#All],5,0)</f>
        <v>#N/A</v>
      </c>
      <c r="E727" s="146" t="e">
        <f>VLOOKUP(C727,Tableau1[#All],6,0)</f>
        <v>#N/A</v>
      </c>
      <c r="F727" s="152"/>
      <c r="G727" s="154"/>
      <c r="H727" s="159"/>
    </row>
    <row r="728" spans="2:8" ht="15.6" x14ac:dyDescent="0.3">
      <c r="B728" s="166"/>
      <c r="C728" s="151"/>
      <c r="D728" s="146" t="e">
        <f>VLOOKUP(C728,Tableau1[#All],5,0)</f>
        <v>#N/A</v>
      </c>
      <c r="E728" s="146" t="e">
        <f>VLOOKUP(C728,Tableau1[#All],6,0)</f>
        <v>#N/A</v>
      </c>
      <c r="F728" s="152"/>
      <c r="G728" s="154"/>
      <c r="H728" s="159"/>
    </row>
    <row r="729" spans="2:8" ht="15.6" x14ac:dyDescent="0.3">
      <c r="B729" s="154"/>
      <c r="C729" s="151"/>
      <c r="D729" s="146" t="e">
        <f>VLOOKUP(C729,Tableau1[#All],5,0)</f>
        <v>#N/A</v>
      </c>
      <c r="E729" s="146" t="e">
        <f>VLOOKUP(C729,Tableau1[#All],6,0)</f>
        <v>#N/A</v>
      </c>
      <c r="F729" s="152"/>
      <c r="G729" s="154"/>
      <c r="H729" s="159"/>
    </row>
    <row r="730" spans="2:8" ht="15.6" x14ac:dyDescent="0.3">
      <c r="B730" s="154"/>
      <c r="C730" s="151"/>
      <c r="D730" s="146"/>
      <c r="E730" s="146"/>
      <c r="F730" s="152"/>
      <c r="G730" s="154"/>
      <c r="H730" s="159"/>
    </row>
    <row r="731" spans="2:8" ht="15" x14ac:dyDescent="0.3">
      <c r="B731" s="166"/>
      <c r="C731" s="174"/>
      <c r="D731" s="182"/>
      <c r="E731" s="182"/>
      <c r="F731" s="152"/>
      <c r="G731" s="154"/>
      <c r="H731" s="159"/>
    </row>
    <row r="732" spans="2:8" ht="15" x14ac:dyDescent="0.3">
      <c r="B732" s="166"/>
      <c r="C732" s="168"/>
      <c r="D732" s="146"/>
      <c r="E732" s="146"/>
      <c r="F732" s="152"/>
      <c r="G732" s="154"/>
      <c r="H732" s="159"/>
    </row>
    <row r="733" spans="2:8" ht="15" x14ac:dyDescent="0.3">
      <c r="B733" s="179"/>
      <c r="C733" s="168"/>
      <c r="D733" s="146"/>
      <c r="E733" s="146"/>
      <c r="F733" s="152"/>
      <c r="G733" s="154"/>
      <c r="H733" s="159"/>
    </row>
    <row r="734" spans="2:8" ht="15.6" x14ac:dyDescent="0.3">
      <c r="B734" s="154"/>
      <c r="C734" s="151"/>
      <c r="D734" s="146"/>
      <c r="E734" s="146"/>
      <c r="F734" s="152"/>
      <c r="G734" s="154"/>
      <c r="H734" s="159"/>
    </row>
    <row r="735" spans="2:8" ht="15.6" x14ac:dyDescent="0.3">
      <c r="B735" s="179"/>
      <c r="C735" s="151"/>
      <c r="D735" s="146"/>
      <c r="E735" s="146"/>
      <c r="F735" s="152"/>
      <c r="G735" s="154"/>
      <c r="H735" s="159"/>
    </row>
    <row r="736" spans="2:8" ht="15" x14ac:dyDescent="0.3">
      <c r="B736" s="166"/>
      <c r="C736" s="166"/>
      <c r="D736" s="146"/>
      <c r="E736" s="146"/>
      <c r="F736" s="152"/>
      <c r="G736" s="154"/>
      <c r="H736" s="159"/>
    </row>
    <row r="737" spans="2:8" ht="15.6" x14ac:dyDescent="0.3">
      <c r="B737" s="154"/>
      <c r="C737" s="151"/>
      <c r="D737" s="146"/>
      <c r="E737" s="146"/>
      <c r="F737" s="152"/>
      <c r="G737" s="154"/>
      <c r="H737" s="159"/>
    </row>
    <row r="738" spans="2:8" ht="15" x14ac:dyDescent="0.3">
      <c r="B738" s="166"/>
      <c r="C738" s="166"/>
      <c r="D738" s="146"/>
      <c r="E738" s="146"/>
      <c r="F738" s="152"/>
      <c r="G738" s="154"/>
      <c r="H738" s="159"/>
    </row>
    <row r="739" spans="2:8" ht="15.6" x14ac:dyDescent="0.3">
      <c r="B739" s="179"/>
      <c r="C739" s="151"/>
      <c r="D739" s="146"/>
      <c r="E739" s="146"/>
      <c r="F739" s="152"/>
      <c r="G739" s="154"/>
      <c r="H739" s="159"/>
    </row>
    <row r="740" spans="2:8" ht="15" x14ac:dyDescent="0.3">
      <c r="B740" s="166"/>
      <c r="C740" s="166"/>
      <c r="D740" s="146"/>
      <c r="E740" s="146"/>
      <c r="F740" s="152"/>
      <c r="G740" s="154"/>
      <c r="H740" s="159"/>
    </row>
    <row r="741" spans="2:8" ht="15" x14ac:dyDescent="0.3">
      <c r="B741" s="166"/>
      <c r="C741" s="166"/>
      <c r="D741" s="146"/>
      <c r="E741" s="146"/>
      <c r="F741" s="152"/>
      <c r="G741" s="154"/>
      <c r="H741" s="159"/>
    </row>
    <row r="742" spans="2:8" ht="15.6" x14ac:dyDescent="0.3">
      <c r="B742" s="166"/>
      <c r="C742" s="151"/>
      <c r="D742" s="146"/>
      <c r="E742" s="146"/>
      <c r="F742" s="152"/>
      <c r="G742" s="154"/>
      <c r="H742" s="159"/>
    </row>
    <row r="743" spans="2:8" ht="15.6" x14ac:dyDescent="0.3">
      <c r="B743" s="179"/>
      <c r="C743" s="151"/>
      <c r="D743" s="146"/>
      <c r="E743" s="146"/>
      <c r="F743" s="152"/>
      <c r="G743" s="154"/>
      <c r="H743" s="159"/>
    </row>
    <row r="744" spans="2:8" ht="15.6" x14ac:dyDescent="0.3">
      <c r="B744" s="166"/>
      <c r="C744" s="150"/>
      <c r="D744" s="183"/>
      <c r="E744" s="183"/>
      <c r="F744" s="152"/>
      <c r="G744" s="154"/>
      <c r="H744" s="159"/>
    </row>
    <row r="745" spans="2:8" ht="15" x14ac:dyDescent="0.3">
      <c r="B745" s="166"/>
      <c r="C745" s="166"/>
      <c r="D745" s="146"/>
      <c r="E745" s="146"/>
      <c r="F745" s="152"/>
      <c r="G745" s="154"/>
      <c r="H745" s="159"/>
    </row>
    <row r="746" spans="2:8" ht="15.6" x14ac:dyDescent="0.3">
      <c r="B746" s="154"/>
      <c r="C746" s="151"/>
      <c r="D746" s="146"/>
      <c r="E746" s="146"/>
      <c r="F746" s="152"/>
      <c r="G746" s="154"/>
      <c r="H746" s="159"/>
    </row>
    <row r="747" spans="2:8" ht="15.6" x14ac:dyDescent="0.3">
      <c r="B747" s="154"/>
      <c r="C747" s="151"/>
      <c r="D747" s="146"/>
      <c r="E747" s="146"/>
      <c r="F747" s="152"/>
      <c r="G747" s="154"/>
      <c r="H747" s="159"/>
    </row>
    <row r="748" spans="2:8" ht="15" x14ac:dyDescent="0.3">
      <c r="B748" s="179"/>
      <c r="C748" s="166"/>
      <c r="D748" s="146"/>
      <c r="E748" s="146"/>
      <c r="F748" s="152"/>
      <c r="G748" s="154"/>
      <c r="H748" s="159"/>
    </row>
    <row r="749" spans="2:8" ht="15.6" x14ac:dyDescent="0.3">
      <c r="B749" s="154"/>
      <c r="C749" s="151"/>
      <c r="D749" s="146"/>
      <c r="E749" s="146"/>
      <c r="F749" s="152"/>
      <c r="G749" s="154"/>
      <c r="H749" s="159"/>
    </row>
    <row r="750" spans="2:8" ht="15.6" x14ac:dyDescent="0.3">
      <c r="B750" s="154"/>
      <c r="C750" s="151"/>
      <c r="D750" s="146"/>
      <c r="E750" s="146"/>
      <c r="F750" s="152"/>
      <c r="G750" s="154"/>
      <c r="H750" s="159"/>
    </row>
    <row r="751" spans="2:8" ht="15" x14ac:dyDescent="0.3">
      <c r="B751" s="166"/>
      <c r="C751" s="166"/>
      <c r="D751" s="146"/>
      <c r="E751" s="146"/>
      <c r="F751" s="152"/>
      <c r="G751" s="154"/>
      <c r="H751" s="159"/>
    </row>
    <row r="752" spans="2:8" ht="15" x14ac:dyDescent="0.3">
      <c r="B752" s="179"/>
      <c r="C752" s="154"/>
      <c r="D752" s="146"/>
      <c r="E752" s="146"/>
      <c r="F752" s="152"/>
      <c r="G752" s="154"/>
      <c r="H752" s="159"/>
    </row>
    <row r="753" spans="2:8" ht="15.6" x14ac:dyDescent="0.3">
      <c r="B753" s="154"/>
      <c r="C753" s="151"/>
      <c r="D753" s="146"/>
      <c r="E753" s="146"/>
      <c r="F753" s="152"/>
      <c r="G753" s="154"/>
      <c r="H753" s="159"/>
    </row>
    <row r="754" spans="2:8" ht="15" x14ac:dyDescent="0.3">
      <c r="B754" s="179"/>
      <c r="C754" s="166"/>
      <c r="D754" s="146"/>
      <c r="E754" s="146"/>
      <c r="F754" s="152"/>
      <c r="G754" s="154"/>
      <c r="H754" s="159"/>
    </row>
    <row r="755" spans="2:8" ht="15" x14ac:dyDescent="0.3">
      <c r="B755" s="179"/>
      <c r="C755" s="166"/>
      <c r="D755" s="146"/>
      <c r="E755" s="146"/>
      <c r="F755" s="152"/>
      <c r="G755" s="154"/>
      <c r="H755" s="159"/>
    </row>
    <row r="756" spans="2:8" ht="15" x14ac:dyDescent="0.3">
      <c r="B756" s="166"/>
      <c r="C756" s="166"/>
      <c r="D756" s="146"/>
      <c r="E756" s="146"/>
      <c r="F756" s="152"/>
      <c r="G756" s="154"/>
      <c r="H756" s="159"/>
    </row>
    <row r="757" spans="2:8" ht="15.6" x14ac:dyDescent="0.3">
      <c r="B757" s="154"/>
      <c r="C757" s="151"/>
      <c r="D757" s="146"/>
      <c r="E757" s="146"/>
      <c r="F757" s="152"/>
      <c r="G757" s="154"/>
      <c r="H757" s="159"/>
    </row>
    <row r="758" spans="2:8" ht="15.6" x14ac:dyDescent="0.3">
      <c r="B758" s="154"/>
      <c r="C758" s="151"/>
      <c r="D758" s="146"/>
      <c r="E758" s="146"/>
      <c r="F758" s="152"/>
      <c r="G758" s="154"/>
      <c r="H758" s="159"/>
    </row>
    <row r="759" spans="2:8" ht="15.6" x14ac:dyDescent="0.3">
      <c r="B759" s="154"/>
      <c r="C759" s="151"/>
      <c r="D759" s="146"/>
      <c r="E759" s="146"/>
      <c r="F759" s="152"/>
      <c r="G759" s="154"/>
      <c r="H759" s="159"/>
    </row>
    <row r="760" spans="2:8" ht="15.6" x14ac:dyDescent="0.3">
      <c r="B760" s="179"/>
      <c r="C760" s="151"/>
      <c r="D760" s="146"/>
      <c r="E760" s="146"/>
      <c r="F760" s="152"/>
      <c r="G760" s="154"/>
      <c r="H760" s="159"/>
    </row>
    <row r="761" spans="2:8" ht="15" x14ac:dyDescent="0.3">
      <c r="B761" s="166"/>
      <c r="C761" s="166"/>
      <c r="D761" s="146"/>
      <c r="E761" s="146"/>
      <c r="F761" s="152"/>
      <c r="G761" s="154"/>
      <c r="H761" s="159"/>
    </row>
    <row r="762" spans="2:8" ht="15.6" x14ac:dyDescent="0.3">
      <c r="B762" s="154"/>
      <c r="C762" s="151"/>
      <c r="D762" s="146"/>
      <c r="E762" s="146"/>
      <c r="F762" s="152"/>
      <c r="G762" s="154"/>
      <c r="H762" s="159"/>
    </row>
    <row r="763" spans="2:8" ht="15.6" x14ac:dyDescent="0.3">
      <c r="B763" s="166"/>
      <c r="C763" s="151"/>
      <c r="D763" s="146"/>
      <c r="E763" s="146"/>
      <c r="F763" s="152"/>
      <c r="G763" s="154"/>
      <c r="H763" s="159"/>
    </row>
    <row r="764" spans="2:8" ht="15.6" x14ac:dyDescent="0.3">
      <c r="B764" s="154"/>
      <c r="C764" s="151"/>
      <c r="D764" s="146"/>
      <c r="E764" s="146"/>
      <c r="F764" s="152"/>
      <c r="G764" s="154"/>
      <c r="H764" s="159"/>
    </row>
    <row r="765" spans="2:8" ht="15" x14ac:dyDescent="0.3">
      <c r="B765" s="179"/>
      <c r="C765" s="174"/>
      <c r="D765" s="182"/>
      <c r="E765" s="182"/>
      <c r="F765" s="152"/>
      <c r="G765" s="154"/>
      <c r="H765" s="159"/>
    </row>
    <row r="766" spans="2:8" ht="15.6" x14ac:dyDescent="0.3">
      <c r="B766" s="166"/>
      <c r="C766" s="150"/>
      <c r="D766" s="124"/>
      <c r="E766" s="124"/>
      <c r="F766" s="152"/>
      <c r="G766" s="154"/>
      <c r="H766" s="159"/>
    </row>
    <row r="767" spans="2:8" ht="15.6" x14ac:dyDescent="0.3">
      <c r="B767" s="154"/>
      <c r="C767" s="151"/>
      <c r="D767" s="146"/>
      <c r="E767" s="146"/>
      <c r="F767" s="152"/>
      <c r="G767" s="154"/>
      <c r="H767" s="159"/>
    </row>
    <row r="768" spans="2:8" ht="15.6" x14ac:dyDescent="0.3">
      <c r="B768" s="154"/>
      <c r="C768" s="151"/>
      <c r="D768" s="146"/>
      <c r="E768" s="146"/>
      <c r="F768" s="152"/>
      <c r="G768" s="154"/>
      <c r="H768" s="159"/>
    </row>
    <row r="769" spans="2:8" ht="15" x14ac:dyDescent="0.3">
      <c r="B769" s="166"/>
      <c r="C769" s="166"/>
      <c r="D769" s="146"/>
      <c r="E769" s="146"/>
      <c r="F769" s="152"/>
      <c r="G769" s="154"/>
      <c r="H769" s="159"/>
    </row>
    <row r="770" spans="2:8" ht="15.6" x14ac:dyDescent="0.3">
      <c r="B770" s="166"/>
      <c r="C770" s="151"/>
      <c r="D770" s="146"/>
      <c r="E770" s="146"/>
      <c r="F770" s="152"/>
      <c r="G770" s="154"/>
      <c r="H770" s="159"/>
    </row>
    <row r="771" spans="2:8" ht="15" x14ac:dyDescent="0.3">
      <c r="B771" s="179"/>
      <c r="C771" s="154"/>
      <c r="D771" s="146"/>
      <c r="E771" s="146"/>
      <c r="F771" s="152"/>
      <c r="G771" s="154"/>
      <c r="H771" s="159"/>
    </row>
    <row r="772" spans="2:8" ht="15" x14ac:dyDescent="0.3">
      <c r="B772" s="166"/>
      <c r="C772" s="166"/>
      <c r="D772" s="146"/>
      <c r="E772" s="146"/>
      <c r="F772" s="152"/>
      <c r="G772" s="154"/>
      <c r="H772" s="159"/>
    </row>
    <row r="773" spans="2:8" ht="15" x14ac:dyDescent="0.3">
      <c r="B773" s="179"/>
      <c r="C773" s="174"/>
      <c r="D773" s="182"/>
      <c r="E773" s="182"/>
      <c r="F773" s="152"/>
      <c r="G773" s="154"/>
      <c r="H773" s="159"/>
    </row>
    <row r="774" spans="2:8" ht="15.6" x14ac:dyDescent="0.3">
      <c r="B774" s="179"/>
      <c r="C774" s="150"/>
      <c r="D774" s="124"/>
      <c r="E774" s="124"/>
      <c r="F774" s="152"/>
      <c r="G774" s="154"/>
      <c r="H774" s="159"/>
    </row>
    <row r="775" spans="2:8" ht="15.6" x14ac:dyDescent="0.3">
      <c r="B775" s="154"/>
      <c r="C775" s="151"/>
      <c r="D775" s="146"/>
      <c r="E775" s="146"/>
      <c r="F775" s="152"/>
      <c r="G775" s="154"/>
      <c r="H775" s="159"/>
    </row>
    <row r="776" spans="2:8" ht="15.6" x14ac:dyDescent="0.3">
      <c r="B776" s="154"/>
      <c r="C776" s="151"/>
      <c r="D776" s="146"/>
      <c r="E776" s="146"/>
      <c r="F776" s="152"/>
      <c r="G776" s="154"/>
      <c r="H776" s="159"/>
    </row>
    <row r="777" spans="2:8" ht="15.6" x14ac:dyDescent="0.3">
      <c r="B777" s="154"/>
      <c r="C777" s="151"/>
      <c r="D777" s="146"/>
      <c r="E777" s="146"/>
      <c r="F777" s="152"/>
      <c r="G777" s="154"/>
      <c r="H777" s="159"/>
    </row>
    <row r="778" spans="2:8" ht="15.6" x14ac:dyDescent="0.3">
      <c r="B778" s="154"/>
      <c r="C778" s="151"/>
      <c r="D778" s="146"/>
      <c r="E778" s="146"/>
      <c r="F778" s="152"/>
      <c r="G778" s="154"/>
      <c r="H778" s="159"/>
    </row>
    <row r="779" spans="2:8" ht="15" x14ac:dyDescent="0.3">
      <c r="B779" s="166"/>
      <c r="C779" s="166"/>
      <c r="D779" s="146"/>
      <c r="E779" s="146"/>
      <c r="F779" s="152"/>
      <c r="G779" s="154"/>
      <c r="H779" s="159"/>
    </row>
    <row r="780" spans="2:8" ht="15.6" x14ac:dyDescent="0.3">
      <c r="B780" s="154"/>
      <c r="C780" s="151"/>
      <c r="D780" s="146"/>
      <c r="E780" s="146"/>
      <c r="F780" s="152"/>
      <c r="G780" s="154"/>
      <c r="H780" s="159"/>
    </row>
    <row r="781" spans="2:8" ht="15.6" x14ac:dyDescent="0.3">
      <c r="B781" s="154"/>
      <c r="C781" s="169"/>
      <c r="D781" s="146"/>
      <c r="E781" s="146"/>
      <c r="F781" s="152"/>
      <c r="G781" s="154"/>
      <c r="H781" s="159"/>
    </row>
    <row r="782" spans="2:8" ht="15" x14ac:dyDescent="0.3">
      <c r="B782" s="154"/>
      <c r="C782" s="168"/>
      <c r="D782" s="146"/>
      <c r="E782" s="146"/>
      <c r="F782" s="152"/>
      <c r="G782" s="154"/>
      <c r="H782" s="159"/>
    </row>
    <row r="783" spans="2:8" ht="15" x14ac:dyDescent="0.3">
      <c r="B783" s="154"/>
      <c r="C783" s="161"/>
      <c r="D783" s="146"/>
      <c r="E783" s="146"/>
      <c r="F783" s="152"/>
      <c r="G783" s="154"/>
      <c r="H783" s="159"/>
    </row>
    <row r="784" spans="2:8" ht="15" x14ac:dyDescent="0.3">
      <c r="B784" s="166"/>
      <c r="C784" s="166"/>
      <c r="D784" s="146"/>
      <c r="E784" s="146"/>
      <c r="F784" s="152"/>
      <c r="G784" s="154"/>
      <c r="H784" s="159"/>
    </row>
    <row r="785" spans="2:8" ht="15" x14ac:dyDescent="0.3">
      <c r="B785" s="154"/>
      <c r="C785" s="161"/>
      <c r="D785" s="146"/>
      <c r="E785" s="146"/>
      <c r="F785" s="152"/>
      <c r="G785" s="154"/>
      <c r="H785" s="159"/>
    </row>
    <row r="786" spans="2:8" ht="15.6" x14ac:dyDescent="0.3">
      <c r="B786" s="154"/>
      <c r="C786" s="151"/>
      <c r="D786" s="146"/>
      <c r="E786" s="146"/>
      <c r="F786" s="154"/>
      <c r="G786" s="154"/>
      <c r="H786" s="159"/>
    </row>
    <row r="787" spans="2:8" ht="15.6" x14ac:dyDescent="0.3">
      <c r="B787" s="154"/>
      <c r="C787" s="151"/>
      <c r="D787" s="146"/>
      <c r="E787" s="146"/>
      <c r="F787" s="154"/>
      <c r="G787" s="154"/>
      <c r="H787" s="159"/>
    </row>
    <row r="788" spans="2:8" ht="15.6" x14ac:dyDescent="0.3">
      <c r="B788" s="154"/>
      <c r="C788" s="151"/>
      <c r="D788" s="146"/>
      <c r="E788" s="146"/>
      <c r="F788" s="154"/>
      <c r="G788" s="154"/>
      <c r="H788" s="159"/>
    </row>
    <row r="789" spans="2:8" ht="15.6" x14ac:dyDescent="0.3">
      <c r="B789" s="154"/>
      <c r="C789" s="151"/>
      <c r="D789" s="146"/>
      <c r="E789" s="146"/>
      <c r="F789" s="152"/>
      <c r="G789" s="154"/>
      <c r="H789" s="159"/>
    </row>
    <row r="790" spans="2:8" ht="15.6" x14ac:dyDescent="0.3">
      <c r="B790" s="154"/>
      <c r="C790" s="151"/>
      <c r="D790" s="146"/>
      <c r="E790" s="146"/>
      <c r="F790" s="154"/>
      <c r="G790" s="154"/>
      <c r="H790" s="159"/>
    </row>
    <row r="791" spans="2:8" ht="15.6" x14ac:dyDescent="0.3">
      <c r="B791" s="154"/>
      <c r="C791" s="151"/>
      <c r="D791" s="146"/>
      <c r="E791" s="146"/>
      <c r="F791" s="152"/>
      <c r="G791" s="154"/>
      <c r="H791" s="159"/>
    </row>
    <row r="792" spans="2:8" ht="15.6" x14ac:dyDescent="0.3">
      <c r="B792" s="154"/>
      <c r="C792" s="151"/>
      <c r="D792" s="146"/>
      <c r="E792" s="146"/>
      <c r="F792" s="152"/>
      <c r="G792" s="154"/>
      <c r="H792" s="159"/>
    </row>
    <row r="793" spans="2:8" ht="15.6" x14ac:dyDescent="0.3">
      <c r="B793" s="154"/>
      <c r="C793" s="151"/>
      <c r="D793" s="146"/>
      <c r="E793" s="146"/>
      <c r="F793" s="152"/>
      <c r="G793" s="154"/>
      <c r="H793" s="159"/>
    </row>
    <row r="794" spans="2:8" ht="15" x14ac:dyDescent="0.3">
      <c r="B794" s="166"/>
      <c r="C794" s="166"/>
      <c r="D794" s="146"/>
      <c r="E794" s="146"/>
      <c r="F794" s="152"/>
      <c r="G794" s="154"/>
      <c r="H794" s="159"/>
    </row>
    <row r="795" spans="2:8" ht="15" x14ac:dyDescent="0.3">
      <c r="B795" s="166"/>
      <c r="C795" s="166"/>
      <c r="D795" s="146"/>
      <c r="E795" s="146"/>
      <c r="F795" s="152"/>
      <c r="G795" s="154"/>
      <c r="H795" s="159"/>
    </row>
    <row r="796" spans="2:8" ht="15.6" x14ac:dyDescent="0.3">
      <c r="B796" s="154"/>
      <c r="C796" s="151"/>
      <c r="D796" s="146"/>
      <c r="E796" s="146"/>
      <c r="F796" s="152"/>
      <c r="G796" s="154"/>
      <c r="H796" s="159"/>
    </row>
    <row r="797" spans="2:8" ht="15.6" x14ac:dyDescent="0.3">
      <c r="B797" s="154"/>
      <c r="C797" s="151"/>
      <c r="D797" s="146"/>
      <c r="E797" s="146"/>
      <c r="F797" s="152"/>
      <c r="G797" s="154"/>
      <c r="H797" s="159"/>
    </row>
    <row r="798" spans="2:8" ht="15.6" x14ac:dyDescent="0.3">
      <c r="B798" s="154"/>
      <c r="C798" s="151"/>
      <c r="D798" s="146"/>
      <c r="E798" s="146"/>
      <c r="F798" s="154"/>
      <c r="G798" s="154"/>
      <c r="H798" s="159"/>
    </row>
    <row r="799" spans="2:8" ht="15.6" x14ac:dyDescent="0.3">
      <c r="B799" s="154"/>
      <c r="C799" s="151"/>
      <c r="D799" s="146"/>
      <c r="E799" s="146"/>
      <c r="F799" s="152"/>
      <c r="G799" s="154"/>
      <c r="H799" s="159"/>
    </row>
    <row r="800" spans="2:8" ht="15.6" x14ac:dyDescent="0.3">
      <c r="B800" s="154"/>
      <c r="C800" s="151"/>
      <c r="D800" s="146"/>
      <c r="E800" s="146"/>
      <c r="F800" s="152"/>
      <c r="G800" s="154"/>
      <c r="H800" s="159"/>
    </row>
    <row r="801" spans="2:8" ht="15.6" x14ac:dyDescent="0.3">
      <c r="B801" s="154"/>
      <c r="C801" s="151"/>
      <c r="D801" s="146"/>
      <c r="E801" s="146"/>
      <c r="F801" s="152"/>
      <c r="G801" s="154"/>
      <c r="H801" s="159"/>
    </row>
    <row r="802" spans="2:8" ht="15.6" x14ac:dyDescent="0.3">
      <c r="B802" s="154"/>
      <c r="C802" s="151"/>
      <c r="D802" s="146"/>
      <c r="E802" s="146"/>
      <c r="F802" s="152"/>
      <c r="G802" s="154"/>
      <c r="H802" s="159"/>
    </row>
    <row r="803" spans="2:8" ht="15" x14ac:dyDescent="0.3">
      <c r="B803" s="154"/>
      <c r="C803" s="161"/>
      <c r="D803" s="146"/>
      <c r="E803" s="146"/>
      <c r="F803" s="152"/>
      <c r="G803" s="154"/>
      <c r="H803" s="159"/>
    </row>
    <row r="804" spans="2:8" ht="15" x14ac:dyDescent="0.3">
      <c r="B804" s="166"/>
      <c r="C804" s="166"/>
      <c r="D804" s="146"/>
      <c r="E804" s="146"/>
      <c r="F804" s="152"/>
      <c r="G804" s="154"/>
      <c r="H804" s="159"/>
    </row>
    <row r="805" spans="2:8" ht="15.6" x14ac:dyDescent="0.3">
      <c r="B805" s="154"/>
      <c r="C805" s="151"/>
      <c r="D805" s="146"/>
      <c r="E805" s="146"/>
      <c r="F805" s="152"/>
      <c r="G805" s="154"/>
      <c r="H805" s="159"/>
    </row>
    <row r="806" spans="2:8" ht="15.6" x14ac:dyDescent="0.3">
      <c r="B806" s="154"/>
      <c r="C806" s="151"/>
      <c r="D806" s="146"/>
      <c r="E806" s="146"/>
      <c r="F806" s="154"/>
      <c r="G806" s="154"/>
      <c r="H806" s="159"/>
    </row>
    <row r="807" spans="2:8" ht="15.6" x14ac:dyDescent="0.3">
      <c r="B807" s="154"/>
      <c r="C807" s="151"/>
      <c r="D807" s="146"/>
      <c r="E807" s="146"/>
      <c r="F807" s="152"/>
      <c r="G807" s="154"/>
      <c r="H807" s="159"/>
    </row>
    <row r="808" spans="2:8" ht="15.6" x14ac:dyDescent="0.3">
      <c r="B808" s="154"/>
      <c r="C808" s="169"/>
      <c r="D808" s="146"/>
      <c r="E808" s="146"/>
      <c r="F808" s="152"/>
      <c r="G808" s="154"/>
      <c r="H808" s="159"/>
    </row>
    <row r="809" spans="2:8" ht="15" x14ac:dyDescent="0.3">
      <c r="B809" s="166"/>
      <c r="C809" s="166"/>
      <c r="D809" s="146"/>
      <c r="E809" s="146"/>
      <c r="F809" s="152"/>
      <c r="G809" s="154"/>
      <c r="H809" s="159"/>
    </row>
    <row r="810" spans="2:8" ht="15" x14ac:dyDescent="0.3">
      <c r="B810" s="166"/>
      <c r="C810" s="166"/>
      <c r="D810" s="146"/>
      <c r="E810" s="146"/>
      <c r="F810" s="152"/>
      <c r="G810" s="154"/>
      <c r="H810" s="159"/>
    </row>
    <row r="811" spans="2:8" ht="15.6" x14ac:dyDescent="0.3">
      <c r="B811" s="154"/>
      <c r="C811" s="151"/>
      <c r="D811" s="146"/>
      <c r="E811" s="146"/>
      <c r="F811" s="152"/>
      <c r="G811" s="154"/>
      <c r="H811" s="159"/>
    </row>
    <row r="812" spans="2:8" ht="15.6" x14ac:dyDescent="0.3">
      <c r="B812" s="154"/>
      <c r="C812" s="181"/>
      <c r="D812" s="146"/>
      <c r="E812" s="162"/>
      <c r="F812" s="162"/>
      <c r="G812" s="154"/>
      <c r="H812" s="159"/>
    </row>
    <row r="813" spans="2:8" ht="15" x14ac:dyDescent="0.3">
      <c r="B813" s="166"/>
      <c r="C813" s="165"/>
      <c r="D813" s="146"/>
      <c r="E813" s="162"/>
      <c r="F813" s="162"/>
      <c r="G813" s="154"/>
      <c r="H813" s="159"/>
    </row>
    <row r="814" spans="2:8" ht="15" x14ac:dyDescent="0.3">
      <c r="B814" s="166"/>
      <c r="C814" s="165"/>
      <c r="D814" s="146"/>
      <c r="E814" s="162"/>
      <c r="F814" s="162"/>
      <c r="G814" s="154"/>
      <c r="H814" s="159"/>
    </row>
    <row r="815" spans="2:8" ht="15" x14ac:dyDescent="0.3">
      <c r="B815" s="166"/>
      <c r="C815" s="165"/>
      <c r="D815" s="146"/>
      <c r="E815" s="162"/>
      <c r="F815" s="162"/>
      <c r="G815" s="154"/>
      <c r="H815" s="159"/>
    </row>
    <row r="816" spans="2:8" ht="15" x14ac:dyDescent="0.3">
      <c r="B816" s="166"/>
      <c r="C816" s="165"/>
      <c r="D816" s="146"/>
      <c r="E816" s="162"/>
      <c r="F816" s="162"/>
      <c r="G816" s="154"/>
      <c r="H816" s="159"/>
    </row>
    <row r="817" spans="2:8" ht="15" x14ac:dyDescent="0.3">
      <c r="B817" s="166"/>
      <c r="C817" s="165"/>
      <c r="D817" s="146"/>
      <c r="E817" s="162"/>
      <c r="F817" s="162"/>
      <c r="G817" s="154"/>
      <c r="H817" s="159"/>
    </row>
    <row r="818" spans="2:8" ht="15.6" x14ac:dyDescent="0.3">
      <c r="B818" s="154"/>
      <c r="C818" s="153"/>
      <c r="D818" s="146"/>
      <c r="E818" s="162"/>
      <c r="F818" s="162"/>
      <c r="G818" s="154"/>
      <c r="H818" s="159"/>
    </row>
    <row r="819" spans="2:8" ht="15.6" x14ac:dyDescent="0.3">
      <c r="B819" s="154"/>
      <c r="C819" s="153"/>
      <c r="D819" s="146"/>
      <c r="E819" s="162"/>
      <c r="F819" s="155"/>
      <c r="G819" s="154"/>
      <c r="H819" s="159"/>
    </row>
    <row r="820" spans="2:8" ht="15.6" x14ac:dyDescent="0.3">
      <c r="B820" s="154"/>
      <c r="C820" s="153"/>
      <c r="D820" s="146"/>
      <c r="E820" s="162"/>
      <c r="F820" s="162"/>
      <c r="G820" s="154"/>
      <c r="H820" s="159"/>
    </row>
    <row r="821" spans="2:8" ht="15.6" x14ac:dyDescent="0.3">
      <c r="B821" s="154"/>
      <c r="C821" s="153"/>
      <c r="D821" s="146"/>
      <c r="E821" s="162"/>
      <c r="F821" s="162"/>
      <c r="G821" s="154"/>
      <c r="H821" s="159"/>
    </row>
    <row r="822" spans="2:8" ht="15.6" x14ac:dyDescent="0.3">
      <c r="B822" s="154"/>
      <c r="C822" s="181"/>
      <c r="D822" s="146"/>
      <c r="E822" s="162"/>
      <c r="F822" s="162"/>
      <c r="G822" s="154"/>
      <c r="H822" s="159"/>
    </row>
    <row r="823" spans="2:8" ht="15.6" x14ac:dyDescent="0.3">
      <c r="B823" s="154"/>
      <c r="C823" s="153"/>
      <c r="D823" s="146"/>
      <c r="E823" s="162"/>
      <c r="F823" s="162"/>
      <c r="G823" s="154"/>
      <c r="H823" s="159"/>
    </row>
    <row r="824" spans="2:8" ht="15" x14ac:dyDescent="0.3">
      <c r="B824" s="166"/>
      <c r="C824" s="165"/>
      <c r="D824" s="146"/>
      <c r="E824" s="162"/>
      <c r="F824" s="162"/>
      <c r="G824" s="154"/>
      <c r="H824" s="159"/>
    </row>
    <row r="825" spans="2:8" ht="15.6" x14ac:dyDescent="0.3">
      <c r="B825" s="154"/>
      <c r="C825" s="153"/>
      <c r="D825" s="146"/>
      <c r="E825" s="162"/>
      <c r="F825" s="162"/>
      <c r="G825" s="154"/>
      <c r="H825" s="159"/>
    </row>
    <row r="826" spans="2:8" ht="15.6" x14ac:dyDescent="0.3">
      <c r="B826" s="154"/>
      <c r="C826" s="153"/>
      <c r="D826" s="146"/>
      <c r="E826" s="162"/>
      <c r="F826" s="155"/>
      <c r="G826" s="154"/>
      <c r="H826" s="159"/>
    </row>
    <row r="827" spans="2:8" ht="15.6" x14ac:dyDescent="0.3">
      <c r="B827" s="154"/>
      <c r="C827" s="153"/>
      <c r="D827" s="146"/>
      <c r="E827" s="162"/>
      <c r="F827" s="162"/>
      <c r="G827" s="154"/>
      <c r="H827" s="159"/>
    </row>
    <row r="828" spans="2:8" ht="15.6" x14ac:dyDescent="0.3">
      <c r="B828" s="154"/>
      <c r="C828" s="153"/>
      <c r="D828" s="146"/>
      <c r="E828" s="162"/>
      <c r="F828" s="162"/>
      <c r="G828" s="154"/>
      <c r="H828" s="159"/>
    </row>
    <row r="829" spans="2:8" ht="15.6" x14ac:dyDescent="0.3">
      <c r="B829" s="154"/>
      <c r="C829" s="153"/>
      <c r="D829" s="146"/>
      <c r="E829" s="162"/>
      <c r="F829" s="155"/>
      <c r="G829" s="154"/>
      <c r="H829" s="159"/>
    </row>
    <row r="830" spans="2:8" ht="15.6" x14ac:dyDescent="0.3">
      <c r="B830" s="154"/>
      <c r="C830" s="153"/>
      <c r="D830" s="146"/>
      <c r="E830" s="162"/>
      <c r="F830" s="162"/>
      <c r="G830" s="154"/>
      <c r="H830" s="159"/>
    </row>
    <row r="831" spans="2:8" ht="15.6" x14ac:dyDescent="0.3">
      <c r="B831" s="154"/>
      <c r="C831" s="153"/>
      <c r="D831" s="146"/>
      <c r="E831" s="162"/>
      <c r="F831" s="162"/>
      <c r="G831" s="154"/>
      <c r="H831" s="159"/>
    </row>
    <row r="832" spans="2:8" ht="15" x14ac:dyDescent="0.3">
      <c r="B832" s="166"/>
      <c r="C832" s="165"/>
      <c r="D832" s="146"/>
      <c r="E832" s="162"/>
      <c r="F832" s="162"/>
      <c r="G832" s="154"/>
      <c r="H832" s="159"/>
    </row>
    <row r="833" spans="2:8" ht="15.6" x14ac:dyDescent="0.3">
      <c r="B833" s="154"/>
      <c r="C833" s="153"/>
      <c r="D833" s="146"/>
      <c r="E833" s="162"/>
      <c r="F833" s="162"/>
      <c r="G833" s="154"/>
      <c r="H833" s="159"/>
    </row>
    <row r="834" spans="2:8" ht="15.6" x14ac:dyDescent="0.3">
      <c r="B834" s="154"/>
      <c r="C834" s="151"/>
      <c r="D834" s="146"/>
      <c r="E834" s="162"/>
      <c r="F834" s="155"/>
      <c r="G834" s="154"/>
      <c r="H834" s="159"/>
    </row>
    <row r="835" spans="2:8" ht="15.6" x14ac:dyDescent="0.3">
      <c r="B835" s="154"/>
      <c r="C835" s="151"/>
      <c r="D835" s="146"/>
      <c r="E835" s="162"/>
      <c r="F835" s="162"/>
      <c r="G835" s="154"/>
      <c r="H835" s="159"/>
    </row>
    <row r="836" spans="2:8" ht="15.6" x14ac:dyDescent="0.3">
      <c r="B836" s="154"/>
      <c r="C836" s="151"/>
      <c r="D836" s="146"/>
      <c r="E836" s="162"/>
      <c r="F836" s="162"/>
      <c r="G836" s="154"/>
      <c r="H836" s="159"/>
    </row>
    <row r="837" spans="2:8" ht="15.6" x14ac:dyDescent="0.3">
      <c r="B837" s="154"/>
      <c r="C837" s="151"/>
      <c r="D837" s="146"/>
      <c r="E837" s="146"/>
      <c r="F837" s="152"/>
      <c r="G837" s="154"/>
      <c r="H837" s="159"/>
    </row>
    <row r="838" spans="2:8" ht="15" x14ac:dyDescent="0.3">
      <c r="B838" s="166"/>
      <c r="C838" s="166"/>
      <c r="D838" s="146"/>
      <c r="E838" s="146"/>
      <c r="F838" s="152"/>
      <c r="G838" s="154"/>
      <c r="H838" s="159"/>
    </row>
    <row r="839" spans="2:8" ht="15" x14ac:dyDescent="0.3">
      <c r="B839" s="166"/>
      <c r="C839" s="166"/>
      <c r="D839" s="146"/>
      <c r="E839" s="146"/>
      <c r="F839" s="152"/>
      <c r="G839" s="154"/>
      <c r="H839" s="159"/>
    </row>
    <row r="840" spans="2:8" ht="15.6" x14ac:dyDescent="0.3">
      <c r="B840" s="154"/>
      <c r="C840" s="151"/>
      <c r="D840" s="146"/>
      <c r="E840" s="146"/>
      <c r="F840" s="154"/>
      <c r="G840" s="154"/>
      <c r="H840" s="159"/>
    </row>
    <row r="841" spans="2:8" ht="15.6" x14ac:dyDescent="0.3">
      <c r="B841" s="154"/>
      <c r="C841" s="151"/>
      <c r="D841" s="146"/>
      <c r="E841" s="146"/>
      <c r="F841" s="152"/>
      <c r="G841" s="154"/>
      <c r="H841" s="159"/>
    </row>
    <row r="842" spans="2:8" ht="15.6" x14ac:dyDescent="0.3">
      <c r="B842" s="154"/>
      <c r="C842" s="151"/>
      <c r="D842" s="146"/>
      <c r="E842" s="146"/>
      <c r="F842" s="152"/>
      <c r="G842" s="154"/>
      <c r="H842" s="159"/>
    </row>
    <row r="843" spans="2:8" ht="15.6" x14ac:dyDescent="0.3">
      <c r="B843" s="154"/>
      <c r="C843" s="151"/>
      <c r="D843" s="146"/>
      <c r="E843" s="146"/>
      <c r="F843" s="152"/>
      <c r="G843" s="154"/>
      <c r="H843" s="159"/>
    </row>
    <row r="844" spans="2:8" ht="15.6" x14ac:dyDescent="0.3">
      <c r="B844" s="154"/>
      <c r="C844" s="151"/>
      <c r="D844" s="146"/>
      <c r="E844" s="146"/>
      <c r="F844" s="154"/>
      <c r="G844" s="154"/>
      <c r="H844" s="159"/>
    </row>
    <row r="845" spans="2:8" ht="15.6" x14ac:dyDescent="0.3">
      <c r="B845" s="154"/>
      <c r="C845" s="151"/>
      <c r="D845" s="146"/>
      <c r="E845" s="146"/>
      <c r="F845" s="152"/>
      <c r="G845" s="154"/>
      <c r="H845" s="159"/>
    </row>
    <row r="846" spans="2:8" ht="15" x14ac:dyDescent="0.3">
      <c r="B846" s="166"/>
      <c r="C846" s="166"/>
      <c r="D846" s="146"/>
      <c r="E846" s="146"/>
      <c r="F846" s="152"/>
      <c r="G846" s="154"/>
      <c r="H846" s="159"/>
    </row>
    <row r="847" spans="2:8" ht="15" x14ac:dyDescent="0.3">
      <c r="B847" s="154"/>
      <c r="C847" s="154"/>
      <c r="D847" s="146"/>
      <c r="E847" s="146"/>
      <c r="F847" s="152"/>
      <c r="G847" s="154"/>
      <c r="H847" s="149"/>
    </row>
    <row r="848" spans="2:8" ht="15.6" x14ac:dyDescent="0.3">
      <c r="B848" s="154"/>
      <c r="C848" s="151"/>
      <c r="D848" s="146"/>
      <c r="E848" s="146"/>
      <c r="F848" s="154"/>
      <c r="G848" s="154"/>
      <c r="H848" s="159"/>
    </row>
    <row r="849" spans="2:8" ht="15.6" x14ac:dyDescent="0.3">
      <c r="B849" s="154"/>
      <c r="C849" s="151"/>
      <c r="D849" s="146"/>
      <c r="E849" s="146"/>
      <c r="F849" s="152"/>
      <c r="G849" s="154"/>
      <c r="H849" s="159"/>
    </row>
    <row r="850" spans="2:8" ht="15" x14ac:dyDescent="0.3">
      <c r="B850" s="154"/>
      <c r="C850" s="161"/>
      <c r="D850" s="146"/>
      <c r="E850" s="146"/>
      <c r="F850" s="152"/>
      <c r="G850" s="154"/>
      <c r="H850" s="159"/>
    </row>
    <row r="851" spans="2:8" ht="15" x14ac:dyDescent="0.3">
      <c r="B851" s="154"/>
      <c r="C851" s="161"/>
      <c r="D851" s="146"/>
      <c r="E851" s="146"/>
      <c r="F851" s="152"/>
      <c r="G851" s="154"/>
      <c r="H851" s="159"/>
    </row>
    <row r="852" spans="2:8" ht="15" x14ac:dyDescent="0.3">
      <c r="B852" s="154"/>
      <c r="C852" s="170"/>
      <c r="D852" s="146"/>
      <c r="E852" s="146"/>
      <c r="F852" s="152"/>
      <c r="G852" s="154"/>
      <c r="H852" s="159"/>
    </row>
    <row r="853" spans="2:8" ht="15.6" x14ac:dyDescent="0.3">
      <c r="B853" s="154"/>
      <c r="C853" s="169"/>
      <c r="D853" s="146"/>
      <c r="E853" s="146"/>
      <c r="F853" s="152"/>
      <c r="G853" s="154"/>
      <c r="H853" s="159"/>
    </row>
    <row r="854" spans="2:8" ht="15" x14ac:dyDescent="0.3">
      <c r="B854" s="166"/>
      <c r="C854" s="166"/>
      <c r="D854" s="146"/>
      <c r="E854" s="146"/>
      <c r="F854" s="152"/>
      <c r="G854" s="154"/>
      <c r="H854" s="159"/>
    </row>
    <row r="855" spans="2:8" ht="15" x14ac:dyDescent="0.3">
      <c r="B855" s="166"/>
      <c r="C855" s="166"/>
      <c r="D855" s="146"/>
      <c r="E855" s="146"/>
      <c r="F855" s="152"/>
      <c r="G855" s="154"/>
      <c r="H855" s="159"/>
    </row>
    <row r="856" spans="2:8" ht="15.6" x14ac:dyDescent="0.3">
      <c r="B856" s="154"/>
      <c r="C856" s="151"/>
      <c r="D856" s="146"/>
      <c r="E856" s="146"/>
      <c r="F856" s="152"/>
      <c r="G856" s="154"/>
      <c r="H856" s="159"/>
    </row>
    <row r="857" spans="2:8" ht="15.6" x14ac:dyDescent="0.3">
      <c r="B857" s="154"/>
      <c r="C857" s="151"/>
      <c r="D857" s="146"/>
      <c r="E857" s="146"/>
      <c r="F857" s="152"/>
      <c r="G857" s="154"/>
      <c r="H857" s="159"/>
    </row>
    <row r="858" spans="2:8" ht="15.6" x14ac:dyDescent="0.3">
      <c r="B858" s="154"/>
      <c r="C858" s="151"/>
      <c r="D858" s="146"/>
      <c r="E858" s="146"/>
      <c r="F858" s="154"/>
      <c r="G858" s="154"/>
      <c r="H858" s="159"/>
    </row>
    <row r="859" spans="2:8" ht="15.6" x14ac:dyDescent="0.3">
      <c r="B859" s="154"/>
      <c r="C859" s="151"/>
      <c r="D859" s="146"/>
      <c r="E859" s="146"/>
      <c r="F859" s="152"/>
      <c r="G859" s="154"/>
      <c r="H859" s="159"/>
    </row>
    <row r="860" spans="2:8" ht="15.6" x14ac:dyDescent="0.3">
      <c r="B860" s="154"/>
      <c r="C860" s="151"/>
      <c r="D860" s="146"/>
      <c r="E860" s="146"/>
      <c r="F860" s="152"/>
      <c r="G860" s="154"/>
      <c r="H860" s="159"/>
    </row>
    <row r="861" spans="2:8" ht="15" x14ac:dyDescent="0.3">
      <c r="B861" s="166"/>
      <c r="C861" s="166"/>
      <c r="D861" s="146"/>
      <c r="E861" s="146"/>
      <c r="F861" s="152"/>
      <c r="G861" s="154"/>
      <c r="H861" s="159"/>
    </row>
    <row r="862" spans="2:8" ht="15.6" x14ac:dyDescent="0.3">
      <c r="B862" s="154"/>
      <c r="C862" s="151"/>
      <c r="D862" s="146" t="e">
        <f>VLOOKUP(C862,Feuil3!$A$1:AI2008,2,0)</f>
        <v>#N/A</v>
      </c>
      <c r="E862" s="146"/>
      <c r="F862" s="154"/>
      <c r="G862" s="154"/>
      <c r="H862" s="159"/>
    </row>
    <row r="863" spans="2:8" ht="15.6" x14ac:dyDescent="0.3">
      <c r="B863" s="154"/>
      <c r="C863" s="151"/>
      <c r="D863" s="146" t="e">
        <f>VLOOKUP(C863,Feuil3!$A$1:AI2009,2,0)</f>
        <v>#N/A</v>
      </c>
      <c r="E863" s="146"/>
      <c r="F863" s="154"/>
      <c r="G863" s="154"/>
      <c r="H863" s="159"/>
    </row>
    <row r="864" spans="2:8" ht="15.6" x14ac:dyDescent="0.3">
      <c r="B864" s="154"/>
      <c r="C864" s="151"/>
      <c r="D864" s="146" t="e">
        <f>VLOOKUP(C864,Feuil3!$A$1:AI2010,2,0)</f>
        <v>#N/A</v>
      </c>
      <c r="E864" s="146"/>
      <c r="F864" s="152"/>
      <c r="G864" s="154"/>
      <c r="H864" s="159"/>
    </row>
    <row r="865" spans="2:8" ht="15" x14ac:dyDescent="0.3">
      <c r="B865" s="166"/>
      <c r="C865" s="166"/>
      <c r="D865" s="146" t="e">
        <f>VLOOKUP(C865,Feuil3!$A$1:AI2011,2,0)</f>
        <v>#N/A</v>
      </c>
      <c r="E865" s="146"/>
      <c r="F865" s="152"/>
      <c r="G865" s="154"/>
      <c r="H865" s="159"/>
    </row>
    <row r="866" spans="2:8" ht="15" x14ac:dyDescent="0.3">
      <c r="B866" s="166"/>
      <c r="C866" s="166"/>
      <c r="D866" s="146" t="e">
        <f>VLOOKUP(C866,Feuil3!$A$1:AI2012,2,0)</f>
        <v>#N/A</v>
      </c>
      <c r="E866" s="146"/>
      <c r="F866" s="152"/>
      <c r="G866" s="154"/>
      <c r="H866" s="159"/>
    </row>
    <row r="867" spans="2:8" ht="15.6" x14ac:dyDescent="0.3">
      <c r="B867" s="154"/>
      <c r="C867" s="151"/>
      <c r="D867" s="146" t="e">
        <f>VLOOKUP(C867,Feuil3!$A$1:AI2013,2,0)</f>
        <v>#N/A</v>
      </c>
      <c r="E867" s="146"/>
      <c r="F867" s="154"/>
      <c r="G867" s="154"/>
      <c r="H867" s="159"/>
    </row>
    <row r="868" spans="2:8" ht="15.6" x14ac:dyDescent="0.3">
      <c r="B868" s="154"/>
      <c r="C868" s="151"/>
      <c r="D868" s="146" t="e">
        <f>VLOOKUP(C868,Feuil3!$A$1:AI2014,2,0)</f>
        <v>#N/A</v>
      </c>
      <c r="E868" s="146"/>
      <c r="F868" s="152"/>
      <c r="G868" s="154"/>
      <c r="H868" s="159"/>
    </row>
    <row r="869" spans="2:8" ht="15.6" x14ac:dyDescent="0.3">
      <c r="B869" s="154"/>
      <c r="C869" s="151"/>
      <c r="D869" s="146" t="e">
        <f>VLOOKUP(C869,Feuil3!$A$1:AI2015,2,0)</f>
        <v>#N/A</v>
      </c>
      <c r="E869" s="146"/>
      <c r="F869" s="152"/>
      <c r="G869" s="154"/>
      <c r="H869" s="149"/>
    </row>
    <row r="870" spans="2:8" ht="15.6" x14ac:dyDescent="0.3">
      <c r="B870" s="154"/>
      <c r="C870" s="151"/>
      <c r="D870" s="146" t="e">
        <f>VLOOKUP(C870,Feuil3!$A$1:AI2016,2,0)</f>
        <v>#N/A</v>
      </c>
      <c r="E870" s="146"/>
      <c r="F870" s="152"/>
      <c r="G870" s="154"/>
      <c r="H870" s="159"/>
    </row>
    <row r="871" spans="2:8" ht="15" x14ac:dyDescent="0.3">
      <c r="B871" s="166"/>
      <c r="C871" s="166"/>
      <c r="D871" s="146" t="e">
        <f>VLOOKUP(C871,Feuil3!$A$1:AI2017,2,0)</f>
        <v>#N/A</v>
      </c>
      <c r="E871" s="146"/>
      <c r="F871" s="152"/>
      <c r="G871" s="154"/>
      <c r="H871" s="159"/>
    </row>
    <row r="872" spans="2:8" ht="15.6" x14ac:dyDescent="0.3">
      <c r="B872" s="154"/>
      <c r="C872" s="151"/>
      <c r="D872" s="146" t="e">
        <f>VLOOKUP(C872,Feuil3!$A$1:AI2018,2,0)</f>
        <v>#N/A</v>
      </c>
      <c r="E872" s="146"/>
      <c r="F872" s="154"/>
      <c r="G872" s="154"/>
      <c r="H872" s="159"/>
    </row>
    <row r="873" spans="2:8" ht="15" x14ac:dyDescent="0.3">
      <c r="B873" s="166"/>
      <c r="C873" s="166"/>
      <c r="D873" s="146" t="e">
        <f>VLOOKUP(C873,Feuil3!$A$1:AI2019,2,0)</f>
        <v>#N/A</v>
      </c>
      <c r="E873" s="146"/>
      <c r="F873" s="152"/>
      <c r="G873" s="154"/>
      <c r="H873" s="159"/>
    </row>
    <row r="874" spans="2:8" ht="15.6" x14ac:dyDescent="0.3">
      <c r="B874" s="154"/>
      <c r="C874" s="151"/>
      <c r="D874" s="146" t="e">
        <f>VLOOKUP(C874,Feuil3!$A$1:AI2020,2,0)</f>
        <v>#N/A</v>
      </c>
      <c r="E874" s="146"/>
      <c r="F874" s="152"/>
      <c r="G874" s="154"/>
      <c r="H874" s="149"/>
    </row>
    <row r="875" spans="2:8" ht="15.6" x14ac:dyDescent="0.3">
      <c r="B875" s="154"/>
      <c r="C875" s="151"/>
      <c r="D875" s="146" t="e">
        <f>VLOOKUP(C875,Feuil3!$A$1:AI2021,2,0)</f>
        <v>#N/A</v>
      </c>
      <c r="E875" s="146"/>
      <c r="F875" s="154"/>
      <c r="G875" s="154"/>
      <c r="H875" s="159"/>
    </row>
    <row r="876" spans="2:8" ht="15.6" x14ac:dyDescent="0.3">
      <c r="B876" s="154"/>
      <c r="C876" s="151"/>
      <c r="D876" s="146" t="e">
        <f>VLOOKUP(C876,Feuil3!$A$1:AI2022,2,0)</f>
        <v>#N/A</v>
      </c>
      <c r="E876" s="146"/>
      <c r="F876" s="152"/>
      <c r="G876" s="154"/>
      <c r="H876" s="159"/>
    </row>
    <row r="877" spans="2:8" ht="15" x14ac:dyDescent="0.3">
      <c r="B877" s="154"/>
      <c r="C877" s="161"/>
      <c r="D877" s="146" t="e">
        <f>VLOOKUP(C877,Feuil3!$A$1:AI2023,2,0)</f>
        <v>#N/A</v>
      </c>
      <c r="E877" s="146"/>
      <c r="F877" s="152"/>
      <c r="G877" s="154"/>
      <c r="H877" s="159"/>
    </row>
    <row r="878" spans="2:8" ht="15" x14ac:dyDescent="0.3">
      <c r="B878" s="166"/>
      <c r="C878" s="166"/>
      <c r="D878" s="146" t="e">
        <f>VLOOKUP(C878,Feuil3!$A$1:AI2024,2,0)</f>
        <v>#N/A</v>
      </c>
      <c r="E878" s="146"/>
      <c r="F878" s="152"/>
      <c r="G878" s="154"/>
      <c r="H878" s="159"/>
    </row>
    <row r="879" spans="2:8" ht="15.6" x14ac:dyDescent="0.3">
      <c r="B879" s="154"/>
      <c r="C879" s="151"/>
      <c r="D879" s="146" t="e">
        <f>VLOOKUP(C879,Feuil3!$A$1:AI2025,2,0)</f>
        <v>#N/A</v>
      </c>
      <c r="E879" s="146"/>
      <c r="F879" s="154"/>
      <c r="G879" s="154"/>
      <c r="H879" s="159"/>
    </row>
    <row r="880" spans="2:8" ht="15.6" x14ac:dyDescent="0.3">
      <c r="B880" s="154"/>
      <c r="C880" s="151"/>
      <c r="D880" s="146" t="e">
        <f>VLOOKUP(C880,Feuil3!$A$1:AI2026,2,0)</f>
        <v>#N/A</v>
      </c>
      <c r="E880" s="146"/>
      <c r="F880" s="154"/>
      <c r="G880" s="154"/>
      <c r="H880" s="159"/>
    </row>
    <row r="881" spans="2:8" ht="15.6" x14ac:dyDescent="0.3">
      <c r="B881" s="154"/>
      <c r="C881" s="151"/>
      <c r="D881" s="146" t="e">
        <f>VLOOKUP(C881,Feuil3!$A$1:AI2027,2,0)</f>
        <v>#N/A</v>
      </c>
      <c r="E881" s="146"/>
      <c r="F881" s="152"/>
      <c r="G881" s="154"/>
      <c r="H881" s="159"/>
    </row>
    <row r="882" spans="2:8" ht="15.6" x14ac:dyDescent="0.3">
      <c r="B882" s="154"/>
      <c r="C882" s="151"/>
      <c r="D882" s="146" t="e">
        <f>VLOOKUP(C882,Feuil3!$A$1:AI2028,2,0)</f>
        <v>#N/A</v>
      </c>
      <c r="E882" s="146"/>
      <c r="F882" s="152"/>
      <c r="G882" s="154"/>
      <c r="H882" s="159"/>
    </row>
    <row r="883" spans="2:8" ht="15" x14ac:dyDescent="0.3">
      <c r="B883" s="166"/>
      <c r="C883" s="166"/>
      <c r="D883" s="146" t="e">
        <f>VLOOKUP(C883,Feuil3!$A$1:AI2029,2,0)</f>
        <v>#N/A</v>
      </c>
      <c r="E883" s="146"/>
      <c r="F883" s="152"/>
      <c r="G883" s="154"/>
      <c r="H883" s="159"/>
    </row>
    <row r="884" spans="2:8" ht="15.6" x14ac:dyDescent="0.3">
      <c r="B884" s="154"/>
      <c r="C884" s="151"/>
      <c r="D884" s="146" t="e">
        <f>VLOOKUP(C884,Feuil3!$A$1:AI2030,2,0)</f>
        <v>#N/A</v>
      </c>
      <c r="E884" s="146"/>
      <c r="F884" s="152"/>
      <c r="G884" s="154"/>
      <c r="H884" s="159"/>
    </row>
    <row r="885" spans="2:8" ht="15" x14ac:dyDescent="0.3">
      <c r="B885" s="154"/>
      <c r="C885" s="168"/>
      <c r="D885" s="146" t="e">
        <f>VLOOKUP(C885,Feuil3!$A$1:AI2031,2,0)</f>
        <v>#N/A</v>
      </c>
      <c r="E885" s="146"/>
      <c r="F885" s="154"/>
      <c r="G885" s="154"/>
      <c r="H885" s="159"/>
    </row>
    <row r="886" spans="2:8" ht="15" x14ac:dyDescent="0.3">
      <c r="B886" s="166"/>
      <c r="C886" s="166"/>
      <c r="D886" s="146" t="e">
        <f>VLOOKUP(C886,Feuil3!$A$1:AI2032,2,0)</f>
        <v>#N/A</v>
      </c>
      <c r="E886" s="146"/>
      <c r="F886" s="152"/>
      <c r="G886" s="154"/>
      <c r="H886" s="159"/>
    </row>
    <row r="887" spans="2:8" ht="15.6" x14ac:dyDescent="0.3">
      <c r="B887" s="154"/>
      <c r="C887" s="151"/>
      <c r="D887" s="146" t="e">
        <f>VLOOKUP(C887,Feuil3!$A$1:AI2033,2,0)</f>
        <v>#N/A</v>
      </c>
      <c r="E887" s="146"/>
      <c r="F887" s="154"/>
      <c r="G887" s="154"/>
      <c r="H887" s="159"/>
    </row>
    <row r="888" spans="2:8" ht="15.6" x14ac:dyDescent="0.3">
      <c r="B888" s="154"/>
      <c r="C888" s="151"/>
      <c r="D888" s="146" t="e">
        <f>VLOOKUP(C888,Feuil3!$A$1:AI2034,2,0)</f>
        <v>#N/A</v>
      </c>
      <c r="E888" s="146"/>
      <c r="F888" s="152"/>
      <c r="G888" s="154"/>
      <c r="H888" s="159"/>
    </row>
    <row r="889" spans="2:8" ht="15.6" x14ac:dyDescent="0.3">
      <c r="B889" s="154"/>
      <c r="C889" s="151"/>
      <c r="D889" s="146" t="e">
        <f>VLOOKUP(C889,Feuil3!$A$1:AI2035,2,0)</f>
        <v>#N/A</v>
      </c>
      <c r="E889" s="146"/>
      <c r="F889" s="152"/>
      <c r="G889" s="154"/>
      <c r="H889" s="159"/>
    </row>
    <row r="890" spans="2:8" ht="15" x14ac:dyDescent="0.3">
      <c r="B890" s="166"/>
      <c r="C890" s="166"/>
      <c r="D890" s="146" t="e">
        <f>VLOOKUP(C890,Feuil3!$A$1:AI2036,2,0)</f>
        <v>#N/A</v>
      </c>
      <c r="E890" s="146"/>
      <c r="F890" s="152"/>
      <c r="G890" s="154"/>
      <c r="H890" s="159"/>
    </row>
    <row r="891" spans="2:8" ht="15.6" x14ac:dyDescent="0.3">
      <c r="B891" s="154"/>
      <c r="C891" s="151"/>
      <c r="D891" s="146" t="e">
        <f>VLOOKUP(C891,Feuil3!$A$1:AI2037,2,0)</f>
        <v>#N/A</v>
      </c>
      <c r="E891" s="146"/>
      <c r="F891" s="152"/>
      <c r="G891" s="154"/>
      <c r="H891" s="159"/>
    </row>
    <row r="892" spans="2:8" ht="15.6" x14ac:dyDescent="0.3">
      <c r="B892" s="154"/>
      <c r="C892" s="151"/>
      <c r="D892" s="146" t="e">
        <f>VLOOKUP(C892,Feuil3!$A$1:AI2038,2,0)</f>
        <v>#N/A</v>
      </c>
      <c r="E892" s="146"/>
      <c r="F892" s="154"/>
      <c r="G892" s="154"/>
      <c r="H892" s="159"/>
    </row>
    <row r="893" spans="2:8" ht="15.6" x14ac:dyDescent="0.3">
      <c r="B893" s="154"/>
      <c r="C893" s="151"/>
      <c r="D893" s="146" t="e">
        <f>VLOOKUP(C893,Feuil3!$A$1:AI2039,2,0)</f>
        <v>#N/A</v>
      </c>
      <c r="E893" s="146"/>
      <c r="F893" s="152"/>
      <c r="G893" s="154"/>
      <c r="H893" s="159"/>
    </row>
    <row r="894" spans="2:8" ht="15.6" x14ac:dyDescent="0.3">
      <c r="B894" s="154"/>
      <c r="C894" s="151"/>
      <c r="D894" s="146" t="e">
        <f>VLOOKUP(C894,Feuil3!$A$1:AI2040,2,0)</f>
        <v>#N/A</v>
      </c>
      <c r="E894" s="146"/>
      <c r="F894" s="152"/>
      <c r="G894" s="154"/>
      <c r="H894" s="159"/>
    </row>
    <row r="895" spans="2:8" ht="15" x14ac:dyDescent="0.3">
      <c r="B895" s="166"/>
      <c r="C895" s="166"/>
      <c r="D895" s="146" t="e">
        <f>VLOOKUP(C895,Feuil3!$A$1:AI2041,2,0)</f>
        <v>#N/A</v>
      </c>
      <c r="E895" s="146"/>
      <c r="F895" s="152"/>
      <c r="G895" s="154"/>
      <c r="H895" s="159"/>
    </row>
    <row r="896" spans="2:8" ht="15.6" x14ac:dyDescent="0.3">
      <c r="B896" s="154"/>
      <c r="C896" s="151"/>
      <c r="D896" s="146" t="e">
        <f>VLOOKUP(C896,Feuil3!$A$1:AI2042,2,0)</f>
        <v>#N/A</v>
      </c>
      <c r="E896" s="146"/>
      <c r="F896" s="154"/>
      <c r="G896" s="154"/>
      <c r="H896" s="149"/>
    </row>
    <row r="897" spans="2:8" ht="15.6" x14ac:dyDescent="0.3">
      <c r="B897" s="154"/>
      <c r="C897" s="151"/>
      <c r="D897" s="146" t="e">
        <f>VLOOKUP(C897,Feuil3!$A$1:AI2043,2,0)</f>
        <v>#N/A</v>
      </c>
      <c r="E897" s="146"/>
      <c r="F897" s="154"/>
      <c r="G897" s="154"/>
      <c r="H897" s="159"/>
    </row>
    <row r="898" spans="2:8" ht="15" x14ac:dyDescent="0.3">
      <c r="B898" s="166"/>
      <c r="C898" s="166"/>
      <c r="D898" s="146" t="e">
        <f>VLOOKUP(C898,Feuil3!$A$1:AI2044,2,0)</f>
        <v>#N/A</v>
      </c>
      <c r="E898" s="146"/>
      <c r="F898" s="152"/>
      <c r="G898" s="154"/>
      <c r="H898" s="159"/>
    </row>
    <row r="899" spans="2:8" ht="15.6" x14ac:dyDescent="0.3">
      <c r="B899" s="154"/>
      <c r="C899" s="151"/>
      <c r="D899" s="146" t="e">
        <f>VLOOKUP(C899,Feuil3!$A$1:AI2045,2,0)</f>
        <v>#N/A</v>
      </c>
      <c r="E899" s="146"/>
      <c r="F899" s="154"/>
      <c r="G899" s="154"/>
      <c r="H899" s="159"/>
    </row>
    <row r="900" spans="2:8" ht="15.6" x14ac:dyDescent="0.3">
      <c r="B900" s="154"/>
      <c r="C900" s="151"/>
      <c r="D900" s="146" t="e">
        <f>VLOOKUP(C900,Feuil3!$A$1:AI2046,2,0)</f>
        <v>#N/A</v>
      </c>
      <c r="E900" s="146"/>
      <c r="F900" s="154"/>
      <c r="G900" s="154"/>
      <c r="H900" s="159"/>
    </row>
    <row r="901" spans="2:8" ht="15.6" x14ac:dyDescent="0.3">
      <c r="B901" s="154"/>
      <c r="C901" s="151"/>
      <c r="D901" s="146" t="e">
        <f>VLOOKUP(C901,Feuil3!$A$1:AI2047,2,0)</f>
        <v>#N/A</v>
      </c>
      <c r="E901" s="146"/>
      <c r="F901" s="152"/>
      <c r="G901" s="154"/>
      <c r="H901" s="159"/>
    </row>
    <row r="902" spans="2:8" ht="15" x14ac:dyDescent="0.3">
      <c r="B902" s="154"/>
      <c r="C902" s="168"/>
      <c r="D902" s="146" t="e">
        <f>VLOOKUP(C902,Feuil3!$A$1:AI2048,2,0)</f>
        <v>#N/A</v>
      </c>
      <c r="E902" s="146"/>
      <c r="F902" s="152"/>
      <c r="G902" s="154"/>
      <c r="H902" s="159"/>
    </row>
    <row r="903" spans="2:8" ht="15" x14ac:dyDescent="0.3">
      <c r="B903" s="166"/>
      <c r="C903" s="166"/>
      <c r="D903" s="146" t="e">
        <f>VLOOKUP(C903,Feuil3!$A$1:AI2049,2,0)</f>
        <v>#N/A</v>
      </c>
      <c r="E903" s="146"/>
      <c r="F903" s="152"/>
      <c r="G903" s="154"/>
      <c r="H903" s="159"/>
    </row>
    <row r="904" spans="2:8" ht="15.6" x14ac:dyDescent="0.3">
      <c r="B904" s="154"/>
      <c r="C904" s="151"/>
      <c r="D904" s="146" t="e">
        <f>VLOOKUP(C904,Feuil3!$A$1:AI2050,2,0)</f>
        <v>#N/A</v>
      </c>
      <c r="E904" s="146"/>
      <c r="F904" s="152"/>
      <c r="G904" s="154"/>
      <c r="H904" s="159"/>
    </row>
    <row r="905" spans="2:8" ht="15.6" x14ac:dyDescent="0.3">
      <c r="B905" s="154"/>
      <c r="C905" s="151"/>
      <c r="D905" s="146" t="e">
        <f>VLOOKUP(C905,Feuil3!$A$1:AI2051,2,0)</f>
        <v>#N/A</v>
      </c>
      <c r="E905" s="146"/>
      <c r="F905" s="154"/>
      <c r="G905" s="154"/>
      <c r="H905" s="159"/>
    </row>
    <row r="906" spans="2:8" ht="15.6" x14ac:dyDescent="0.3">
      <c r="B906" s="154"/>
      <c r="C906" s="151"/>
      <c r="D906" s="146" t="e">
        <f>VLOOKUP(C906,Feuil3!$A$1:AI2052,2,0)</f>
        <v>#N/A</v>
      </c>
      <c r="E906" s="146"/>
      <c r="F906" s="154"/>
      <c r="G906" s="154"/>
      <c r="H906" s="159"/>
    </row>
    <row r="907" spans="2:8" ht="15.6" x14ac:dyDescent="0.3">
      <c r="B907" s="154"/>
      <c r="C907" s="151"/>
      <c r="D907" s="146" t="e">
        <f>VLOOKUP(C907,Feuil3!$A$1:AI2053,2,0)</f>
        <v>#N/A</v>
      </c>
      <c r="E907" s="146"/>
      <c r="F907" s="154"/>
      <c r="G907" s="154"/>
      <c r="H907" s="159"/>
    </row>
    <row r="908" spans="2:8" ht="15.6" x14ac:dyDescent="0.3">
      <c r="B908" s="154"/>
      <c r="C908" s="151"/>
      <c r="D908" s="146" t="e">
        <f>VLOOKUP(C908,Feuil3!$A$1:AI2054,2,0)</f>
        <v>#N/A</v>
      </c>
      <c r="E908" s="146"/>
      <c r="F908" s="154"/>
      <c r="G908" s="154"/>
      <c r="H908" s="159"/>
    </row>
    <row r="909" spans="2:8" ht="15.6" x14ac:dyDescent="0.3">
      <c r="B909" s="154"/>
      <c r="C909" s="151"/>
      <c r="D909" s="146" t="e">
        <f>VLOOKUP(C909,Feuil3!$A$1:AI2055,2,0)</f>
        <v>#N/A</v>
      </c>
      <c r="E909" s="146"/>
      <c r="F909" s="152"/>
      <c r="G909" s="154"/>
      <c r="H909" s="159"/>
    </row>
    <row r="910" spans="2:8" ht="15.6" x14ac:dyDescent="0.3">
      <c r="B910" s="154"/>
      <c r="C910" s="151"/>
      <c r="D910" s="146" t="e">
        <f>VLOOKUP(C910,Feuil3!$A$1:AI2056,2,0)</f>
        <v>#N/A</v>
      </c>
      <c r="E910" s="146"/>
      <c r="F910" s="152"/>
      <c r="G910" s="154"/>
      <c r="H910" s="159"/>
    </row>
    <row r="911" spans="2:8" ht="15" x14ac:dyDescent="0.3">
      <c r="B911" s="166"/>
      <c r="C911" s="166"/>
      <c r="D911" s="146" t="e">
        <f>VLOOKUP(C911,Feuil3!$A$1:AI2057,2,0)</f>
        <v>#N/A</v>
      </c>
      <c r="E911" s="146"/>
      <c r="F911" s="152"/>
      <c r="G911" s="154"/>
      <c r="H911" s="159"/>
    </row>
    <row r="912" spans="2:8" ht="15" x14ac:dyDescent="0.3">
      <c r="B912" s="166"/>
      <c r="C912" s="166"/>
      <c r="D912" s="146" t="e">
        <f>VLOOKUP(C912,Feuil3!$A$1:AI2058,2,0)</f>
        <v>#N/A</v>
      </c>
      <c r="E912" s="146"/>
      <c r="F912" s="152"/>
      <c r="G912" s="154"/>
      <c r="H912" s="159"/>
    </row>
    <row r="913" spans="2:8" ht="15" x14ac:dyDescent="0.3">
      <c r="B913" s="166"/>
      <c r="C913" s="166"/>
      <c r="D913" s="146" t="e">
        <f>VLOOKUP(C913,Feuil3!$A$1:AI2059,2,0)</f>
        <v>#N/A</v>
      </c>
      <c r="E913" s="146"/>
      <c r="F913" s="152"/>
      <c r="G913" s="154"/>
      <c r="H913" s="159"/>
    </row>
    <row r="914" spans="2:8" ht="15.6" x14ac:dyDescent="0.3">
      <c r="B914" s="154"/>
      <c r="C914" s="151"/>
      <c r="D914" s="146" t="e">
        <f>VLOOKUP(C914,Feuil3!$A$1:AI2060,2,0)</f>
        <v>#N/A</v>
      </c>
      <c r="E914" s="146"/>
      <c r="F914" s="154"/>
      <c r="G914" s="154"/>
      <c r="H914" s="159"/>
    </row>
    <row r="915" spans="2:8" ht="15" x14ac:dyDescent="0.3">
      <c r="B915" s="166"/>
      <c r="C915" s="166"/>
      <c r="D915" s="146" t="e">
        <f>VLOOKUP(C915,Feuil3!$A$1:AI2061,2,0)</f>
        <v>#N/A</v>
      </c>
      <c r="E915" s="146"/>
      <c r="F915" s="152"/>
      <c r="G915" s="154"/>
      <c r="H915" s="159"/>
    </row>
    <row r="916" spans="2:8" ht="15" x14ac:dyDescent="0.3">
      <c r="B916" s="166"/>
      <c r="C916" s="166"/>
      <c r="D916" s="146" t="e">
        <f>VLOOKUP(C916,Feuil3!$A$1:AI2062,2,0)</f>
        <v>#N/A</v>
      </c>
      <c r="E916" s="146"/>
      <c r="F916" s="152"/>
      <c r="G916" s="154"/>
      <c r="H916" s="159"/>
    </row>
    <row r="917" spans="2:8" ht="15" x14ac:dyDescent="0.3">
      <c r="B917" s="166"/>
      <c r="C917" s="166"/>
      <c r="D917" s="146" t="e">
        <f>VLOOKUP(C917,Feuil3!$A$1:AI2063,2,0)</f>
        <v>#N/A</v>
      </c>
      <c r="E917" s="146"/>
      <c r="F917" s="152"/>
      <c r="G917" s="154"/>
      <c r="H917" s="159"/>
    </row>
    <row r="918" spans="2:8" ht="15" x14ac:dyDescent="0.3">
      <c r="B918" s="166"/>
      <c r="C918" s="166"/>
      <c r="D918" s="146" t="e">
        <f>VLOOKUP(C918,Feuil3!$A$1:AI2064,2,0)</f>
        <v>#N/A</v>
      </c>
      <c r="E918" s="146"/>
      <c r="F918" s="152"/>
      <c r="G918" s="154"/>
      <c r="H918" s="159"/>
    </row>
    <row r="919" spans="2:8" ht="15" x14ac:dyDescent="0.3">
      <c r="B919" s="154"/>
      <c r="C919" s="154"/>
      <c r="D919" s="146" t="e">
        <f>VLOOKUP(C919,Feuil3!$A$1:AI2065,2,0)</f>
        <v>#N/A</v>
      </c>
      <c r="E919" s="146"/>
      <c r="F919" s="152"/>
      <c r="G919" s="154"/>
      <c r="H919" s="159"/>
    </row>
    <row r="920" spans="2:8" ht="15.6" x14ac:dyDescent="0.3">
      <c r="B920" s="154"/>
      <c r="C920" s="151"/>
      <c r="D920" s="146" t="e">
        <f>VLOOKUP(C920,Feuil3!$A$1:AI2066,2,0)</f>
        <v>#N/A</v>
      </c>
      <c r="E920" s="146"/>
      <c r="F920" s="154"/>
      <c r="G920" s="154"/>
      <c r="H920" s="159"/>
    </row>
    <row r="921" spans="2:8" ht="15.6" x14ac:dyDescent="0.3">
      <c r="B921" s="154"/>
      <c r="C921" s="151"/>
      <c r="D921" s="146" t="e">
        <f>VLOOKUP(C921,Feuil3!$A$1:AI2067,2,0)</f>
        <v>#N/A</v>
      </c>
      <c r="E921" s="146"/>
      <c r="F921" s="152"/>
      <c r="G921" s="154"/>
      <c r="H921" s="159"/>
    </row>
    <row r="922" spans="2:8" ht="15.6" x14ac:dyDescent="0.3">
      <c r="B922" s="154"/>
      <c r="C922" s="151"/>
      <c r="D922" s="146" t="e">
        <f>VLOOKUP(C922,Feuil3!$A$1:AI2068,2,0)</f>
        <v>#N/A</v>
      </c>
      <c r="E922" s="146"/>
      <c r="F922" s="152"/>
      <c r="G922" s="154"/>
      <c r="H922" s="159"/>
    </row>
    <row r="923" spans="2:8" ht="15.6" x14ac:dyDescent="0.3">
      <c r="B923" s="154"/>
      <c r="C923" s="151"/>
      <c r="D923" s="146" t="e">
        <f>VLOOKUP(C923,Feuil3!$A$1:AI2069,2,0)</f>
        <v>#N/A</v>
      </c>
      <c r="E923" s="146"/>
      <c r="F923" s="152"/>
      <c r="G923" s="154"/>
      <c r="H923" s="159"/>
    </row>
    <row r="924" spans="2:8" ht="15" x14ac:dyDescent="0.3">
      <c r="B924" s="166"/>
      <c r="C924" s="166"/>
      <c r="D924" s="146" t="e">
        <f>VLOOKUP(C924,Feuil3!$A$1:AI2070,2,0)</f>
        <v>#N/A</v>
      </c>
      <c r="E924" s="146"/>
      <c r="F924" s="152"/>
      <c r="G924" s="154"/>
      <c r="H924" s="159"/>
    </row>
    <row r="925" spans="2:8" ht="15.6" x14ac:dyDescent="0.3">
      <c r="B925" s="154"/>
      <c r="C925" s="151"/>
      <c r="D925" s="146" t="e">
        <f>VLOOKUP(C925,Feuil3!$A$1:AI2071,2,0)</f>
        <v>#N/A</v>
      </c>
      <c r="E925" s="146"/>
      <c r="F925" s="154"/>
      <c r="G925" s="154"/>
      <c r="H925" s="159"/>
    </row>
    <row r="926" spans="2:8" ht="15" x14ac:dyDescent="0.3">
      <c r="B926" s="154"/>
      <c r="C926" s="166"/>
      <c r="D926" s="146" t="e">
        <f>VLOOKUP(C926,Feuil3!$A$1:AI2072,2,0)</f>
        <v>#N/A</v>
      </c>
      <c r="E926" s="146"/>
      <c r="F926" s="152"/>
      <c r="G926" s="154"/>
      <c r="H926" s="159"/>
    </row>
    <row r="927" spans="2:8" ht="15.6" x14ac:dyDescent="0.3">
      <c r="B927" s="154"/>
      <c r="C927" s="151"/>
      <c r="D927" s="146" t="e">
        <f>VLOOKUP(C927,Feuil3!$A$1:AI2073,2,0)</f>
        <v>#N/A</v>
      </c>
      <c r="E927" s="146"/>
      <c r="F927" s="154"/>
      <c r="G927" s="154"/>
      <c r="H927" s="159"/>
    </row>
    <row r="928" spans="2:8" ht="15.6" x14ac:dyDescent="0.3">
      <c r="B928" s="154"/>
      <c r="C928" s="151"/>
      <c r="D928" s="146" t="e">
        <f>VLOOKUP(C928,Feuil3!$A$1:AI2074,2,0)</f>
        <v>#N/A</v>
      </c>
      <c r="E928" s="146"/>
      <c r="F928" s="152"/>
      <c r="G928" s="154"/>
      <c r="H928" s="159"/>
    </row>
    <row r="929" spans="2:8" ht="15.6" x14ac:dyDescent="0.3">
      <c r="B929" s="154"/>
      <c r="C929" s="151"/>
      <c r="D929" s="146" t="e">
        <f>VLOOKUP(C929,Feuil3!$A$1:AI2075,2,0)</f>
        <v>#N/A</v>
      </c>
      <c r="E929" s="146"/>
      <c r="F929" s="152"/>
      <c r="G929" s="154"/>
      <c r="H929" s="159"/>
    </row>
    <row r="930" spans="2:8" ht="15.6" x14ac:dyDescent="0.3">
      <c r="B930" s="154"/>
      <c r="C930" s="151"/>
      <c r="D930" s="146" t="e">
        <f>VLOOKUP(C930,Feuil3!$A$1:AI2076,2,0)</f>
        <v>#N/A</v>
      </c>
      <c r="E930" s="146"/>
      <c r="F930" s="152"/>
      <c r="G930" s="154"/>
      <c r="H930" s="159"/>
    </row>
    <row r="931" spans="2:8" ht="15.6" x14ac:dyDescent="0.3">
      <c r="B931" s="154"/>
      <c r="C931" s="151"/>
      <c r="D931" s="146" t="e">
        <f>VLOOKUP(C931,Feuil3!$A$1:AI2077,2,0)</f>
        <v>#N/A</v>
      </c>
      <c r="E931" s="146"/>
      <c r="F931" s="152"/>
      <c r="G931" s="154"/>
      <c r="H931" s="159"/>
    </row>
    <row r="932" spans="2:8" ht="15.6" x14ac:dyDescent="0.3">
      <c r="B932" s="154"/>
      <c r="C932" s="151"/>
      <c r="D932" s="146" t="e">
        <f>VLOOKUP(C932,Feuil3!$A$1:AI2078,2,0)</f>
        <v>#N/A</v>
      </c>
      <c r="E932" s="146"/>
      <c r="F932" s="152"/>
      <c r="G932" s="154"/>
      <c r="H932" s="159"/>
    </row>
    <row r="933" spans="2:8" ht="15" x14ac:dyDescent="0.3">
      <c r="B933" s="166"/>
      <c r="C933" s="166"/>
      <c r="D933" s="146" t="e">
        <f>VLOOKUP(C933,Feuil3!$A$1:AI2079,2,0)</f>
        <v>#N/A</v>
      </c>
      <c r="E933" s="146"/>
      <c r="F933" s="152"/>
      <c r="G933" s="154"/>
      <c r="H933" s="159"/>
    </row>
    <row r="934" spans="2:8" ht="15.6" x14ac:dyDescent="0.3">
      <c r="B934" s="154"/>
      <c r="C934" s="151"/>
      <c r="D934" s="146" t="e">
        <f>VLOOKUP(C934,Feuil3!$A$1:AI2080,2,0)</f>
        <v>#N/A</v>
      </c>
      <c r="E934" s="146"/>
      <c r="F934" s="154"/>
      <c r="G934" s="154"/>
      <c r="H934" s="159"/>
    </row>
    <row r="935" spans="2:8" ht="15.6" x14ac:dyDescent="0.3">
      <c r="B935" s="154"/>
      <c r="C935" s="151"/>
      <c r="D935" s="146" t="e">
        <f>VLOOKUP(C935,Feuil3!$A$1:AI2081,2,0)</f>
        <v>#N/A</v>
      </c>
      <c r="E935" s="146"/>
      <c r="F935" s="152"/>
      <c r="G935" s="154"/>
      <c r="H935" s="159"/>
    </row>
    <row r="936" spans="2:8" ht="15" x14ac:dyDescent="0.3">
      <c r="B936" s="166"/>
      <c r="C936" s="166"/>
      <c r="D936" s="146" t="e">
        <f>VLOOKUP(C936,Feuil3!$A$1:AI2082,2,0)</f>
        <v>#N/A</v>
      </c>
      <c r="E936" s="146"/>
      <c r="F936" s="152"/>
      <c r="G936" s="154"/>
      <c r="H936" s="159"/>
    </row>
    <row r="937" spans="2:8" ht="15" x14ac:dyDescent="0.3">
      <c r="B937" s="166"/>
      <c r="C937" s="166"/>
      <c r="D937" s="146" t="e">
        <f>VLOOKUP(C937,Feuil3!$A$1:AI2083,2,0)</f>
        <v>#N/A</v>
      </c>
      <c r="E937" s="146"/>
      <c r="F937" s="152"/>
      <c r="G937" s="154"/>
      <c r="H937" s="159"/>
    </row>
    <row r="938" spans="2:8" ht="15" x14ac:dyDescent="0.3">
      <c r="B938" s="166"/>
      <c r="C938" s="166"/>
      <c r="D938" s="146" t="e">
        <f>VLOOKUP(C938,Feuil3!$A$1:AI2084,2,0)</f>
        <v>#N/A</v>
      </c>
      <c r="E938" s="146"/>
      <c r="F938" s="152"/>
      <c r="G938" s="154"/>
      <c r="H938" s="159"/>
    </row>
    <row r="939" spans="2:8" ht="15.6" x14ac:dyDescent="0.3">
      <c r="B939" s="154"/>
      <c r="C939" s="151"/>
      <c r="D939" s="146" t="e">
        <f>VLOOKUP(C939,Feuil3!$A$1:AI2085,2,0)</f>
        <v>#N/A</v>
      </c>
      <c r="E939" s="146"/>
      <c r="F939" s="152"/>
      <c r="G939" s="154"/>
      <c r="H939" s="159"/>
    </row>
    <row r="940" spans="2:8" ht="15.6" x14ac:dyDescent="0.3">
      <c r="B940" s="154"/>
      <c r="C940" s="151"/>
      <c r="D940" s="146" t="e">
        <f>VLOOKUP(C940,Feuil3!$A$1:AI2086,2,0)</f>
        <v>#N/A</v>
      </c>
      <c r="E940" s="146"/>
      <c r="F940" s="154"/>
      <c r="G940" s="154"/>
      <c r="H940" s="159"/>
    </row>
    <row r="941" spans="2:8" ht="15.6" x14ac:dyDescent="0.3">
      <c r="B941" s="154"/>
      <c r="C941" s="151"/>
      <c r="D941" s="146" t="e">
        <f>VLOOKUP(C941,Feuil3!$A$1:AI2087,2,0)</f>
        <v>#N/A</v>
      </c>
      <c r="E941" s="146"/>
      <c r="F941" s="154"/>
      <c r="G941" s="154"/>
      <c r="H941" s="159"/>
    </row>
    <row r="942" spans="2:8" ht="15.6" x14ac:dyDescent="0.3">
      <c r="B942" s="154"/>
      <c r="C942" s="151"/>
      <c r="D942" s="146" t="e">
        <f>VLOOKUP(C942,Feuil3!$A$1:AI2088,2,0)</f>
        <v>#N/A</v>
      </c>
      <c r="E942" s="146"/>
      <c r="F942" s="152"/>
      <c r="G942" s="154"/>
      <c r="H942" s="159"/>
    </row>
    <row r="943" spans="2:8" ht="15.6" x14ac:dyDescent="0.3">
      <c r="B943" s="154"/>
      <c r="C943" s="151"/>
      <c r="D943" s="146" t="e">
        <f>VLOOKUP(C943,Feuil3!$A$1:AI2089,2,0)</f>
        <v>#N/A</v>
      </c>
      <c r="E943" s="146"/>
      <c r="F943" s="152"/>
      <c r="G943" s="154"/>
      <c r="H943" s="159"/>
    </row>
    <row r="944" spans="2:8" ht="15.6" x14ac:dyDescent="0.3">
      <c r="B944" s="154"/>
      <c r="C944" s="151"/>
      <c r="D944" s="146" t="e">
        <f>VLOOKUP(C944,Feuil3!$A$1:AI2090,2,0)</f>
        <v>#N/A</v>
      </c>
      <c r="E944" s="146"/>
      <c r="F944" s="152"/>
      <c r="G944" s="154"/>
      <c r="H944" s="159"/>
    </row>
    <row r="945" spans="2:8" ht="15.6" x14ac:dyDescent="0.3">
      <c r="B945" s="154"/>
      <c r="C945" s="151"/>
      <c r="D945" s="146" t="e">
        <f>VLOOKUP(C945,Feuil3!$A$1:AI2091,2,0)</f>
        <v>#N/A</v>
      </c>
      <c r="E945" s="146"/>
      <c r="F945" s="152"/>
      <c r="G945" s="154"/>
      <c r="H945" s="159"/>
    </row>
    <row r="946" spans="2:8" ht="15" x14ac:dyDescent="0.3">
      <c r="B946" s="166"/>
      <c r="C946" s="166"/>
      <c r="D946" s="146" t="e">
        <f>VLOOKUP(C946,Feuil3!$A$1:AI2092,2,0)</f>
        <v>#N/A</v>
      </c>
      <c r="E946" s="146"/>
      <c r="F946" s="152"/>
      <c r="G946" s="154"/>
      <c r="H946" s="159"/>
    </row>
    <row r="947" spans="2:8" ht="15.6" x14ac:dyDescent="0.3">
      <c r="B947" s="154"/>
      <c r="C947" s="151"/>
      <c r="D947" s="146" t="e">
        <f>VLOOKUP(C947,Feuil3!$A$1:AI2093,2,0)</f>
        <v>#N/A</v>
      </c>
      <c r="E947" s="146"/>
      <c r="F947" s="171"/>
      <c r="G947" s="154"/>
      <c r="H947" s="159"/>
    </row>
    <row r="948" spans="2:8" ht="15.6" x14ac:dyDescent="0.3">
      <c r="B948" s="154"/>
      <c r="C948" s="151"/>
      <c r="D948" s="146" t="e">
        <f>VLOOKUP(C948,Feuil3!$A$1:AI2094,2,0)</f>
        <v>#N/A</v>
      </c>
      <c r="E948" s="146"/>
      <c r="F948" s="152"/>
      <c r="G948" s="154"/>
      <c r="H948" s="159"/>
    </row>
    <row r="949" spans="2:8" ht="15" x14ac:dyDescent="0.3">
      <c r="B949" s="166"/>
      <c r="C949" s="166"/>
      <c r="D949" s="146" t="e">
        <f>VLOOKUP(C949,Feuil3!$A$1:AI2095,2,0)</f>
        <v>#N/A</v>
      </c>
      <c r="E949" s="146"/>
      <c r="F949" s="152"/>
      <c r="G949" s="154"/>
      <c r="H949" s="159"/>
    </row>
    <row r="950" spans="2:8" ht="15.6" x14ac:dyDescent="0.3">
      <c r="B950" s="154"/>
      <c r="C950" s="151"/>
      <c r="D950" s="146" t="e">
        <f>VLOOKUP(C950,Feuil3!$A$1:AI2096,2,0)</f>
        <v>#N/A</v>
      </c>
      <c r="E950" s="146"/>
      <c r="F950" s="171"/>
      <c r="G950" s="154"/>
      <c r="H950" s="159"/>
    </row>
    <row r="951" spans="2:8" ht="15.6" x14ac:dyDescent="0.3">
      <c r="B951" s="154"/>
      <c r="C951" s="151"/>
      <c r="D951" s="146" t="e">
        <f>VLOOKUP(C951,Feuil3!$A$1:AI2097,2,0)</f>
        <v>#N/A</v>
      </c>
      <c r="E951" s="146"/>
      <c r="F951" s="154"/>
      <c r="G951" s="154"/>
      <c r="H951" s="149"/>
    </row>
    <row r="952" spans="2:8" ht="15.6" x14ac:dyDescent="0.3">
      <c r="B952" s="154"/>
      <c r="C952" s="151"/>
      <c r="D952" s="146" t="e">
        <f>VLOOKUP(C952,Feuil3!$A$1:AI2098,2,0)</f>
        <v>#N/A</v>
      </c>
      <c r="E952" s="146"/>
      <c r="F952" s="152"/>
      <c r="G952" s="154"/>
      <c r="H952" s="159"/>
    </row>
    <row r="953" spans="2:8" ht="15.6" x14ac:dyDescent="0.3">
      <c r="B953" s="154"/>
      <c r="C953" s="151"/>
      <c r="D953" s="146" t="e">
        <f>VLOOKUP(C953,Feuil3!$A$1:AI2099,2,0)</f>
        <v>#N/A</v>
      </c>
      <c r="E953" s="146"/>
      <c r="F953" s="152"/>
      <c r="G953" s="154"/>
      <c r="H953" s="159"/>
    </row>
    <row r="954" spans="2:8" ht="15.6" x14ac:dyDescent="0.3">
      <c r="B954" s="154"/>
      <c r="C954" s="151"/>
      <c r="D954" s="146" t="e">
        <f>VLOOKUP(C954,Feuil3!$A$1:AI2100,2,0)</f>
        <v>#N/A</v>
      </c>
      <c r="E954" s="146"/>
      <c r="F954" s="152"/>
      <c r="G954" s="154"/>
      <c r="H954" s="159"/>
    </row>
    <row r="955" spans="2:8" ht="15.6" x14ac:dyDescent="0.3">
      <c r="B955" s="154"/>
      <c r="C955" s="151"/>
      <c r="D955" s="146" t="e">
        <f>VLOOKUP(C955,Feuil3!$A$1:AI2101,2,0)</f>
        <v>#N/A</v>
      </c>
      <c r="E955" s="146"/>
      <c r="F955" s="152"/>
      <c r="G955" s="154"/>
      <c r="H955" s="159"/>
    </row>
    <row r="956" spans="2:8" ht="15.6" x14ac:dyDescent="0.3">
      <c r="B956" s="154"/>
      <c r="C956" s="151"/>
      <c r="D956" s="146" t="e">
        <f>VLOOKUP(C956,Feuil3!$A$1:AI2102,2,0)</f>
        <v>#N/A</v>
      </c>
      <c r="E956" s="146"/>
      <c r="F956" s="152"/>
      <c r="G956" s="154"/>
      <c r="H956" s="149"/>
    </row>
    <row r="957" spans="2:8" ht="15" x14ac:dyDescent="0.3">
      <c r="B957" s="166"/>
      <c r="C957" s="166"/>
      <c r="D957" s="146" t="e">
        <f>VLOOKUP(C957,Feuil3!$A$1:AI2103,2,0)</f>
        <v>#N/A</v>
      </c>
      <c r="E957" s="146"/>
      <c r="F957" s="152"/>
      <c r="G957" s="154"/>
      <c r="H957" s="159"/>
    </row>
    <row r="958" spans="2:8" ht="15.6" x14ac:dyDescent="0.3">
      <c r="B958" s="154"/>
      <c r="C958" s="151"/>
      <c r="D958" s="146" t="e">
        <f>VLOOKUP(C958,Feuil3!$A$1:AI2104,2,0)</f>
        <v>#N/A</v>
      </c>
      <c r="E958" s="146"/>
      <c r="F958" s="154"/>
      <c r="G958" s="154"/>
      <c r="H958" s="159"/>
    </row>
    <row r="959" spans="2:8" ht="15.6" x14ac:dyDescent="0.3">
      <c r="B959" s="154"/>
      <c r="C959" s="151"/>
      <c r="D959" s="146" t="e">
        <f>VLOOKUP(C959,Feuil3!$A$1:AI2105,2,0)</f>
        <v>#N/A</v>
      </c>
      <c r="E959" s="146"/>
      <c r="F959" s="152"/>
      <c r="G959" s="154"/>
      <c r="H959" s="159"/>
    </row>
    <row r="960" spans="2:8" ht="15.6" x14ac:dyDescent="0.3">
      <c r="B960" s="154"/>
      <c r="C960" s="151"/>
      <c r="D960" s="146" t="e">
        <f>VLOOKUP(C960,Feuil3!$A$1:AI2106,2,0)</f>
        <v>#N/A</v>
      </c>
      <c r="E960" s="146"/>
      <c r="F960" s="154"/>
      <c r="G960" s="154"/>
      <c r="H960" s="159"/>
    </row>
    <row r="961" spans="2:8" ht="15.6" x14ac:dyDescent="0.3">
      <c r="B961" s="154"/>
      <c r="C961" s="151"/>
      <c r="D961" s="146" t="e">
        <f>VLOOKUP(C961,Feuil3!$A$1:AI2107,2,0)</f>
        <v>#N/A</v>
      </c>
      <c r="E961" s="146"/>
      <c r="F961" s="154"/>
      <c r="G961" s="154"/>
      <c r="H961" s="159"/>
    </row>
    <row r="962" spans="2:8" ht="15" x14ac:dyDescent="0.3">
      <c r="B962" s="166"/>
      <c r="C962" s="166"/>
      <c r="D962" s="146" t="e">
        <f>VLOOKUP(C962,Feuil3!$A$1:AI2108,2,0)</f>
        <v>#N/A</v>
      </c>
      <c r="E962" s="146"/>
      <c r="F962" s="152"/>
      <c r="G962" s="154"/>
      <c r="H962" s="159"/>
    </row>
    <row r="963" spans="2:8" ht="15" x14ac:dyDescent="0.3">
      <c r="B963" s="166"/>
      <c r="C963" s="166"/>
      <c r="D963" s="146" t="e">
        <f>VLOOKUP(C963,Feuil3!$A$1:AI2109,2,0)</f>
        <v>#N/A</v>
      </c>
      <c r="E963" s="146"/>
      <c r="F963" s="152"/>
      <c r="G963" s="154"/>
      <c r="H963" s="159"/>
    </row>
    <row r="964" spans="2:8" ht="15.6" x14ac:dyDescent="0.3">
      <c r="B964" s="154"/>
      <c r="C964" s="151"/>
      <c r="D964" s="146" t="e">
        <f>VLOOKUP(C964,Feuil3!$A$1:AI2110,2,0)</f>
        <v>#N/A</v>
      </c>
      <c r="E964" s="146"/>
      <c r="F964" s="154"/>
      <c r="G964" s="154"/>
      <c r="H964" s="159"/>
    </row>
    <row r="965" spans="2:8" ht="15.6" x14ac:dyDescent="0.3">
      <c r="B965" s="154"/>
      <c r="C965" s="151"/>
      <c r="D965" s="146" t="e">
        <f>VLOOKUP(C965,Feuil3!$A$1:AI2111,2,0)</f>
        <v>#N/A</v>
      </c>
      <c r="E965" s="146"/>
      <c r="F965" s="152"/>
      <c r="G965" s="154"/>
      <c r="H965" s="159"/>
    </row>
    <row r="966" spans="2:8" ht="15" x14ac:dyDescent="0.3">
      <c r="B966" s="166"/>
      <c r="C966" s="166"/>
      <c r="D966" s="146" t="e">
        <f>VLOOKUP(C966,Feuil3!$A$1:AI2112,2,0)</f>
        <v>#N/A</v>
      </c>
      <c r="E966" s="146"/>
      <c r="F966" s="152"/>
      <c r="G966" s="154"/>
      <c r="H966" s="159"/>
    </row>
    <row r="967" spans="2:8" ht="15.6" x14ac:dyDescent="0.3">
      <c r="B967" s="154"/>
      <c r="C967" s="151"/>
      <c r="D967" s="146" t="e">
        <f>VLOOKUP(C967,Feuil3!$A$1:AI2113,2,0)</f>
        <v>#N/A</v>
      </c>
      <c r="E967" s="146"/>
      <c r="F967" s="152"/>
      <c r="G967" s="154"/>
      <c r="H967" s="159"/>
    </row>
    <row r="968" spans="2:8" ht="15" x14ac:dyDescent="0.3">
      <c r="B968" s="154"/>
      <c r="C968" s="168"/>
      <c r="D968" s="146" t="e">
        <f>VLOOKUP(C968,Feuil3!$A$1:AI2114,2,0)</f>
        <v>#N/A</v>
      </c>
      <c r="E968" s="146"/>
      <c r="F968" s="154"/>
      <c r="G968" s="154"/>
      <c r="H968" s="159"/>
    </row>
    <row r="969" spans="2:8" ht="15.6" x14ac:dyDescent="0.3">
      <c r="B969" s="154"/>
      <c r="C969" s="151"/>
      <c r="D969" s="146" t="e">
        <f>VLOOKUP(C969,Feuil3!$A$1:AI2115,2,0)</f>
        <v>#N/A</v>
      </c>
      <c r="E969" s="146"/>
      <c r="F969" s="152"/>
      <c r="G969" s="154"/>
      <c r="H969" s="159"/>
    </row>
    <row r="970" spans="2:8" ht="15" x14ac:dyDescent="0.3">
      <c r="B970" s="166"/>
      <c r="C970" s="166"/>
      <c r="D970" s="146" t="e">
        <f>VLOOKUP(C970,Feuil3!$A$1:AI2116,2,0)</f>
        <v>#N/A</v>
      </c>
      <c r="E970" s="146"/>
      <c r="F970" s="152"/>
      <c r="G970" s="154"/>
      <c r="H970" s="159"/>
    </row>
    <row r="971" spans="2:8" ht="15.6" x14ac:dyDescent="0.3">
      <c r="B971" s="154"/>
      <c r="C971" s="151"/>
      <c r="D971" s="146" t="e">
        <f>VLOOKUP(C971,Feuil3!$A$1:AI2117,2,0)</f>
        <v>#N/A</v>
      </c>
      <c r="E971" s="146"/>
      <c r="F971" s="152"/>
      <c r="G971" s="154"/>
      <c r="H971" s="159"/>
    </row>
    <row r="972" spans="2:8" ht="15.6" x14ac:dyDescent="0.3">
      <c r="B972" s="154"/>
      <c r="C972" s="151"/>
      <c r="D972" s="146" t="e">
        <f>VLOOKUP(C972,Feuil3!$A$1:AI2118,2,0)</f>
        <v>#N/A</v>
      </c>
      <c r="E972" s="146"/>
      <c r="F972" s="152"/>
      <c r="G972" s="154"/>
      <c r="H972" s="159"/>
    </row>
    <row r="973" spans="2:8" ht="15.6" x14ac:dyDescent="0.3">
      <c r="B973" s="154"/>
      <c r="C973" s="151"/>
      <c r="D973" s="146" t="e">
        <f>VLOOKUP(C973,Feuil3!$A$1:AI2119,2,0)</f>
        <v>#N/A</v>
      </c>
      <c r="E973" s="146"/>
      <c r="F973" s="154"/>
      <c r="G973" s="154"/>
      <c r="H973" s="159"/>
    </row>
    <row r="974" spans="2:8" ht="15" x14ac:dyDescent="0.3">
      <c r="B974" s="154"/>
      <c r="C974" s="170"/>
      <c r="D974" s="146" t="e">
        <f>VLOOKUP(C974,Feuil3!$A$1:AI2120,2,0)</f>
        <v>#N/A</v>
      </c>
      <c r="E974" s="146"/>
      <c r="F974" s="152"/>
      <c r="G974" s="154"/>
      <c r="H974" s="159"/>
    </row>
    <row r="975" spans="2:8" ht="15.6" x14ac:dyDescent="0.3">
      <c r="B975" s="154"/>
      <c r="C975" s="169"/>
      <c r="D975" s="146" t="e">
        <f>VLOOKUP(C975,Feuil3!$A$1:AI2121,2,0)</f>
        <v>#N/A</v>
      </c>
      <c r="E975" s="146"/>
      <c r="F975" s="152"/>
      <c r="G975" s="154"/>
      <c r="H975" s="159"/>
    </row>
    <row r="976" spans="2:8" ht="15" x14ac:dyDescent="0.3">
      <c r="B976" s="166"/>
      <c r="C976" s="166"/>
      <c r="D976" s="146" t="e">
        <f>VLOOKUP(C976,Feuil3!$A$1:AI2122,2,0)</f>
        <v>#N/A</v>
      </c>
      <c r="E976" s="146"/>
      <c r="F976" s="152"/>
      <c r="G976" s="154"/>
      <c r="H976" s="159"/>
    </row>
    <row r="977" spans="2:8" ht="15.6" x14ac:dyDescent="0.3">
      <c r="B977" s="154"/>
      <c r="C977" s="151"/>
      <c r="D977" s="146" t="e">
        <f>VLOOKUP(C977,Feuil3!$A$1:AI2123,2,0)</f>
        <v>#N/A</v>
      </c>
      <c r="E977" s="146"/>
      <c r="F977" s="171"/>
      <c r="G977" s="154"/>
      <c r="H977" s="159"/>
    </row>
    <row r="978" spans="2:8" ht="15.6" x14ac:dyDescent="0.3">
      <c r="B978" s="154"/>
      <c r="C978" s="151"/>
      <c r="D978" s="146" t="e">
        <f>VLOOKUP(C978,Feuil3!$A$1:AI2124,2,0)</f>
        <v>#N/A</v>
      </c>
      <c r="E978" s="146"/>
      <c r="F978" s="154"/>
      <c r="G978" s="154"/>
      <c r="H978" s="149"/>
    </row>
    <row r="979" spans="2:8" ht="15" x14ac:dyDescent="0.3">
      <c r="B979" s="166"/>
      <c r="C979" s="166"/>
      <c r="D979" s="146" t="e">
        <f>VLOOKUP(C979,Feuil3!$A$1:AI2125,2,0)</f>
        <v>#N/A</v>
      </c>
      <c r="E979" s="146"/>
      <c r="F979" s="152"/>
      <c r="G979" s="154"/>
      <c r="H979" s="159"/>
    </row>
    <row r="980" spans="2:8" ht="15" x14ac:dyDescent="0.3">
      <c r="B980" s="154"/>
      <c r="C980" s="154"/>
      <c r="D980" s="146" t="e">
        <f>VLOOKUP(C980,Feuil3!$A$1:AI2126,2,0)</f>
        <v>#N/A</v>
      </c>
      <c r="E980" s="146"/>
      <c r="F980" s="152"/>
      <c r="G980" s="154"/>
      <c r="H980" s="159"/>
    </row>
    <row r="981" spans="2:8" ht="15.6" x14ac:dyDescent="0.3">
      <c r="B981" s="154"/>
      <c r="C981" s="151"/>
      <c r="D981" s="146" t="e">
        <f>VLOOKUP(C981,Feuil3!$A$1:AI2127,2,0)</f>
        <v>#N/A</v>
      </c>
      <c r="E981" s="146"/>
      <c r="F981" s="154"/>
      <c r="G981" s="154"/>
      <c r="H981" s="159"/>
    </row>
    <row r="982" spans="2:8" ht="15.6" x14ac:dyDescent="0.3">
      <c r="B982" s="154"/>
      <c r="C982" s="151"/>
      <c r="D982" s="146" t="e">
        <f>VLOOKUP(C982,Feuil3!$A$1:AI2128,2,0)</f>
        <v>#N/A</v>
      </c>
      <c r="E982" s="146"/>
      <c r="F982" s="152"/>
      <c r="G982" s="154"/>
      <c r="H982" s="159"/>
    </row>
    <row r="983" spans="2:8" ht="15.6" x14ac:dyDescent="0.3">
      <c r="B983" s="154"/>
      <c r="C983" s="151"/>
      <c r="D983" s="146" t="e">
        <f>VLOOKUP(C983,Feuil3!$A$1:AI2129,2,0)</f>
        <v>#N/A</v>
      </c>
      <c r="E983" s="146"/>
      <c r="F983" s="152"/>
      <c r="G983" s="154"/>
      <c r="H983" s="159"/>
    </row>
    <row r="984" spans="2:8" ht="15.6" x14ac:dyDescent="0.3">
      <c r="B984" s="154"/>
      <c r="C984" s="151"/>
      <c r="D984" s="146" t="e">
        <f>VLOOKUP(C984,Feuil3!$A$1:AI2130,2,0)</f>
        <v>#N/A</v>
      </c>
      <c r="E984" s="146"/>
      <c r="F984" s="154"/>
      <c r="G984" s="154"/>
      <c r="H984" s="159"/>
    </row>
    <row r="985" spans="2:8" ht="15" x14ac:dyDescent="0.3">
      <c r="B985" s="166"/>
      <c r="C985" s="166"/>
      <c r="D985" s="146" t="e">
        <f>VLOOKUP(C985,Feuil3!$A$1:AI2131,2,0)</f>
        <v>#N/A</v>
      </c>
      <c r="E985" s="146"/>
      <c r="F985" s="152"/>
      <c r="G985" s="154"/>
      <c r="H985" s="159"/>
    </row>
    <row r="986" spans="2:8" ht="15.6" x14ac:dyDescent="0.3">
      <c r="B986" s="154"/>
      <c r="C986" s="151"/>
      <c r="D986" s="146" t="e">
        <f>VLOOKUP(C986,Feuil3!$A$1:AI2132,2,0)</f>
        <v>#N/A</v>
      </c>
      <c r="E986" s="146"/>
      <c r="F986" s="154"/>
      <c r="G986" s="154"/>
      <c r="H986" s="159"/>
    </row>
    <row r="987" spans="2:8" ht="15.6" x14ac:dyDescent="0.3">
      <c r="B987" s="154"/>
      <c r="C987" s="151"/>
      <c r="D987" s="146" t="e">
        <f>VLOOKUP(C987,Feuil3!$A$1:AI2133,2,0)</f>
        <v>#N/A</v>
      </c>
      <c r="E987" s="146"/>
      <c r="F987" s="152"/>
      <c r="G987" s="154"/>
      <c r="H987" s="159"/>
    </row>
    <row r="988" spans="2:8" ht="15.6" x14ac:dyDescent="0.3">
      <c r="B988" s="154"/>
      <c r="C988" s="151"/>
      <c r="D988" s="146" t="e">
        <f>VLOOKUP(C988,Feuil3!$A$1:AI2134,2,0)</f>
        <v>#N/A</v>
      </c>
      <c r="E988" s="146"/>
      <c r="F988" s="154"/>
      <c r="G988" s="154"/>
      <c r="H988" s="159"/>
    </row>
    <row r="989" spans="2:8" ht="15.6" x14ac:dyDescent="0.3">
      <c r="B989" s="154"/>
      <c r="C989" s="151"/>
      <c r="D989" s="146" t="e">
        <f>VLOOKUP(C989,Feuil3!$A$1:AI2135,2,0)</f>
        <v>#N/A</v>
      </c>
      <c r="E989" s="146"/>
      <c r="F989" s="152"/>
      <c r="G989" s="154"/>
      <c r="H989" s="159"/>
    </row>
    <row r="990" spans="2:8" ht="15" x14ac:dyDescent="0.3">
      <c r="B990" s="166"/>
      <c r="C990" s="166"/>
      <c r="D990" s="146" t="e">
        <f>VLOOKUP(C990,Feuil3!$A$1:AI2136,2,0)</f>
        <v>#N/A</v>
      </c>
      <c r="E990" s="146"/>
      <c r="F990" s="152"/>
      <c r="G990" s="154"/>
      <c r="H990" s="159"/>
    </row>
    <row r="991" spans="2:8" ht="15.6" x14ac:dyDescent="0.3">
      <c r="B991" s="154"/>
      <c r="C991" s="151"/>
      <c r="D991" s="146" t="e">
        <f>VLOOKUP(C991,Feuil3!$A$1:AI2137,2,0)</f>
        <v>#N/A</v>
      </c>
      <c r="E991" s="146"/>
      <c r="F991" s="152"/>
      <c r="G991" s="154"/>
      <c r="H991" s="159"/>
    </row>
    <row r="992" spans="2:8" ht="15" x14ac:dyDescent="0.3">
      <c r="B992" s="154"/>
      <c r="C992" s="168"/>
      <c r="D992" s="146" t="e">
        <f>VLOOKUP(C992,Feuil3!$A$1:AI2138,2,0)</f>
        <v>#N/A</v>
      </c>
      <c r="E992" s="146"/>
      <c r="F992" s="154"/>
      <c r="G992" s="154"/>
      <c r="H992" s="159"/>
    </row>
    <row r="993" spans="2:8" ht="15" x14ac:dyDescent="0.3">
      <c r="B993" s="166"/>
      <c r="C993" s="166"/>
      <c r="D993" s="146" t="e">
        <f>VLOOKUP(C993,Feuil3!$A$1:AI2139,2,0)</f>
        <v>#N/A</v>
      </c>
      <c r="E993" s="146"/>
      <c r="F993" s="152"/>
      <c r="G993" s="154"/>
      <c r="H993" s="159"/>
    </row>
    <row r="994" spans="2:8" ht="15" x14ac:dyDescent="0.3">
      <c r="B994" s="166"/>
      <c r="C994" s="166"/>
      <c r="D994" s="146" t="e">
        <f>VLOOKUP(C994,Feuil3!$A$1:AI2140,2,0)</f>
        <v>#N/A</v>
      </c>
      <c r="E994" s="146"/>
      <c r="F994" s="152"/>
      <c r="G994" s="154"/>
      <c r="H994" s="159"/>
    </row>
    <row r="995" spans="2:8" ht="15" x14ac:dyDescent="0.3">
      <c r="B995" s="166"/>
      <c r="C995" s="166"/>
      <c r="D995" s="146" t="e">
        <f>VLOOKUP(C995,Feuil3!$A$1:AI2141,2,0)</f>
        <v>#N/A</v>
      </c>
      <c r="E995" s="146"/>
      <c r="F995" s="152"/>
      <c r="G995" s="154"/>
      <c r="H995" s="159"/>
    </row>
    <row r="996" spans="2:8" ht="15.6" x14ac:dyDescent="0.3">
      <c r="B996" s="154"/>
      <c r="C996" s="151"/>
      <c r="D996" s="146" t="e">
        <f>VLOOKUP(C996,Feuil3!$A$1:AI2142,2,0)</f>
        <v>#N/A</v>
      </c>
      <c r="E996" s="146"/>
      <c r="F996" s="152"/>
      <c r="G996" s="154"/>
      <c r="H996" s="159"/>
    </row>
    <row r="997" spans="2:8" ht="15.6" x14ac:dyDescent="0.3">
      <c r="B997" s="154"/>
      <c r="C997" s="151"/>
      <c r="D997" s="146" t="e">
        <f>VLOOKUP(C997,Feuil3!$A$1:AI2143,2,0)</f>
        <v>#N/A</v>
      </c>
      <c r="E997" s="146"/>
      <c r="F997" s="154"/>
      <c r="G997" s="154"/>
      <c r="H997" s="159"/>
    </row>
    <row r="998" spans="2:8" ht="15.6" x14ac:dyDescent="0.3">
      <c r="B998" s="154"/>
      <c r="C998" s="151"/>
      <c r="D998" s="146" t="e">
        <f>VLOOKUP(C998,Feuil3!$A$1:AI2144,2,0)</f>
        <v>#N/A</v>
      </c>
      <c r="E998" s="146"/>
      <c r="F998" s="152"/>
      <c r="G998" s="154"/>
      <c r="H998" s="159"/>
    </row>
    <row r="999" spans="2:8" ht="15.6" x14ac:dyDescent="0.3">
      <c r="B999" s="154"/>
      <c r="C999" s="151"/>
      <c r="D999" s="146" t="e">
        <f>VLOOKUP(C999,Feuil3!$A$1:AI2145,2,0)</f>
        <v>#N/A</v>
      </c>
      <c r="E999" s="146"/>
      <c r="F999" s="152"/>
      <c r="G999" s="154"/>
      <c r="H999" s="159"/>
    </row>
    <row r="1000" spans="2:8" ht="15.6" x14ac:dyDescent="0.3">
      <c r="B1000" s="154"/>
      <c r="C1000" s="151"/>
      <c r="D1000" s="146" t="e">
        <f>VLOOKUP(C1000,Feuil3!$A$1:AI2146,2,0)</f>
        <v>#N/A</v>
      </c>
      <c r="E1000" s="146"/>
      <c r="F1000" s="152"/>
      <c r="G1000" s="154"/>
      <c r="H1000" s="159"/>
    </row>
    <row r="1001" spans="2:8" ht="15.6" x14ac:dyDescent="0.3">
      <c r="B1001" s="154"/>
      <c r="C1001" s="151"/>
      <c r="D1001" s="146" t="e">
        <f>VLOOKUP(C1001,Feuil3!$A$1:AI2147,2,0)</f>
        <v>#N/A</v>
      </c>
      <c r="E1001" s="146"/>
      <c r="F1001" s="152"/>
      <c r="G1001" s="154"/>
      <c r="H1001" s="159"/>
    </row>
    <row r="1002" spans="2:8" ht="15.6" x14ac:dyDescent="0.3">
      <c r="B1002" s="154"/>
      <c r="C1002" s="151"/>
      <c r="D1002" s="146" t="e">
        <f>VLOOKUP(C1002,Feuil3!$A$1:AI2148,2,0)</f>
        <v>#N/A</v>
      </c>
      <c r="E1002" s="146"/>
      <c r="F1002" s="152"/>
      <c r="G1002" s="154"/>
      <c r="H1002" s="159"/>
    </row>
    <row r="1003" spans="2:8" ht="15.6" x14ac:dyDescent="0.3">
      <c r="B1003" s="154"/>
      <c r="C1003" s="151"/>
      <c r="D1003" s="146" t="e">
        <f>VLOOKUP(C1003,Feuil3!$A$1:AI2149,2,0)</f>
        <v>#N/A</v>
      </c>
      <c r="E1003" s="146"/>
      <c r="F1003" s="152"/>
      <c r="G1003" s="154"/>
      <c r="H1003" s="159"/>
    </row>
    <row r="1004" spans="2:8" ht="15" x14ac:dyDescent="0.3">
      <c r="B1004" s="166"/>
      <c r="C1004" s="166"/>
      <c r="D1004" s="146" t="e">
        <f>VLOOKUP(C1004,Feuil3!$A$1:AI2150,2,0)</f>
        <v>#N/A</v>
      </c>
      <c r="E1004" s="146"/>
      <c r="F1004" s="152"/>
      <c r="G1004" s="154"/>
      <c r="H1004" s="159"/>
    </row>
    <row r="1005" spans="2:8" ht="15" x14ac:dyDescent="0.3">
      <c r="B1005" s="166"/>
      <c r="C1005" s="166"/>
      <c r="D1005" s="146" t="e">
        <f>VLOOKUP(C1005,Feuil3!$A$1:AI2151,2,0)</f>
        <v>#N/A</v>
      </c>
      <c r="E1005" s="146"/>
      <c r="F1005" s="152"/>
      <c r="G1005" s="154"/>
      <c r="H1005" s="159"/>
    </row>
    <row r="1006" spans="2:8" ht="15.6" x14ac:dyDescent="0.3">
      <c r="B1006" s="154"/>
      <c r="C1006" s="151"/>
      <c r="D1006" s="146" t="e">
        <f>VLOOKUP(C1006,Feuil3!$A$1:AI2152,2,0)</f>
        <v>#N/A</v>
      </c>
      <c r="E1006" s="146"/>
      <c r="F1006" s="152"/>
      <c r="G1006" s="154"/>
      <c r="H1006" s="159"/>
    </row>
    <row r="1007" spans="2:8" ht="15.6" x14ac:dyDescent="0.3">
      <c r="B1007" s="154"/>
      <c r="C1007" s="151"/>
      <c r="D1007" s="146" t="e">
        <f>VLOOKUP(C1007,Feuil3!$A$1:AI2153,2,0)</f>
        <v>#N/A</v>
      </c>
      <c r="E1007" s="146"/>
      <c r="F1007" s="154"/>
      <c r="G1007" s="154"/>
      <c r="H1007" s="149"/>
    </row>
    <row r="1008" spans="2:8" ht="15.6" x14ac:dyDescent="0.3">
      <c r="B1008" s="154"/>
      <c r="C1008" s="151"/>
      <c r="D1008" s="146" t="e">
        <f>VLOOKUP(C1008,Feuil3!$A$1:AI2154,2,0)</f>
        <v>#N/A</v>
      </c>
      <c r="E1008" s="146"/>
      <c r="F1008" s="154"/>
      <c r="G1008" s="154"/>
      <c r="H1008" s="159"/>
    </row>
    <row r="1009" spans="2:8" ht="15.6" x14ac:dyDescent="0.3">
      <c r="B1009" s="154"/>
      <c r="C1009" s="151"/>
      <c r="D1009" s="146" t="e">
        <f>VLOOKUP(C1009,Feuil3!$A$1:AI2155,2,0)</f>
        <v>#N/A</v>
      </c>
      <c r="E1009" s="146"/>
      <c r="F1009" s="152"/>
      <c r="G1009" s="154"/>
      <c r="H1009" s="159"/>
    </row>
    <row r="1010" spans="2:8" ht="15.6" x14ac:dyDescent="0.3">
      <c r="B1010" s="154"/>
      <c r="C1010" s="151"/>
      <c r="D1010" s="146" t="e">
        <f>VLOOKUP(C1010,Feuil3!$A$1:AI2156,2,0)</f>
        <v>#N/A</v>
      </c>
      <c r="E1010" s="146"/>
      <c r="F1010" s="152"/>
      <c r="G1010" s="154"/>
      <c r="H1010" s="159"/>
    </row>
    <row r="1011" spans="2:8" ht="15.6" x14ac:dyDescent="0.3">
      <c r="B1011" s="154"/>
      <c r="C1011" s="151"/>
      <c r="D1011" s="146" t="e">
        <f>VLOOKUP(C1011,Feuil3!$A$1:AI2157,2,0)</f>
        <v>#N/A</v>
      </c>
      <c r="E1011" s="146"/>
      <c r="F1011" s="152"/>
      <c r="G1011" s="154"/>
      <c r="H1011" s="159"/>
    </row>
    <row r="1012" spans="2:8" ht="15" x14ac:dyDescent="0.3">
      <c r="B1012" s="166"/>
      <c r="C1012" s="166"/>
      <c r="D1012" s="146" t="e">
        <f>VLOOKUP(C1012,Feuil3!$A$1:AI2158,2,0)</f>
        <v>#N/A</v>
      </c>
      <c r="E1012" s="146"/>
      <c r="F1012" s="152"/>
      <c r="G1012" s="154"/>
      <c r="H1012" s="159"/>
    </row>
    <row r="1013" spans="2:8" ht="15" x14ac:dyDescent="0.3">
      <c r="B1013" s="166"/>
      <c r="C1013" s="166"/>
      <c r="D1013" s="146" t="e">
        <f>VLOOKUP(C1013,Feuil3!$A$1:AI2159,2,0)</f>
        <v>#N/A</v>
      </c>
      <c r="E1013" s="146"/>
      <c r="F1013" s="152"/>
      <c r="G1013" s="154"/>
      <c r="H1013" s="159"/>
    </row>
    <row r="1014" spans="2:8" ht="15" x14ac:dyDescent="0.3">
      <c r="B1014" s="166"/>
      <c r="C1014" s="166"/>
      <c r="D1014" s="146" t="e">
        <f>VLOOKUP(C1014,Feuil3!$A$1:AI2160,2,0)</f>
        <v>#N/A</v>
      </c>
      <c r="E1014" s="146"/>
      <c r="F1014" s="152"/>
      <c r="G1014" s="154"/>
      <c r="H1014" s="159"/>
    </row>
    <row r="1015" spans="2:8" ht="15.6" x14ac:dyDescent="0.3">
      <c r="B1015" s="154"/>
      <c r="C1015" s="151"/>
      <c r="D1015" s="146" t="e">
        <f>VLOOKUP(C1015,Feuil3!$A$1:AI2161,2,0)</f>
        <v>#N/A</v>
      </c>
      <c r="E1015" s="146"/>
      <c r="F1015" s="152"/>
      <c r="G1015" s="154"/>
      <c r="H1015" s="159"/>
    </row>
    <row r="1016" spans="2:8" ht="15.6" x14ac:dyDescent="0.3">
      <c r="B1016" s="154"/>
      <c r="C1016" s="151"/>
      <c r="D1016" s="146" t="e">
        <f>VLOOKUP(C1016,Feuil3!$A$1:AI2162,2,0)</f>
        <v>#N/A</v>
      </c>
      <c r="E1016" s="146"/>
      <c r="F1016" s="152"/>
      <c r="G1016" s="154"/>
      <c r="H1016" s="159"/>
    </row>
    <row r="1017" spans="2:8" ht="15.6" x14ac:dyDescent="0.3">
      <c r="B1017" s="154"/>
      <c r="C1017" s="151"/>
      <c r="D1017" s="146" t="e">
        <f>VLOOKUP(C1017,Feuil3!$A$1:AI2163,2,0)</f>
        <v>#N/A</v>
      </c>
      <c r="E1017" s="146"/>
      <c r="F1017" s="154"/>
      <c r="G1017" s="154"/>
      <c r="H1017" s="159"/>
    </row>
    <row r="1018" spans="2:8" ht="15.6" x14ac:dyDescent="0.3">
      <c r="B1018" s="154"/>
      <c r="C1018" s="151"/>
      <c r="D1018" s="146" t="e">
        <f>VLOOKUP(C1018,Feuil3!$A$1:AI2164,2,0)</f>
        <v>#N/A</v>
      </c>
      <c r="E1018" s="146"/>
      <c r="F1018" s="152"/>
      <c r="G1018" s="154"/>
      <c r="H1018" s="159"/>
    </row>
    <row r="1019" spans="2:8" ht="15.6" x14ac:dyDescent="0.3">
      <c r="B1019" s="154"/>
      <c r="C1019" s="151"/>
      <c r="D1019" s="146" t="e">
        <f>VLOOKUP(C1019,Feuil3!$A$1:AI2165,2,0)</f>
        <v>#N/A</v>
      </c>
      <c r="E1019" s="146"/>
      <c r="F1019" s="152"/>
      <c r="G1019" s="154"/>
      <c r="H1019" s="159"/>
    </row>
    <row r="1020" spans="2:8" ht="15.6" x14ac:dyDescent="0.3">
      <c r="B1020" s="154"/>
      <c r="C1020" s="151"/>
      <c r="D1020" s="146" t="e">
        <f>VLOOKUP(C1020,Feuil3!$A$1:AI2166,2,0)</f>
        <v>#N/A</v>
      </c>
      <c r="E1020" s="146"/>
      <c r="F1020" s="152"/>
      <c r="G1020" s="154"/>
      <c r="H1020" s="159"/>
    </row>
    <row r="1021" spans="2:8" ht="15" x14ac:dyDescent="0.3">
      <c r="B1021" s="154"/>
      <c r="C1021" s="168"/>
      <c r="D1021" s="146" t="e">
        <f>VLOOKUP(C1021,Feuil3!$A$1:AI2167,2,0)</f>
        <v>#N/A</v>
      </c>
      <c r="E1021" s="146"/>
      <c r="F1021" s="154"/>
      <c r="G1021" s="154"/>
      <c r="H1021" s="159"/>
    </row>
    <row r="1022" spans="2:8" ht="15.6" x14ac:dyDescent="0.3">
      <c r="B1022" s="154"/>
      <c r="C1022" s="151"/>
      <c r="D1022" s="146" t="e">
        <f>VLOOKUP(C1022,Feuil3!$A$1:AI2168,2,0)</f>
        <v>#N/A</v>
      </c>
      <c r="E1022" s="146"/>
      <c r="F1022" s="152"/>
      <c r="G1022" s="154"/>
      <c r="H1022" s="159"/>
    </row>
    <row r="1023" spans="2:8" ht="15" x14ac:dyDescent="0.3">
      <c r="B1023" s="154"/>
      <c r="C1023" s="161"/>
      <c r="D1023" s="146" t="e">
        <f>VLOOKUP(C1023,Feuil3!$A$1:AI2169,2,0)</f>
        <v>#N/A</v>
      </c>
      <c r="E1023" s="146"/>
      <c r="F1023" s="152"/>
      <c r="G1023" s="154"/>
      <c r="H1023" s="159"/>
    </row>
    <row r="1024" spans="2:8" ht="15" x14ac:dyDescent="0.3">
      <c r="B1024" s="166"/>
      <c r="C1024" s="166"/>
      <c r="D1024" s="146" t="e">
        <f>VLOOKUP(C1024,Feuil3!$A$1:AI2170,2,0)</f>
        <v>#N/A</v>
      </c>
      <c r="E1024" s="146"/>
      <c r="F1024" s="152"/>
      <c r="G1024" s="154"/>
      <c r="H1024" s="159"/>
    </row>
    <row r="1025" spans="2:8" ht="15" x14ac:dyDescent="0.3">
      <c r="B1025" s="154"/>
      <c r="C1025" s="154"/>
      <c r="D1025" s="146" t="e">
        <f>VLOOKUP(C1025,Feuil3!$A$1:AI2171,2,0)</f>
        <v>#N/A</v>
      </c>
      <c r="E1025" s="146"/>
      <c r="F1025" s="152"/>
      <c r="G1025" s="154"/>
      <c r="H1025" s="159"/>
    </row>
    <row r="1026" spans="2:8" ht="15.6" x14ac:dyDescent="0.3">
      <c r="B1026" s="154"/>
      <c r="C1026" s="151"/>
      <c r="D1026" s="146" t="e">
        <f>VLOOKUP(C1026,Feuil3!$A$1:AI2172,2,0)</f>
        <v>#N/A</v>
      </c>
      <c r="E1026" s="146"/>
      <c r="F1026" s="154"/>
      <c r="G1026" s="154"/>
      <c r="H1026" s="159"/>
    </row>
    <row r="1027" spans="2:8" ht="15.6" x14ac:dyDescent="0.3">
      <c r="B1027" s="154"/>
      <c r="C1027" s="151"/>
      <c r="D1027" s="146" t="e">
        <f>VLOOKUP(C1027,Feuil3!$A$1:AI2173,2,0)</f>
        <v>#N/A</v>
      </c>
      <c r="E1027" s="146"/>
      <c r="F1027" s="154"/>
      <c r="G1027" s="154"/>
      <c r="H1027" s="159"/>
    </row>
    <row r="1028" spans="2:8" ht="15.6" x14ac:dyDescent="0.3">
      <c r="B1028" s="154"/>
      <c r="C1028" s="151"/>
      <c r="D1028" s="146" t="e">
        <f>VLOOKUP(C1028,Feuil3!$A$1:AI2174,2,0)</f>
        <v>#N/A</v>
      </c>
      <c r="E1028" s="146"/>
      <c r="F1028" s="171"/>
      <c r="G1028" s="154"/>
      <c r="H1028" s="159"/>
    </row>
    <row r="1029" spans="2:8" ht="15.6" x14ac:dyDescent="0.3">
      <c r="B1029" s="154"/>
      <c r="C1029" s="151"/>
      <c r="D1029" s="146" t="e">
        <f>VLOOKUP(C1029,Feuil3!$A$1:AI2175,2,0)</f>
        <v>#N/A</v>
      </c>
      <c r="E1029" s="146"/>
      <c r="F1029" s="154"/>
      <c r="G1029" s="154"/>
      <c r="H1029" s="159"/>
    </row>
    <row r="1030" spans="2:8" ht="15.6" x14ac:dyDescent="0.3">
      <c r="B1030" s="154"/>
      <c r="C1030" s="169"/>
      <c r="D1030" s="146" t="e">
        <f>VLOOKUP(C1030,Feuil3!$A$1:AI2176,2,0)</f>
        <v>#N/A</v>
      </c>
      <c r="E1030" s="146"/>
      <c r="F1030" s="152"/>
      <c r="G1030" s="154"/>
      <c r="H1030" s="159"/>
    </row>
    <row r="1031" spans="2:8" ht="15.6" x14ac:dyDescent="0.3">
      <c r="B1031" s="154"/>
      <c r="C1031" s="151"/>
      <c r="D1031" s="146" t="e">
        <f>VLOOKUP(C1031,Feuil3!$A$1:AI2177,2,0)</f>
        <v>#N/A</v>
      </c>
      <c r="E1031" s="146"/>
      <c r="F1031" s="152"/>
      <c r="G1031" s="154"/>
      <c r="H1031" s="159"/>
    </row>
    <row r="1032" spans="2:8" ht="15.6" x14ac:dyDescent="0.3">
      <c r="B1032" s="154"/>
      <c r="C1032" s="151"/>
      <c r="D1032" s="146" t="e">
        <f>VLOOKUP(C1032,Feuil3!$A$1:AI2178,2,0)</f>
        <v>#N/A</v>
      </c>
      <c r="E1032" s="146"/>
      <c r="F1032" s="152"/>
      <c r="G1032" s="154"/>
      <c r="H1032" s="159"/>
    </row>
    <row r="1033" spans="2:8" ht="15.6" x14ac:dyDescent="0.3">
      <c r="B1033" s="154"/>
      <c r="C1033" s="151"/>
      <c r="D1033" s="146" t="e">
        <f>VLOOKUP(C1033,Feuil3!$A$1:AI2179,2,0)</f>
        <v>#N/A</v>
      </c>
      <c r="E1033" s="146"/>
      <c r="F1033" s="152"/>
      <c r="G1033" s="154"/>
      <c r="H1033" s="159"/>
    </row>
    <row r="1034" spans="2:8" ht="15.6" x14ac:dyDescent="0.3">
      <c r="B1034" s="154"/>
      <c r="C1034" s="151"/>
      <c r="D1034" s="146" t="e">
        <f>VLOOKUP(C1034,Feuil3!$A$1:AI2180,2,0)</f>
        <v>#N/A</v>
      </c>
      <c r="E1034" s="146"/>
      <c r="F1034" s="152"/>
      <c r="G1034" s="154"/>
      <c r="H1034" s="159"/>
    </row>
    <row r="1035" spans="2:8" ht="15" x14ac:dyDescent="0.3">
      <c r="B1035" s="166"/>
      <c r="C1035" s="166"/>
      <c r="D1035" s="146" t="e">
        <f>VLOOKUP(C1035,Feuil3!$A$1:AI2181,2,0)</f>
        <v>#N/A</v>
      </c>
      <c r="E1035" s="146"/>
      <c r="F1035" s="152"/>
      <c r="G1035" s="154"/>
      <c r="H1035" s="159"/>
    </row>
    <row r="1036" spans="2:8" ht="15.6" x14ac:dyDescent="0.3">
      <c r="B1036" s="154"/>
      <c r="C1036" s="151"/>
      <c r="D1036" s="146" t="e">
        <f>VLOOKUP(C1036,Feuil3!$A$1:AI2182,2,0)</f>
        <v>#N/A</v>
      </c>
      <c r="E1036" s="146"/>
      <c r="F1036" s="152"/>
      <c r="G1036" s="154"/>
      <c r="H1036" s="159"/>
    </row>
    <row r="1037" spans="2:8" ht="15.6" x14ac:dyDescent="0.3">
      <c r="B1037" s="154"/>
      <c r="C1037" s="151"/>
      <c r="D1037" s="146" t="e">
        <f>VLOOKUP(C1037,Feuil3!$A$1:AI2183,2,0)</f>
        <v>#N/A</v>
      </c>
      <c r="E1037" s="146"/>
      <c r="F1037" s="152"/>
      <c r="G1037" s="154"/>
      <c r="H1037" s="159"/>
    </row>
    <row r="1038" spans="2:8" ht="15.6" x14ac:dyDescent="0.3">
      <c r="B1038" s="154"/>
      <c r="C1038" s="151"/>
      <c r="D1038" s="146" t="e">
        <f>VLOOKUP(C1038,Feuil3!$A$1:AI2184,2,0)</f>
        <v>#N/A</v>
      </c>
      <c r="E1038" s="146"/>
      <c r="F1038" s="152"/>
      <c r="G1038" s="154"/>
      <c r="H1038" s="159"/>
    </row>
    <row r="1039" spans="2:8" ht="15" x14ac:dyDescent="0.3">
      <c r="B1039" s="154"/>
      <c r="C1039" s="168"/>
      <c r="D1039" s="146" t="e">
        <f>VLOOKUP(C1039,Feuil3!$A$1:AI2185,2,0)</f>
        <v>#N/A</v>
      </c>
      <c r="E1039" s="146"/>
      <c r="F1039" s="152"/>
      <c r="G1039" s="154"/>
      <c r="H1039" s="159"/>
    </row>
    <row r="1040" spans="2:8" ht="15" x14ac:dyDescent="0.3">
      <c r="B1040" s="166"/>
      <c r="C1040" s="166"/>
      <c r="D1040" s="146" t="e">
        <f>VLOOKUP(C1040,Feuil3!$A$1:AI2186,2,0)</f>
        <v>#N/A</v>
      </c>
      <c r="E1040" s="146"/>
      <c r="F1040" s="152"/>
      <c r="G1040" s="154"/>
      <c r="H1040" s="159"/>
    </row>
    <row r="1041" spans="2:8" ht="15.6" x14ac:dyDescent="0.3">
      <c r="B1041" s="154"/>
      <c r="C1041" s="151"/>
      <c r="D1041" s="146" t="e">
        <f>VLOOKUP(C1041,Feuil3!$A$1:AI2187,2,0)</f>
        <v>#N/A</v>
      </c>
      <c r="E1041" s="146"/>
      <c r="F1041" s="154"/>
      <c r="G1041" s="154"/>
      <c r="H1041" s="159"/>
    </row>
    <row r="1042" spans="2:8" ht="15.6" x14ac:dyDescent="0.3">
      <c r="B1042" s="154"/>
      <c r="C1042" s="151"/>
      <c r="D1042" s="146" t="e">
        <f>VLOOKUP(C1042,Feuil3!$A$1:AI2188,2,0)</f>
        <v>#N/A</v>
      </c>
      <c r="E1042" s="146"/>
      <c r="F1042" s="152"/>
      <c r="G1042" s="154"/>
      <c r="H1042" s="159"/>
    </row>
    <row r="1043" spans="2:8" ht="15" x14ac:dyDescent="0.3">
      <c r="B1043" s="166"/>
      <c r="C1043" s="166"/>
      <c r="D1043" s="146" t="e">
        <f>VLOOKUP(C1043,Feuil3!$A$1:AI2189,2,0)</f>
        <v>#N/A</v>
      </c>
      <c r="E1043" s="146"/>
      <c r="F1043" s="152"/>
      <c r="G1043" s="154"/>
      <c r="H1043" s="159"/>
    </row>
    <row r="1044" spans="2:8" ht="15.6" x14ac:dyDescent="0.3">
      <c r="B1044" s="154"/>
      <c r="C1044" s="151"/>
      <c r="D1044" s="146" t="e">
        <f>VLOOKUP(C1044,Feuil3!$A$1:AI2190,2,0)</f>
        <v>#N/A</v>
      </c>
      <c r="E1044" s="146"/>
      <c r="F1044" s="152"/>
      <c r="G1044" s="154"/>
      <c r="H1044" s="159"/>
    </row>
    <row r="1045" spans="2:8" ht="15.6" x14ac:dyDescent="0.3">
      <c r="B1045" s="154"/>
      <c r="C1045" s="169"/>
      <c r="D1045" s="146" t="e">
        <f>VLOOKUP(C1045,Feuil3!$A$1:AI2191,2,0)</f>
        <v>#N/A</v>
      </c>
      <c r="E1045" s="146"/>
      <c r="F1045" s="152"/>
      <c r="G1045" s="154"/>
      <c r="H1045" s="159"/>
    </row>
    <row r="1046" spans="2:8" ht="15" x14ac:dyDescent="0.3">
      <c r="B1046" s="166"/>
      <c r="C1046" s="166"/>
      <c r="D1046" s="146" t="e">
        <f>VLOOKUP(C1046,Feuil3!$A$1:AI2192,2,0)</f>
        <v>#N/A</v>
      </c>
      <c r="E1046" s="146"/>
      <c r="F1046" s="152"/>
      <c r="G1046" s="154"/>
      <c r="H1046" s="159"/>
    </row>
    <row r="1047" spans="2:8" ht="15" x14ac:dyDescent="0.3">
      <c r="B1047" s="154"/>
      <c r="C1047" s="154"/>
      <c r="D1047" s="146" t="e">
        <f>VLOOKUP(C1047,Feuil3!$A$1:AI2193,2,0)</f>
        <v>#N/A</v>
      </c>
      <c r="E1047" s="146"/>
      <c r="F1047" s="152"/>
      <c r="G1047" s="154"/>
      <c r="H1047" s="159"/>
    </row>
    <row r="1048" spans="2:8" ht="15" x14ac:dyDescent="0.3">
      <c r="B1048" s="166"/>
      <c r="C1048" s="166"/>
      <c r="D1048" s="146" t="e">
        <f>VLOOKUP(C1048,Feuil3!$A$1:AI2194,2,0)</f>
        <v>#N/A</v>
      </c>
      <c r="E1048" s="146"/>
      <c r="F1048" s="152"/>
      <c r="G1048" s="154"/>
      <c r="H1048" s="159"/>
    </row>
    <row r="1049" spans="2:8" ht="15" x14ac:dyDescent="0.3">
      <c r="B1049" s="166"/>
      <c r="C1049" s="166"/>
      <c r="D1049" s="146" t="e">
        <f>VLOOKUP(C1049,Feuil3!$A$1:AI2195,2,0)</f>
        <v>#N/A</v>
      </c>
      <c r="E1049" s="146"/>
      <c r="F1049" s="152"/>
      <c r="G1049" s="154"/>
      <c r="H1049" s="159"/>
    </row>
    <row r="1050" spans="2:8" ht="15" x14ac:dyDescent="0.3">
      <c r="B1050" s="166"/>
      <c r="C1050" s="166"/>
      <c r="D1050" s="146" t="e">
        <f>VLOOKUP(C1050,Feuil3!$A$1:AI2196,2,0)</f>
        <v>#N/A</v>
      </c>
      <c r="E1050" s="146"/>
      <c r="F1050" s="152"/>
      <c r="G1050" s="154"/>
      <c r="H1050" s="159"/>
    </row>
    <row r="1051" spans="2:8" ht="15" x14ac:dyDescent="0.3">
      <c r="B1051" s="166"/>
      <c r="C1051" s="166"/>
      <c r="D1051" s="146" t="e">
        <f>VLOOKUP(C1051,Feuil3!$A$1:AI2197,2,0)</f>
        <v>#N/A</v>
      </c>
      <c r="E1051" s="146"/>
      <c r="F1051" s="152"/>
      <c r="G1051" s="154"/>
      <c r="H1051" s="159"/>
    </row>
    <row r="1052" spans="2:8" ht="15" x14ac:dyDescent="0.3">
      <c r="B1052" s="154"/>
      <c r="C1052" s="168"/>
      <c r="D1052" s="146" t="e">
        <f>VLOOKUP(C1052,Feuil3!$A$1:AI2198,2,0)</f>
        <v>#N/A</v>
      </c>
      <c r="E1052" s="146"/>
      <c r="F1052" s="154"/>
      <c r="G1052" s="154"/>
      <c r="H1052" s="159"/>
    </row>
    <row r="1053" spans="2:8" ht="15.6" x14ac:dyDescent="0.3">
      <c r="B1053" s="154"/>
      <c r="C1053" s="151"/>
      <c r="D1053" s="146" t="e">
        <f>VLOOKUP(C1053,Feuil3!$A$1:AI2199,2,0)</f>
        <v>#N/A</v>
      </c>
      <c r="E1053" s="146"/>
      <c r="F1053" s="154"/>
      <c r="G1053" s="154"/>
      <c r="H1053" s="159"/>
    </row>
    <row r="1054" spans="2:8" ht="15.6" x14ac:dyDescent="0.3">
      <c r="B1054" s="154"/>
      <c r="C1054" s="151"/>
      <c r="D1054" s="146" t="e">
        <f>VLOOKUP(C1054,Feuil3!$A$1:AI2200,2,0)</f>
        <v>#N/A</v>
      </c>
      <c r="E1054" s="146"/>
      <c r="F1054" s="152"/>
      <c r="G1054" s="154"/>
      <c r="H1054" s="159"/>
    </row>
    <row r="1055" spans="2:8" ht="15" x14ac:dyDescent="0.3">
      <c r="B1055" s="166"/>
      <c r="C1055" s="166"/>
      <c r="D1055" s="146" t="e">
        <f>VLOOKUP(C1055,Feuil3!$A$1:AI2201,2,0)</f>
        <v>#N/A</v>
      </c>
      <c r="E1055" s="146"/>
      <c r="F1055" s="152"/>
      <c r="G1055" s="154"/>
      <c r="H1055" s="159"/>
    </row>
    <row r="1056" spans="2:8" ht="15.6" x14ac:dyDescent="0.3">
      <c r="B1056" s="154"/>
      <c r="C1056" s="151"/>
      <c r="D1056" s="146" t="e">
        <f>VLOOKUP(C1056,Feuil3!$A$1:AI2202,2,0)</f>
        <v>#N/A</v>
      </c>
      <c r="E1056" s="146"/>
      <c r="F1056" s="152"/>
      <c r="G1056" s="154"/>
      <c r="H1056" s="149"/>
    </row>
    <row r="1057" spans="2:8" ht="15.6" x14ac:dyDescent="0.3">
      <c r="B1057" s="154"/>
      <c r="C1057" s="151"/>
      <c r="D1057" s="146" t="e">
        <f>VLOOKUP(C1057,Feuil3!$A$1:AI2203,2,0)</f>
        <v>#N/A</v>
      </c>
      <c r="E1057" s="146"/>
      <c r="F1057" s="154"/>
      <c r="G1057" s="154"/>
      <c r="H1057" s="159"/>
    </row>
    <row r="1058" spans="2:8" ht="15" x14ac:dyDescent="0.3">
      <c r="B1058" s="154"/>
      <c r="C1058" s="168"/>
      <c r="D1058" s="146" t="e">
        <f>VLOOKUP(C1058,Feuil3!$A$1:AI2204,2,0)</f>
        <v>#N/A</v>
      </c>
      <c r="E1058" s="146"/>
      <c r="F1058" s="152"/>
      <c r="G1058" s="154"/>
      <c r="H1058" s="159"/>
    </row>
    <row r="1059" spans="2:8" ht="15.6" x14ac:dyDescent="0.3">
      <c r="B1059" s="154"/>
      <c r="C1059" s="151"/>
      <c r="D1059" s="146" t="e">
        <f>VLOOKUP(C1059,Feuil3!$A$1:AI2205,2,0)</f>
        <v>#N/A</v>
      </c>
      <c r="E1059" s="146"/>
      <c r="F1059" s="152"/>
      <c r="G1059" s="154"/>
      <c r="H1059" s="159"/>
    </row>
    <row r="1060" spans="2:8" ht="15.6" x14ac:dyDescent="0.3">
      <c r="B1060" s="154"/>
      <c r="C1060" s="151"/>
      <c r="D1060" s="146" t="e">
        <f>VLOOKUP(C1060,Feuil3!$A$1:AI2206,2,0)</f>
        <v>#N/A</v>
      </c>
      <c r="E1060" s="146"/>
      <c r="F1060" s="152"/>
      <c r="G1060" s="154"/>
      <c r="H1060" s="159"/>
    </row>
    <row r="1061" spans="2:8" ht="15.6" x14ac:dyDescent="0.3">
      <c r="B1061" s="154"/>
      <c r="C1061" s="151"/>
      <c r="D1061" s="146" t="e">
        <f>VLOOKUP(C1061,Feuil3!$A$1:AI2207,2,0)</f>
        <v>#N/A</v>
      </c>
      <c r="E1061" s="146"/>
      <c r="F1061" s="154"/>
      <c r="G1061" s="154"/>
      <c r="H1061" s="159"/>
    </row>
    <row r="1062" spans="2:8" ht="15.6" x14ac:dyDescent="0.3">
      <c r="B1062" s="154"/>
      <c r="C1062" s="151"/>
      <c r="D1062" s="146" t="e">
        <f>VLOOKUP(C1062,Feuil3!$A$1:AI2208,2,0)</f>
        <v>#N/A</v>
      </c>
      <c r="E1062" s="146"/>
      <c r="F1062" s="152"/>
      <c r="G1062" s="154"/>
      <c r="H1062" s="159"/>
    </row>
    <row r="1063" spans="2:8" ht="15.6" x14ac:dyDescent="0.3">
      <c r="B1063" s="154"/>
      <c r="C1063" s="151"/>
      <c r="D1063" s="146" t="e">
        <f>VLOOKUP(C1063,Feuil3!$A$1:AI2209,2,0)</f>
        <v>#N/A</v>
      </c>
      <c r="E1063" s="146"/>
      <c r="F1063" s="152"/>
      <c r="G1063" s="154"/>
      <c r="H1063" s="159"/>
    </row>
    <row r="1064" spans="2:8" ht="15.6" x14ac:dyDescent="0.3">
      <c r="B1064" s="154"/>
      <c r="C1064" s="151"/>
      <c r="D1064" s="146" t="e">
        <f>VLOOKUP(C1064,Feuil3!$A$1:AI2210,2,0)</f>
        <v>#N/A</v>
      </c>
      <c r="E1064" s="146"/>
      <c r="F1064" s="152"/>
      <c r="G1064" s="154"/>
      <c r="H1064" s="159"/>
    </row>
    <row r="1065" spans="2:8" ht="15.6" x14ac:dyDescent="0.3">
      <c r="B1065" s="154"/>
      <c r="C1065" s="151"/>
      <c r="D1065" s="146" t="e">
        <f>VLOOKUP(C1065,Feuil3!$A$1:AI2211,2,0)</f>
        <v>#N/A</v>
      </c>
      <c r="E1065" s="146"/>
      <c r="F1065" s="152"/>
      <c r="G1065" s="154"/>
      <c r="H1065" s="159"/>
    </row>
    <row r="1066" spans="2:8" ht="15" x14ac:dyDescent="0.3">
      <c r="B1066" s="166"/>
      <c r="C1066" s="166"/>
      <c r="D1066" s="146" t="e">
        <f>VLOOKUP(C1066,Feuil3!$A$1:AI2212,2,0)</f>
        <v>#N/A</v>
      </c>
      <c r="E1066" s="146"/>
      <c r="F1066" s="152"/>
      <c r="G1066" s="154"/>
      <c r="H1066" s="159"/>
    </row>
    <row r="1067" spans="2:8" ht="15.6" x14ac:dyDescent="0.3">
      <c r="B1067" s="154"/>
      <c r="C1067" s="151"/>
      <c r="D1067" s="146" t="e">
        <f>VLOOKUP(C1067,Feuil3!$A$1:AI2213,2,0)</f>
        <v>#N/A</v>
      </c>
      <c r="E1067" s="146"/>
      <c r="F1067" s="154"/>
      <c r="G1067" s="154"/>
      <c r="H1067" s="159"/>
    </row>
    <row r="1068" spans="2:8" ht="15" x14ac:dyDescent="0.3">
      <c r="B1068" s="154"/>
      <c r="C1068" s="168"/>
      <c r="D1068" s="146" t="e">
        <f>VLOOKUP(C1068,Feuil3!$A$1:AI2214,2,0)</f>
        <v>#N/A</v>
      </c>
      <c r="E1068" s="146"/>
      <c r="F1068" s="152"/>
      <c r="G1068" s="154"/>
      <c r="H1068" s="159"/>
    </row>
    <row r="1069" spans="2:8" ht="15" x14ac:dyDescent="0.3">
      <c r="B1069" s="166"/>
      <c r="C1069" s="166"/>
      <c r="D1069" s="146" t="e">
        <f>VLOOKUP(C1069,Feuil3!$A$1:AI2215,2,0)</f>
        <v>#N/A</v>
      </c>
      <c r="E1069" s="146"/>
      <c r="F1069" s="152"/>
      <c r="G1069" s="154"/>
      <c r="H1069" s="159"/>
    </row>
    <row r="1070" spans="2:8" ht="15" x14ac:dyDescent="0.3">
      <c r="B1070" s="166"/>
      <c r="C1070" s="166"/>
      <c r="D1070" s="146" t="e">
        <f>VLOOKUP(C1070,Feuil3!$A$1:AI2216,2,0)</f>
        <v>#N/A</v>
      </c>
      <c r="E1070" s="146"/>
      <c r="F1070" s="152"/>
      <c r="G1070" s="154"/>
      <c r="H1070" s="159"/>
    </row>
    <row r="1071" spans="2:8" ht="15.6" x14ac:dyDescent="0.3">
      <c r="B1071" s="154"/>
      <c r="C1071" s="151"/>
      <c r="D1071" s="146" t="e">
        <f>VLOOKUP(C1071,Feuil3!$A$1:AI2217,2,0)</f>
        <v>#N/A</v>
      </c>
      <c r="E1071" s="146"/>
      <c r="F1071" s="152"/>
      <c r="G1071" s="154"/>
      <c r="H1071" s="159"/>
    </row>
    <row r="1072" spans="2:8" ht="15.6" x14ac:dyDescent="0.3">
      <c r="B1072" s="154"/>
      <c r="C1072" s="151"/>
      <c r="D1072" s="146" t="e">
        <f>VLOOKUP(C1072,Feuil3!$A$1:AI2218,2,0)</f>
        <v>#N/A</v>
      </c>
      <c r="E1072" s="146"/>
      <c r="F1072" s="152"/>
      <c r="G1072" s="154"/>
      <c r="H1072" s="159"/>
    </row>
    <row r="1073" spans="2:8" ht="15.6" x14ac:dyDescent="0.3">
      <c r="B1073" s="154"/>
      <c r="C1073" s="151"/>
      <c r="D1073" s="146" t="e">
        <f>VLOOKUP(C1073,Feuil3!$A$1:AI2219,2,0)</f>
        <v>#N/A</v>
      </c>
      <c r="E1073" s="146"/>
      <c r="F1073" s="152"/>
      <c r="G1073" s="154"/>
      <c r="H1073" s="159"/>
    </row>
    <row r="1074" spans="2:8" ht="15" x14ac:dyDescent="0.3">
      <c r="B1074" s="166"/>
      <c r="C1074" s="166"/>
      <c r="D1074" s="146" t="e">
        <f>VLOOKUP(C1074,Feuil3!$A$1:AI2220,2,0)</f>
        <v>#N/A</v>
      </c>
      <c r="E1074" s="146"/>
      <c r="F1074" s="152"/>
      <c r="G1074" s="154"/>
      <c r="H1074" s="159"/>
    </row>
    <row r="1075" spans="2:8" ht="15.6" x14ac:dyDescent="0.3">
      <c r="B1075" s="154"/>
      <c r="C1075" s="151"/>
      <c r="D1075" s="146" t="e">
        <f>VLOOKUP(C1075,Feuil3!$A$1:AI2221,2,0)</f>
        <v>#N/A</v>
      </c>
      <c r="E1075" s="146"/>
      <c r="F1075" s="154"/>
      <c r="G1075" s="154"/>
      <c r="H1075" s="159"/>
    </row>
    <row r="1076" spans="2:8" ht="15" x14ac:dyDescent="0.3">
      <c r="B1076" s="166"/>
      <c r="C1076" s="166"/>
      <c r="D1076" s="146" t="e">
        <f>VLOOKUP(C1076,Feuil3!$A$1:AI2222,2,0)</f>
        <v>#N/A</v>
      </c>
      <c r="E1076" s="146"/>
      <c r="F1076" s="152"/>
      <c r="G1076" s="154"/>
      <c r="H1076" s="159"/>
    </row>
    <row r="1077" spans="2:8" ht="15.6" x14ac:dyDescent="0.3">
      <c r="B1077" s="154"/>
      <c r="C1077" s="151"/>
      <c r="D1077" s="146" t="e">
        <f>VLOOKUP(C1077,Feuil3!$A$1:AI2223,2,0)</f>
        <v>#N/A</v>
      </c>
      <c r="E1077" s="146"/>
      <c r="F1077" s="154"/>
      <c r="G1077" s="154"/>
      <c r="H1077" s="159"/>
    </row>
    <row r="1078" spans="2:8" ht="15" x14ac:dyDescent="0.3">
      <c r="B1078" s="166"/>
      <c r="C1078" s="166"/>
      <c r="D1078" s="146" t="e">
        <f>VLOOKUP(C1078,Feuil3!$A$1:AI2224,2,0)</f>
        <v>#N/A</v>
      </c>
      <c r="E1078" s="146"/>
      <c r="F1078" s="152"/>
      <c r="G1078" s="154"/>
      <c r="H1078" s="159"/>
    </row>
    <row r="1079" spans="2:8" ht="15" x14ac:dyDescent="0.3">
      <c r="B1079" s="154"/>
      <c r="C1079" s="154"/>
      <c r="D1079" s="146" t="e">
        <f>VLOOKUP(C1079,Feuil3!$A$1:AI2225,2,0)</f>
        <v>#N/A</v>
      </c>
      <c r="E1079" s="146"/>
      <c r="F1079" s="152"/>
      <c r="G1079" s="154"/>
      <c r="H1079" s="159"/>
    </row>
    <row r="1080" spans="2:8" ht="15.6" x14ac:dyDescent="0.3">
      <c r="B1080" s="154"/>
      <c r="C1080" s="151"/>
      <c r="D1080" s="146" t="e">
        <f>VLOOKUP(C1080,Feuil3!$A$1:AI2226,2,0)</f>
        <v>#N/A</v>
      </c>
      <c r="E1080" s="146"/>
      <c r="F1080" s="152"/>
      <c r="G1080" s="154"/>
      <c r="H1080" s="159"/>
    </row>
    <row r="1081" spans="2:8" ht="15" x14ac:dyDescent="0.3">
      <c r="B1081" s="166"/>
      <c r="C1081" s="166"/>
      <c r="D1081" s="146" t="e">
        <f>VLOOKUP(C1081,Feuil3!$A$1:AI2227,2,0)</f>
        <v>#N/A</v>
      </c>
      <c r="E1081" s="146"/>
      <c r="F1081" s="152"/>
      <c r="G1081" s="154"/>
      <c r="H1081" s="159"/>
    </row>
    <row r="1082" spans="2:8" ht="15" x14ac:dyDescent="0.3">
      <c r="B1082" s="154"/>
      <c r="C1082" s="154"/>
      <c r="D1082" s="146" t="e">
        <f>VLOOKUP(C1082,Feuil3!$A$1:AI2228,2,0)</f>
        <v>#N/A</v>
      </c>
      <c r="E1082" s="146"/>
      <c r="F1082" s="152"/>
      <c r="G1082" s="154"/>
      <c r="H1082" s="159"/>
    </row>
    <row r="1083" spans="2:8" ht="15.6" x14ac:dyDescent="0.3">
      <c r="B1083" s="154"/>
      <c r="C1083" s="151"/>
      <c r="D1083" s="146" t="e">
        <f>VLOOKUP(C1083,Feuil3!$A$1:AI2229,2,0)</f>
        <v>#N/A</v>
      </c>
      <c r="E1083" s="146"/>
      <c r="F1083" s="152"/>
      <c r="G1083" s="154"/>
      <c r="H1083" s="159"/>
    </row>
    <row r="1084" spans="2:8" ht="15" x14ac:dyDescent="0.3">
      <c r="B1084" s="166"/>
      <c r="C1084" s="166"/>
      <c r="D1084" s="146" t="e">
        <f>VLOOKUP(C1084,Feuil3!$A$1:AI2230,2,0)</f>
        <v>#N/A</v>
      </c>
      <c r="E1084" s="146"/>
      <c r="F1084" s="152"/>
      <c r="G1084" s="154"/>
      <c r="H1084" s="159"/>
    </row>
    <row r="1085" spans="2:8" ht="15" x14ac:dyDescent="0.3">
      <c r="B1085" s="166"/>
      <c r="C1085" s="166"/>
      <c r="D1085" s="146" t="e">
        <f>VLOOKUP(C1085,Feuil3!$A$1:AI2231,2,0)</f>
        <v>#N/A</v>
      </c>
      <c r="E1085" s="146"/>
      <c r="F1085" s="152"/>
      <c r="G1085" s="154"/>
      <c r="H1085" s="159"/>
    </row>
    <row r="1086" spans="2:8" ht="15" x14ac:dyDescent="0.3">
      <c r="B1086" s="166"/>
      <c r="C1086" s="166"/>
      <c r="D1086" s="146" t="e">
        <f>VLOOKUP(C1086,Feuil3!$A$1:AI2232,2,0)</f>
        <v>#N/A</v>
      </c>
      <c r="E1086" s="146"/>
      <c r="F1086" s="152"/>
      <c r="G1086" s="154"/>
      <c r="H1086" s="159"/>
    </row>
    <row r="1087" spans="2:8" ht="15.6" x14ac:dyDescent="0.3">
      <c r="B1087" s="154"/>
      <c r="C1087" s="151"/>
      <c r="D1087" s="146" t="e">
        <f>VLOOKUP(C1087,Feuil3!$A$1:AI2233,2,0)</f>
        <v>#N/A</v>
      </c>
      <c r="E1087" s="146"/>
      <c r="F1087" s="152"/>
      <c r="G1087" s="154"/>
      <c r="H1087" s="159"/>
    </row>
    <row r="1088" spans="2:8" ht="15.6" x14ac:dyDescent="0.3">
      <c r="B1088" s="154"/>
      <c r="C1088" s="151"/>
      <c r="D1088" s="146" t="e">
        <f>VLOOKUP(C1088,Feuil3!$A$1:AI2234,2,0)</f>
        <v>#N/A</v>
      </c>
      <c r="E1088" s="146"/>
      <c r="F1088" s="152"/>
      <c r="G1088" s="154"/>
      <c r="H1088" s="159"/>
    </row>
    <row r="1089" spans="2:8" ht="15.6" x14ac:dyDescent="0.3">
      <c r="B1089" s="154"/>
      <c r="C1089" s="151"/>
      <c r="D1089" s="146" t="e">
        <f>VLOOKUP(C1089,Feuil3!$A$1:AI2235,2,0)</f>
        <v>#N/A</v>
      </c>
      <c r="E1089" s="146"/>
      <c r="F1089" s="154"/>
      <c r="G1089" s="154"/>
      <c r="H1089" s="159"/>
    </row>
    <row r="1090" spans="2:8" ht="15.6" x14ac:dyDescent="0.3">
      <c r="B1090" s="154"/>
      <c r="C1090" s="151"/>
      <c r="D1090" s="146" t="e">
        <f>VLOOKUP(C1090,Feuil3!$A$1:AI2236,2,0)</f>
        <v>#N/A</v>
      </c>
      <c r="E1090" s="146"/>
      <c r="F1090" s="152"/>
      <c r="G1090" s="154"/>
      <c r="H1090" s="159"/>
    </row>
    <row r="1091" spans="2:8" ht="15.6" x14ac:dyDescent="0.3">
      <c r="B1091" s="154"/>
      <c r="C1091" s="151"/>
      <c r="D1091" s="146" t="e">
        <f>VLOOKUP(C1091,Feuil3!$A$1:AI2237,2,0)</f>
        <v>#N/A</v>
      </c>
      <c r="E1091" s="146"/>
      <c r="F1091" s="152"/>
      <c r="G1091" s="154"/>
      <c r="H1091" s="159"/>
    </row>
    <row r="1092" spans="2:8" ht="15.6" x14ac:dyDescent="0.3">
      <c r="B1092" s="154"/>
      <c r="C1092" s="151"/>
      <c r="D1092" s="146" t="e">
        <f>VLOOKUP(C1092,Feuil3!$A$1:AI2238,2,0)</f>
        <v>#N/A</v>
      </c>
      <c r="E1092" s="146"/>
      <c r="F1092" s="152"/>
      <c r="G1092" s="154"/>
      <c r="H1092" s="159"/>
    </row>
    <row r="1093" spans="2:8" ht="15.6" x14ac:dyDescent="0.3">
      <c r="B1093" s="154"/>
      <c r="C1093" s="151"/>
      <c r="D1093" s="146" t="e">
        <f>VLOOKUP(C1093,Feuil3!$A$1:AI2239,2,0)</f>
        <v>#N/A</v>
      </c>
      <c r="E1093" s="146"/>
      <c r="F1093" s="171"/>
      <c r="G1093" s="154"/>
      <c r="H1093" s="159"/>
    </row>
    <row r="1094" spans="2:8" ht="15.6" x14ac:dyDescent="0.3">
      <c r="B1094" s="154"/>
      <c r="C1094" s="151"/>
      <c r="D1094" s="146" t="e">
        <f>VLOOKUP(C1094,Feuil3!$A$1:AI2240,2,0)</f>
        <v>#N/A</v>
      </c>
      <c r="E1094" s="146"/>
      <c r="F1094" s="154"/>
      <c r="G1094" s="154"/>
      <c r="H1094" s="159"/>
    </row>
    <row r="1095" spans="2:8" ht="15" x14ac:dyDescent="0.3">
      <c r="B1095" s="166"/>
      <c r="C1095" s="166"/>
      <c r="D1095" s="146" t="e">
        <f>VLOOKUP(C1095,Feuil3!$A$1:AI2241,2,0)</f>
        <v>#N/A</v>
      </c>
      <c r="E1095" s="146"/>
      <c r="F1095" s="152"/>
      <c r="G1095" s="154"/>
      <c r="H1095" s="159"/>
    </row>
    <row r="1096" spans="2:8" ht="15" x14ac:dyDescent="0.3">
      <c r="B1096" s="166"/>
      <c r="C1096" s="166"/>
      <c r="D1096" s="146" t="e">
        <f>VLOOKUP(C1096,Feuil3!$A$1:AI2242,2,0)</f>
        <v>#N/A</v>
      </c>
      <c r="E1096" s="146"/>
      <c r="F1096" s="152"/>
      <c r="G1096" s="154"/>
      <c r="H1096" s="159"/>
    </row>
    <row r="1097" spans="2:8" ht="15" x14ac:dyDescent="0.3">
      <c r="B1097" s="166"/>
      <c r="C1097" s="166"/>
      <c r="D1097" s="146" t="e">
        <f>VLOOKUP(C1097,Feuil3!$A$1:AI2243,2,0)</f>
        <v>#N/A</v>
      </c>
      <c r="E1097" s="146"/>
      <c r="F1097" s="152"/>
      <c r="G1097" s="154"/>
      <c r="H1097" s="159"/>
    </row>
    <row r="1098" spans="2:8" ht="15.6" x14ac:dyDescent="0.3">
      <c r="B1098" s="154"/>
      <c r="C1098" s="151"/>
      <c r="D1098" s="146" t="e">
        <f>VLOOKUP(C1098,Feuil3!$A$1:AI2244,2,0)</f>
        <v>#N/A</v>
      </c>
      <c r="E1098" s="146"/>
      <c r="F1098" s="152"/>
      <c r="G1098" s="154"/>
      <c r="H1098" s="149"/>
    </row>
    <row r="1099" spans="2:8" ht="15.6" x14ac:dyDescent="0.3">
      <c r="B1099" s="154"/>
      <c r="C1099" s="151"/>
      <c r="D1099" s="146" t="e">
        <f>VLOOKUP(C1099,Feuil3!$A$1:AI2245,2,0)</f>
        <v>#N/A</v>
      </c>
      <c r="E1099" s="146"/>
      <c r="F1099" s="154"/>
      <c r="G1099" s="154"/>
      <c r="H1099" s="159"/>
    </row>
    <row r="1100" spans="2:8" ht="15.6" x14ac:dyDescent="0.3">
      <c r="B1100" s="154"/>
      <c r="C1100" s="151"/>
      <c r="D1100" s="146" t="e">
        <f>VLOOKUP(C1100,Feuil3!$A$1:AI2246,2,0)</f>
        <v>#N/A</v>
      </c>
      <c r="E1100" s="146"/>
      <c r="F1100" s="152"/>
      <c r="G1100" s="154"/>
      <c r="H1100" s="159"/>
    </row>
    <row r="1101" spans="2:8" ht="15" x14ac:dyDescent="0.3">
      <c r="B1101" s="166"/>
      <c r="C1101" s="166"/>
      <c r="D1101" s="146" t="e">
        <f>VLOOKUP(C1101,Feuil3!$A$1:AI2247,2,0)</f>
        <v>#N/A</v>
      </c>
      <c r="E1101" s="146"/>
      <c r="F1101" s="152"/>
      <c r="G1101" s="154"/>
      <c r="H1101" s="159"/>
    </row>
    <row r="1102" spans="2:8" ht="15" x14ac:dyDescent="0.3">
      <c r="B1102" s="154"/>
      <c r="C1102" s="154"/>
      <c r="D1102" s="146" t="e">
        <f>VLOOKUP(C1102,Feuil3!$A$1:AI2248,2,0)</f>
        <v>#N/A</v>
      </c>
      <c r="E1102" s="146"/>
      <c r="F1102" s="152"/>
      <c r="G1102" s="154"/>
      <c r="H1102" s="159"/>
    </row>
    <row r="1103" spans="2:8" ht="15.6" x14ac:dyDescent="0.3">
      <c r="B1103" s="154"/>
      <c r="C1103" s="151"/>
      <c r="D1103" s="146" t="e">
        <f>VLOOKUP(C1103,Feuil3!$A$1:AI2249,2,0)</f>
        <v>#N/A</v>
      </c>
      <c r="E1103" s="146"/>
      <c r="F1103" s="154"/>
      <c r="G1103" s="154"/>
      <c r="H1103" s="159"/>
    </row>
    <row r="1104" spans="2:8" ht="15" x14ac:dyDescent="0.3">
      <c r="B1104" s="166"/>
      <c r="C1104" s="166"/>
      <c r="D1104" s="146" t="e">
        <f>VLOOKUP(C1104,Feuil3!$A$1:AI2250,2,0)</f>
        <v>#N/A</v>
      </c>
      <c r="E1104" s="146"/>
      <c r="F1104" s="152"/>
      <c r="G1104" s="154"/>
      <c r="H1104" s="159"/>
    </row>
    <row r="1105" spans="2:8" ht="15" x14ac:dyDescent="0.3">
      <c r="B1105" s="166"/>
      <c r="C1105" s="166"/>
      <c r="D1105" s="146" t="e">
        <f>VLOOKUP(C1105,Feuil3!$A$1:AI2251,2,0)</f>
        <v>#N/A</v>
      </c>
      <c r="E1105" s="146"/>
      <c r="F1105" s="152"/>
      <c r="G1105" s="154"/>
      <c r="H1105" s="159"/>
    </row>
    <row r="1106" spans="2:8" ht="15.6" x14ac:dyDescent="0.3">
      <c r="B1106" s="154"/>
      <c r="C1106" s="151"/>
      <c r="D1106" s="146" t="e">
        <f>VLOOKUP(C1106,Feuil3!$A$1:AI2252,2,0)</f>
        <v>#N/A</v>
      </c>
      <c r="E1106" s="146"/>
      <c r="F1106" s="171"/>
      <c r="G1106" s="154"/>
      <c r="H1106" s="159"/>
    </row>
    <row r="1107" spans="2:8" ht="15.6" x14ac:dyDescent="0.3">
      <c r="B1107" s="154"/>
      <c r="C1107" s="151"/>
      <c r="D1107" s="146" t="e">
        <f>VLOOKUP(C1107,Feuil3!$A$1:AI2253,2,0)</f>
        <v>#N/A</v>
      </c>
      <c r="E1107" s="146"/>
      <c r="F1107" s="154"/>
      <c r="G1107" s="154"/>
      <c r="H1107" s="149"/>
    </row>
    <row r="1108" spans="2:8" ht="15.6" x14ac:dyDescent="0.3">
      <c r="B1108" s="154"/>
      <c r="C1108" s="151"/>
      <c r="D1108" s="146" t="e">
        <f>VLOOKUP(C1108,Feuil3!$A$1:AI2254,2,0)</f>
        <v>#N/A</v>
      </c>
      <c r="E1108" s="146"/>
      <c r="F1108" s="152"/>
      <c r="G1108" s="154"/>
      <c r="H1108" s="159"/>
    </row>
    <row r="1109" spans="2:8" ht="15.6" x14ac:dyDescent="0.3">
      <c r="B1109" s="154"/>
      <c r="C1109" s="151"/>
      <c r="D1109" s="146" t="e">
        <f>VLOOKUP(C1109,Feuil3!$A$1:AI2255,2,0)</f>
        <v>#N/A</v>
      </c>
      <c r="E1109" s="146"/>
      <c r="F1109" s="154"/>
      <c r="G1109" s="154"/>
      <c r="H1109" s="159"/>
    </row>
    <row r="1110" spans="2:8" ht="15.6" x14ac:dyDescent="0.3">
      <c r="B1110" s="154"/>
      <c r="C1110" s="151"/>
      <c r="D1110" s="146" t="e">
        <f>VLOOKUP(C1110,Feuil3!$A$1:AI2256,2,0)</f>
        <v>#N/A</v>
      </c>
      <c r="E1110" s="146"/>
      <c r="F1110" s="152"/>
      <c r="G1110" s="154"/>
      <c r="H1110" s="159"/>
    </row>
    <row r="1111" spans="2:8" ht="15" x14ac:dyDescent="0.3">
      <c r="B1111" s="166"/>
      <c r="C1111" s="166"/>
      <c r="D1111" s="146" t="e">
        <f>VLOOKUP(C1111,Feuil3!$A$1:AI2257,2,0)</f>
        <v>#N/A</v>
      </c>
      <c r="E1111" s="146"/>
      <c r="F1111" s="152"/>
      <c r="G1111" s="154"/>
      <c r="H1111" s="159"/>
    </row>
    <row r="1112" spans="2:8" ht="15.6" x14ac:dyDescent="0.3">
      <c r="B1112" s="154"/>
      <c r="C1112" s="151"/>
      <c r="D1112" s="146" t="e">
        <f>VLOOKUP(C1112,Feuil3!$A$1:AI2258,2,0)</f>
        <v>#N/A</v>
      </c>
      <c r="E1112" s="146"/>
      <c r="F1112" s="171"/>
      <c r="G1112" s="154"/>
      <c r="H1112" s="159"/>
    </row>
    <row r="1113" spans="2:8" ht="15.6" x14ac:dyDescent="0.3">
      <c r="B1113" s="154"/>
      <c r="C1113" s="151"/>
      <c r="D1113" s="146" t="e">
        <f>VLOOKUP(C1113,Feuil3!$A$1:AI2259,2,0)</f>
        <v>#N/A</v>
      </c>
      <c r="E1113" s="146"/>
      <c r="F1113" s="154"/>
      <c r="G1113" s="154"/>
      <c r="H1113" s="159"/>
    </row>
    <row r="1114" spans="2:8" ht="15" x14ac:dyDescent="0.3">
      <c r="B1114" s="154"/>
      <c r="C1114" s="154"/>
      <c r="D1114" s="146" t="e">
        <f>VLOOKUP(C1114,Feuil3!$A$1:AI2260,2,0)</f>
        <v>#N/A</v>
      </c>
      <c r="E1114" s="146"/>
      <c r="F1114" s="152"/>
      <c r="G1114" s="154"/>
      <c r="H1114" s="149"/>
    </row>
    <row r="1115" spans="2:8" ht="15.6" x14ac:dyDescent="0.3">
      <c r="B1115" s="154"/>
      <c r="C1115" s="151"/>
      <c r="D1115" s="146" t="e">
        <f>VLOOKUP(C1115,Feuil3!$A$1:AI2261,2,0)</f>
        <v>#N/A</v>
      </c>
      <c r="E1115" s="146"/>
      <c r="F1115" s="154"/>
      <c r="G1115" s="154"/>
      <c r="H1115" s="159"/>
    </row>
    <row r="1116" spans="2:8" ht="15.6" x14ac:dyDescent="0.3">
      <c r="B1116" s="154"/>
      <c r="C1116" s="151"/>
      <c r="D1116" s="146" t="e">
        <f>VLOOKUP(C1116,Feuil3!$A$1:AI2262,2,0)</f>
        <v>#N/A</v>
      </c>
      <c r="E1116" s="146"/>
      <c r="F1116" s="152"/>
      <c r="G1116" s="154"/>
      <c r="H1116" s="159"/>
    </row>
    <row r="1117" spans="2:8" ht="15.6" x14ac:dyDescent="0.3">
      <c r="B1117" s="154"/>
      <c r="C1117" s="151"/>
      <c r="D1117" s="146" t="e">
        <f>VLOOKUP(C1117,Feuil3!$A$1:AI2263,2,0)</f>
        <v>#N/A</v>
      </c>
      <c r="E1117" s="146"/>
      <c r="F1117" s="152"/>
      <c r="G1117" s="154"/>
      <c r="H1117" s="159"/>
    </row>
    <row r="1118" spans="2:8" ht="15.6" x14ac:dyDescent="0.3">
      <c r="B1118" s="154"/>
      <c r="C1118" s="151"/>
      <c r="D1118" s="146" t="e">
        <f>VLOOKUP(C1118,Feuil3!$A$1:AI2264,2,0)</f>
        <v>#N/A</v>
      </c>
      <c r="E1118" s="146"/>
      <c r="F1118" s="171"/>
      <c r="G1118" s="154"/>
      <c r="H1118" s="159"/>
    </row>
    <row r="1119" spans="2:8" ht="15.6" x14ac:dyDescent="0.3">
      <c r="B1119" s="154"/>
      <c r="C1119" s="151"/>
      <c r="D1119" s="146" t="e">
        <f>VLOOKUP(C1119,Feuil3!$A$1:AI2265,2,0)</f>
        <v>#N/A</v>
      </c>
      <c r="E1119" s="146"/>
      <c r="F1119" s="171"/>
      <c r="G1119" s="154"/>
      <c r="H1119" s="159"/>
    </row>
    <row r="1120" spans="2:8" ht="15.6" x14ac:dyDescent="0.3">
      <c r="B1120" s="154"/>
      <c r="C1120" s="151"/>
      <c r="D1120" s="146" t="e">
        <f>VLOOKUP(C1120,Feuil3!$A$1:AI2266,2,0)</f>
        <v>#N/A</v>
      </c>
      <c r="E1120" s="146"/>
      <c r="F1120" s="152"/>
      <c r="G1120" s="154"/>
      <c r="H1120" s="149"/>
    </row>
    <row r="1121" spans="2:8" ht="15.6" x14ac:dyDescent="0.3">
      <c r="B1121" s="154"/>
      <c r="C1121" s="151"/>
      <c r="D1121" s="146" t="e">
        <f>VLOOKUP(C1121,Feuil3!$A$1:AI2267,2,0)</f>
        <v>#N/A</v>
      </c>
      <c r="E1121" s="146"/>
      <c r="F1121" s="154"/>
      <c r="G1121" s="154"/>
      <c r="H1121" s="159"/>
    </row>
    <row r="1122" spans="2:8" ht="15.6" x14ac:dyDescent="0.3">
      <c r="B1122" s="154"/>
      <c r="C1122" s="151"/>
      <c r="D1122" s="146" t="e">
        <f>VLOOKUP(C1122,Feuil3!$A$1:AI2268,2,0)</f>
        <v>#N/A</v>
      </c>
      <c r="E1122" s="146"/>
      <c r="F1122" s="152"/>
      <c r="G1122" s="154"/>
      <c r="H1122" s="159"/>
    </row>
    <row r="1123" spans="2:8" ht="15.6" x14ac:dyDescent="0.3">
      <c r="B1123" s="154"/>
      <c r="C1123" s="151"/>
      <c r="D1123" s="146" t="e">
        <f>VLOOKUP(C1123,Feuil3!$A$1:AI2269,2,0)</f>
        <v>#N/A</v>
      </c>
      <c r="E1123" s="146"/>
      <c r="F1123" s="154"/>
      <c r="G1123" s="154"/>
      <c r="H1123" s="159"/>
    </row>
    <row r="1124" spans="2:8" ht="15" x14ac:dyDescent="0.3">
      <c r="B1124" s="166"/>
      <c r="C1124" s="166"/>
      <c r="D1124" s="146" t="e">
        <f>VLOOKUP(C1124,Feuil3!$A$1:AI2270,2,0)</f>
        <v>#N/A</v>
      </c>
      <c r="E1124" s="146"/>
      <c r="F1124" s="152"/>
      <c r="G1124" s="154"/>
      <c r="H1124" s="159"/>
    </row>
    <row r="1125" spans="2:8" ht="15" x14ac:dyDescent="0.3">
      <c r="B1125" s="166"/>
      <c r="C1125" s="166"/>
      <c r="D1125" s="146" t="e">
        <f>VLOOKUP(C1125,Feuil3!$A$1:AI2271,2,0)</f>
        <v>#N/A</v>
      </c>
      <c r="E1125" s="146"/>
      <c r="F1125" s="152"/>
      <c r="G1125" s="154"/>
      <c r="H1125" s="159"/>
    </row>
    <row r="1126" spans="2:8" ht="15" x14ac:dyDescent="0.3">
      <c r="B1126" s="166"/>
      <c r="C1126" s="166"/>
      <c r="D1126" s="146" t="e">
        <f>VLOOKUP(C1126,Feuil3!$A$1:AI2272,2,0)</f>
        <v>#N/A</v>
      </c>
      <c r="E1126" s="146"/>
      <c r="F1126" s="152"/>
      <c r="G1126" s="154"/>
      <c r="H1126" s="159"/>
    </row>
    <row r="1127" spans="2:8" ht="15.6" x14ac:dyDescent="0.3">
      <c r="B1127" s="154"/>
      <c r="C1127" s="151"/>
      <c r="D1127" s="146" t="e">
        <f>VLOOKUP(C1127,Feuil3!$A$1:AI2273,2,0)</f>
        <v>#N/A</v>
      </c>
      <c r="E1127" s="146"/>
      <c r="F1127" s="171"/>
      <c r="G1127" s="154"/>
      <c r="H1127" s="159"/>
    </row>
    <row r="1128" spans="2:8" ht="15" x14ac:dyDescent="0.3">
      <c r="B1128" s="154"/>
      <c r="C1128" s="166"/>
      <c r="D1128" s="146" t="e">
        <f>VLOOKUP(C1128,Feuil3!$A$1:AI2274,2,0)</f>
        <v>#N/A</v>
      </c>
      <c r="E1128" s="146"/>
      <c r="F1128" s="152"/>
      <c r="G1128" s="154"/>
      <c r="H1128" s="159"/>
    </row>
    <row r="1129" spans="2:8" ht="15" x14ac:dyDescent="0.3">
      <c r="B1129" s="166"/>
      <c r="C1129" s="166"/>
      <c r="D1129" s="146" t="e">
        <f>VLOOKUP(C1129,Feuil3!$A$1:AI2275,2,0)</f>
        <v>#N/A</v>
      </c>
      <c r="E1129" s="146"/>
      <c r="F1129" s="152"/>
      <c r="G1129" s="154"/>
      <c r="H1129" s="159"/>
    </row>
    <row r="1130" spans="2:8" ht="15.6" x14ac:dyDescent="0.3">
      <c r="B1130" s="154"/>
      <c r="C1130" s="151"/>
      <c r="D1130" s="146" t="e">
        <f>VLOOKUP(C1130,Feuil3!$A$1:AI2276,2,0)</f>
        <v>#N/A</v>
      </c>
      <c r="E1130" s="146"/>
      <c r="F1130" s="152"/>
      <c r="G1130" s="154"/>
      <c r="H1130" s="159"/>
    </row>
    <row r="1131" spans="2:8" ht="15.6" x14ac:dyDescent="0.3">
      <c r="B1131" s="154"/>
      <c r="C1131" s="151"/>
      <c r="D1131" s="146" t="e">
        <f>VLOOKUP(C1131,Feuil3!$A$1:AI2277,2,0)</f>
        <v>#N/A</v>
      </c>
      <c r="E1131" s="146"/>
      <c r="F1131" s="154"/>
      <c r="G1131" s="154"/>
      <c r="H1131" s="159"/>
    </row>
    <row r="1132" spans="2:8" ht="15.6" x14ac:dyDescent="0.3">
      <c r="B1132" s="154"/>
      <c r="C1132" s="151"/>
      <c r="D1132" s="146" t="e">
        <f>VLOOKUP(C1132,Feuil3!$A$1:AI2278,2,0)</f>
        <v>#N/A</v>
      </c>
      <c r="E1132" s="146"/>
      <c r="F1132" s="152"/>
      <c r="G1132" s="154"/>
      <c r="H1132" s="159"/>
    </row>
    <row r="1133" spans="2:8" ht="15.6" x14ac:dyDescent="0.3">
      <c r="B1133" s="154"/>
      <c r="C1133" s="151"/>
      <c r="D1133" s="146" t="e">
        <f>VLOOKUP(C1133,Feuil3!$A$1:AI2279,2,0)</f>
        <v>#N/A</v>
      </c>
      <c r="E1133" s="146"/>
      <c r="F1133" s="152"/>
      <c r="G1133" s="154"/>
      <c r="H1133" s="159"/>
    </row>
    <row r="1134" spans="2:8" ht="15.6" x14ac:dyDescent="0.3">
      <c r="B1134" s="154"/>
      <c r="C1134" s="151"/>
      <c r="D1134" s="146" t="e">
        <f>VLOOKUP(C1134,Feuil3!$A$1:AI2280,2,0)</f>
        <v>#N/A</v>
      </c>
      <c r="E1134" s="146"/>
      <c r="F1134" s="152"/>
      <c r="G1134" s="154"/>
      <c r="H1134" s="159"/>
    </row>
    <row r="1135" spans="2:8" ht="15.6" x14ac:dyDescent="0.3">
      <c r="B1135" s="154"/>
      <c r="C1135" s="151"/>
      <c r="D1135" s="146" t="e">
        <f>VLOOKUP(C1135,Feuil3!$A$1:AI2281,2,0)</f>
        <v>#N/A</v>
      </c>
      <c r="E1135" s="146"/>
      <c r="F1135" s="152"/>
      <c r="G1135" s="154"/>
      <c r="H1135" s="159"/>
    </row>
    <row r="1136" spans="2:8" ht="15.6" x14ac:dyDescent="0.3">
      <c r="B1136" s="154"/>
      <c r="C1136" s="151"/>
      <c r="D1136" s="146" t="e">
        <f>VLOOKUP(C1136,Feuil3!$A$1:AI2282,2,0)</f>
        <v>#N/A</v>
      </c>
      <c r="E1136" s="146"/>
      <c r="F1136" s="152"/>
      <c r="G1136" s="154"/>
      <c r="H1136" s="159"/>
    </row>
    <row r="1137" spans="2:8" ht="15" x14ac:dyDescent="0.3">
      <c r="B1137" s="166"/>
      <c r="C1137" s="166"/>
      <c r="D1137" s="146" t="e">
        <f>VLOOKUP(C1137,Feuil3!$A$1:AI2283,2,0)</f>
        <v>#N/A</v>
      </c>
      <c r="E1137" s="146"/>
      <c r="F1137" s="152"/>
      <c r="G1137" s="154"/>
      <c r="H1137" s="159"/>
    </row>
    <row r="1138" spans="2:8" ht="15.6" x14ac:dyDescent="0.3">
      <c r="B1138" s="154"/>
      <c r="C1138" s="151"/>
      <c r="D1138" s="146" t="e">
        <f>VLOOKUP(C1138,Feuil3!$A$1:AI2284,2,0)</f>
        <v>#N/A</v>
      </c>
      <c r="E1138" s="146"/>
      <c r="F1138" s="152"/>
      <c r="G1138" s="154"/>
      <c r="H1138" s="159"/>
    </row>
    <row r="1139" spans="2:8" ht="15.6" x14ac:dyDescent="0.3">
      <c r="B1139" s="154"/>
      <c r="C1139" s="151"/>
      <c r="D1139" s="146" t="e">
        <f>VLOOKUP(C1139,Feuil3!$A$1:AI2285,2,0)</f>
        <v>#N/A</v>
      </c>
      <c r="E1139" s="146"/>
      <c r="F1139" s="152"/>
      <c r="G1139" s="154"/>
      <c r="H1139" s="159"/>
    </row>
    <row r="1140" spans="2:8" ht="15.6" x14ac:dyDescent="0.3">
      <c r="B1140" s="154"/>
      <c r="C1140" s="151"/>
      <c r="D1140" s="146" t="e">
        <f>VLOOKUP(C1140,Feuil3!$A$1:AI2286,2,0)</f>
        <v>#N/A</v>
      </c>
      <c r="E1140" s="146"/>
      <c r="F1140" s="152"/>
      <c r="G1140" s="154"/>
      <c r="H1140" s="159"/>
    </row>
    <row r="1141" spans="2:8" ht="15" x14ac:dyDescent="0.3">
      <c r="B1141" s="166"/>
      <c r="C1141" s="166"/>
      <c r="D1141" s="146" t="e">
        <f>VLOOKUP(C1141,Feuil3!$A$1:AI2287,2,0)</f>
        <v>#N/A</v>
      </c>
      <c r="E1141" s="146"/>
      <c r="F1141" s="152"/>
      <c r="G1141" s="154"/>
      <c r="H1141" s="159"/>
    </row>
    <row r="1142" spans="2:8" ht="15.6" x14ac:dyDescent="0.3">
      <c r="B1142" s="154"/>
      <c r="C1142" s="151"/>
      <c r="D1142" s="146" t="e">
        <f>VLOOKUP(C1142,Feuil3!$A$1:AI2288,2,0)</f>
        <v>#N/A</v>
      </c>
      <c r="E1142" s="146"/>
      <c r="F1142" s="152"/>
      <c r="G1142" s="154"/>
      <c r="H1142" s="159"/>
    </row>
    <row r="1143" spans="2:8" ht="15.6" x14ac:dyDescent="0.3">
      <c r="B1143" s="154"/>
      <c r="C1143" s="151"/>
      <c r="D1143" s="146" t="e">
        <f>VLOOKUP(C1143,Feuil3!$A$1:AI2289,2,0)</f>
        <v>#N/A</v>
      </c>
      <c r="E1143" s="146"/>
      <c r="F1143" s="154"/>
      <c r="G1143" s="154"/>
      <c r="H1143" s="159"/>
    </row>
    <row r="1144" spans="2:8" ht="15" x14ac:dyDescent="0.3">
      <c r="B1144" s="154"/>
      <c r="C1144" s="154"/>
      <c r="D1144" s="146" t="e">
        <f>VLOOKUP(C1144,Feuil3!$A$1:AI2290,2,0)</f>
        <v>#N/A</v>
      </c>
      <c r="E1144" s="146"/>
      <c r="F1144" s="152"/>
      <c r="G1144" s="154"/>
      <c r="H1144" s="159"/>
    </row>
    <row r="1145" spans="2:8" ht="15.6" x14ac:dyDescent="0.3">
      <c r="B1145" s="154"/>
      <c r="C1145" s="151"/>
      <c r="D1145" s="146" t="e">
        <f>VLOOKUP(C1145,Feuil3!$A$1:AI2291,2,0)</f>
        <v>#N/A</v>
      </c>
      <c r="E1145" s="146"/>
      <c r="F1145" s="152"/>
      <c r="G1145" s="154"/>
      <c r="H1145" s="159"/>
    </row>
    <row r="1146" spans="2:8" ht="15" x14ac:dyDescent="0.3">
      <c r="B1146" s="166"/>
      <c r="C1146" s="166"/>
      <c r="D1146" s="146" t="e">
        <f>VLOOKUP(C1146,Feuil3!$A$1:AI2292,2,0)</f>
        <v>#N/A</v>
      </c>
      <c r="E1146" s="146"/>
      <c r="F1146" s="152"/>
      <c r="G1146" s="154"/>
      <c r="H1146" s="159"/>
    </row>
    <row r="1147" spans="2:8" ht="15.6" x14ac:dyDescent="0.3">
      <c r="B1147" s="154"/>
      <c r="C1147" s="151"/>
      <c r="D1147" s="146" t="e">
        <f>VLOOKUP(C1147,Feuil3!$A$1:AI2293,2,0)</f>
        <v>#N/A</v>
      </c>
      <c r="E1147" s="146"/>
      <c r="F1147" s="152"/>
      <c r="G1147" s="154"/>
      <c r="H1147" s="149"/>
    </row>
    <row r="1148" spans="2:8" ht="15.6" x14ac:dyDescent="0.3">
      <c r="B1148" s="154"/>
      <c r="C1148" s="151"/>
      <c r="D1148" s="146" t="e">
        <f>VLOOKUP(C1148,Feuil3!$A$1:AI2294,2,0)</f>
        <v>#N/A</v>
      </c>
      <c r="E1148" s="146"/>
      <c r="F1148" s="154"/>
      <c r="G1148" s="154"/>
      <c r="H1148" s="159"/>
    </row>
    <row r="1149" spans="2:8" ht="15.6" x14ac:dyDescent="0.3">
      <c r="B1149" s="154"/>
      <c r="C1149" s="151"/>
      <c r="D1149" s="146" t="e">
        <f>VLOOKUP(C1149,Feuil3!$A$1:AI2295,2,0)</f>
        <v>#N/A</v>
      </c>
      <c r="E1149" s="146"/>
      <c r="F1149" s="152"/>
      <c r="G1149" s="154"/>
      <c r="H1149" s="159"/>
    </row>
    <row r="1150" spans="2:8" ht="15.6" x14ac:dyDescent="0.3">
      <c r="B1150" s="154"/>
      <c r="C1150" s="151"/>
      <c r="D1150" s="146" t="e">
        <f>VLOOKUP(C1150,Feuil3!$A$1:AI2296,2,0)</f>
        <v>#N/A</v>
      </c>
      <c r="E1150" s="146"/>
      <c r="F1150" s="152"/>
      <c r="G1150" s="154"/>
      <c r="H1150" s="159"/>
    </row>
    <row r="1151" spans="2:8" ht="15.6" x14ac:dyDescent="0.3">
      <c r="B1151" s="154"/>
      <c r="C1151" s="169"/>
      <c r="D1151" s="146" t="e">
        <f>VLOOKUP(C1151,Feuil3!$A$1:AI2297,2,0)</f>
        <v>#N/A</v>
      </c>
      <c r="E1151" s="146"/>
      <c r="F1151" s="152"/>
      <c r="G1151" s="154"/>
      <c r="H1151" s="159"/>
    </row>
    <row r="1152" spans="2:8" ht="15" x14ac:dyDescent="0.3">
      <c r="B1152" s="166"/>
      <c r="C1152" s="166"/>
      <c r="D1152" s="146" t="e">
        <f>VLOOKUP(C1152,Feuil3!$A$1:AI2298,2,0)</f>
        <v>#N/A</v>
      </c>
      <c r="E1152" s="146"/>
      <c r="F1152" s="152"/>
      <c r="G1152" s="154"/>
      <c r="H1152" s="159"/>
    </row>
    <row r="1153" spans="2:8" ht="15" x14ac:dyDescent="0.3">
      <c r="B1153" s="166"/>
      <c r="C1153" s="166"/>
      <c r="D1153" s="146" t="e">
        <f>VLOOKUP(C1153,Feuil3!$A$1:AI2299,2,0)</f>
        <v>#N/A</v>
      </c>
      <c r="E1153" s="146"/>
      <c r="F1153" s="152"/>
      <c r="G1153" s="154"/>
      <c r="H1153" s="159"/>
    </row>
    <row r="1154" spans="2:8" ht="15.6" x14ac:dyDescent="0.3">
      <c r="B1154" s="154"/>
      <c r="C1154" s="151"/>
      <c r="D1154" s="146" t="e">
        <f>VLOOKUP(C1154,Feuil3!$A$1:AI2300,2,0)</f>
        <v>#N/A</v>
      </c>
      <c r="E1154" s="146"/>
      <c r="F1154" s="152"/>
      <c r="G1154" s="154"/>
      <c r="H1154" s="149"/>
    </row>
    <row r="1155" spans="2:8" ht="15.6" x14ac:dyDescent="0.3">
      <c r="B1155" s="154"/>
      <c r="C1155" s="151"/>
      <c r="D1155" s="146" t="e">
        <f>VLOOKUP(C1155,Feuil3!$A$1:AI2301,2,0)</f>
        <v>#N/A</v>
      </c>
      <c r="E1155" s="146"/>
      <c r="F1155" s="154"/>
      <c r="G1155" s="154"/>
      <c r="H1155" s="159"/>
    </row>
    <row r="1156" spans="2:8" ht="15.6" x14ac:dyDescent="0.3">
      <c r="B1156" s="154"/>
      <c r="C1156" s="151"/>
      <c r="D1156" s="146" t="e">
        <f>VLOOKUP(C1156,Feuil3!$A$1:AI2302,2,0)</f>
        <v>#N/A</v>
      </c>
      <c r="E1156" s="146"/>
      <c r="F1156" s="152"/>
      <c r="G1156" s="154"/>
      <c r="H1156" s="159"/>
    </row>
    <row r="1157" spans="2:8" ht="15.6" x14ac:dyDescent="0.3">
      <c r="B1157" s="154"/>
      <c r="C1157" s="151"/>
      <c r="D1157" s="146" t="e">
        <f>VLOOKUP(C1157,Feuil3!$A$1:AI2303,2,0)</f>
        <v>#N/A</v>
      </c>
      <c r="E1157" s="146"/>
      <c r="F1157" s="154"/>
      <c r="G1157" s="154"/>
      <c r="H1157" s="159"/>
    </row>
    <row r="1158" spans="2:8" ht="15.6" x14ac:dyDescent="0.3">
      <c r="B1158" s="154"/>
      <c r="C1158" s="151"/>
      <c r="D1158" s="146" t="e">
        <f>VLOOKUP(C1158,Feuil3!$A$1:AI2304,2,0)</f>
        <v>#N/A</v>
      </c>
      <c r="E1158" s="146"/>
      <c r="F1158" s="152"/>
      <c r="G1158" s="154"/>
      <c r="H1158" s="159"/>
    </row>
    <row r="1159" spans="2:8" ht="15" x14ac:dyDescent="0.3">
      <c r="B1159" s="166"/>
      <c r="C1159" s="166"/>
      <c r="D1159" s="146" t="e">
        <f>VLOOKUP(C1159,Feuil3!$A$1:AI2305,2,0)</f>
        <v>#N/A</v>
      </c>
      <c r="E1159" s="146"/>
      <c r="F1159" s="152"/>
      <c r="G1159" s="154"/>
      <c r="H1159" s="159"/>
    </row>
    <row r="1160" spans="2:8" ht="15.6" x14ac:dyDescent="0.3">
      <c r="B1160" s="154"/>
      <c r="C1160" s="151"/>
      <c r="D1160" s="146" t="e">
        <f>VLOOKUP(C1160,Feuil3!$A$1:AI2306,2,0)</f>
        <v>#N/A</v>
      </c>
      <c r="E1160" s="146"/>
      <c r="F1160" s="171"/>
      <c r="G1160" s="154"/>
      <c r="H1160" s="159"/>
    </row>
    <row r="1161" spans="2:8" ht="15.6" x14ac:dyDescent="0.3">
      <c r="B1161" s="154"/>
      <c r="C1161" s="151"/>
      <c r="D1161" s="146" t="e">
        <f>VLOOKUP(C1161,Feuil3!$A$1:AI2307,2,0)</f>
        <v>#N/A</v>
      </c>
      <c r="E1161" s="146"/>
      <c r="F1161" s="154"/>
      <c r="G1161" s="154"/>
      <c r="H1161" s="149"/>
    </row>
    <row r="1162" spans="2:8" ht="15.6" x14ac:dyDescent="0.3">
      <c r="B1162" s="154"/>
      <c r="C1162" s="151"/>
      <c r="D1162" s="146" t="e">
        <f>VLOOKUP(C1162,Feuil3!$A$1:AI2308,2,0)</f>
        <v>#N/A</v>
      </c>
      <c r="E1162" s="146"/>
      <c r="F1162" s="152"/>
      <c r="G1162" s="154"/>
      <c r="H1162" s="159"/>
    </row>
    <row r="1163" spans="2:8" ht="15.6" x14ac:dyDescent="0.3">
      <c r="B1163" s="154"/>
      <c r="C1163" s="151"/>
      <c r="D1163" s="146" t="e">
        <f>VLOOKUP(C1163,Feuil3!$A$1:AI2309,2,0)</f>
        <v>#N/A</v>
      </c>
      <c r="E1163" s="146"/>
      <c r="F1163" s="152"/>
      <c r="G1163" s="154"/>
      <c r="H1163" s="159"/>
    </row>
    <row r="1164" spans="2:8" ht="15.6" x14ac:dyDescent="0.3">
      <c r="B1164" s="154"/>
      <c r="C1164" s="151"/>
      <c r="D1164" s="146" t="e">
        <f>VLOOKUP(C1164,Feuil3!$A$1:AI2310,2,0)</f>
        <v>#N/A</v>
      </c>
      <c r="E1164" s="146"/>
      <c r="F1164" s="152"/>
      <c r="G1164" s="154"/>
      <c r="H1164" s="159"/>
    </row>
    <row r="1165" spans="2:8" ht="15.6" x14ac:dyDescent="0.3">
      <c r="B1165" s="154"/>
      <c r="C1165" s="151"/>
      <c r="D1165" s="146" t="e">
        <f>VLOOKUP(C1165,Feuil3!$A$1:AI2311,2,0)</f>
        <v>#N/A</v>
      </c>
      <c r="E1165" s="146"/>
      <c r="F1165" s="152"/>
      <c r="G1165" s="154"/>
      <c r="H1165" s="159"/>
    </row>
    <row r="1166" spans="2:8" ht="15" x14ac:dyDescent="0.3">
      <c r="B1166" s="166"/>
      <c r="C1166" s="166"/>
      <c r="D1166" s="146" t="e">
        <f>VLOOKUP(C1166,Feuil3!$A$1:AI2312,2,0)</f>
        <v>#N/A</v>
      </c>
      <c r="E1166" s="146"/>
      <c r="F1166" s="152"/>
      <c r="G1166" s="154"/>
      <c r="H1166" s="159"/>
    </row>
    <row r="1167" spans="2:8" ht="15" x14ac:dyDescent="0.3">
      <c r="B1167" s="166"/>
      <c r="C1167" s="166"/>
      <c r="D1167" s="146" t="e">
        <f>VLOOKUP(C1167,Feuil3!$A$1:AI2313,2,0)</f>
        <v>#N/A</v>
      </c>
      <c r="E1167" s="146"/>
      <c r="F1167" s="152"/>
      <c r="G1167" s="154"/>
      <c r="H1167" s="159"/>
    </row>
    <row r="1168" spans="2:8" ht="15" x14ac:dyDescent="0.3">
      <c r="B1168" s="166"/>
      <c r="C1168" s="166"/>
      <c r="D1168" s="146" t="e">
        <f>VLOOKUP(C1168,Feuil3!$A$1:AI2314,2,0)</f>
        <v>#N/A</v>
      </c>
      <c r="E1168" s="146"/>
      <c r="F1168" s="152"/>
      <c r="G1168" s="154"/>
      <c r="H1168" s="159"/>
    </row>
    <row r="1169" spans="2:8" ht="15.6" x14ac:dyDescent="0.3">
      <c r="B1169" s="154"/>
      <c r="C1169" s="151"/>
      <c r="D1169" s="146" t="e">
        <f>VLOOKUP(C1169,Feuil3!$A$1:AI2315,2,0)</f>
        <v>#N/A</v>
      </c>
      <c r="E1169" s="146"/>
      <c r="F1169" s="152"/>
      <c r="G1169" s="154"/>
      <c r="H1169" s="159"/>
    </row>
    <row r="1170" spans="2:8" ht="15.6" x14ac:dyDescent="0.3">
      <c r="B1170" s="154"/>
      <c r="C1170" s="151"/>
      <c r="D1170" s="146" t="e">
        <f>VLOOKUP(C1170,Feuil3!$A$1:AI2316,2,0)</f>
        <v>#N/A</v>
      </c>
      <c r="E1170" s="146"/>
      <c r="F1170" s="152"/>
      <c r="G1170" s="154"/>
      <c r="H1170" s="159"/>
    </row>
    <row r="1171" spans="2:8" ht="15.6" x14ac:dyDescent="0.3">
      <c r="B1171" s="154"/>
      <c r="C1171" s="151"/>
      <c r="D1171" s="146" t="e">
        <f>VLOOKUP(C1171,Feuil3!$A$1:AI2317,2,0)</f>
        <v>#N/A</v>
      </c>
      <c r="E1171" s="146"/>
      <c r="F1171" s="152"/>
      <c r="G1171" s="154"/>
      <c r="H1171" s="159"/>
    </row>
    <row r="1172" spans="2:8" ht="15.6" x14ac:dyDescent="0.3">
      <c r="B1172" s="154"/>
      <c r="C1172" s="151"/>
      <c r="D1172" s="146" t="e">
        <f>VLOOKUP(C1172,Feuil3!$A$1:AI2318,2,0)</f>
        <v>#N/A</v>
      </c>
      <c r="E1172" s="146"/>
      <c r="F1172" s="154"/>
      <c r="G1172" s="154"/>
      <c r="H1172" s="159"/>
    </row>
    <row r="1173" spans="2:8" ht="15.6" x14ac:dyDescent="0.3">
      <c r="B1173" s="154"/>
      <c r="C1173" s="151"/>
      <c r="D1173" s="146" t="e">
        <f>VLOOKUP(C1173,Feuil3!$A$1:AI2319,2,0)</f>
        <v>#N/A</v>
      </c>
      <c r="E1173" s="146"/>
      <c r="F1173" s="152"/>
      <c r="G1173" s="154"/>
      <c r="H1173" s="159"/>
    </row>
    <row r="1174" spans="2:8" ht="15.6" x14ac:dyDescent="0.3">
      <c r="B1174" s="154"/>
      <c r="C1174" s="151"/>
      <c r="D1174" s="146" t="e">
        <f>VLOOKUP(C1174,Feuil3!$A$1:AI2320,2,0)</f>
        <v>#N/A</v>
      </c>
      <c r="E1174" s="146"/>
      <c r="F1174" s="152"/>
      <c r="G1174" s="154"/>
      <c r="H1174" s="159"/>
    </row>
    <row r="1175" spans="2:8" ht="15.6" x14ac:dyDescent="0.3">
      <c r="B1175" s="154"/>
      <c r="C1175" s="151"/>
      <c r="D1175" s="146" t="e">
        <f>VLOOKUP(C1175,Feuil3!$A$1:AI2321,2,0)</f>
        <v>#N/A</v>
      </c>
      <c r="E1175" s="146"/>
      <c r="F1175" s="152"/>
      <c r="G1175" s="154"/>
      <c r="H1175" s="159"/>
    </row>
    <row r="1176" spans="2:8" ht="15" x14ac:dyDescent="0.3">
      <c r="B1176" s="166"/>
      <c r="C1176" s="166"/>
      <c r="D1176" s="146" t="e">
        <f>VLOOKUP(C1176,Feuil3!$A$1:AI2322,2,0)</f>
        <v>#N/A</v>
      </c>
      <c r="E1176" s="146"/>
      <c r="F1176" s="152"/>
      <c r="G1176" s="154"/>
      <c r="H1176" s="159"/>
    </row>
    <row r="1177" spans="2:8" ht="15.6" x14ac:dyDescent="0.3">
      <c r="B1177" s="154"/>
      <c r="C1177" s="151"/>
      <c r="D1177" s="146" t="e">
        <f>VLOOKUP(C1177,Feuil3!$A$1:AI2323,2,0)</f>
        <v>#N/A</v>
      </c>
      <c r="E1177" s="146"/>
      <c r="F1177" s="171"/>
      <c r="G1177" s="154"/>
      <c r="H1177" s="159"/>
    </row>
    <row r="1178" spans="2:8" ht="15" x14ac:dyDescent="0.3">
      <c r="B1178" s="154"/>
      <c r="C1178" s="166"/>
      <c r="D1178" s="146" t="e">
        <f>VLOOKUP(C1178,Feuil3!$A$1:AI2324,2,0)</f>
        <v>#N/A</v>
      </c>
      <c r="E1178" s="146"/>
      <c r="F1178" s="152"/>
      <c r="G1178" s="154"/>
      <c r="H1178" s="159"/>
    </row>
    <row r="1179" spans="2:8" ht="15.6" x14ac:dyDescent="0.3">
      <c r="B1179" s="154"/>
      <c r="C1179" s="151"/>
      <c r="D1179" s="146" t="e">
        <f>VLOOKUP(C1179,Feuil3!$A$1:AI2325,2,0)</f>
        <v>#N/A</v>
      </c>
      <c r="E1179" s="146"/>
      <c r="F1179" s="152"/>
      <c r="G1179" s="154"/>
      <c r="H1179" s="149"/>
    </row>
    <row r="1180" spans="2:8" ht="15.6" x14ac:dyDescent="0.3">
      <c r="B1180" s="154"/>
      <c r="C1180" s="151"/>
      <c r="D1180" s="146" t="e">
        <f>VLOOKUP(C1180,Feuil3!$A$1:AI2326,2,0)</f>
        <v>#N/A</v>
      </c>
      <c r="E1180" s="146"/>
      <c r="F1180" s="152"/>
      <c r="G1180" s="154"/>
      <c r="H1180" s="159"/>
    </row>
    <row r="1181" spans="2:8" ht="15" x14ac:dyDescent="0.3">
      <c r="B1181" s="166"/>
      <c r="C1181" s="166"/>
      <c r="D1181" s="146" t="e">
        <f>VLOOKUP(C1181,Feuil3!$A$1:AI2327,2,0)</f>
        <v>#N/A</v>
      </c>
      <c r="E1181" s="146"/>
      <c r="F1181" s="152"/>
      <c r="G1181" s="154"/>
      <c r="H1181" s="159"/>
    </row>
    <row r="1182" spans="2:8" ht="15" x14ac:dyDescent="0.3">
      <c r="B1182" s="166"/>
      <c r="C1182" s="166"/>
      <c r="D1182" s="146" t="e">
        <f>VLOOKUP(C1182,Feuil3!$A$1:AI2328,2,0)</f>
        <v>#N/A</v>
      </c>
      <c r="E1182" s="146"/>
      <c r="F1182" s="152"/>
      <c r="G1182" s="154"/>
      <c r="H1182" s="159"/>
    </row>
    <row r="1183" spans="2:8" ht="15.6" x14ac:dyDescent="0.3">
      <c r="B1183" s="154"/>
      <c r="C1183" s="151"/>
      <c r="D1183" s="146" t="e">
        <f>VLOOKUP(C1183,Feuil3!$A$1:AI2329,2,0)</f>
        <v>#N/A</v>
      </c>
      <c r="E1183" s="146"/>
      <c r="F1183" s="152"/>
      <c r="G1183" s="154"/>
      <c r="H1183" s="149"/>
    </row>
    <row r="1184" spans="2:8" ht="15.6" x14ac:dyDescent="0.3">
      <c r="B1184" s="154"/>
      <c r="C1184" s="151"/>
      <c r="D1184" s="146" t="e">
        <f>VLOOKUP(C1184,Feuil3!$A$1:AI2330,2,0)</f>
        <v>#N/A</v>
      </c>
      <c r="E1184" s="146"/>
      <c r="F1184" s="154"/>
      <c r="G1184" s="154"/>
      <c r="H1184" s="159"/>
    </row>
    <row r="1185" spans="2:8" ht="15" x14ac:dyDescent="0.3">
      <c r="B1185" s="166"/>
      <c r="C1185" s="166"/>
      <c r="D1185" s="146" t="e">
        <f>VLOOKUP(C1185,Feuil3!$A$1:AI2331,2,0)</f>
        <v>#N/A</v>
      </c>
      <c r="E1185" s="146"/>
      <c r="F1185" s="152"/>
      <c r="G1185" s="154"/>
      <c r="H1185" s="159"/>
    </row>
    <row r="1186" spans="2:8" ht="15" x14ac:dyDescent="0.3">
      <c r="B1186" s="166"/>
      <c r="C1186" s="166"/>
      <c r="D1186" s="146" t="e">
        <f>VLOOKUP(C1186,Feuil3!$A$1:AI2332,2,0)</f>
        <v>#N/A</v>
      </c>
      <c r="E1186" s="146"/>
      <c r="F1186" s="152"/>
      <c r="G1186" s="154"/>
      <c r="H1186" s="159"/>
    </row>
    <row r="1187" spans="2:8" ht="15.6" x14ac:dyDescent="0.3">
      <c r="B1187" s="154"/>
      <c r="C1187" s="151"/>
      <c r="D1187" s="146" t="e">
        <f>VLOOKUP(C1187,Feuil3!$A$1:AI2333,2,0)</f>
        <v>#N/A</v>
      </c>
      <c r="E1187" s="146"/>
      <c r="F1187" s="154"/>
      <c r="G1187" s="154"/>
      <c r="H1187" s="159"/>
    </row>
    <row r="1188" spans="2:8" ht="15" x14ac:dyDescent="0.3">
      <c r="B1188" s="154"/>
      <c r="C1188" s="166"/>
      <c r="D1188" s="146" t="e">
        <f>VLOOKUP(C1188,Feuil3!$A$1:AI2334,2,0)</f>
        <v>#N/A</v>
      </c>
      <c r="E1188" s="146"/>
      <c r="F1188" s="152"/>
      <c r="G1188" s="154"/>
      <c r="H1188" s="159"/>
    </row>
    <row r="1189" spans="2:8" ht="15.6" x14ac:dyDescent="0.3">
      <c r="B1189" s="154"/>
      <c r="C1189" s="151"/>
      <c r="D1189" s="146" t="e">
        <f>VLOOKUP(C1189,Feuil3!$A$1:AI2335,2,0)</f>
        <v>#N/A</v>
      </c>
      <c r="E1189" s="146"/>
      <c r="F1189" s="152"/>
      <c r="G1189" s="154"/>
      <c r="H1189" s="159"/>
    </row>
    <row r="1190" spans="2:8" ht="15" x14ac:dyDescent="0.3">
      <c r="B1190" s="166"/>
      <c r="C1190" s="166"/>
      <c r="D1190" s="146" t="e">
        <f>VLOOKUP(C1190,Feuil3!$A$1:AI2336,2,0)</f>
        <v>#N/A</v>
      </c>
      <c r="E1190" s="146"/>
      <c r="F1190" s="152"/>
      <c r="G1190" s="154"/>
      <c r="H1190" s="159"/>
    </row>
    <row r="1191" spans="2:8" ht="15" x14ac:dyDescent="0.3">
      <c r="B1191" s="154"/>
      <c r="C1191" s="154"/>
      <c r="D1191" s="146" t="e">
        <f>VLOOKUP(C1191,Feuil3!$A$1:AI2337,2,0)</f>
        <v>#N/A</v>
      </c>
      <c r="E1191" s="146"/>
      <c r="F1191" s="152"/>
      <c r="G1191" s="154"/>
      <c r="H1191" s="159"/>
    </row>
    <row r="1192" spans="2:8" ht="15.6" x14ac:dyDescent="0.3">
      <c r="B1192" s="154"/>
      <c r="C1192" s="151"/>
      <c r="D1192" s="146" t="e">
        <f>VLOOKUP(C1192,Feuil3!$A$1:AI2338,2,0)</f>
        <v>#N/A</v>
      </c>
      <c r="E1192" s="146"/>
      <c r="F1192" s="154"/>
      <c r="G1192" s="154"/>
      <c r="H1192" s="159"/>
    </row>
    <row r="1193" spans="2:8" ht="15.6" x14ac:dyDescent="0.3">
      <c r="B1193" s="154"/>
      <c r="C1193" s="151"/>
      <c r="D1193" s="146" t="e">
        <f>VLOOKUP(C1193,Feuil3!$A$1:AI2339,2,0)</f>
        <v>#N/A</v>
      </c>
      <c r="E1193" s="146"/>
      <c r="F1193" s="152"/>
      <c r="G1193" s="154"/>
      <c r="H1193" s="159"/>
    </row>
    <row r="1194" spans="2:8" ht="15.6" x14ac:dyDescent="0.3">
      <c r="B1194" s="154"/>
      <c r="C1194" s="151"/>
      <c r="D1194" s="146" t="e">
        <f>VLOOKUP(C1194,Feuil3!$A$1:AI2340,2,0)</f>
        <v>#N/A</v>
      </c>
      <c r="E1194" s="146"/>
      <c r="F1194" s="154"/>
      <c r="G1194" s="154"/>
      <c r="H1194" s="159"/>
    </row>
    <row r="1195" spans="2:8" ht="15.6" x14ac:dyDescent="0.3">
      <c r="B1195" s="154"/>
      <c r="C1195" s="151"/>
      <c r="D1195" s="146" t="e">
        <f>VLOOKUP(C1195,Feuil3!$A$1:AI2341,2,0)</f>
        <v>#N/A</v>
      </c>
      <c r="E1195" s="146"/>
      <c r="F1195" s="154"/>
      <c r="G1195" s="154"/>
      <c r="H1195" s="149"/>
    </row>
    <row r="1196" spans="2:8" ht="15" x14ac:dyDescent="0.3">
      <c r="B1196" s="166"/>
      <c r="C1196" s="166"/>
      <c r="D1196" s="146" t="e">
        <f>VLOOKUP(C1196,Feuil3!$A$1:AI2342,2,0)</f>
        <v>#N/A</v>
      </c>
      <c r="E1196" s="146"/>
      <c r="F1196" s="152"/>
      <c r="G1196" s="154"/>
      <c r="H1196" s="159"/>
    </row>
    <row r="1197" spans="2:8" ht="15.6" x14ac:dyDescent="0.3">
      <c r="B1197" s="154"/>
      <c r="C1197" s="151"/>
      <c r="D1197" s="146" t="e">
        <f>VLOOKUP(C1197,Feuil3!$A$1:AI2343,2,0)</f>
        <v>#N/A</v>
      </c>
      <c r="E1197" s="146"/>
      <c r="F1197" s="152"/>
      <c r="G1197" s="154"/>
      <c r="H1197" s="159"/>
    </row>
    <row r="1198" spans="2:8" ht="15.6" x14ac:dyDescent="0.3">
      <c r="B1198" s="154"/>
      <c r="C1198" s="151"/>
      <c r="D1198" s="146" t="e">
        <f>VLOOKUP(C1198,Feuil3!$A$1:AI2344,2,0)</f>
        <v>#N/A</v>
      </c>
      <c r="E1198" s="146"/>
      <c r="F1198" s="154"/>
      <c r="G1198" s="154"/>
      <c r="H1198" s="159"/>
    </row>
    <row r="1199" spans="2:8" ht="15.6" x14ac:dyDescent="0.3">
      <c r="B1199" s="154"/>
      <c r="C1199" s="169"/>
      <c r="D1199" s="146" t="e">
        <f>VLOOKUP(C1199,Feuil3!$A$1:AI2345,2,0)</f>
        <v>#N/A</v>
      </c>
      <c r="E1199" s="146"/>
      <c r="F1199" s="152"/>
      <c r="G1199" s="154"/>
      <c r="H1199" s="159"/>
    </row>
    <row r="1200" spans="2:8" ht="15.6" x14ac:dyDescent="0.3">
      <c r="B1200" s="154"/>
      <c r="C1200" s="151"/>
      <c r="D1200" s="146" t="e">
        <f>VLOOKUP(C1200,Feuil3!$A$1:AI2346,2,0)</f>
        <v>#N/A</v>
      </c>
      <c r="E1200" s="146"/>
      <c r="F1200" s="152"/>
      <c r="G1200" s="154"/>
      <c r="H1200" s="159"/>
    </row>
    <row r="1201" spans="2:8" ht="15.6" x14ac:dyDescent="0.3">
      <c r="B1201" s="154"/>
      <c r="C1201" s="151"/>
      <c r="D1201" s="146" t="e">
        <f>VLOOKUP(C1201,Feuil3!$A$1:AI2347,2,0)</f>
        <v>#N/A</v>
      </c>
      <c r="E1201" s="146"/>
      <c r="F1201" s="154"/>
      <c r="G1201" s="154"/>
      <c r="H1201" s="159"/>
    </row>
    <row r="1202" spans="2:8" ht="15.6" x14ac:dyDescent="0.3">
      <c r="B1202" s="154"/>
      <c r="C1202" s="151"/>
      <c r="D1202" s="146" t="e">
        <f>VLOOKUP(C1202,Feuil3!$A$1:AI2348,2,0)</f>
        <v>#N/A</v>
      </c>
      <c r="E1202" s="146"/>
      <c r="F1202" s="152"/>
      <c r="G1202" s="154"/>
      <c r="H1202" s="159"/>
    </row>
    <row r="1203" spans="2:8" ht="15" x14ac:dyDescent="0.3">
      <c r="B1203" s="154"/>
      <c r="C1203" s="168"/>
      <c r="D1203" s="146" t="e">
        <f>VLOOKUP(C1203,Feuil3!$A$1:AI2349,2,0)</f>
        <v>#N/A</v>
      </c>
      <c r="E1203" s="146"/>
      <c r="F1203" s="154"/>
      <c r="G1203" s="154"/>
      <c r="H1203" s="159"/>
    </row>
    <row r="1204" spans="2:8" ht="15" x14ac:dyDescent="0.3">
      <c r="B1204" s="157"/>
      <c r="C1204" s="161"/>
      <c r="D1204" s="146" t="e">
        <f>VLOOKUP(C1204,Feuil3!$A$1:AI2350,2,0)</f>
        <v>#N/A</v>
      </c>
      <c r="E1204" s="146"/>
      <c r="F1204" s="152"/>
      <c r="G1204" s="154"/>
      <c r="H1204" s="159"/>
    </row>
    <row r="1205" spans="2:8" ht="15" x14ac:dyDescent="0.3">
      <c r="B1205" s="172"/>
      <c r="C1205" s="166"/>
      <c r="D1205" s="146" t="e">
        <f>VLOOKUP(C1205,Feuil3!$A$1:AI2351,2,0)</f>
        <v>#N/A</v>
      </c>
      <c r="E1205" s="146"/>
      <c r="F1205" s="152"/>
      <c r="G1205" s="154"/>
      <c r="H1205" s="159"/>
    </row>
    <row r="1206" spans="2:8" ht="15.6" x14ac:dyDescent="0.3">
      <c r="B1206" s="157"/>
      <c r="C1206" s="151"/>
      <c r="D1206" s="146" t="e">
        <f>VLOOKUP(C1206,Feuil3!$A$1:AI2352,2,0)</f>
        <v>#N/A</v>
      </c>
      <c r="E1206" s="146"/>
      <c r="F1206" s="154"/>
      <c r="G1206" s="154"/>
      <c r="H1206" s="159"/>
    </row>
    <row r="1207" spans="2:8" ht="15.6" x14ac:dyDescent="0.3">
      <c r="B1207" s="157"/>
      <c r="C1207" s="151"/>
      <c r="D1207" s="146" t="e">
        <f>VLOOKUP(C1207,Feuil3!$A$1:AI2353,2,0)</f>
        <v>#N/A</v>
      </c>
      <c r="E1207" s="146"/>
      <c r="F1207" s="152"/>
      <c r="G1207" s="154"/>
      <c r="H1207" s="159"/>
    </row>
    <row r="1208" spans="2:8" ht="15" x14ac:dyDescent="0.3">
      <c r="B1208" s="172"/>
      <c r="C1208" s="166"/>
      <c r="D1208" s="146" t="e">
        <f>VLOOKUP(C1208,Feuil3!$A$1:AI2354,2,0)</f>
        <v>#N/A</v>
      </c>
      <c r="E1208" s="146"/>
      <c r="F1208" s="152"/>
      <c r="G1208" s="154"/>
      <c r="H1208" s="159"/>
    </row>
    <row r="1209" spans="2:8" ht="15.6" x14ac:dyDescent="0.3">
      <c r="B1209" s="157"/>
      <c r="C1209" s="151"/>
      <c r="D1209" s="146" t="e">
        <f>VLOOKUP(C1209,Feuil3!$A$1:AI2355,2,0)</f>
        <v>#N/A</v>
      </c>
      <c r="E1209" s="146"/>
      <c r="F1209" s="171"/>
      <c r="G1209" s="154"/>
      <c r="H1209" s="159"/>
    </row>
    <row r="1210" spans="2:8" ht="15" x14ac:dyDescent="0.3">
      <c r="B1210" s="157"/>
      <c r="C1210" s="166"/>
      <c r="D1210" s="146" t="e">
        <f>VLOOKUP(C1210,Feuil3!$A$1:AI2356,2,0)</f>
        <v>#N/A</v>
      </c>
      <c r="E1210" s="146"/>
      <c r="F1210" s="152"/>
      <c r="G1210" s="154"/>
      <c r="H1210" s="159"/>
    </row>
    <row r="1211" spans="2:8" ht="15.6" x14ac:dyDescent="0.3">
      <c r="B1211" s="157"/>
      <c r="C1211" s="151"/>
      <c r="D1211" s="146" t="e">
        <f>VLOOKUP(C1211,Feuil3!$A$1:AI2357,2,0)</f>
        <v>#N/A</v>
      </c>
      <c r="E1211" s="146"/>
      <c r="F1211" s="152"/>
      <c r="G1211" s="154"/>
      <c r="H1211" s="159"/>
    </row>
    <row r="1212" spans="2:8" ht="15" x14ac:dyDescent="0.3">
      <c r="B1212" s="172"/>
      <c r="C1212" s="166"/>
      <c r="D1212" s="146" t="e">
        <f>VLOOKUP(C1212,Feuil3!$A$1:AI2358,2,0)</f>
        <v>#N/A</v>
      </c>
      <c r="E1212" s="146"/>
      <c r="F1212" s="152"/>
      <c r="G1212" s="154"/>
      <c r="H1212" s="159"/>
    </row>
    <row r="1213" spans="2:8" ht="15.6" x14ac:dyDescent="0.3">
      <c r="B1213" s="157"/>
      <c r="C1213" s="151"/>
      <c r="D1213" s="146" t="e">
        <f>VLOOKUP(C1213,Feuil3!$A$1:AI2359,2,0)</f>
        <v>#N/A</v>
      </c>
      <c r="E1213" s="146"/>
      <c r="F1213" s="152"/>
      <c r="G1213" s="154"/>
      <c r="H1213" s="159"/>
    </row>
    <row r="1214" spans="2:8" ht="15.6" x14ac:dyDescent="0.3">
      <c r="B1214" s="157"/>
      <c r="C1214" s="151"/>
      <c r="D1214" s="146" t="e">
        <f>VLOOKUP(C1214,Feuil3!$A$1:AI2360,2,0)</f>
        <v>#N/A</v>
      </c>
      <c r="E1214" s="146"/>
      <c r="F1214" s="154"/>
      <c r="G1214" s="154"/>
      <c r="H1214" s="159"/>
    </row>
    <row r="1215" spans="2:8" ht="15.6" x14ac:dyDescent="0.3">
      <c r="B1215" s="157"/>
      <c r="C1215" s="151"/>
      <c r="D1215" s="146" t="e">
        <f>VLOOKUP(C1215,Feuil3!$A$1:AI2361,2,0)</f>
        <v>#N/A</v>
      </c>
      <c r="E1215" s="146"/>
      <c r="F1215" s="152"/>
      <c r="G1215" s="154"/>
      <c r="H1215" s="160"/>
    </row>
    <row r="1216" spans="2:8" ht="15.6" x14ac:dyDescent="0.3">
      <c r="B1216" s="157"/>
      <c r="C1216" s="151"/>
      <c r="D1216" s="146" t="e">
        <f>VLOOKUP(C1216,Feuil3!$A$1:AI2362,2,0)</f>
        <v>#N/A</v>
      </c>
      <c r="E1216" s="146"/>
      <c r="F1216" s="152"/>
      <c r="G1216" s="154"/>
      <c r="H1216" s="159"/>
    </row>
    <row r="1217" spans="2:8" ht="15.6" x14ac:dyDescent="0.3">
      <c r="B1217" s="157"/>
      <c r="C1217" s="151"/>
      <c r="D1217" s="146" t="e">
        <f>VLOOKUP(C1217,Feuil3!$A$1:AI2363,2,0)</f>
        <v>#N/A</v>
      </c>
      <c r="E1217" s="146"/>
      <c r="F1217" s="154"/>
      <c r="G1217" s="154"/>
      <c r="H1217" s="159"/>
    </row>
    <row r="1218" spans="2:8" ht="15.6" x14ac:dyDescent="0.3">
      <c r="B1218" s="157"/>
      <c r="C1218" s="169"/>
      <c r="D1218" s="146" t="e">
        <f>VLOOKUP(C1218,Feuil3!$A$1:AI2364,2,0)</f>
        <v>#N/A</v>
      </c>
      <c r="E1218" s="146"/>
      <c r="F1218" s="152"/>
      <c r="G1218" s="154"/>
      <c r="H1218" s="159"/>
    </row>
    <row r="1219" spans="2:8" ht="15" x14ac:dyDescent="0.3">
      <c r="B1219" s="172"/>
      <c r="C1219" s="166"/>
      <c r="D1219" s="146" t="e">
        <f>VLOOKUP(C1219,Feuil3!$A$1:AI2365,2,0)</f>
        <v>#N/A</v>
      </c>
      <c r="E1219" s="146"/>
      <c r="F1219" s="152"/>
      <c r="G1219" s="154"/>
      <c r="H1219" s="159"/>
    </row>
    <row r="1220" spans="2:8" ht="15" x14ac:dyDescent="0.3">
      <c r="B1220" s="172"/>
      <c r="C1220" s="166"/>
      <c r="D1220" s="146" t="e">
        <f>VLOOKUP(C1220,Feuil3!$A$1:AI2366,2,0)</f>
        <v>#N/A</v>
      </c>
      <c r="E1220" s="146"/>
      <c r="F1220" s="152"/>
      <c r="G1220" s="154"/>
      <c r="H1220" s="159"/>
    </row>
    <row r="1221" spans="2:8" ht="15.6" x14ac:dyDescent="0.3">
      <c r="B1221" s="157"/>
      <c r="C1221" s="151"/>
      <c r="D1221" s="146" t="e">
        <f>VLOOKUP(C1221,Feuil3!$A$1:AI2367,2,0)</f>
        <v>#N/A</v>
      </c>
      <c r="E1221" s="146"/>
      <c r="F1221" s="152"/>
      <c r="G1221" s="154"/>
      <c r="H1221" s="159"/>
    </row>
    <row r="1222" spans="2:8" ht="15.6" x14ac:dyDescent="0.3">
      <c r="B1222" s="157"/>
      <c r="C1222" s="151"/>
      <c r="D1222" s="146" t="e">
        <f>VLOOKUP(C1222,Feuil3!$A$1:AI2368,2,0)</f>
        <v>#N/A</v>
      </c>
      <c r="E1222" s="146"/>
      <c r="F1222" s="154"/>
      <c r="G1222" s="154"/>
      <c r="H1222" s="159"/>
    </row>
    <row r="1223" spans="2:8" ht="15.6" x14ac:dyDescent="0.3">
      <c r="B1223" s="157"/>
      <c r="C1223" s="151"/>
      <c r="D1223" s="146" t="e">
        <f>VLOOKUP(C1223,Feuil3!$A$1:AI2369,2,0)</f>
        <v>#N/A</v>
      </c>
      <c r="E1223" s="146"/>
      <c r="F1223" s="152"/>
      <c r="G1223" s="154"/>
      <c r="H1223" s="159"/>
    </row>
    <row r="1224" spans="2:8" ht="15.6" x14ac:dyDescent="0.3">
      <c r="B1224" s="157"/>
      <c r="C1224" s="151"/>
      <c r="D1224" s="146" t="e">
        <f>VLOOKUP(C1224,Feuil3!$A$1:AI2370,2,0)</f>
        <v>#N/A</v>
      </c>
      <c r="E1224" s="146"/>
      <c r="F1224" s="152"/>
      <c r="G1224" s="154"/>
      <c r="H1224" s="149"/>
    </row>
    <row r="1225" spans="2:8" ht="15.6" x14ac:dyDescent="0.3">
      <c r="B1225" s="157"/>
      <c r="C1225" s="151"/>
      <c r="D1225" s="146" t="e">
        <f>VLOOKUP(C1225,Feuil3!$A$1:AI2371,2,0)</f>
        <v>#N/A</v>
      </c>
      <c r="E1225" s="146"/>
      <c r="F1225" s="154"/>
      <c r="G1225" s="154"/>
      <c r="H1225" s="159"/>
    </row>
    <row r="1226" spans="2:8" ht="15" x14ac:dyDescent="0.3">
      <c r="B1226" s="157"/>
      <c r="C1226" s="168"/>
      <c r="D1226" s="146" t="e">
        <f>VLOOKUP(C1226,Feuil3!$A$1:AI2372,2,0)</f>
        <v>#N/A</v>
      </c>
      <c r="E1226" s="146"/>
      <c r="F1226" s="152"/>
      <c r="G1226" s="154"/>
      <c r="H1226" s="159"/>
    </row>
    <row r="1227" spans="2:8" ht="15" x14ac:dyDescent="0.3">
      <c r="B1227" s="172"/>
      <c r="C1227" s="166"/>
      <c r="D1227" s="146" t="e">
        <f>VLOOKUP(C1227,Feuil3!$A$1:AI2373,2,0)</f>
        <v>#N/A</v>
      </c>
      <c r="E1227" s="146"/>
      <c r="F1227" s="152"/>
      <c r="G1227" s="154"/>
      <c r="H1227" s="159"/>
    </row>
    <row r="1228" spans="2:8" ht="15.6" x14ac:dyDescent="0.3">
      <c r="B1228" s="157"/>
      <c r="C1228" s="151"/>
      <c r="D1228" s="146" t="e">
        <f>VLOOKUP(C1228,Feuil3!$A$1:AI2374,2,0)</f>
        <v>#N/A</v>
      </c>
      <c r="E1228" s="146"/>
      <c r="F1228" s="171"/>
      <c r="G1228" s="154"/>
      <c r="H1228" s="159"/>
    </row>
    <row r="1229" spans="2:8" ht="15.6" x14ac:dyDescent="0.3">
      <c r="B1229" s="157"/>
      <c r="C1229" s="151"/>
      <c r="D1229" s="146" t="e">
        <f>VLOOKUP(C1229,Feuil3!$A$1:AI2375,2,0)</f>
        <v>#N/A</v>
      </c>
      <c r="E1229" s="146"/>
      <c r="F1229" s="154"/>
      <c r="G1229" s="154"/>
      <c r="H1229" s="149"/>
    </row>
    <row r="1230" spans="2:8" ht="15.6" x14ac:dyDescent="0.3">
      <c r="B1230" s="157"/>
      <c r="C1230" s="151"/>
      <c r="D1230" s="146" t="e">
        <f>VLOOKUP(C1230,Feuil3!$A$1:AI2376,2,0)</f>
        <v>#N/A</v>
      </c>
      <c r="E1230" s="146"/>
      <c r="F1230" s="152"/>
      <c r="G1230" s="154"/>
      <c r="H1230" s="159"/>
    </row>
    <row r="1231" spans="2:8" ht="15.6" x14ac:dyDescent="0.3">
      <c r="B1231" s="157"/>
      <c r="C1231" s="151"/>
      <c r="D1231" s="146" t="e">
        <f>VLOOKUP(C1231,Feuil3!$A$1:AI2377,2,0)</f>
        <v>#N/A</v>
      </c>
      <c r="E1231" s="146"/>
      <c r="F1231" s="152"/>
      <c r="G1231" s="154"/>
      <c r="H1231" s="159"/>
    </row>
    <row r="1232" spans="2:8" ht="15" x14ac:dyDescent="0.3">
      <c r="B1232" s="172"/>
      <c r="C1232" s="166"/>
      <c r="D1232" s="146" t="e">
        <f>VLOOKUP(C1232,Feuil3!$A$1:AI2378,2,0)</f>
        <v>#N/A</v>
      </c>
      <c r="E1232" s="146"/>
      <c r="F1232" s="152"/>
      <c r="G1232" s="154"/>
      <c r="H1232" s="159"/>
    </row>
    <row r="1233" spans="2:8" ht="15.6" x14ac:dyDescent="0.3">
      <c r="B1233" s="157"/>
      <c r="C1233" s="151"/>
      <c r="D1233" s="146" t="e">
        <f>VLOOKUP(C1233,Feuil3!$A$1:AI2379,2,0)</f>
        <v>#N/A</v>
      </c>
      <c r="E1233" s="146"/>
      <c r="F1233" s="152"/>
      <c r="G1233" s="154"/>
      <c r="H1233" s="159"/>
    </row>
    <row r="1234" spans="2:8" ht="15.6" x14ac:dyDescent="0.3">
      <c r="B1234" s="157"/>
      <c r="C1234" s="151"/>
      <c r="D1234" s="146" t="e">
        <f>VLOOKUP(C1234,Feuil3!$A$1:AI2380,2,0)</f>
        <v>#N/A</v>
      </c>
      <c r="E1234" s="146"/>
      <c r="F1234" s="152"/>
      <c r="G1234" s="154"/>
      <c r="H1234" s="159"/>
    </row>
    <row r="1235" spans="2:8" ht="15.6" x14ac:dyDescent="0.3">
      <c r="B1235" s="157"/>
      <c r="C1235" s="151"/>
      <c r="D1235" s="146" t="e">
        <f>VLOOKUP(C1235,Feuil3!$A$1:AI2381,2,0)</f>
        <v>#N/A</v>
      </c>
      <c r="E1235" s="146"/>
      <c r="F1235" s="154"/>
      <c r="G1235" s="154"/>
      <c r="H1235" s="159"/>
    </row>
    <row r="1236" spans="2:8" ht="15.6" x14ac:dyDescent="0.3">
      <c r="B1236" s="157"/>
      <c r="C1236" s="151"/>
      <c r="D1236" s="146" t="e">
        <f>VLOOKUP(C1236,Feuil3!$A$1:AI2382,2,0)</f>
        <v>#N/A</v>
      </c>
      <c r="E1236" s="146"/>
      <c r="F1236" s="152"/>
      <c r="G1236" s="154"/>
      <c r="H1236" s="159"/>
    </row>
    <row r="1237" spans="2:8" ht="15.6" x14ac:dyDescent="0.3">
      <c r="B1237" s="157"/>
      <c r="C1237" s="151"/>
      <c r="D1237" s="146" t="e">
        <f>VLOOKUP(C1237,Feuil3!$A$1:AI2383,2,0)</f>
        <v>#N/A</v>
      </c>
      <c r="E1237" s="146"/>
      <c r="F1237" s="152"/>
      <c r="G1237" s="154"/>
      <c r="H1237" s="159"/>
    </row>
    <row r="1238" spans="2:8" ht="15.6" x14ac:dyDescent="0.3">
      <c r="B1238" s="157"/>
      <c r="C1238" s="151"/>
      <c r="D1238" s="146" t="e">
        <f>VLOOKUP(C1238,Feuil3!$A$1:AI2384,2,0)</f>
        <v>#N/A</v>
      </c>
      <c r="E1238" s="146"/>
      <c r="F1238" s="154"/>
      <c r="G1238" s="154"/>
      <c r="H1238" s="159"/>
    </row>
    <row r="1239" spans="2:8" ht="15.6" x14ac:dyDescent="0.3">
      <c r="B1239" s="157"/>
      <c r="C1239" s="151"/>
      <c r="D1239" s="146" t="e">
        <f>VLOOKUP(C1239,Feuil3!$A$1:AI2385,2,0)</f>
        <v>#N/A</v>
      </c>
      <c r="E1239" s="146"/>
      <c r="F1239" s="152"/>
      <c r="G1239" s="154"/>
      <c r="H1239" s="159"/>
    </row>
    <row r="1240" spans="2:8" ht="15.6" x14ac:dyDescent="0.3">
      <c r="B1240" s="157"/>
      <c r="C1240" s="151"/>
      <c r="D1240" s="146" t="e">
        <f>VLOOKUP(C1240,Feuil3!$A$1:AI2386,2,0)</f>
        <v>#N/A</v>
      </c>
      <c r="E1240" s="146"/>
      <c r="F1240" s="152"/>
      <c r="G1240" s="154"/>
      <c r="H1240" s="159"/>
    </row>
    <row r="1241" spans="2:8" ht="15" x14ac:dyDescent="0.3">
      <c r="B1241" s="172"/>
      <c r="C1241" s="166"/>
      <c r="D1241" s="146" t="e">
        <f>VLOOKUP(C1241,Feuil3!$A$1:AI2387,2,0)</f>
        <v>#N/A</v>
      </c>
      <c r="E1241" s="146"/>
      <c r="F1241" s="152"/>
      <c r="G1241" s="154"/>
      <c r="H1241" s="159"/>
    </row>
    <row r="1242" spans="2:8" ht="15.6" x14ac:dyDescent="0.3">
      <c r="B1242" s="157"/>
      <c r="C1242" s="151"/>
      <c r="D1242" s="146" t="e">
        <f>VLOOKUP(C1242,Feuil3!$A$1:AI2388,2,0)</f>
        <v>#N/A</v>
      </c>
      <c r="E1242" s="146"/>
      <c r="F1242" s="152"/>
      <c r="G1242" s="154"/>
      <c r="H1242" s="159"/>
    </row>
    <row r="1243" spans="2:8" ht="15.6" x14ac:dyDescent="0.3">
      <c r="B1243" s="157"/>
      <c r="C1243" s="151"/>
      <c r="D1243" s="146" t="e">
        <f>VLOOKUP(C1243,Feuil3!$A$1:AI2389,2,0)</f>
        <v>#N/A</v>
      </c>
      <c r="E1243" s="146"/>
      <c r="F1243" s="152"/>
      <c r="G1243" s="154"/>
      <c r="H1243" s="149"/>
    </row>
    <row r="1244" spans="2:8" ht="15.6" x14ac:dyDescent="0.3">
      <c r="B1244" s="157"/>
      <c r="C1244" s="151"/>
      <c r="D1244" s="146" t="e">
        <f>VLOOKUP(C1244,Feuil3!$A$1:AI2390,2,0)</f>
        <v>#N/A</v>
      </c>
      <c r="E1244" s="146"/>
      <c r="F1244" s="154"/>
      <c r="G1244" s="154"/>
      <c r="H1244" s="159"/>
    </row>
    <row r="1245" spans="2:8" ht="15.6" x14ac:dyDescent="0.3">
      <c r="B1245" s="157"/>
      <c r="C1245" s="169"/>
      <c r="D1245" s="146" t="e">
        <f>VLOOKUP(C1245,Feuil3!$A$1:AI2391,2,0)</f>
        <v>#N/A</v>
      </c>
      <c r="E1245" s="146"/>
      <c r="F1245" s="152"/>
      <c r="G1245" s="154"/>
      <c r="H1245" s="159"/>
    </row>
    <row r="1246" spans="2:8" ht="15" x14ac:dyDescent="0.3">
      <c r="B1246" s="172"/>
      <c r="C1246" s="166"/>
      <c r="D1246" s="146" t="e">
        <f>VLOOKUP(C1246,Feuil3!$A$1:AI2392,2,0)</f>
        <v>#N/A</v>
      </c>
      <c r="E1246" s="146"/>
      <c r="F1246" s="152"/>
      <c r="G1246" s="154"/>
      <c r="H1246" s="159"/>
    </row>
    <row r="1247" spans="2:8" ht="15" x14ac:dyDescent="0.3">
      <c r="B1247" s="172"/>
      <c r="C1247" s="166"/>
      <c r="D1247" s="146" t="e">
        <f>VLOOKUP(C1247,Feuil3!$A$1:AI2393,2,0)</f>
        <v>#N/A</v>
      </c>
      <c r="E1247" s="146"/>
      <c r="F1247" s="152"/>
      <c r="G1247" s="154"/>
      <c r="H1247" s="159"/>
    </row>
    <row r="1248" spans="2:8" ht="15.6" x14ac:dyDescent="0.3">
      <c r="B1248" s="157"/>
      <c r="C1248" s="151"/>
      <c r="D1248" s="146" t="e">
        <f>VLOOKUP(C1248,Feuil3!$A$1:AI2394,2,0)</f>
        <v>#N/A</v>
      </c>
      <c r="E1248" s="146"/>
      <c r="F1248" s="154"/>
      <c r="G1248" s="154"/>
      <c r="H1248" s="159"/>
    </row>
    <row r="1249" spans="2:8" ht="15.6" x14ac:dyDescent="0.3">
      <c r="B1249" s="157"/>
      <c r="C1249" s="151"/>
      <c r="D1249" s="146" t="e">
        <f>VLOOKUP(C1249,Feuil3!$A$1:AI2395,2,0)</f>
        <v>#N/A</v>
      </c>
      <c r="E1249" s="146"/>
      <c r="F1249" s="154"/>
      <c r="G1249" s="154"/>
      <c r="H1249" s="159"/>
    </row>
    <row r="1250" spans="2:8" ht="15.6" x14ac:dyDescent="0.3">
      <c r="B1250" s="157"/>
      <c r="C1250" s="151"/>
      <c r="D1250" s="146" t="e">
        <f>VLOOKUP(C1250,Feuil3!$A$1:AI2396,2,0)</f>
        <v>#N/A</v>
      </c>
      <c r="E1250" s="146"/>
      <c r="F1250" s="152"/>
      <c r="G1250" s="154"/>
      <c r="H1250" s="159"/>
    </row>
    <row r="1251" spans="2:8" ht="15.6" x14ac:dyDescent="0.3">
      <c r="B1251" s="157"/>
      <c r="C1251" s="151"/>
      <c r="D1251" s="146" t="e">
        <f>VLOOKUP(C1251,Feuil3!$A$1:AI2397,2,0)</f>
        <v>#N/A</v>
      </c>
      <c r="E1251" s="146"/>
      <c r="F1251" s="152"/>
      <c r="G1251" s="154"/>
      <c r="H1251" s="159"/>
    </row>
    <row r="1252" spans="2:8" ht="15" x14ac:dyDescent="0.3">
      <c r="B1252" s="172"/>
      <c r="C1252" s="166"/>
      <c r="D1252" s="146" t="e">
        <f>VLOOKUP(C1252,Feuil3!$A$1:AI2398,2,0)</f>
        <v>#N/A</v>
      </c>
      <c r="E1252" s="146"/>
      <c r="F1252" s="152"/>
      <c r="G1252" s="154"/>
      <c r="H1252" s="159"/>
    </row>
    <row r="1253" spans="2:8" ht="15.6" x14ac:dyDescent="0.3">
      <c r="B1253" s="157"/>
      <c r="C1253" s="151"/>
      <c r="D1253" s="146" t="e">
        <f>VLOOKUP(C1253,Feuil3!$A$1:AI2399,2,0)</f>
        <v>#N/A</v>
      </c>
      <c r="E1253" s="146"/>
      <c r="F1253" s="152"/>
      <c r="G1253" s="154"/>
      <c r="H1253" s="159"/>
    </row>
    <row r="1254" spans="2:8" ht="15.6" x14ac:dyDescent="0.3">
      <c r="B1254" s="157"/>
      <c r="C1254" s="151"/>
      <c r="D1254" s="146" t="e">
        <f>VLOOKUP(C1254,Feuil3!$A$1:AI2400,2,0)</f>
        <v>#N/A</v>
      </c>
      <c r="E1254" s="146"/>
      <c r="F1254" s="154"/>
      <c r="G1254" s="154"/>
      <c r="H1254" s="159"/>
    </row>
    <row r="1255" spans="2:8" ht="15.6" x14ac:dyDescent="0.3">
      <c r="B1255" s="157"/>
      <c r="C1255" s="151"/>
      <c r="D1255" s="146" t="e">
        <f>VLOOKUP(C1255,Feuil3!$A$1:AI2401,2,0)</f>
        <v>#N/A</v>
      </c>
      <c r="E1255" s="146"/>
      <c r="F1255" s="152"/>
      <c r="G1255" s="154"/>
      <c r="H1255" s="159"/>
    </row>
    <row r="1256" spans="2:8" ht="15" x14ac:dyDescent="0.3">
      <c r="B1256" s="157"/>
      <c r="C1256" s="161"/>
      <c r="D1256" s="146" t="e">
        <f>VLOOKUP(C1256,Feuil3!$A$1:AI2402,2,0)</f>
        <v>#N/A</v>
      </c>
      <c r="E1256" s="146"/>
      <c r="F1256" s="152"/>
      <c r="G1256" s="154"/>
      <c r="H1256" s="159"/>
    </row>
    <row r="1257" spans="2:8" ht="15" x14ac:dyDescent="0.3">
      <c r="B1257" s="172"/>
      <c r="C1257" s="166"/>
      <c r="D1257" s="146" t="e">
        <f>VLOOKUP(C1257,Feuil3!$A$1:AI2403,2,0)</f>
        <v>#N/A</v>
      </c>
      <c r="E1257" s="146"/>
      <c r="F1257" s="152"/>
      <c r="G1257" s="154"/>
      <c r="H1257" s="159"/>
    </row>
    <row r="1258" spans="2:8" ht="15" x14ac:dyDescent="0.3">
      <c r="B1258" s="172"/>
      <c r="C1258" s="166"/>
      <c r="D1258" s="146" t="e">
        <f>VLOOKUP(C1258,Feuil3!$A$1:AI2404,2,0)</f>
        <v>#N/A</v>
      </c>
      <c r="E1258" s="146"/>
      <c r="F1258" s="152"/>
      <c r="G1258" s="154"/>
      <c r="H1258" s="159"/>
    </row>
    <row r="1259" spans="2:8" ht="15" x14ac:dyDescent="0.3">
      <c r="B1259" s="172"/>
      <c r="C1259" s="166"/>
      <c r="D1259" s="146" t="e">
        <f>VLOOKUP(C1259,Feuil3!$A$1:AI2405,2,0)</f>
        <v>#N/A</v>
      </c>
      <c r="E1259" s="146"/>
      <c r="F1259" s="152"/>
      <c r="G1259" s="154"/>
      <c r="H1259" s="159"/>
    </row>
    <row r="1260" spans="2:8" ht="15.6" x14ac:dyDescent="0.3">
      <c r="B1260" s="157"/>
      <c r="C1260" s="151"/>
      <c r="D1260" s="146" t="e">
        <f>VLOOKUP(C1260,Feuil3!$A$1:AI2406,2,0)</f>
        <v>#N/A</v>
      </c>
      <c r="E1260" s="146"/>
      <c r="F1260" s="152"/>
      <c r="G1260" s="154"/>
      <c r="H1260" s="159"/>
    </row>
    <row r="1261" spans="2:8" ht="15.6" x14ac:dyDescent="0.3">
      <c r="B1261" s="157"/>
      <c r="C1261" s="151"/>
      <c r="D1261" s="146" t="e">
        <f>VLOOKUP(C1261,Feuil3!$A$1:AI2407,2,0)</f>
        <v>#N/A</v>
      </c>
      <c r="E1261" s="146"/>
      <c r="F1261" s="152"/>
      <c r="G1261" s="154"/>
      <c r="H1261" s="159"/>
    </row>
    <row r="1262" spans="2:8" ht="15.6" x14ac:dyDescent="0.3">
      <c r="B1262" s="157"/>
      <c r="C1262" s="151"/>
      <c r="D1262" s="146" t="e">
        <f>VLOOKUP(C1262,Feuil3!$A$1:AI2408,2,0)</f>
        <v>#N/A</v>
      </c>
      <c r="E1262" s="146"/>
      <c r="F1262" s="154"/>
      <c r="G1262" s="154"/>
      <c r="H1262" s="159"/>
    </row>
    <row r="1263" spans="2:8" ht="15.6" x14ac:dyDescent="0.3">
      <c r="B1263" s="157"/>
      <c r="C1263" s="151"/>
      <c r="D1263" s="146" t="e">
        <f>VLOOKUP(C1263,Feuil3!$A$1:AI2409,2,0)</f>
        <v>#N/A</v>
      </c>
      <c r="E1263" s="146"/>
      <c r="F1263" s="152"/>
      <c r="G1263" s="154"/>
      <c r="H1263" s="159"/>
    </row>
    <row r="1264" spans="2:8" ht="15.6" x14ac:dyDescent="0.3">
      <c r="B1264" s="157"/>
      <c r="C1264" s="151"/>
      <c r="D1264" s="146" t="e">
        <f>VLOOKUP(C1264,Feuil3!$A$1:AI2410,2,0)</f>
        <v>#N/A</v>
      </c>
      <c r="E1264" s="146"/>
      <c r="F1264" s="152"/>
      <c r="G1264" s="154"/>
      <c r="H1264" s="159"/>
    </row>
    <row r="1265" spans="2:8" ht="15" x14ac:dyDescent="0.3">
      <c r="B1265" s="172"/>
      <c r="C1265" s="166"/>
      <c r="D1265" s="146" t="e">
        <f>VLOOKUP(C1265,Feuil3!$A$1:AI2411,2,0)</f>
        <v>#N/A</v>
      </c>
      <c r="E1265" s="146"/>
      <c r="F1265" s="152"/>
      <c r="G1265" s="154"/>
      <c r="H1265" s="159"/>
    </row>
    <row r="1266" spans="2:8" ht="15.6" x14ac:dyDescent="0.3">
      <c r="B1266" s="157"/>
      <c r="C1266" s="151"/>
      <c r="D1266" s="146" t="e">
        <f>VLOOKUP(C1266,Feuil3!$A$1:AI2412,2,0)</f>
        <v>#N/A</v>
      </c>
      <c r="E1266" s="146"/>
      <c r="F1266" s="152"/>
      <c r="G1266" s="154"/>
      <c r="H1266" s="159"/>
    </row>
    <row r="1267" spans="2:8" ht="15.6" x14ac:dyDescent="0.3">
      <c r="B1267" s="157"/>
      <c r="C1267" s="151"/>
      <c r="D1267" s="146" t="e">
        <f>VLOOKUP(C1267,Feuil3!$A$1:AI2413,2,0)</f>
        <v>#N/A</v>
      </c>
      <c r="E1267" s="146"/>
      <c r="F1267" s="154"/>
      <c r="G1267" s="154"/>
      <c r="H1267" s="159"/>
    </row>
    <row r="1268" spans="2:8" ht="15.6" x14ac:dyDescent="0.3">
      <c r="B1268" s="157"/>
      <c r="C1268" s="151"/>
      <c r="D1268" s="146" t="e">
        <f>VLOOKUP(C1268,Feuil3!$A$1:AI2414,2,0)</f>
        <v>#N/A</v>
      </c>
      <c r="E1268" s="146"/>
      <c r="F1268" s="152"/>
      <c r="G1268" s="154"/>
      <c r="H1268" s="159"/>
    </row>
    <row r="1269" spans="2:8" ht="15.6" x14ac:dyDescent="0.3">
      <c r="B1269" s="157"/>
      <c r="C1269" s="151"/>
      <c r="D1269" s="146" t="e">
        <f>VLOOKUP(C1269,Feuil3!$A$1:AI2415,2,0)</f>
        <v>#N/A</v>
      </c>
      <c r="E1269" s="146"/>
      <c r="F1269" s="152"/>
      <c r="G1269" s="154"/>
      <c r="H1269" s="159"/>
    </row>
    <row r="1270" spans="2:8" ht="15.6" x14ac:dyDescent="0.3">
      <c r="B1270" s="157"/>
      <c r="C1270" s="151"/>
      <c r="D1270" s="146" t="e">
        <f>VLOOKUP(C1270,Feuil3!$A$1:AI2416,2,0)</f>
        <v>#N/A</v>
      </c>
      <c r="E1270" s="146"/>
      <c r="F1270" s="152"/>
      <c r="G1270" s="154"/>
      <c r="H1270" s="159"/>
    </row>
    <row r="1271" spans="2:8" ht="15.6" x14ac:dyDescent="0.3">
      <c r="B1271" s="157"/>
      <c r="C1271" s="151"/>
      <c r="D1271" s="146" t="e">
        <f>VLOOKUP(C1271,Feuil3!$A$1:AI2417,2,0)</f>
        <v>#N/A</v>
      </c>
      <c r="E1271" s="146"/>
      <c r="F1271" s="154"/>
      <c r="G1271" s="154"/>
      <c r="H1271" s="159"/>
    </row>
    <row r="1272" spans="2:8" ht="15" x14ac:dyDescent="0.3">
      <c r="B1272" s="172"/>
      <c r="C1272" s="166"/>
      <c r="D1272" s="146" t="e">
        <f>VLOOKUP(C1272,Feuil3!$A$1:AI2418,2,0)</f>
        <v>#N/A</v>
      </c>
      <c r="E1272" s="146"/>
      <c r="F1272" s="152"/>
      <c r="G1272" s="154"/>
      <c r="H1272" s="159"/>
    </row>
    <row r="1273" spans="2:8" ht="15" x14ac:dyDescent="0.3">
      <c r="B1273" s="172"/>
      <c r="C1273" s="166"/>
      <c r="D1273" s="146" t="e">
        <f>VLOOKUP(C1273,Feuil3!$A$1:AI2419,2,0)</f>
        <v>#N/A</v>
      </c>
      <c r="E1273" s="146"/>
      <c r="F1273" s="152"/>
      <c r="G1273" s="154"/>
      <c r="H1273" s="159"/>
    </row>
    <row r="1274" spans="2:8" ht="15" x14ac:dyDescent="0.3">
      <c r="B1274" s="172"/>
      <c r="C1274" s="166"/>
      <c r="D1274" s="146" t="e">
        <f>VLOOKUP(C1274,Feuil3!$A$1:AI2420,2,0)</f>
        <v>#N/A</v>
      </c>
      <c r="E1274" s="146"/>
      <c r="F1274" s="152"/>
      <c r="G1274" s="154"/>
      <c r="H1274" s="159"/>
    </row>
    <row r="1275" spans="2:8" ht="15.6" x14ac:dyDescent="0.3">
      <c r="B1275" s="157"/>
      <c r="C1275" s="151"/>
      <c r="D1275" s="146" t="e">
        <f>VLOOKUP(C1275,Feuil3!$A$1:AI2421,2,0)</f>
        <v>#N/A</v>
      </c>
      <c r="E1275" s="146"/>
      <c r="F1275" s="152"/>
      <c r="G1275" s="154"/>
      <c r="H1275" s="159"/>
    </row>
    <row r="1276" spans="2:8" ht="15.6" x14ac:dyDescent="0.3">
      <c r="B1276" s="157"/>
      <c r="C1276" s="151"/>
      <c r="D1276" s="146" t="e">
        <f>VLOOKUP(C1276,Feuil3!$A$1:AI2422,2,0)</f>
        <v>#N/A</v>
      </c>
      <c r="E1276" s="146"/>
      <c r="F1276" s="154"/>
      <c r="G1276" s="154"/>
      <c r="H1276" s="159"/>
    </row>
    <row r="1277" spans="2:8" ht="15.6" x14ac:dyDescent="0.3">
      <c r="B1277" s="157"/>
      <c r="C1277" s="151"/>
      <c r="D1277" s="146" t="e">
        <f>VLOOKUP(C1277,Feuil3!$A$1:AI2423,2,0)</f>
        <v>#N/A</v>
      </c>
      <c r="E1277" s="146"/>
      <c r="F1277" s="154"/>
      <c r="G1277" s="154"/>
      <c r="H1277" s="159"/>
    </row>
    <row r="1278" spans="2:8" ht="15.6" x14ac:dyDescent="0.3">
      <c r="B1278" s="157"/>
      <c r="C1278" s="151"/>
      <c r="D1278" s="146" t="e">
        <f>VLOOKUP(C1278,Feuil3!$A$1:AI2424,2,0)</f>
        <v>#N/A</v>
      </c>
      <c r="E1278" s="146"/>
      <c r="F1278" s="152"/>
      <c r="G1278" s="154"/>
      <c r="H1278" s="159"/>
    </row>
    <row r="1279" spans="2:8" ht="15.6" x14ac:dyDescent="0.3">
      <c r="B1279" s="157"/>
      <c r="C1279" s="151"/>
      <c r="D1279" s="146" t="e">
        <f>VLOOKUP(C1279,Feuil3!$A$1:AI2425,2,0)</f>
        <v>#N/A</v>
      </c>
      <c r="E1279" s="146"/>
      <c r="F1279" s="152"/>
      <c r="G1279" s="154"/>
      <c r="H1279" s="159"/>
    </row>
    <row r="1280" spans="2:8" ht="15" x14ac:dyDescent="0.3">
      <c r="B1280" s="172"/>
      <c r="C1280" s="166"/>
      <c r="D1280" s="146" t="e">
        <f>VLOOKUP(C1280,Feuil3!$A$1:AI2426,2,0)</f>
        <v>#N/A</v>
      </c>
      <c r="E1280" s="146"/>
      <c r="F1280" s="152"/>
      <c r="G1280" s="154"/>
      <c r="H1280" s="159"/>
    </row>
    <row r="1281" spans="2:8" ht="15" x14ac:dyDescent="0.3">
      <c r="B1281" s="172"/>
      <c r="C1281" s="166"/>
      <c r="D1281" s="146" t="e">
        <f>VLOOKUP(C1281,Feuil3!$A$1:AI2427,2,0)</f>
        <v>#N/A</v>
      </c>
      <c r="E1281" s="146"/>
      <c r="F1281" s="152"/>
      <c r="G1281" s="154"/>
      <c r="H1281" s="159"/>
    </row>
    <row r="1282" spans="2:8" ht="15.6" x14ac:dyDescent="0.3">
      <c r="B1282" s="157"/>
      <c r="C1282" s="151"/>
      <c r="D1282" s="146" t="e">
        <f>VLOOKUP(C1282,Feuil3!$A$1:AI2428,2,0)</f>
        <v>#N/A</v>
      </c>
      <c r="E1282" s="146"/>
      <c r="F1282" s="152"/>
      <c r="G1282" s="154"/>
      <c r="H1282" s="149"/>
    </row>
    <row r="1283" spans="2:8" ht="15.6" x14ac:dyDescent="0.3">
      <c r="B1283" s="157"/>
      <c r="C1283" s="151"/>
      <c r="D1283" s="146" t="e">
        <f>VLOOKUP(C1283,Feuil3!$A$1:AI2429,2,0)</f>
        <v>#N/A</v>
      </c>
      <c r="E1283" s="146"/>
      <c r="F1283" s="154"/>
      <c r="G1283" s="154"/>
      <c r="H1283" s="159"/>
    </row>
    <row r="1284" spans="2:8" ht="15.6" x14ac:dyDescent="0.3">
      <c r="B1284" s="157"/>
      <c r="C1284" s="151"/>
      <c r="D1284" s="146" t="e">
        <f>VLOOKUP(C1284,Feuil3!$A$1:AI2430,2,0)</f>
        <v>#N/A</v>
      </c>
      <c r="E1284" s="146"/>
      <c r="F1284" s="152"/>
      <c r="G1284" s="154"/>
      <c r="H1284" s="159"/>
    </row>
    <row r="1285" spans="2:8" ht="15.6" x14ac:dyDescent="0.3">
      <c r="B1285" s="157"/>
      <c r="C1285" s="151"/>
      <c r="D1285" s="146" t="e">
        <f>VLOOKUP(C1285,Feuil3!$A$1:AI2431,2,0)</f>
        <v>#N/A</v>
      </c>
      <c r="E1285" s="146"/>
      <c r="F1285" s="152"/>
      <c r="G1285" s="154"/>
      <c r="H1285" s="159"/>
    </row>
    <row r="1286" spans="2:8" ht="15.6" x14ac:dyDescent="0.3">
      <c r="B1286" s="157"/>
      <c r="C1286" s="151"/>
      <c r="D1286" s="146" t="e">
        <f>VLOOKUP(C1286,Feuil3!$A$1:AI2432,2,0)</f>
        <v>#N/A</v>
      </c>
      <c r="E1286" s="146"/>
      <c r="F1286" s="152"/>
      <c r="G1286" s="154"/>
      <c r="H1286" s="159"/>
    </row>
    <row r="1287" spans="2:8" ht="15" x14ac:dyDescent="0.3">
      <c r="B1287" s="172"/>
      <c r="C1287" s="166"/>
      <c r="D1287" s="146" t="e">
        <f>VLOOKUP(C1287,Feuil3!$A$1:AI2433,2,0)</f>
        <v>#N/A</v>
      </c>
      <c r="E1287" s="146"/>
      <c r="F1287" s="152"/>
      <c r="G1287" s="154"/>
      <c r="H1287" s="159"/>
    </row>
    <row r="1288" spans="2:8" ht="15" x14ac:dyDescent="0.3">
      <c r="B1288" s="172"/>
      <c r="C1288" s="166"/>
      <c r="D1288" s="146" t="e">
        <f>VLOOKUP(C1288,Feuil3!$A$1:AI2434,2,0)</f>
        <v>#N/A</v>
      </c>
      <c r="E1288" s="146"/>
      <c r="F1288" s="152"/>
      <c r="G1288" s="154"/>
      <c r="H1288" s="159"/>
    </row>
    <row r="1289" spans="2:8" ht="15.6" x14ac:dyDescent="0.3">
      <c r="B1289" s="157"/>
      <c r="C1289" s="151"/>
      <c r="D1289" s="146" t="e">
        <f>VLOOKUP(C1289,Feuil3!$A$1:AI2435,2,0)</f>
        <v>#N/A</v>
      </c>
      <c r="E1289" s="146"/>
      <c r="F1289" s="154"/>
      <c r="G1289" s="154"/>
      <c r="H1289" s="159"/>
    </row>
    <row r="1290" spans="2:8" ht="15.6" x14ac:dyDescent="0.3">
      <c r="B1290" s="157"/>
      <c r="C1290" s="151"/>
      <c r="D1290" s="146" t="e">
        <f>VLOOKUP(C1290,Feuil3!$A$1:AI2436,2,0)</f>
        <v>#N/A</v>
      </c>
      <c r="E1290" s="146"/>
      <c r="F1290" s="154"/>
      <c r="G1290" s="154"/>
      <c r="H1290" s="159"/>
    </row>
    <row r="1291" spans="2:8" ht="15.6" x14ac:dyDescent="0.3">
      <c r="B1291" s="157"/>
      <c r="C1291" s="151"/>
      <c r="D1291" s="146" t="e">
        <f>VLOOKUP(C1291,Feuil3!$A$1:AI2437,2,0)</f>
        <v>#N/A</v>
      </c>
      <c r="E1291" s="146"/>
      <c r="F1291" s="152"/>
      <c r="G1291" s="154"/>
      <c r="H1291" s="159"/>
    </row>
    <row r="1292" spans="2:8" ht="15.6" x14ac:dyDescent="0.3">
      <c r="B1292" s="157"/>
      <c r="C1292" s="151"/>
      <c r="D1292" s="146" t="e">
        <f>VLOOKUP(C1292,Feuil3!$A$1:AI2438,2,0)</f>
        <v>#N/A</v>
      </c>
      <c r="E1292" s="146"/>
      <c r="F1292" s="152"/>
      <c r="G1292" s="154"/>
      <c r="H1292" s="159"/>
    </row>
    <row r="1293" spans="2:8" ht="15" x14ac:dyDescent="0.3">
      <c r="B1293" s="172"/>
      <c r="C1293" s="166"/>
      <c r="D1293" s="146" t="e">
        <f>VLOOKUP(C1293,Feuil3!$A$1:AI2439,2,0)</f>
        <v>#N/A</v>
      </c>
      <c r="E1293" s="146"/>
      <c r="F1293" s="152"/>
      <c r="G1293" s="154"/>
      <c r="H1293" s="159"/>
    </row>
    <row r="1294" spans="2:8" ht="15" x14ac:dyDescent="0.3">
      <c r="B1294" s="172"/>
      <c r="C1294" s="166"/>
      <c r="D1294" s="146" t="e">
        <f>VLOOKUP(C1294,Feuil3!$A$1:AI2440,2,0)</f>
        <v>#N/A</v>
      </c>
      <c r="E1294" s="146"/>
      <c r="F1294" s="152"/>
      <c r="G1294" s="154"/>
      <c r="H1294" s="159"/>
    </row>
    <row r="1295" spans="2:8" ht="15.6" x14ac:dyDescent="0.3">
      <c r="B1295" s="157"/>
      <c r="C1295" s="151"/>
      <c r="D1295" s="146" t="e">
        <f>VLOOKUP(C1295,Feuil3!$A$1:AI2441,2,0)</f>
        <v>#N/A</v>
      </c>
      <c r="E1295" s="146"/>
      <c r="F1295" s="152"/>
      <c r="G1295" s="154"/>
      <c r="H1295" s="159"/>
    </row>
    <row r="1296" spans="2:8" ht="15.6" x14ac:dyDescent="0.3">
      <c r="B1296" s="157"/>
      <c r="C1296" s="151"/>
      <c r="D1296" s="146" t="e">
        <f>VLOOKUP(C1296,Feuil3!$A$1:AI2442,2,0)</f>
        <v>#N/A</v>
      </c>
      <c r="E1296" s="146"/>
      <c r="F1296" s="154"/>
      <c r="G1296" s="154"/>
      <c r="H1296" s="159"/>
    </row>
    <row r="1297" spans="2:8" ht="15.6" x14ac:dyDescent="0.3">
      <c r="B1297" s="157"/>
      <c r="C1297" s="151"/>
      <c r="D1297" s="146" t="e">
        <f>VLOOKUP(C1297,Feuil3!$A$1:AI2443,2,0)</f>
        <v>#N/A</v>
      </c>
      <c r="E1297" s="146"/>
      <c r="F1297" s="152"/>
      <c r="G1297" s="154"/>
      <c r="H1297" s="159"/>
    </row>
    <row r="1298" spans="2:8" ht="15.6" x14ac:dyDescent="0.3">
      <c r="B1298" s="157"/>
      <c r="C1298" s="151"/>
      <c r="D1298" s="146" t="e">
        <f>VLOOKUP(C1298,Feuil3!$A$1:AI2444,2,0)</f>
        <v>#N/A</v>
      </c>
      <c r="E1298" s="146"/>
      <c r="F1298" s="152"/>
      <c r="G1298" s="154"/>
      <c r="H1298" s="159"/>
    </row>
    <row r="1299" spans="2:8" ht="15.6" x14ac:dyDescent="0.3">
      <c r="B1299" s="157"/>
      <c r="C1299" s="151"/>
      <c r="D1299" s="146" t="e">
        <f>VLOOKUP(C1299,Feuil3!$A$1:AI2445,2,0)</f>
        <v>#N/A</v>
      </c>
      <c r="E1299" s="146"/>
      <c r="F1299" s="152"/>
      <c r="G1299" s="154"/>
      <c r="H1299" s="159"/>
    </row>
    <row r="1300" spans="2:8" ht="15" x14ac:dyDescent="0.3">
      <c r="B1300" s="172"/>
      <c r="C1300" s="166"/>
      <c r="D1300" s="146" t="e">
        <f>VLOOKUP(C1300,Feuil3!$A$1:AI2446,2,0)</f>
        <v>#N/A</v>
      </c>
      <c r="E1300" s="146"/>
      <c r="F1300" s="152"/>
      <c r="G1300" s="154"/>
      <c r="H1300" s="159"/>
    </row>
    <row r="1301" spans="2:8" ht="15.6" x14ac:dyDescent="0.3">
      <c r="B1301" s="157"/>
      <c r="C1301" s="151"/>
      <c r="D1301" s="146" t="e">
        <f>VLOOKUP(C1301,Feuil3!$A$1:AI2447,2,0)</f>
        <v>#N/A</v>
      </c>
      <c r="E1301" s="146"/>
      <c r="F1301" s="152"/>
      <c r="G1301" s="154"/>
      <c r="H1301" s="159"/>
    </row>
    <row r="1302" spans="2:8" ht="15.6" x14ac:dyDescent="0.3">
      <c r="B1302" s="157"/>
      <c r="C1302" s="151"/>
      <c r="D1302" s="146" t="e">
        <f>VLOOKUP(C1302,Feuil3!$A$1:AI2448,2,0)</f>
        <v>#N/A</v>
      </c>
      <c r="E1302" s="146"/>
      <c r="F1302" s="154"/>
      <c r="G1302" s="154"/>
      <c r="H1302" s="159"/>
    </row>
    <row r="1303" spans="2:8" ht="15" x14ac:dyDescent="0.3">
      <c r="B1303" s="172"/>
      <c r="C1303" s="166"/>
      <c r="D1303" s="146" t="e">
        <f>VLOOKUP(C1303,Feuil3!$A$1:AI2449,2,0)</f>
        <v>#N/A</v>
      </c>
      <c r="E1303" s="146"/>
      <c r="F1303" s="152"/>
      <c r="G1303" s="154"/>
      <c r="H1303" s="159"/>
    </row>
    <row r="1304" spans="2:8" ht="15.6" x14ac:dyDescent="0.3">
      <c r="B1304" s="157"/>
      <c r="C1304" s="151"/>
      <c r="D1304" s="146" t="e">
        <f>VLOOKUP(C1304,Feuil3!$A$1:AI2450,2,0)</f>
        <v>#N/A</v>
      </c>
      <c r="E1304" s="146"/>
      <c r="F1304" s="152"/>
      <c r="G1304" s="154"/>
      <c r="H1304" s="159"/>
    </row>
    <row r="1305" spans="2:8" ht="15.6" x14ac:dyDescent="0.3">
      <c r="B1305" s="157"/>
      <c r="C1305" s="151"/>
      <c r="D1305" s="146" t="e">
        <f>VLOOKUP(C1305,Feuil3!$A$1:AI2451,2,0)</f>
        <v>#N/A</v>
      </c>
      <c r="E1305" s="146"/>
      <c r="F1305" s="152"/>
      <c r="G1305" s="154"/>
      <c r="H1305" s="159"/>
    </row>
    <row r="1306" spans="2:8" ht="15.6" x14ac:dyDescent="0.3">
      <c r="B1306" s="157"/>
      <c r="C1306" s="151"/>
      <c r="D1306" s="146" t="e">
        <f>VLOOKUP(C1306,Feuil3!$A$1:AI2452,2,0)</f>
        <v>#N/A</v>
      </c>
      <c r="E1306" s="146"/>
      <c r="F1306" s="154"/>
      <c r="G1306" s="154"/>
      <c r="H1306" s="159"/>
    </row>
    <row r="1307" spans="2:8" ht="15" x14ac:dyDescent="0.3">
      <c r="B1307" s="172"/>
      <c r="C1307" s="166"/>
      <c r="D1307" s="146" t="e">
        <f>VLOOKUP(C1307,Feuil3!$A$1:AI2453,2,0)</f>
        <v>#N/A</v>
      </c>
      <c r="E1307" s="146"/>
      <c r="F1307" s="152"/>
      <c r="G1307" s="154"/>
      <c r="H1307" s="159"/>
    </row>
    <row r="1308" spans="2:8" ht="15.6" x14ac:dyDescent="0.3">
      <c r="B1308" s="157"/>
      <c r="C1308" s="151"/>
      <c r="D1308" s="146" t="e">
        <f>VLOOKUP(C1308,Feuil3!$A$1:AI2454,2,0)</f>
        <v>#N/A</v>
      </c>
      <c r="E1308" s="146"/>
      <c r="F1308" s="152"/>
      <c r="G1308" s="154"/>
      <c r="H1308" s="159"/>
    </row>
    <row r="1309" spans="2:8" ht="15.6" x14ac:dyDescent="0.3">
      <c r="B1309" s="157"/>
      <c r="C1309" s="151"/>
      <c r="D1309" s="146" t="e">
        <f>VLOOKUP(C1309,Feuil3!$A$1:AI2455,2,0)</f>
        <v>#N/A</v>
      </c>
      <c r="E1309" s="146"/>
      <c r="F1309" s="152"/>
      <c r="G1309" s="154"/>
      <c r="H1309" s="159"/>
    </row>
    <row r="1310" spans="2:8" ht="15.6" x14ac:dyDescent="0.3">
      <c r="B1310" s="157"/>
      <c r="C1310" s="151"/>
      <c r="D1310" s="146" t="e">
        <f>VLOOKUP(C1310,Feuil3!$A$1:AI2456,2,0)</f>
        <v>#N/A</v>
      </c>
      <c r="E1310" s="146"/>
      <c r="F1310" s="154"/>
      <c r="G1310" s="154"/>
      <c r="H1310" s="159"/>
    </row>
    <row r="1311" spans="2:8" ht="15.6" x14ac:dyDescent="0.3">
      <c r="B1311" s="157"/>
      <c r="C1311" s="151"/>
      <c r="D1311" s="146" t="e">
        <f>VLOOKUP(C1311,Feuil3!$A$1:AI2457,2,0)</f>
        <v>#N/A</v>
      </c>
      <c r="E1311" s="146"/>
      <c r="F1311" s="152"/>
      <c r="G1311" s="154"/>
      <c r="H1311" s="159"/>
    </row>
    <row r="1312" spans="2:8" ht="15.6" x14ac:dyDescent="0.3">
      <c r="B1312" s="157"/>
      <c r="C1312" s="151"/>
      <c r="D1312" s="146" t="e">
        <f>VLOOKUP(C1312,Feuil3!$A$1:AI2458,2,0)</f>
        <v>#N/A</v>
      </c>
      <c r="E1312" s="146"/>
      <c r="F1312" s="152"/>
      <c r="G1312" s="154"/>
      <c r="H1312" s="159"/>
    </row>
    <row r="1313" spans="2:8" ht="15" x14ac:dyDescent="0.3">
      <c r="B1313" s="172"/>
      <c r="C1313" s="166"/>
      <c r="D1313" s="146" t="e">
        <f>VLOOKUP(C1313,Feuil3!$A$1:AI2459,2,0)</f>
        <v>#N/A</v>
      </c>
      <c r="E1313" s="146"/>
      <c r="F1313" s="152"/>
      <c r="G1313" s="154"/>
      <c r="H1313" s="159"/>
    </row>
    <row r="1314" spans="2:8" ht="15.6" x14ac:dyDescent="0.3">
      <c r="B1314" s="157"/>
      <c r="C1314" s="151"/>
      <c r="D1314" s="146" t="e">
        <f>VLOOKUP(C1314,Feuil3!$A$1:AI2460,2,0)</f>
        <v>#N/A</v>
      </c>
      <c r="E1314" s="146"/>
      <c r="F1314" s="152"/>
      <c r="G1314" s="154"/>
      <c r="H1314" s="159"/>
    </row>
    <row r="1315" spans="2:8" ht="15" x14ac:dyDescent="0.3">
      <c r="B1315" s="172"/>
      <c r="C1315" s="166"/>
      <c r="D1315" s="146" t="e">
        <f>VLOOKUP(C1315,Feuil3!$A$1:AI2461,2,0)</f>
        <v>#N/A</v>
      </c>
      <c r="E1315" s="146"/>
      <c r="F1315" s="152"/>
      <c r="G1315" s="154"/>
      <c r="H1315" s="159"/>
    </row>
    <row r="1316" spans="2:8" ht="15.6" x14ac:dyDescent="0.3">
      <c r="B1316" s="157"/>
      <c r="C1316" s="151"/>
      <c r="D1316" s="146" t="e">
        <f>VLOOKUP(C1316,Feuil3!$A$1:AI2462,2,0)</f>
        <v>#N/A</v>
      </c>
      <c r="E1316" s="146"/>
      <c r="F1316" s="152"/>
      <c r="G1316" s="154"/>
      <c r="H1316" s="159"/>
    </row>
    <row r="1317" spans="2:8" ht="15.6" x14ac:dyDescent="0.3">
      <c r="B1317" s="157"/>
      <c r="C1317" s="151"/>
      <c r="D1317" s="146" t="e">
        <f>VLOOKUP(C1317,Feuil3!$A$1:AI2463,2,0)</f>
        <v>#N/A</v>
      </c>
      <c r="E1317" s="146"/>
      <c r="F1317" s="154"/>
      <c r="G1317" s="154"/>
      <c r="H1317" s="159"/>
    </row>
    <row r="1318" spans="2:8" ht="15" x14ac:dyDescent="0.3">
      <c r="B1318" s="172"/>
      <c r="C1318" s="166"/>
      <c r="D1318" s="146" t="e">
        <f>VLOOKUP(C1318,Feuil3!$A$1:AI2464,2,0)</f>
        <v>#N/A</v>
      </c>
      <c r="E1318" s="146"/>
      <c r="F1318" s="152"/>
      <c r="G1318" s="154"/>
      <c r="H1318" s="159"/>
    </row>
    <row r="1319" spans="2:8" ht="15" x14ac:dyDescent="0.3">
      <c r="B1319" s="157"/>
      <c r="C1319" s="154"/>
      <c r="D1319" s="146" t="e">
        <f>VLOOKUP(C1319,Feuil3!$A$1:AI2465,2,0)</f>
        <v>#N/A</v>
      </c>
      <c r="E1319" s="146"/>
      <c r="F1319" s="152"/>
      <c r="G1319" s="154"/>
      <c r="H1319" s="159"/>
    </row>
    <row r="1320" spans="2:8" ht="15.6" x14ac:dyDescent="0.3">
      <c r="B1320" s="157"/>
      <c r="C1320" s="151"/>
      <c r="D1320" s="146" t="e">
        <f>VLOOKUP(C1320,Feuil3!$A$1:AI2466,2,0)</f>
        <v>#N/A</v>
      </c>
      <c r="E1320" s="146"/>
      <c r="F1320" s="154"/>
      <c r="G1320" s="154"/>
      <c r="H1320" s="159"/>
    </row>
    <row r="1321" spans="2:8" ht="15.6" x14ac:dyDescent="0.3">
      <c r="B1321" s="157"/>
      <c r="C1321" s="151"/>
      <c r="D1321" s="146" t="e">
        <f>VLOOKUP(C1321,Feuil3!$A$1:AI2467,2,0)</f>
        <v>#N/A</v>
      </c>
      <c r="E1321" s="146"/>
      <c r="F1321" s="152"/>
      <c r="G1321" s="154"/>
      <c r="H1321" s="159"/>
    </row>
    <row r="1322" spans="2:8" ht="15.6" x14ac:dyDescent="0.3">
      <c r="B1322" s="157"/>
      <c r="C1322" s="151"/>
      <c r="D1322" s="146" t="e">
        <f>VLOOKUP(C1322,Feuil3!$A$1:AI2468,2,0)</f>
        <v>#N/A</v>
      </c>
      <c r="E1322" s="146"/>
      <c r="F1322" s="152"/>
      <c r="G1322" s="154"/>
      <c r="H1322" s="159"/>
    </row>
    <row r="1323" spans="2:8" ht="15" x14ac:dyDescent="0.3">
      <c r="B1323" s="172"/>
      <c r="C1323" s="166"/>
      <c r="D1323" s="146" t="e">
        <f>VLOOKUP(C1323,Feuil3!$A$1:AI2469,2,0)</f>
        <v>#N/A</v>
      </c>
      <c r="E1323" s="146"/>
      <c r="F1323" s="152"/>
      <c r="G1323" s="154"/>
      <c r="H1323" s="159"/>
    </row>
    <row r="1324" spans="2:8" ht="15.6" x14ac:dyDescent="0.3">
      <c r="B1324" s="157"/>
      <c r="C1324" s="151"/>
      <c r="D1324" s="146" t="e">
        <f>VLOOKUP(C1324,Feuil3!$A$1:AI2470,2,0)</f>
        <v>#N/A</v>
      </c>
      <c r="E1324" s="146"/>
      <c r="F1324" s="152"/>
      <c r="G1324" s="154"/>
      <c r="H1324" s="159"/>
    </row>
    <row r="1325" spans="2:8" ht="15.6" x14ac:dyDescent="0.3">
      <c r="B1325" s="157"/>
      <c r="C1325" s="151"/>
      <c r="D1325" s="146" t="e">
        <f>VLOOKUP(C1325,Feuil3!$A$1:AI2471,2,0)</f>
        <v>#N/A</v>
      </c>
      <c r="E1325" s="146"/>
      <c r="F1325" s="154"/>
      <c r="G1325" s="154"/>
      <c r="H1325" s="159"/>
    </row>
    <row r="1326" spans="2:8" ht="15" x14ac:dyDescent="0.3">
      <c r="B1326" s="172"/>
      <c r="C1326" s="166"/>
      <c r="D1326" s="146" t="e">
        <f>VLOOKUP(C1326,Feuil3!$A$1:AI2472,2,0)</f>
        <v>#N/A</v>
      </c>
      <c r="E1326" s="146"/>
      <c r="F1326" s="152"/>
      <c r="G1326" s="154"/>
      <c r="H1326" s="159"/>
    </row>
    <row r="1327" spans="2:8" ht="15.6" x14ac:dyDescent="0.3">
      <c r="B1327" s="157"/>
      <c r="C1327" s="151"/>
      <c r="D1327" s="146" t="e">
        <f>VLOOKUP(C1327,Feuil3!$A$1:AI2473,2,0)</f>
        <v>#N/A</v>
      </c>
      <c r="E1327" s="146"/>
      <c r="F1327" s="154"/>
      <c r="G1327" s="154"/>
      <c r="H1327" s="159"/>
    </row>
    <row r="1328" spans="2:8" ht="15" x14ac:dyDescent="0.3">
      <c r="B1328" s="157"/>
      <c r="C1328" s="166"/>
      <c r="D1328" s="146" t="e">
        <f>VLOOKUP(C1328,Feuil3!$A$1:AI2474,2,0)</f>
        <v>#N/A</v>
      </c>
      <c r="E1328" s="146"/>
      <c r="F1328" s="152"/>
      <c r="G1328" s="154"/>
      <c r="H1328" s="159"/>
    </row>
    <row r="1329" spans="2:8" ht="15.6" x14ac:dyDescent="0.3">
      <c r="B1329" s="157"/>
      <c r="C1329" s="151"/>
      <c r="D1329" s="146" t="e">
        <f>VLOOKUP(C1329,Feuil3!$A$1:AI2475,2,0)</f>
        <v>#N/A</v>
      </c>
      <c r="E1329" s="146"/>
      <c r="F1329" s="152"/>
      <c r="G1329" s="154"/>
      <c r="H1329" s="159"/>
    </row>
    <row r="1330" spans="2:8" ht="15.6" x14ac:dyDescent="0.3">
      <c r="B1330" s="157"/>
      <c r="C1330" s="151"/>
      <c r="D1330" s="146" t="e">
        <f>VLOOKUP(C1330,Feuil3!$A$1:AI2476,2,0)</f>
        <v>#N/A</v>
      </c>
      <c r="E1330" s="146"/>
      <c r="F1330" s="152"/>
      <c r="G1330" s="154"/>
      <c r="H1330" s="159"/>
    </row>
    <row r="1331" spans="2:8" ht="15" x14ac:dyDescent="0.3">
      <c r="B1331" s="172"/>
      <c r="C1331" s="166"/>
      <c r="D1331" s="146" t="e">
        <f>VLOOKUP(C1331,Feuil3!$A$1:AI2477,2,0)</f>
        <v>#N/A</v>
      </c>
      <c r="E1331" s="146"/>
      <c r="F1331" s="152"/>
      <c r="G1331" s="154"/>
      <c r="H1331" s="159"/>
    </row>
    <row r="1332" spans="2:8" ht="15.6" x14ac:dyDescent="0.3">
      <c r="B1332" s="157"/>
      <c r="C1332" s="151"/>
      <c r="D1332" s="146" t="e">
        <f>VLOOKUP(C1332,Feuil3!$A$1:AI2478,2,0)</f>
        <v>#N/A</v>
      </c>
      <c r="E1332" s="146"/>
      <c r="F1332" s="152"/>
      <c r="G1332" s="154"/>
      <c r="H1332" s="159"/>
    </row>
    <row r="1333" spans="2:8" ht="15.6" x14ac:dyDescent="0.3">
      <c r="B1333" s="157"/>
      <c r="C1333" s="151"/>
      <c r="D1333" s="146" t="e">
        <f>VLOOKUP(C1333,Feuil3!$A$1:AI2479,2,0)</f>
        <v>#N/A</v>
      </c>
      <c r="E1333" s="146"/>
      <c r="F1333" s="154"/>
      <c r="G1333" s="154"/>
      <c r="H1333" s="159"/>
    </row>
    <row r="1334" spans="2:8" ht="15.6" x14ac:dyDescent="0.3">
      <c r="B1334" s="157"/>
      <c r="C1334" s="151"/>
      <c r="D1334" s="146" t="e">
        <f>VLOOKUP(C1334,Feuil3!$A$1:AI2480,2,0)</f>
        <v>#N/A</v>
      </c>
      <c r="E1334" s="146"/>
      <c r="F1334" s="152"/>
      <c r="G1334" s="154"/>
      <c r="H1334" s="159"/>
    </row>
    <row r="1335" spans="2:8" ht="15.6" x14ac:dyDescent="0.3">
      <c r="B1335" s="157"/>
      <c r="C1335" s="151"/>
      <c r="D1335" s="146" t="e">
        <f>VLOOKUP(C1335,Feuil3!$A$1:AI2481,2,0)</f>
        <v>#N/A</v>
      </c>
      <c r="E1335" s="146"/>
      <c r="F1335" s="152"/>
      <c r="G1335" s="154"/>
      <c r="H1335" s="159"/>
    </row>
    <row r="1336" spans="2:8" ht="15.6" x14ac:dyDescent="0.3">
      <c r="B1336" s="157"/>
      <c r="C1336" s="151"/>
      <c r="D1336" s="146" t="e">
        <f>VLOOKUP(C1336,Feuil3!$A$1:AI2482,2,0)</f>
        <v>#N/A</v>
      </c>
      <c r="E1336" s="146"/>
      <c r="F1336" s="152"/>
      <c r="G1336" s="154"/>
      <c r="H1336" s="159"/>
    </row>
    <row r="1337" spans="2:8" ht="15.6" x14ac:dyDescent="0.3">
      <c r="B1337" s="157"/>
      <c r="C1337" s="151"/>
      <c r="D1337" s="146" t="e">
        <f>VLOOKUP(C1337,Feuil3!$A$1:AI2483,2,0)</f>
        <v>#N/A</v>
      </c>
      <c r="E1337" s="146"/>
      <c r="F1337" s="152"/>
      <c r="G1337" s="154"/>
      <c r="H1337" s="159"/>
    </row>
    <row r="1338" spans="2:8" ht="15.6" x14ac:dyDescent="0.3">
      <c r="B1338" s="157"/>
      <c r="C1338" s="151"/>
      <c r="D1338" s="146" t="e">
        <f>VLOOKUP(C1338,Feuil3!$A$1:AI2484,2,0)</f>
        <v>#N/A</v>
      </c>
      <c r="E1338" s="146"/>
      <c r="F1338" s="152"/>
      <c r="G1338" s="154"/>
      <c r="H1338" s="159"/>
    </row>
    <row r="1339" spans="2:8" ht="15.6" x14ac:dyDescent="0.3">
      <c r="B1339" s="157"/>
      <c r="C1339" s="151"/>
      <c r="D1339" s="146" t="e">
        <f>VLOOKUP(C1339,Feuil3!$A$1:AI2485,2,0)</f>
        <v>#N/A</v>
      </c>
      <c r="E1339" s="146"/>
      <c r="F1339" s="154"/>
      <c r="G1339" s="154"/>
      <c r="H1339" s="159"/>
    </row>
    <row r="1340" spans="2:8" ht="15" x14ac:dyDescent="0.3">
      <c r="B1340" s="172"/>
      <c r="C1340" s="166"/>
      <c r="D1340" s="146" t="e">
        <f>VLOOKUP(C1340,Feuil3!$A$1:AI2486,2,0)</f>
        <v>#N/A</v>
      </c>
      <c r="E1340" s="146"/>
      <c r="F1340" s="152"/>
      <c r="G1340" s="154"/>
      <c r="H1340" s="159"/>
    </row>
    <row r="1341" spans="2:8" ht="15" x14ac:dyDescent="0.3">
      <c r="B1341" s="172"/>
      <c r="C1341" s="166"/>
      <c r="D1341" s="146" t="e">
        <f>VLOOKUP(C1341,Feuil3!$A$1:AI2487,2,0)</f>
        <v>#N/A</v>
      </c>
      <c r="E1341" s="146"/>
      <c r="F1341" s="152"/>
      <c r="G1341" s="154"/>
      <c r="H1341" s="159"/>
    </row>
    <row r="1342" spans="2:8" ht="15.6" x14ac:dyDescent="0.3">
      <c r="B1342" s="157"/>
      <c r="C1342" s="151"/>
      <c r="D1342" s="146" t="e">
        <f>VLOOKUP(C1342,Feuil3!$A$1:AI2488,2,0)</f>
        <v>#N/A</v>
      </c>
      <c r="E1342" s="146"/>
      <c r="F1342" s="171"/>
      <c r="G1342" s="154"/>
      <c r="H1342" s="159"/>
    </row>
    <row r="1343" spans="2:8" ht="15.6" x14ac:dyDescent="0.3">
      <c r="B1343" s="157"/>
      <c r="C1343" s="151"/>
      <c r="D1343" s="146" t="e">
        <f>VLOOKUP(C1343,Feuil3!$A$1:AI2489,2,0)</f>
        <v>#N/A</v>
      </c>
      <c r="E1343" s="146"/>
      <c r="F1343" s="152"/>
      <c r="G1343" s="154"/>
      <c r="H1343" s="159"/>
    </row>
    <row r="1344" spans="2:8" ht="15" x14ac:dyDescent="0.3">
      <c r="B1344" s="172"/>
      <c r="C1344" s="166"/>
      <c r="D1344" s="146" t="e">
        <f>VLOOKUP(C1344,Feuil3!$A$1:AI2490,2,0)</f>
        <v>#N/A</v>
      </c>
      <c r="E1344" s="146"/>
      <c r="F1344" s="152"/>
      <c r="G1344" s="154"/>
      <c r="H1344" s="159"/>
    </row>
    <row r="1345" spans="2:8" ht="15" x14ac:dyDescent="0.3">
      <c r="B1345" s="172"/>
      <c r="C1345" s="166"/>
      <c r="D1345" s="146" t="e">
        <f>VLOOKUP(C1345,Feuil3!$A$1:AI2491,2,0)</f>
        <v>#N/A</v>
      </c>
      <c r="E1345" s="146"/>
      <c r="F1345" s="152"/>
      <c r="G1345" s="154"/>
      <c r="H1345" s="159"/>
    </row>
    <row r="1346" spans="2:8" ht="15.6" x14ac:dyDescent="0.3">
      <c r="B1346" s="157"/>
      <c r="C1346" s="151"/>
      <c r="D1346" s="146" t="e">
        <f>VLOOKUP(C1346,Feuil3!$A$1:AI2492,2,0)</f>
        <v>#N/A</v>
      </c>
      <c r="E1346" s="146"/>
      <c r="F1346" s="152"/>
      <c r="G1346" s="154"/>
      <c r="H1346" s="159"/>
    </row>
    <row r="1347" spans="2:8" ht="15.6" x14ac:dyDescent="0.3">
      <c r="B1347" s="157"/>
      <c r="C1347" s="151"/>
      <c r="D1347" s="146" t="e">
        <f>VLOOKUP(C1347,Feuil3!$A$1:AI2493,2,0)</f>
        <v>#N/A</v>
      </c>
      <c r="E1347" s="146"/>
      <c r="F1347" s="152"/>
      <c r="G1347" s="154"/>
      <c r="H1347" s="159"/>
    </row>
    <row r="1348" spans="2:8" ht="15.6" x14ac:dyDescent="0.3">
      <c r="B1348" s="157"/>
      <c r="C1348" s="151"/>
      <c r="D1348" s="146" t="e">
        <f>VLOOKUP(C1348,Feuil3!$A$1:AI2494,2,0)</f>
        <v>#N/A</v>
      </c>
      <c r="E1348" s="146"/>
      <c r="F1348" s="154"/>
      <c r="G1348" s="154"/>
      <c r="H1348" s="159"/>
    </row>
    <row r="1349" spans="2:8" ht="15.6" x14ac:dyDescent="0.3">
      <c r="B1349" s="157"/>
      <c r="C1349" s="151"/>
      <c r="D1349" s="146" t="e">
        <f>VLOOKUP(C1349,Feuil3!$A$1:AI2495,2,0)</f>
        <v>#N/A</v>
      </c>
      <c r="E1349" s="146"/>
      <c r="F1349" s="152"/>
      <c r="G1349" s="154"/>
      <c r="H1349" s="159"/>
    </row>
    <row r="1350" spans="2:8" ht="15.6" x14ac:dyDescent="0.3">
      <c r="B1350" s="157"/>
      <c r="C1350" s="151"/>
      <c r="D1350" s="146" t="e">
        <f>VLOOKUP(C1350,Feuil3!$A$1:AI2496,2,0)</f>
        <v>#N/A</v>
      </c>
      <c r="E1350" s="146"/>
      <c r="F1350" s="154"/>
      <c r="G1350" s="154"/>
      <c r="H1350" s="159"/>
    </row>
    <row r="1351" spans="2:8" ht="15" x14ac:dyDescent="0.3">
      <c r="B1351" s="172"/>
      <c r="C1351" s="166"/>
      <c r="D1351" s="146" t="e">
        <f>VLOOKUP(C1351,Feuil3!$A$1:AI2497,2,0)</f>
        <v>#N/A</v>
      </c>
      <c r="E1351" s="146"/>
      <c r="F1351" s="152"/>
      <c r="G1351" s="154"/>
      <c r="H1351" s="159"/>
    </row>
    <row r="1352" spans="2:8" ht="15.6" x14ac:dyDescent="0.3">
      <c r="B1352" s="157"/>
      <c r="C1352" s="151"/>
      <c r="D1352" s="146" t="e">
        <f>VLOOKUP(C1352,Feuil3!$A$1:AI2498,2,0)</f>
        <v>#N/A</v>
      </c>
      <c r="E1352" s="146"/>
      <c r="F1352" s="152"/>
      <c r="G1352" s="154"/>
      <c r="H1352" s="159"/>
    </row>
    <row r="1353" spans="2:8" ht="15" x14ac:dyDescent="0.3">
      <c r="B1353" s="157"/>
      <c r="C1353" s="168"/>
      <c r="D1353" s="146" t="e">
        <f>VLOOKUP(C1353,Feuil3!$A$1:AI2499,2,0)</f>
        <v>#N/A</v>
      </c>
      <c r="E1353" s="146"/>
      <c r="F1353" s="154"/>
      <c r="G1353" s="154"/>
      <c r="H1353" s="159"/>
    </row>
    <row r="1354" spans="2:8" ht="15.6" x14ac:dyDescent="0.3">
      <c r="B1354" s="157"/>
      <c r="C1354" s="151"/>
      <c r="D1354" s="146" t="e">
        <f>VLOOKUP(C1354,Feuil3!$A$1:AI2500,2,0)</f>
        <v>#N/A</v>
      </c>
      <c r="E1354" s="146"/>
      <c r="F1354" s="152"/>
      <c r="G1354" s="154"/>
      <c r="H1354" s="159"/>
    </row>
    <row r="1355" spans="2:8" ht="15.6" x14ac:dyDescent="0.3">
      <c r="B1355" s="157"/>
      <c r="C1355" s="151"/>
      <c r="D1355" s="146" t="e">
        <f>VLOOKUP(C1355,Feuil3!$A$1:AI2501,2,0)</f>
        <v>#N/A</v>
      </c>
      <c r="E1355" s="146"/>
      <c r="F1355" s="152"/>
      <c r="G1355" s="154"/>
      <c r="H1355" s="159"/>
    </row>
    <row r="1356" spans="2:8" ht="15.6" x14ac:dyDescent="0.3">
      <c r="B1356" s="157"/>
      <c r="C1356" s="151"/>
      <c r="D1356" s="146" t="e">
        <f>VLOOKUP(C1356,Feuil3!$A$1:AI2502,2,0)</f>
        <v>#N/A</v>
      </c>
      <c r="E1356" s="146"/>
      <c r="F1356" s="154"/>
      <c r="G1356" s="154"/>
      <c r="H1356" s="159"/>
    </row>
    <row r="1357" spans="2:8" ht="15.6" x14ac:dyDescent="0.3">
      <c r="B1357" s="157"/>
      <c r="C1357" s="151"/>
      <c r="D1357" s="146" t="e">
        <f>VLOOKUP(C1357,Feuil3!$A$1:AI2503,2,0)</f>
        <v>#N/A</v>
      </c>
      <c r="E1357" s="146"/>
      <c r="F1357" s="154"/>
      <c r="G1357" s="154"/>
      <c r="H1357" s="159"/>
    </row>
    <row r="1358" spans="2:8" ht="15.6" x14ac:dyDescent="0.3">
      <c r="B1358" s="157"/>
      <c r="C1358" s="151"/>
      <c r="D1358" s="146" t="e">
        <f>VLOOKUP(C1358,Feuil3!$A$1:AI2504,2,0)</f>
        <v>#N/A</v>
      </c>
      <c r="E1358" s="146"/>
      <c r="F1358" s="152"/>
      <c r="G1358" s="154"/>
      <c r="H1358" s="159"/>
    </row>
    <row r="1359" spans="2:8" ht="15.6" x14ac:dyDescent="0.3">
      <c r="B1359" s="157"/>
      <c r="C1359" s="151"/>
      <c r="D1359" s="146" t="e">
        <f>VLOOKUP(C1359,Feuil3!$A$1:AI2505,2,0)</f>
        <v>#N/A</v>
      </c>
      <c r="E1359" s="146"/>
      <c r="F1359" s="152"/>
      <c r="G1359" s="154"/>
      <c r="H1359" s="159"/>
    </row>
    <row r="1360" spans="2:8" ht="15.6" x14ac:dyDescent="0.3">
      <c r="B1360" s="157"/>
      <c r="C1360" s="151"/>
      <c r="D1360" s="146" t="e">
        <f>VLOOKUP(C1360,Feuil3!$A$1:AI2506,2,0)</f>
        <v>#N/A</v>
      </c>
      <c r="E1360" s="146"/>
      <c r="F1360" s="152"/>
      <c r="G1360" s="154"/>
      <c r="H1360" s="159"/>
    </row>
    <row r="1361" spans="2:8" ht="15.6" x14ac:dyDescent="0.3">
      <c r="B1361" s="157"/>
      <c r="C1361" s="151"/>
      <c r="D1361" s="146" t="e">
        <f>VLOOKUP(C1361,Feuil3!$A$1:AI2507,2,0)</f>
        <v>#N/A</v>
      </c>
      <c r="E1361" s="146"/>
      <c r="F1361" s="152"/>
      <c r="G1361" s="154"/>
      <c r="H1361" s="159"/>
    </row>
    <row r="1362" spans="2:8" ht="15" x14ac:dyDescent="0.3">
      <c r="B1362" s="172"/>
      <c r="C1362" s="166"/>
      <c r="D1362" s="146" t="e">
        <f>VLOOKUP(C1362,Feuil3!$A$1:AI2508,2,0)</f>
        <v>#N/A</v>
      </c>
      <c r="E1362" s="146"/>
      <c r="F1362" s="152"/>
      <c r="G1362" s="154"/>
      <c r="H1362" s="159"/>
    </row>
    <row r="1363" spans="2:8" ht="15.6" x14ac:dyDescent="0.3">
      <c r="B1363" s="157"/>
      <c r="C1363" s="151"/>
      <c r="D1363" s="146" t="e">
        <f>VLOOKUP(C1363,Feuil3!$A$1:AI2509,2,0)</f>
        <v>#N/A</v>
      </c>
      <c r="E1363" s="146"/>
      <c r="F1363" s="152"/>
      <c r="G1363" s="154"/>
      <c r="H1363" s="159"/>
    </row>
    <row r="1364" spans="2:8" ht="15.6" x14ac:dyDescent="0.3">
      <c r="B1364" s="157"/>
      <c r="C1364" s="151"/>
      <c r="D1364" s="146" t="e">
        <f>VLOOKUP(C1364,Feuil3!$A$1:AI2510,2,0)</f>
        <v>#N/A</v>
      </c>
      <c r="E1364" s="146"/>
      <c r="F1364" s="154"/>
      <c r="G1364" s="154"/>
      <c r="H1364" s="159"/>
    </row>
    <row r="1365" spans="2:8" ht="15.6" x14ac:dyDescent="0.3">
      <c r="B1365" s="157"/>
      <c r="C1365" s="151"/>
      <c r="D1365" s="146" t="e">
        <f>VLOOKUP(C1365,Feuil3!$A$1:AI2511,2,0)</f>
        <v>#N/A</v>
      </c>
      <c r="E1365" s="146"/>
      <c r="F1365" s="154"/>
      <c r="G1365" s="154"/>
      <c r="H1365" s="159"/>
    </row>
    <row r="1366" spans="2:8" ht="15" x14ac:dyDescent="0.3">
      <c r="B1366" s="172"/>
      <c r="C1366" s="166"/>
      <c r="D1366" s="146" t="e">
        <f>VLOOKUP(C1366,Feuil3!$A$1:AI2512,2,0)</f>
        <v>#N/A</v>
      </c>
      <c r="E1366" s="146"/>
      <c r="F1366" s="152"/>
      <c r="G1366" s="154"/>
      <c r="H1366" s="159"/>
    </row>
    <row r="1367" spans="2:8" ht="15.6" x14ac:dyDescent="0.3">
      <c r="B1367" s="157"/>
      <c r="C1367" s="151"/>
      <c r="D1367" s="146" t="e">
        <f>VLOOKUP(C1367,Feuil3!$A$1:AI2513,2,0)</f>
        <v>#N/A</v>
      </c>
      <c r="E1367" s="146"/>
      <c r="F1367" s="152"/>
      <c r="G1367" s="154"/>
      <c r="H1367" s="159"/>
    </row>
    <row r="1368" spans="2:8" ht="15.6" x14ac:dyDescent="0.3">
      <c r="B1368" s="157"/>
      <c r="C1368" s="151"/>
      <c r="D1368" s="146" t="e">
        <f>VLOOKUP(C1368,Feuil3!$A$1:AI2514,2,0)</f>
        <v>#N/A</v>
      </c>
      <c r="E1368" s="146"/>
      <c r="F1368" s="154"/>
      <c r="G1368" s="154"/>
      <c r="H1368" s="159"/>
    </row>
    <row r="1369" spans="2:8" ht="15.6" x14ac:dyDescent="0.3">
      <c r="B1369" s="157"/>
      <c r="C1369" s="151"/>
      <c r="D1369" s="146" t="e">
        <f>VLOOKUP(C1369,Feuil3!$A$1:AI2515,2,0)</f>
        <v>#N/A</v>
      </c>
      <c r="E1369" s="146"/>
      <c r="F1369" s="152"/>
      <c r="G1369" s="154"/>
      <c r="H1369" s="159"/>
    </row>
    <row r="1370" spans="2:8" ht="15.6" x14ac:dyDescent="0.3">
      <c r="B1370" s="157"/>
      <c r="C1370" s="151"/>
      <c r="D1370" s="146" t="e">
        <f>VLOOKUP(C1370,Feuil3!$A$1:AI2516,2,0)</f>
        <v>#N/A</v>
      </c>
      <c r="E1370" s="146"/>
      <c r="F1370" s="152"/>
      <c r="G1370" s="154"/>
      <c r="H1370" s="159"/>
    </row>
    <row r="1371" spans="2:8" ht="15.6" x14ac:dyDescent="0.3">
      <c r="B1371" s="157"/>
      <c r="C1371" s="151"/>
      <c r="D1371" s="146" t="e">
        <f>VLOOKUP(C1371,Feuil3!$A$1:AI2517,2,0)</f>
        <v>#N/A</v>
      </c>
      <c r="E1371" s="146"/>
      <c r="F1371" s="152"/>
      <c r="G1371" s="154"/>
      <c r="H1371" s="159"/>
    </row>
    <row r="1372" spans="2:8" ht="15.6" x14ac:dyDescent="0.3">
      <c r="B1372" s="157"/>
      <c r="C1372" s="151"/>
      <c r="D1372" s="146" t="e">
        <f>VLOOKUP(C1372,Feuil3!$A$1:AI2518,2,0)</f>
        <v>#N/A</v>
      </c>
      <c r="E1372" s="146"/>
      <c r="F1372" s="152"/>
      <c r="G1372" s="154"/>
      <c r="H1372" s="159"/>
    </row>
    <row r="1373" spans="2:8" ht="15.6" x14ac:dyDescent="0.3">
      <c r="B1373" s="157"/>
      <c r="C1373" s="151"/>
      <c r="D1373" s="146" t="e">
        <f>VLOOKUP(C1373,Feuil3!$A$1:AI2519,2,0)</f>
        <v>#N/A</v>
      </c>
      <c r="E1373" s="146"/>
      <c r="F1373" s="154"/>
      <c r="G1373" s="154"/>
      <c r="H1373" s="159"/>
    </row>
    <row r="1374" spans="2:8" ht="15.6" x14ac:dyDescent="0.3">
      <c r="B1374" s="157"/>
      <c r="C1374" s="151"/>
      <c r="D1374" s="146" t="e">
        <f>VLOOKUP(C1374,Feuil3!$A$1:AI2520,2,0)</f>
        <v>#N/A</v>
      </c>
      <c r="E1374" s="146"/>
      <c r="F1374" s="152"/>
      <c r="G1374" s="154"/>
      <c r="H1374" s="159"/>
    </row>
    <row r="1375" spans="2:8" ht="15" x14ac:dyDescent="0.3">
      <c r="B1375" s="172"/>
      <c r="C1375" s="166"/>
      <c r="D1375" s="146" t="e">
        <f>VLOOKUP(C1375,Feuil3!$A$1:AI2521,2,0)</f>
        <v>#N/A</v>
      </c>
      <c r="E1375" s="146"/>
      <c r="F1375" s="152"/>
      <c r="G1375" s="154"/>
      <c r="H1375" s="159"/>
    </row>
    <row r="1376" spans="2:8" ht="15" x14ac:dyDescent="0.3">
      <c r="B1376" s="172"/>
      <c r="C1376" s="166"/>
      <c r="D1376" s="146" t="e">
        <f>VLOOKUP(C1376,Feuil3!$A$1:AI2522,2,0)</f>
        <v>#N/A</v>
      </c>
      <c r="E1376" s="146"/>
      <c r="F1376" s="152"/>
      <c r="G1376" s="154"/>
      <c r="H1376" s="159"/>
    </row>
    <row r="1377" spans="2:8" ht="15.6" x14ac:dyDescent="0.3">
      <c r="B1377" s="157"/>
      <c r="C1377" s="151"/>
      <c r="D1377" s="146" t="e">
        <f>VLOOKUP(C1377,Feuil3!$A$1:AI2523,2,0)</f>
        <v>#N/A</v>
      </c>
      <c r="E1377" s="146"/>
      <c r="F1377" s="152"/>
      <c r="G1377" s="154"/>
      <c r="H1377" s="159"/>
    </row>
    <row r="1378" spans="2:8" ht="15" x14ac:dyDescent="0.3">
      <c r="B1378" s="172"/>
      <c r="C1378" s="166"/>
      <c r="D1378" s="146" t="e">
        <f>VLOOKUP(C1378,Feuil3!$A$1:AI2524,2,0)</f>
        <v>#N/A</v>
      </c>
      <c r="E1378" s="146"/>
      <c r="F1378" s="152"/>
      <c r="G1378" s="154"/>
      <c r="H1378" s="159"/>
    </row>
    <row r="1379" spans="2:8" ht="15.6" x14ac:dyDescent="0.3">
      <c r="B1379" s="157"/>
      <c r="C1379" s="151"/>
      <c r="D1379" s="146" t="e">
        <f>VLOOKUP(C1379,Feuil3!$A$1:AI2525,2,0)</f>
        <v>#N/A</v>
      </c>
      <c r="E1379" s="146"/>
      <c r="F1379" s="152"/>
      <c r="G1379" s="154"/>
      <c r="H1379" s="159"/>
    </row>
    <row r="1380" spans="2:8" ht="15" x14ac:dyDescent="0.3">
      <c r="B1380" s="172"/>
      <c r="C1380" s="166"/>
      <c r="D1380" s="146" t="e">
        <f>VLOOKUP(C1380,Feuil3!$A$1:AI2526,2,0)</f>
        <v>#N/A</v>
      </c>
      <c r="E1380" s="146"/>
      <c r="F1380" s="152"/>
      <c r="G1380" s="154"/>
      <c r="H1380" s="159"/>
    </row>
    <row r="1381" spans="2:8" ht="15" x14ac:dyDescent="0.3">
      <c r="B1381" s="172"/>
      <c r="C1381" s="166"/>
      <c r="D1381" s="146" t="e">
        <f>VLOOKUP(C1381,Feuil3!$A$1:AI2527,2,0)</f>
        <v>#N/A</v>
      </c>
      <c r="E1381" s="146"/>
      <c r="F1381" s="152"/>
      <c r="G1381" s="154"/>
      <c r="H1381" s="159"/>
    </row>
    <row r="1382" spans="2:8" ht="15.6" x14ac:dyDescent="0.3">
      <c r="B1382" s="157"/>
      <c r="C1382" s="151"/>
      <c r="D1382" s="146" t="e">
        <f>VLOOKUP(C1382,Feuil3!$A$1:AI2528,2,0)</f>
        <v>#N/A</v>
      </c>
      <c r="E1382" s="146"/>
      <c r="F1382" s="152"/>
      <c r="G1382" s="154"/>
      <c r="H1382" s="159"/>
    </row>
    <row r="1383" spans="2:8" ht="15.6" x14ac:dyDescent="0.3">
      <c r="B1383" s="157"/>
      <c r="C1383" s="151"/>
      <c r="D1383" s="146" t="e">
        <f>VLOOKUP(C1383,Feuil3!$A$1:AI2529,2,0)</f>
        <v>#N/A</v>
      </c>
      <c r="E1383" s="146"/>
      <c r="F1383" s="154"/>
      <c r="G1383" s="154"/>
      <c r="H1383" s="159"/>
    </row>
    <row r="1384" spans="2:8" ht="15.6" x14ac:dyDescent="0.3">
      <c r="B1384" s="157"/>
      <c r="C1384" s="151"/>
      <c r="D1384" s="146" t="e">
        <f>VLOOKUP(C1384,Feuil3!$A$1:AI2530,2,0)</f>
        <v>#N/A</v>
      </c>
      <c r="E1384" s="146"/>
      <c r="F1384" s="152"/>
      <c r="G1384" s="154"/>
      <c r="H1384" s="159"/>
    </row>
    <row r="1385" spans="2:8" ht="15.6" x14ac:dyDescent="0.3">
      <c r="B1385" s="157"/>
      <c r="C1385" s="151"/>
      <c r="D1385" s="146" t="e">
        <f>VLOOKUP(C1385,Feuil3!$A$1:AI2531,2,0)</f>
        <v>#N/A</v>
      </c>
      <c r="E1385" s="146"/>
      <c r="F1385" s="152"/>
      <c r="G1385" s="154"/>
      <c r="H1385" s="159"/>
    </row>
    <row r="1386" spans="2:8" ht="15.6" x14ac:dyDescent="0.3">
      <c r="B1386" s="157"/>
      <c r="C1386" s="151"/>
      <c r="D1386" s="146" t="e">
        <f>VLOOKUP(C1386,Feuil3!$A$1:AI2532,2,0)</f>
        <v>#N/A</v>
      </c>
      <c r="E1386" s="146"/>
      <c r="F1386" s="152"/>
      <c r="G1386" s="154"/>
      <c r="H1386" s="159"/>
    </row>
    <row r="1387" spans="2:8" ht="15" x14ac:dyDescent="0.3">
      <c r="B1387" s="172"/>
      <c r="C1387" s="166"/>
      <c r="D1387" s="146" t="e">
        <f>VLOOKUP(C1387,Feuil3!$A$1:AI2533,2,0)</f>
        <v>#N/A</v>
      </c>
      <c r="E1387" s="146"/>
      <c r="F1387" s="152"/>
      <c r="G1387" s="154"/>
      <c r="H1387" s="159"/>
    </row>
    <row r="1388" spans="2:8" ht="15" x14ac:dyDescent="0.3">
      <c r="B1388" s="172"/>
      <c r="C1388" s="166"/>
      <c r="D1388" s="146" t="e">
        <f>VLOOKUP(C1388,Feuil3!$A$1:AI2534,2,0)</f>
        <v>#N/A</v>
      </c>
      <c r="E1388" s="146"/>
      <c r="F1388" s="152"/>
      <c r="G1388" s="154"/>
      <c r="H1388" s="159"/>
    </row>
    <row r="1389" spans="2:8" ht="15" x14ac:dyDescent="0.3">
      <c r="B1389" s="172"/>
      <c r="C1389" s="166"/>
      <c r="D1389" s="146" t="e">
        <f>VLOOKUP(C1389,Feuil3!$A$1:AI2535,2,0)</f>
        <v>#N/A</v>
      </c>
      <c r="E1389" s="146"/>
      <c r="F1389" s="152"/>
      <c r="G1389" s="154"/>
      <c r="H1389" s="159"/>
    </row>
    <row r="1390" spans="2:8" ht="15" x14ac:dyDescent="0.3">
      <c r="B1390" s="172"/>
      <c r="C1390" s="166"/>
      <c r="D1390" s="146" t="e">
        <f>VLOOKUP(C1390,Feuil3!$A$1:AI2536,2,0)</f>
        <v>#N/A</v>
      </c>
      <c r="E1390" s="146"/>
      <c r="F1390" s="152"/>
      <c r="G1390" s="154"/>
      <c r="H1390" s="159"/>
    </row>
    <row r="1391" spans="2:8" ht="15.6" x14ac:dyDescent="0.3">
      <c r="B1391" s="157"/>
      <c r="C1391" s="151"/>
      <c r="D1391" s="146" t="e">
        <f>VLOOKUP(C1391,Feuil3!$A$1:AI2537,2,0)</f>
        <v>#N/A</v>
      </c>
      <c r="E1391" s="146"/>
      <c r="F1391" s="152"/>
      <c r="G1391" s="154"/>
      <c r="H1391" s="159"/>
    </row>
    <row r="1392" spans="2:8" ht="15.6" x14ac:dyDescent="0.3">
      <c r="B1392" s="157"/>
      <c r="C1392" s="151"/>
      <c r="D1392" s="146" t="e">
        <f>VLOOKUP(C1392,Feuil3!$A$1:AI2538,2,0)</f>
        <v>#N/A</v>
      </c>
      <c r="E1392" s="146"/>
      <c r="F1392" s="154"/>
      <c r="G1392" s="154"/>
      <c r="H1392" s="149"/>
    </row>
    <row r="1393" spans="2:8" ht="15.6" x14ac:dyDescent="0.3">
      <c r="B1393" s="157"/>
      <c r="C1393" s="151"/>
      <c r="D1393" s="146" t="e">
        <f>VLOOKUP(C1393,Feuil3!$A$1:AI2539,2,0)</f>
        <v>#N/A</v>
      </c>
      <c r="E1393" s="146"/>
      <c r="F1393" s="154"/>
      <c r="G1393" s="154"/>
      <c r="H1393" s="159"/>
    </row>
    <row r="1394" spans="2:8" ht="15.6" x14ac:dyDescent="0.3">
      <c r="B1394" s="157"/>
      <c r="C1394" s="151"/>
      <c r="D1394" s="146" t="e">
        <f>VLOOKUP(C1394,Feuil3!$A$1:AI2540,2,0)</f>
        <v>#N/A</v>
      </c>
      <c r="E1394" s="146"/>
      <c r="F1394" s="152"/>
      <c r="G1394" s="154"/>
      <c r="H1394" s="159"/>
    </row>
    <row r="1395" spans="2:8" ht="15.6" x14ac:dyDescent="0.3">
      <c r="B1395" s="157"/>
      <c r="C1395" s="151"/>
      <c r="D1395" s="146" t="e">
        <f>VLOOKUP(C1395,Feuil3!$A$1:AI2541,2,0)</f>
        <v>#N/A</v>
      </c>
      <c r="E1395" s="146"/>
      <c r="F1395" s="152"/>
      <c r="G1395" s="154"/>
      <c r="H1395" s="159"/>
    </row>
    <row r="1396" spans="2:8" ht="15" x14ac:dyDescent="0.3">
      <c r="B1396" s="172"/>
      <c r="C1396" s="166"/>
      <c r="D1396" s="146" t="e">
        <f>VLOOKUP(C1396,Feuil3!$A$1:AI2542,2,0)</f>
        <v>#N/A</v>
      </c>
      <c r="E1396" s="146"/>
      <c r="F1396" s="152"/>
      <c r="G1396" s="154"/>
      <c r="H1396" s="159"/>
    </row>
    <row r="1397" spans="2:8" ht="15" x14ac:dyDescent="0.3">
      <c r="B1397" s="172"/>
      <c r="C1397" s="166"/>
      <c r="D1397" s="146" t="e">
        <f>VLOOKUP(C1397,Feuil3!$A$1:AI2543,2,0)</f>
        <v>#N/A</v>
      </c>
      <c r="E1397" s="146"/>
      <c r="F1397" s="152"/>
      <c r="G1397" s="154"/>
      <c r="H1397" s="159"/>
    </row>
    <row r="1398" spans="2:8" ht="15.6" x14ac:dyDescent="0.3">
      <c r="B1398" s="157"/>
      <c r="C1398" s="151"/>
      <c r="D1398" s="146" t="e">
        <f>VLOOKUP(C1398,Feuil3!$A$1:AI2544,2,0)</f>
        <v>#N/A</v>
      </c>
      <c r="E1398" s="146"/>
      <c r="F1398" s="154"/>
      <c r="G1398" s="154"/>
      <c r="H1398" s="159"/>
    </row>
    <row r="1399" spans="2:8" ht="15.6" x14ac:dyDescent="0.3">
      <c r="B1399" s="157"/>
      <c r="C1399" s="151"/>
      <c r="D1399" s="146" t="e">
        <f>VLOOKUP(C1399,Feuil3!$A$1:AI2545,2,0)</f>
        <v>#N/A</v>
      </c>
      <c r="E1399" s="146"/>
      <c r="F1399" s="154"/>
      <c r="G1399" s="154"/>
      <c r="H1399" s="159"/>
    </row>
    <row r="1400" spans="2:8" ht="15" x14ac:dyDescent="0.3">
      <c r="B1400" s="172"/>
      <c r="C1400" s="166"/>
      <c r="D1400" s="146" t="e">
        <f>VLOOKUP(C1400,Feuil3!$A$1:AI2546,2,0)</f>
        <v>#N/A</v>
      </c>
      <c r="E1400" s="146"/>
      <c r="F1400" s="152"/>
      <c r="G1400" s="154"/>
      <c r="H1400" s="159"/>
    </row>
    <row r="1401" spans="2:8" ht="15.6" x14ac:dyDescent="0.3">
      <c r="B1401" s="157"/>
      <c r="C1401" s="151"/>
      <c r="D1401" s="146" t="e">
        <f>VLOOKUP(C1401,Feuil3!$A$1:AI2547,2,0)</f>
        <v>#N/A</v>
      </c>
      <c r="E1401" s="146"/>
      <c r="F1401" s="152"/>
      <c r="G1401" s="154"/>
      <c r="H1401" s="159"/>
    </row>
    <row r="1402" spans="2:8" ht="15.6" x14ac:dyDescent="0.3">
      <c r="B1402" s="157"/>
      <c r="C1402" s="151"/>
      <c r="D1402" s="146" t="e">
        <f>VLOOKUP(C1402,Feuil3!$A$1:AI2548,2,0)</f>
        <v>#N/A</v>
      </c>
      <c r="E1402" s="146"/>
      <c r="F1402" s="154"/>
      <c r="G1402" s="154"/>
      <c r="H1402" s="159"/>
    </row>
    <row r="1403" spans="2:8" ht="15.6" x14ac:dyDescent="0.3">
      <c r="B1403" s="157"/>
      <c r="C1403" s="151"/>
      <c r="D1403" s="146" t="e">
        <f>VLOOKUP(C1403,Feuil3!$A$1:AI2549,2,0)</f>
        <v>#N/A</v>
      </c>
      <c r="E1403" s="146"/>
      <c r="F1403" s="154"/>
      <c r="G1403" s="154"/>
      <c r="H1403" s="159"/>
    </row>
    <row r="1404" spans="2:8" ht="15.6" x14ac:dyDescent="0.3">
      <c r="B1404" s="157"/>
      <c r="C1404" s="151"/>
      <c r="D1404" s="146" t="e">
        <f>VLOOKUP(C1404,Feuil3!$A$1:AI2550,2,0)</f>
        <v>#N/A</v>
      </c>
      <c r="E1404" s="146"/>
      <c r="F1404" s="154"/>
      <c r="G1404" s="154"/>
      <c r="H1404" s="159"/>
    </row>
    <row r="1405" spans="2:8" ht="15.6" x14ac:dyDescent="0.3">
      <c r="B1405" s="157"/>
      <c r="C1405" s="151"/>
      <c r="D1405" s="146" t="e">
        <f>VLOOKUP(C1405,Feuil3!$A$1:AI2551,2,0)</f>
        <v>#N/A</v>
      </c>
      <c r="E1405" s="146"/>
      <c r="F1405" s="154"/>
      <c r="G1405" s="154"/>
      <c r="H1405" s="159"/>
    </row>
    <row r="1406" spans="2:8" ht="15.6" x14ac:dyDescent="0.3">
      <c r="B1406" s="157"/>
      <c r="C1406" s="151"/>
      <c r="D1406" s="146" t="e">
        <f>VLOOKUP(C1406,Feuil3!$A$1:AI2552,2,0)</f>
        <v>#N/A</v>
      </c>
      <c r="E1406" s="146"/>
      <c r="F1406" s="152"/>
      <c r="G1406" s="154"/>
      <c r="H1406" s="159"/>
    </row>
    <row r="1407" spans="2:8" ht="15.6" x14ac:dyDescent="0.3">
      <c r="B1407" s="157"/>
      <c r="C1407" s="151"/>
      <c r="D1407" s="146" t="e">
        <f>VLOOKUP(C1407,Feuil3!$A$1:AI2553,2,0)</f>
        <v>#N/A</v>
      </c>
      <c r="E1407" s="146"/>
      <c r="F1407" s="152"/>
      <c r="G1407" s="154"/>
      <c r="H1407" s="159"/>
    </row>
    <row r="1408" spans="2:8" ht="15" x14ac:dyDescent="0.3">
      <c r="B1408" s="172"/>
      <c r="C1408" s="166"/>
      <c r="D1408" s="146" t="e">
        <f>VLOOKUP(C1408,Feuil3!$A$1:AI2554,2,0)</f>
        <v>#N/A</v>
      </c>
      <c r="E1408" s="146"/>
      <c r="F1408" s="152"/>
      <c r="G1408" s="154"/>
      <c r="H1408" s="159"/>
    </row>
    <row r="1409" spans="2:8" ht="15" x14ac:dyDescent="0.3">
      <c r="B1409" s="172"/>
      <c r="C1409" s="166"/>
      <c r="D1409" s="146" t="e">
        <f>VLOOKUP(C1409,Feuil3!$A$1:AI2555,2,0)</f>
        <v>#N/A</v>
      </c>
      <c r="E1409" s="146"/>
      <c r="F1409" s="152"/>
      <c r="G1409" s="154"/>
      <c r="H1409" s="159"/>
    </row>
    <row r="1410" spans="2:8" ht="15.6" x14ac:dyDescent="0.3">
      <c r="B1410" s="157"/>
      <c r="C1410" s="151"/>
      <c r="D1410" s="146" t="e">
        <f>VLOOKUP(C1410,Feuil3!$A$1:AI2556,2,0)</f>
        <v>#N/A</v>
      </c>
      <c r="E1410" s="146"/>
      <c r="F1410" s="152"/>
      <c r="G1410" s="154"/>
      <c r="H1410" s="159"/>
    </row>
    <row r="1411" spans="2:8" ht="15.6" x14ac:dyDescent="0.3">
      <c r="B1411" s="157"/>
      <c r="C1411" s="151"/>
      <c r="D1411" s="146" t="e">
        <f>VLOOKUP(C1411,Feuil3!$A$1:AI2557,2,0)</f>
        <v>#N/A</v>
      </c>
      <c r="E1411" s="146"/>
      <c r="F1411" s="152"/>
      <c r="G1411" s="154"/>
      <c r="H1411" s="159"/>
    </row>
    <row r="1412" spans="2:8" ht="15.6" x14ac:dyDescent="0.3">
      <c r="B1412" s="157"/>
      <c r="C1412" s="151"/>
      <c r="D1412" s="146" t="e">
        <f>VLOOKUP(C1412,Feuil3!$A$1:AI2558,2,0)</f>
        <v>#N/A</v>
      </c>
      <c r="E1412" s="146"/>
      <c r="F1412" s="152"/>
      <c r="G1412" s="154"/>
      <c r="H1412" s="159"/>
    </row>
    <row r="1413" spans="2:8" ht="15.6" x14ac:dyDescent="0.3">
      <c r="B1413" s="157"/>
      <c r="C1413" s="151"/>
      <c r="D1413" s="146" t="e">
        <f>VLOOKUP(C1413,Feuil3!$A$1:AI2559,2,0)</f>
        <v>#N/A</v>
      </c>
      <c r="E1413" s="146"/>
      <c r="F1413" s="152"/>
      <c r="G1413" s="154"/>
      <c r="H1413" s="159"/>
    </row>
    <row r="1414" spans="2:8" ht="15.6" x14ac:dyDescent="0.3">
      <c r="B1414" s="157"/>
      <c r="C1414" s="151"/>
      <c r="D1414" s="146" t="e">
        <f>VLOOKUP(C1414,Feuil3!$A$1:AI2560,2,0)</f>
        <v>#N/A</v>
      </c>
      <c r="E1414" s="146"/>
      <c r="F1414" s="154"/>
      <c r="G1414" s="154"/>
      <c r="H1414" s="159"/>
    </row>
    <row r="1415" spans="2:8" ht="15" x14ac:dyDescent="0.3">
      <c r="B1415" s="157"/>
      <c r="C1415" s="170"/>
      <c r="D1415" s="146" t="e">
        <f>VLOOKUP(C1415,Feuil3!$A$1:AI2561,2,0)</f>
        <v>#N/A</v>
      </c>
      <c r="E1415" s="146"/>
      <c r="F1415" s="152"/>
      <c r="G1415" s="154"/>
      <c r="H1415" s="159"/>
    </row>
    <row r="1416" spans="2:8" ht="15" x14ac:dyDescent="0.3">
      <c r="B1416" s="157"/>
      <c r="C1416" s="168"/>
      <c r="D1416" s="146" t="e">
        <f>VLOOKUP(C1416,Feuil3!$A$1:AI2562,2,0)</f>
        <v>#N/A</v>
      </c>
      <c r="E1416" s="146"/>
      <c r="F1416" s="152"/>
      <c r="G1416" s="154"/>
      <c r="H1416" s="159"/>
    </row>
    <row r="1417" spans="2:8" ht="15" x14ac:dyDescent="0.3">
      <c r="B1417" s="172"/>
      <c r="C1417" s="166"/>
      <c r="D1417" s="146" t="e">
        <f>VLOOKUP(C1417,Feuil3!$A$1:AI2563,2,0)</f>
        <v>#N/A</v>
      </c>
      <c r="E1417" s="146"/>
      <c r="F1417" s="152"/>
      <c r="G1417" s="154"/>
      <c r="H1417" s="159"/>
    </row>
    <row r="1418" spans="2:8" ht="15.6" x14ac:dyDescent="0.3">
      <c r="B1418" s="157"/>
      <c r="C1418" s="151"/>
      <c r="D1418" s="146" t="e">
        <f>VLOOKUP(C1418,Feuil3!$A$1:AI2564,2,0)</f>
        <v>#N/A</v>
      </c>
      <c r="E1418" s="146"/>
      <c r="F1418" s="171"/>
      <c r="G1418" s="154"/>
      <c r="H1418" s="159"/>
    </row>
    <row r="1419" spans="2:8" ht="15.6" x14ac:dyDescent="0.3">
      <c r="B1419" s="157"/>
      <c r="C1419" s="151"/>
      <c r="D1419" s="146" t="e">
        <f>VLOOKUP(C1419,Feuil3!$A$1:AI2565,2,0)</f>
        <v>#N/A</v>
      </c>
      <c r="E1419" s="146"/>
      <c r="F1419" s="171"/>
      <c r="G1419" s="154"/>
      <c r="H1419" s="159"/>
    </row>
    <row r="1420" spans="2:8" ht="15.6" x14ac:dyDescent="0.3">
      <c r="B1420" s="157"/>
      <c r="C1420" s="151"/>
      <c r="D1420" s="146" t="e">
        <f>VLOOKUP(C1420,Feuil3!$A$1:AI2566,2,0)</f>
        <v>#N/A</v>
      </c>
      <c r="E1420" s="146"/>
      <c r="F1420" s="154"/>
      <c r="G1420" s="154"/>
      <c r="H1420" s="159"/>
    </row>
    <row r="1421" spans="2:8" ht="15" x14ac:dyDescent="0.3">
      <c r="B1421" s="172"/>
      <c r="C1421" s="166"/>
      <c r="D1421" s="146" t="e">
        <f>VLOOKUP(C1421,Feuil3!$A$1:AI2567,2,0)</f>
        <v>#N/A</v>
      </c>
      <c r="E1421" s="146"/>
      <c r="F1421" s="152"/>
      <c r="G1421" s="154"/>
      <c r="H1421" s="159"/>
    </row>
    <row r="1422" spans="2:8" ht="15.6" x14ac:dyDescent="0.3">
      <c r="B1422" s="157"/>
      <c r="C1422" s="151"/>
      <c r="D1422" s="146" t="e">
        <f>VLOOKUP(C1422,Feuil3!$A$1:AI2568,2,0)</f>
        <v>#N/A</v>
      </c>
      <c r="E1422" s="146"/>
      <c r="F1422" s="152"/>
      <c r="G1422" s="154"/>
      <c r="H1422" s="159"/>
    </row>
    <row r="1423" spans="2:8" ht="15.6" x14ac:dyDescent="0.3">
      <c r="B1423" s="157"/>
      <c r="C1423" s="151"/>
      <c r="D1423" s="146" t="e">
        <f>VLOOKUP(C1423,Feuil3!$A$1:AI2569,2,0)</f>
        <v>#N/A</v>
      </c>
      <c r="E1423" s="146"/>
      <c r="F1423" s="154"/>
      <c r="G1423" s="154"/>
      <c r="H1423" s="159"/>
    </row>
    <row r="1424" spans="2:8" ht="15" x14ac:dyDescent="0.3">
      <c r="B1424" s="172"/>
      <c r="C1424" s="166"/>
      <c r="D1424" s="146" t="e">
        <f>VLOOKUP(C1424,Feuil3!$A$1:AI2570,2,0)</f>
        <v>#N/A</v>
      </c>
      <c r="E1424" s="146"/>
      <c r="F1424" s="152"/>
      <c r="G1424" s="154"/>
      <c r="H1424" s="159"/>
    </row>
    <row r="1425" spans="2:8" ht="15.6" x14ac:dyDescent="0.3">
      <c r="B1425" s="157"/>
      <c r="C1425" s="151"/>
      <c r="D1425" s="146" t="e">
        <f>VLOOKUP(C1425,Feuil3!$A$1:AI2571,2,0)</f>
        <v>#N/A</v>
      </c>
      <c r="E1425" s="146"/>
      <c r="F1425" s="152"/>
      <c r="G1425" s="154"/>
      <c r="H1425" s="159"/>
    </row>
    <row r="1426" spans="2:8" ht="15" x14ac:dyDescent="0.3">
      <c r="B1426" s="157"/>
      <c r="C1426" s="168"/>
      <c r="D1426" s="146" t="e">
        <f>VLOOKUP(C1426,Feuil3!$A$1:AI2572,2,0)</f>
        <v>#N/A</v>
      </c>
      <c r="E1426" s="146"/>
      <c r="F1426" s="154"/>
      <c r="G1426" s="154"/>
      <c r="H1426" s="159"/>
    </row>
    <row r="1427" spans="2:8" ht="15.6" x14ac:dyDescent="0.3">
      <c r="B1427" s="157"/>
      <c r="C1427" s="151"/>
      <c r="D1427" s="146" t="e">
        <f>VLOOKUP(C1427,Feuil3!$A$1:AI2573,2,0)</f>
        <v>#N/A</v>
      </c>
      <c r="E1427" s="146"/>
      <c r="F1427" s="152"/>
      <c r="G1427" s="154"/>
      <c r="H1427" s="159"/>
    </row>
    <row r="1428" spans="2:8" ht="15.6" x14ac:dyDescent="0.3">
      <c r="B1428" s="157"/>
      <c r="C1428" s="151"/>
      <c r="D1428" s="146" t="e">
        <f>VLOOKUP(C1428,Feuil3!$A$1:AI2574,2,0)</f>
        <v>#N/A</v>
      </c>
      <c r="E1428" s="146"/>
      <c r="F1428" s="154"/>
      <c r="G1428" s="154"/>
      <c r="H1428" s="159"/>
    </row>
    <row r="1429" spans="2:8" ht="15" x14ac:dyDescent="0.3">
      <c r="B1429" s="172"/>
      <c r="C1429" s="166"/>
      <c r="D1429" s="146" t="e">
        <f>VLOOKUP(C1429,Feuil3!$A$1:AI2575,2,0)</f>
        <v>#N/A</v>
      </c>
      <c r="E1429" s="146"/>
      <c r="F1429" s="152"/>
      <c r="G1429" s="154"/>
      <c r="H1429" s="159"/>
    </row>
    <row r="1430" spans="2:8" ht="15.6" x14ac:dyDescent="0.3">
      <c r="B1430" s="157"/>
      <c r="C1430" s="151"/>
      <c r="D1430" s="146" t="e">
        <f>VLOOKUP(C1430,Feuil3!$A$1:AI2576,2,0)</f>
        <v>#N/A</v>
      </c>
      <c r="E1430" s="146"/>
      <c r="F1430" s="154"/>
      <c r="G1430" s="154"/>
      <c r="H1430" s="159"/>
    </row>
    <row r="1431" spans="2:8" ht="15.6" x14ac:dyDescent="0.3">
      <c r="B1431" s="157"/>
      <c r="C1431" s="151"/>
      <c r="D1431" s="146" t="e">
        <f>VLOOKUP(C1431,Feuil3!$A$1:AI2577,2,0)</f>
        <v>#N/A</v>
      </c>
      <c r="E1431" s="146"/>
      <c r="F1431" s="154"/>
      <c r="G1431" s="154"/>
      <c r="H1431" s="159"/>
    </row>
    <row r="1432" spans="2:8" ht="15" x14ac:dyDescent="0.3">
      <c r="B1432" s="157"/>
      <c r="C1432" s="170"/>
      <c r="D1432" s="146" t="e">
        <f>VLOOKUP(C1432,Feuil3!$A$1:AI2578,2,0)</f>
        <v>#N/A</v>
      </c>
      <c r="E1432" s="146"/>
      <c r="F1432" s="152"/>
      <c r="G1432" s="154"/>
      <c r="H1432" s="159"/>
    </row>
    <row r="1433" spans="2:8" ht="15.6" x14ac:dyDescent="0.3">
      <c r="B1433" s="157"/>
      <c r="C1433" s="151"/>
      <c r="D1433" s="146" t="e">
        <f>VLOOKUP(C1433,Feuil3!$A$1:AI2579,2,0)</f>
        <v>#N/A</v>
      </c>
      <c r="E1433" s="146"/>
      <c r="F1433" s="152"/>
      <c r="G1433" s="154"/>
      <c r="H1433" s="159"/>
    </row>
    <row r="1434" spans="2:8" ht="15.6" x14ac:dyDescent="0.3">
      <c r="B1434" s="157"/>
      <c r="C1434" s="151"/>
      <c r="D1434" s="146" t="e">
        <f>VLOOKUP(C1434,Feuil3!$A$1:AI2580,2,0)</f>
        <v>#N/A</v>
      </c>
      <c r="E1434" s="146"/>
      <c r="F1434" s="154"/>
      <c r="G1434" s="154"/>
      <c r="H1434" s="159"/>
    </row>
    <row r="1435" spans="2:8" ht="15" x14ac:dyDescent="0.3">
      <c r="B1435" s="172"/>
      <c r="C1435" s="166"/>
      <c r="D1435" s="146" t="e">
        <f>VLOOKUP(C1435,Feuil3!$A$1:AI2581,2,0)</f>
        <v>#N/A</v>
      </c>
      <c r="E1435" s="146"/>
      <c r="F1435" s="152"/>
      <c r="G1435" s="154"/>
      <c r="H1435" s="159"/>
    </row>
    <row r="1436" spans="2:8" ht="15" x14ac:dyDescent="0.3">
      <c r="B1436" s="172"/>
      <c r="C1436" s="166"/>
      <c r="D1436" s="146" t="e">
        <f>VLOOKUP(C1436,Feuil3!$A$1:AI2582,2,0)</f>
        <v>#N/A</v>
      </c>
      <c r="E1436" s="146"/>
      <c r="F1436" s="152"/>
      <c r="G1436" s="154"/>
      <c r="H1436" s="159"/>
    </row>
    <row r="1437" spans="2:8" ht="15.6" x14ac:dyDescent="0.3">
      <c r="B1437" s="157"/>
      <c r="C1437" s="151"/>
      <c r="D1437" s="146" t="e">
        <f>VLOOKUP(C1437,Feuil3!$A$1:AI2583,2,0)</f>
        <v>#N/A</v>
      </c>
      <c r="E1437" s="146"/>
      <c r="F1437" s="152"/>
      <c r="G1437" s="154"/>
      <c r="H1437" s="159"/>
    </row>
    <row r="1438" spans="2:8" ht="15.6" x14ac:dyDescent="0.3">
      <c r="B1438" s="157"/>
      <c r="C1438" s="151"/>
      <c r="D1438" s="146" t="e">
        <f>VLOOKUP(C1438,Feuil3!$A$1:AI2584,2,0)</f>
        <v>#N/A</v>
      </c>
      <c r="E1438" s="146"/>
      <c r="F1438" s="152"/>
      <c r="G1438" s="154"/>
      <c r="H1438" s="159"/>
    </row>
    <row r="1439" spans="2:8" ht="15" x14ac:dyDescent="0.3">
      <c r="B1439" s="172"/>
      <c r="C1439" s="166"/>
      <c r="D1439" s="146" t="e">
        <f>VLOOKUP(C1439,Feuil3!$A$1:AI2585,2,0)</f>
        <v>#N/A</v>
      </c>
      <c r="E1439" s="146"/>
      <c r="F1439" s="152"/>
      <c r="G1439" s="154"/>
      <c r="H1439" s="159"/>
    </row>
    <row r="1440" spans="2:8" ht="15.6" x14ac:dyDescent="0.3">
      <c r="B1440" s="157"/>
      <c r="C1440" s="151"/>
      <c r="D1440" s="146" t="e">
        <f>VLOOKUP(C1440,Feuil3!$A$1:AI2586,2,0)</f>
        <v>#N/A</v>
      </c>
      <c r="E1440" s="146"/>
      <c r="F1440" s="171"/>
      <c r="G1440" s="154"/>
      <c r="H1440" s="159"/>
    </row>
    <row r="1441" spans="2:8" ht="15.6" x14ac:dyDescent="0.3">
      <c r="B1441" s="157"/>
      <c r="C1441" s="151"/>
      <c r="D1441" s="146" t="e">
        <f>VLOOKUP(C1441,Feuil3!$A$1:AI2587,2,0)</f>
        <v>#N/A</v>
      </c>
      <c r="E1441" s="146"/>
      <c r="F1441" s="154"/>
      <c r="G1441" s="154"/>
      <c r="H1441" s="149"/>
    </row>
    <row r="1442" spans="2:8" ht="15.6" x14ac:dyDescent="0.3">
      <c r="B1442" s="157"/>
      <c r="C1442" s="169"/>
      <c r="D1442" s="146" t="e">
        <f>VLOOKUP(C1442,Feuil3!$A$1:AI2588,2,0)</f>
        <v>#N/A</v>
      </c>
      <c r="E1442" s="146"/>
      <c r="F1442" s="152"/>
      <c r="G1442" s="154"/>
      <c r="H1442" s="159"/>
    </row>
    <row r="1443" spans="2:8" ht="15" x14ac:dyDescent="0.3">
      <c r="B1443" s="172"/>
      <c r="C1443" s="166"/>
      <c r="D1443" s="146" t="e">
        <f>VLOOKUP(C1443,Feuil3!$A$1:AI2589,2,0)</f>
        <v>#N/A</v>
      </c>
      <c r="E1443" s="146"/>
      <c r="F1443" s="152"/>
      <c r="G1443" s="154"/>
      <c r="H1443" s="159"/>
    </row>
    <row r="1444" spans="2:8" ht="15" x14ac:dyDescent="0.3">
      <c r="B1444" s="172"/>
      <c r="C1444" s="166"/>
      <c r="D1444" s="146" t="e">
        <f>VLOOKUP(C1444,Feuil3!$A$1:AI2590,2,0)</f>
        <v>#N/A</v>
      </c>
      <c r="E1444" s="146"/>
      <c r="F1444" s="152"/>
      <c r="G1444" s="154"/>
      <c r="H1444" s="159"/>
    </row>
    <row r="1445" spans="2:8" ht="15.6" x14ac:dyDescent="0.3">
      <c r="B1445" s="157"/>
      <c r="C1445" s="151"/>
      <c r="D1445" s="146" t="e">
        <f>VLOOKUP(C1445,Feuil3!$A$1:AI2591,2,0)</f>
        <v>#N/A</v>
      </c>
      <c r="E1445" s="146"/>
      <c r="F1445" s="152"/>
      <c r="G1445" s="154"/>
      <c r="H1445" s="159"/>
    </row>
    <row r="1446" spans="2:8" ht="15.6" x14ac:dyDescent="0.3">
      <c r="B1446" s="157"/>
      <c r="C1446" s="151"/>
      <c r="D1446" s="146" t="e">
        <f>VLOOKUP(C1446,Feuil3!$A$1:AI2592,2,0)</f>
        <v>#N/A</v>
      </c>
      <c r="E1446" s="146"/>
      <c r="F1446" s="152"/>
      <c r="G1446" s="154"/>
      <c r="H1446" s="159"/>
    </row>
    <row r="1447" spans="2:8" ht="15.6" x14ac:dyDescent="0.3">
      <c r="B1447" s="157"/>
      <c r="C1447" s="151"/>
      <c r="D1447" s="146" t="e">
        <f>VLOOKUP(C1447,Feuil3!$A$1:AI2593,2,0)</f>
        <v>#N/A</v>
      </c>
      <c r="E1447" s="146"/>
      <c r="F1447" s="154"/>
      <c r="G1447" s="154"/>
      <c r="H1447" s="159"/>
    </row>
    <row r="1448" spans="2:8" ht="15.6" x14ac:dyDescent="0.3">
      <c r="B1448" s="157"/>
      <c r="C1448" s="151"/>
      <c r="D1448" s="146" t="e">
        <f>VLOOKUP(C1448,Feuil3!$A$1:AI2594,2,0)</f>
        <v>#N/A</v>
      </c>
      <c r="E1448" s="146"/>
      <c r="F1448" s="152"/>
      <c r="G1448" s="154"/>
      <c r="H1448" s="159"/>
    </row>
    <row r="1449" spans="2:8" ht="15" x14ac:dyDescent="0.3">
      <c r="B1449" s="172"/>
      <c r="C1449" s="166"/>
      <c r="D1449" s="146" t="e">
        <f>VLOOKUP(C1449,Feuil3!$A$1:AI2595,2,0)</f>
        <v>#N/A</v>
      </c>
      <c r="E1449" s="146"/>
      <c r="F1449" s="152"/>
      <c r="G1449" s="154"/>
      <c r="H1449" s="159"/>
    </row>
    <row r="1450" spans="2:8" ht="15.6" x14ac:dyDescent="0.3">
      <c r="B1450" s="157"/>
      <c r="C1450" s="151"/>
      <c r="D1450" s="146" t="e">
        <f>VLOOKUP(C1450,Feuil3!$A$1:AI2596,2,0)</f>
        <v>#N/A</v>
      </c>
      <c r="E1450" s="146"/>
      <c r="F1450" s="152"/>
      <c r="G1450" s="154"/>
      <c r="H1450" s="159"/>
    </row>
    <row r="1451" spans="2:8" ht="15" x14ac:dyDescent="0.3">
      <c r="B1451" s="172"/>
      <c r="C1451" s="166"/>
      <c r="D1451" s="146" t="e">
        <f>VLOOKUP(C1451,Feuil3!$A$1:AI2597,2,0)</f>
        <v>#N/A</v>
      </c>
      <c r="E1451" s="146"/>
      <c r="F1451" s="152"/>
      <c r="G1451" s="154"/>
      <c r="H1451" s="159"/>
    </row>
    <row r="1452" spans="2:8" ht="15.6" x14ac:dyDescent="0.3">
      <c r="B1452" s="157"/>
      <c r="C1452" s="151"/>
      <c r="D1452" s="146" t="e">
        <f>VLOOKUP(C1452,Feuil3!$A$1:AI2598,2,0)</f>
        <v>#N/A</v>
      </c>
      <c r="E1452" s="146"/>
      <c r="F1452" s="152"/>
      <c r="G1452" s="154"/>
      <c r="H1452" s="159"/>
    </row>
    <row r="1453" spans="2:8" ht="15.6" x14ac:dyDescent="0.3">
      <c r="B1453" s="157"/>
      <c r="C1453" s="151"/>
      <c r="D1453" s="146" t="e">
        <f>VLOOKUP(C1453,Feuil3!$A$1:AI2599,2,0)</f>
        <v>#N/A</v>
      </c>
      <c r="E1453" s="146"/>
      <c r="F1453" s="152"/>
      <c r="G1453" s="154"/>
      <c r="H1453" s="159"/>
    </row>
    <row r="1454" spans="2:8" ht="15.6" x14ac:dyDescent="0.3">
      <c r="B1454" s="157"/>
      <c r="C1454" s="151"/>
      <c r="D1454" s="146" t="e">
        <f>VLOOKUP(C1454,Feuil3!$A$1:AI2600,2,0)</f>
        <v>#N/A</v>
      </c>
      <c r="E1454" s="146"/>
      <c r="F1454" s="154"/>
      <c r="G1454" s="154"/>
      <c r="H1454" s="159"/>
    </row>
    <row r="1455" spans="2:8" ht="15.6" x14ac:dyDescent="0.3">
      <c r="B1455" s="157"/>
      <c r="C1455" s="151"/>
      <c r="D1455" s="146" t="e">
        <f>VLOOKUP(C1455,Feuil3!$A$1:AI2601,2,0)</f>
        <v>#N/A</v>
      </c>
      <c r="E1455" s="146"/>
      <c r="F1455" s="152"/>
      <c r="G1455" s="154"/>
      <c r="H1455" s="159"/>
    </row>
    <row r="1456" spans="2:8" ht="15.6" x14ac:dyDescent="0.3">
      <c r="B1456" s="157"/>
      <c r="C1456" s="151"/>
      <c r="D1456" s="146" t="e">
        <f>VLOOKUP(C1456,Feuil3!$A$1:AI2602,2,0)</f>
        <v>#N/A</v>
      </c>
      <c r="E1456" s="146"/>
      <c r="F1456" s="152"/>
      <c r="G1456" s="154"/>
      <c r="H1456" s="159"/>
    </row>
    <row r="1457" spans="2:8" ht="15.6" x14ac:dyDescent="0.3">
      <c r="B1457" s="157"/>
      <c r="C1457" s="151"/>
      <c r="D1457" s="146" t="e">
        <f>VLOOKUP(C1457,Feuil3!$A$1:AI2603,2,0)</f>
        <v>#N/A</v>
      </c>
      <c r="E1457" s="146"/>
      <c r="F1457" s="152"/>
      <c r="G1457" s="154"/>
      <c r="H1457" s="159"/>
    </row>
    <row r="1458" spans="2:8" ht="15.6" x14ac:dyDescent="0.3">
      <c r="B1458" s="157"/>
      <c r="C1458" s="151"/>
      <c r="D1458" s="146" t="e">
        <f>VLOOKUP(C1458,Feuil3!$A$1:AI2604,2,0)</f>
        <v>#N/A</v>
      </c>
      <c r="E1458" s="146"/>
      <c r="F1458" s="152"/>
      <c r="G1458" s="154"/>
      <c r="H1458" s="159"/>
    </row>
    <row r="1459" spans="2:8" ht="15.6" x14ac:dyDescent="0.3">
      <c r="B1459" s="157"/>
      <c r="C1459" s="151"/>
      <c r="D1459" s="146" t="e">
        <f>VLOOKUP(C1459,Feuil3!$A$1:AI2605,2,0)</f>
        <v>#N/A</v>
      </c>
      <c r="E1459" s="146"/>
      <c r="F1459" s="154"/>
      <c r="G1459" s="154"/>
      <c r="H1459" s="159"/>
    </row>
    <row r="1460" spans="2:8" ht="15" x14ac:dyDescent="0.3">
      <c r="B1460" s="172"/>
      <c r="C1460" s="166"/>
      <c r="D1460" s="146" t="e">
        <f>VLOOKUP(C1460,Feuil3!$A$1:AI2606,2,0)</f>
        <v>#N/A</v>
      </c>
      <c r="E1460" s="146"/>
      <c r="F1460" s="152"/>
      <c r="G1460" s="154"/>
      <c r="H1460" s="159"/>
    </row>
    <row r="1461" spans="2:8" ht="15" x14ac:dyDescent="0.3">
      <c r="B1461" s="172"/>
      <c r="C1461" s="166"/>
      <c r="D1461" s="146" t="e">
        <f>VLOOKUP(C1461,Feuil3!$A$1:AI2607,2,0)</f>
        <v>#N/A</v>
      </c>
      <c r="E1461" s="146"/>
      <c r="F1461" s="152"/>
      <c r="G1461" s="154"/>
      <c r="H1461" s="159"/>
    </row>
    <row r="1462" spans="2:8" ht="15" x14ac:dyDescent="0.3">
      <c r="B1462" s="172"/>
      <c r="C1462" s="166"/>
      <c r="D1462" s="146" t="e">
        <f>VLOOKUP(C1462,Feuil3!$A$1:AI2608,2,0)</f>
        <v>#N/A</v>
      </c>
      <c r="E1462" s="146"/>
      <c r="F1462" s="152"/>
      <c r="G1462" s="154"/>
      <c r="H1462" s="159"/>
    </row>
    <row r="1463" spans="2:8" ht="15" x14ac:dyDescent="0.3">
      <c r="B1463" s="172"/>
      <c r="C1463" s="166"/>
      <c r="D1463" s="146" t="e">
        <f>VLOOKUP(C1463,Feuil3!$A$1:AI2609,2,0)</f>
        <v>#N/A</v>
      </c>
      <c r="E1463" s="146"/>
      <c r="F1463" s="152"/>
      <c r="G1463" s="154"/>
      <c r="H1463" s="159"/>
    </row>
    <row r="1464" spans="2:8" ht="15.6" x14ac:dyDescent="0.3">
      <c r="B1464" s="157"/>
      <c r="C1464" s="151"/>
      <c r="D1464" s="146" t="e">
        <f>VLOOKUP(C1464,Feuil3!$A$1:AI2610,2,0)</f>
        <v>#N/A</v>
      </c>
      <c r="E1464" s="146"/>
      <c r="F1464" s="152"/>
      <c r="G1464" s="154"/>
      <c r="H1464" s="159"/>
    </row>
    <row r="1465" spans="2:8" ht="15.6" x14ac:dyDescent="0.3">
      <c r="B1465" s="157"/>
      <c r="C1465" s="151"/>
      <c r="D1465" s="146" t="e">
        <f>VLOOKUP(C1465,Feuil3!$A$1:AI2611,2,0)</f>
        <v>#N/A</v>
      </c>
      <c r="E1465" s="146"/>
      <c r="F1465" s="152"/>
      <c r="G1465" s="154"/>
      <c r="H1465" s="159"/>
    </row>
    <row r="1466" spans="2:8" ht="15.6" x14ac:dyDescent="0.3">
      <c r="B1466" s="157"/>
      <c r="C1466" s="151"/>
      <c r="D1466" s="146" t="e">
        <f>VLOOKUP(C1466,Feuil3!$A$1:AI2612,2,0)</f>
        <v>#N/A</v>
      </c>
      <c r="E1466" s="146"/>
      <c r="F1466" s="154"/>
      <c r="G1466" s="154"/>
      <c r="H1466" s="159"/>
    </row>
    <row r="1467" spans="2:8" ht="15.6" x14ac:dyDescent="0.3">
      <c r="B1467" s="157"/>
      <c r="C1467" s="151"/>
      <c r="D1467" s="146" t="e">
        <f>VLOOKUP(C1467,Feuil3!$A$1:AI2613,2,0)</f>
        <v>#N/A</v>
      </c>
      <c r="E1467" s="146"/>
      <c r="F1467" s="152"/>
      <c r="G1467" s="154"/>
      <c r="H1467" s="159"/>
    </row>
    <row r="1468" spans="2:8" ht="15.6" x14ac:dyDescent="0.3">
      <c r="B1468" s="157"/>
      <c r="C1468" s="151"/>
      <c r="D1468" s="146" t="e">
        <f>VLOOKUP(C1468,Feuil3!$A$1:AI2614,2,0)</f>
        <v>#N/A</v>
      </c>
      <c r="E1468" s="146"/>
      <c r="F1468" s="154"/>
      <c r="G1468" s="154"/>
      <c r="H1468" s="159"/>
    </row>
    <row r="1469" spans="2:8" ht="15" x14ac:dyDescent="0.3">
      <c r="B1469" s="172"/>
      <c r="C1469" s="166"/>
      <c r="D1469" s="146" t="e">
        <f>VLOOKUP(C1469,Feuil3!$A$1:AI2615,2,0)</f>
        <v>#N/A</v>
      </c>
      <c r="E1469" s="146"/>
      <c r="F1469" s="152"/>
      <c r="G1469" s="154"/>
      <c r="H1469" s="159"/>
    </row>
    <row r="1470" spans="2:8" ht="15" x14ac:dyDescent="0.3">
      <c r="B1470" s="172"/>
      <c r="C1470" s="166"/>
      <c r="D1470" s="146" t="e">
        <f>VLOOKUP(C1470,Feuil3!$A$1:AI2616,2,0)</f>
        <v>#N/A</v>
      </c>
      <c r="E1470" s="146"/>
      <c r="F1470" s="152"/>
      <c r="G1470" s="154"/>
      <c r="H1470" s="159"/>
    </row>
    <row r="1471" spans="2:8" ht="15" x14ac:dyDescent="0.3">
      <c r="B1471" s="172"/>
      <c r="C1471" s="166"/>
      <c r="D1471" s="146" t="e">
        <f>VLOOKUP(C1471,Feuil3!$A$1:AI2617,2,0)</f>
        <v>#N/A</v>
      </c>
      <c r="E1471" s="146"/>
      <c r="F1471" s="152"/>
      <c r="G1471" s="154"/>
      <c r="H1471" s="159"/>
    </row>
    <row r="1472" spans="2:8" ht="15.6" x14ac:dyDescent="0.3">
      <c r="B1472" s="157"/>
      <c r="C1472" s="151"/>
      <c r="D1472" s="146" t="e">
        <f>VLOOKUP(C1472,Feuil3!$A$1:AI2618,2,0)</f>
        <v>#N/A</v>
      </c>
      <c r="E1472" s="146"/>
      <c r="F1472" s="171"/>
      <c r="G1472" s="154"/>
      <c r="H1472" s="159"/>
    </row>
    <row r="1473" spans="2:8" ht="15.6" x14ac:dyDescent="0.3">
      <c r="B1473" s="157"/>
      <c r="C1473" s="151"/>
      <c r="D1473" s="146" t="e">
        <f>VLOOKUP(C1473,Feuil3!$A$1:AI2619,2,0)</f>
        <v>#N/A</v>
      </c>
      <c r="E1473" s="146"/>
      <c r="F1473" s="152"/>
      <c r="G1473" s="154"/>
      <c r="H1473" s="159"/>
    </row>
    <row r="1474" spans="2:8" ht="15" x14ac:dyDescent="0.3">
      <c r="B1474" s="172"/>
      <c r="C1474" s="166"/>
      <c r="D1474" s="146" t="e">
        <f>VLOOKUP(C1474,Feuil3!$A$1:AI2620,2,0)</f>
        <v>#N/A</v>
      </c>
      <c r="E1474" s="146"/>
      <c r="F1474" s="152"/>
      <c r="G1474" s="154"/>
      <c r="H1474" s="159"/>
    </row>
    <row r="1475" spans="2:8" ht="15.6" x14ac:dyDescent="0.3">
      <c r="B1475" s="157"/>
      <c r="C1475" s="151"/>
      <c r="D1475" s="146" t="e">
        <f>VLOOKUP(C1475,Feuil3!$A$1:AI2621,2,0)</f>
        <v>#N/A</v>
      </c>
      <c r="E1475" s="146"/>
      <c r="F1475" s="171"/>
      <c r="G1475" s="154"/>
      <c r="H1475" s="159"/>
    </row>
    <row r="1476" spans="2:8" ht="15.6" x14ac:dyDescent="0.3">
      <c r="B1476" s="157"/>
      <c r="C1476" s="151"/>
      <c r="D1476" s="146" t="e">
        <f>VLOOKUP(C1476,Feuil3!$A$1:AI2622,2,0)</f>
        <v>#N/A</v>
      </c>
      <c r="E1476" s="146"/>
      <c r="F1476" s="154"/>
      <c r="G1476" s="154"/>
      <c r="H1476" s="159"/>
    </row>
    <row r="1477" spans="2:8" ht="15" x14ac:dyDescent="0.3">
      <c r="B1477" s="157"/>
      <c r="C1477" s="154"/>
      <c r="D1477" s="146" t="e">
        <f>VLOOKUP(C1477,Feuil3!$A$1:AI2623,2,0)</f>
        <v>#N/A</v>
      </c>
      <c r="E1477" s="146"/>
      <c r="F1477" s="152"/>
      <c r="G1477" s="154"/>
      <c r="H1477" s="159"/>
    </row>
    <row r="1478" spans="2:8" ht="15.6" x14ac:dyDescent="0.3">
      <c r="B1478" s="157"/>
      <c r="C1478" s="151"/>
      <c r="D1478" s="146" t="e">
        <f>VLOOKUP(C1478,Feuil3!$A$1:AI2624,2,0)</f>
        <v>#N/A</v>
      </c>
      <c r="E1478" s="146"/>
      <c r="F1478" s="154"/>
      <c r="G1478" s="154"/>
      <c r="H1478" s="159"/>
    </row>
    <row r="1479" spans="2:8" ht="15.6" x14ac:dyDescent="0.3">
      <c r="B1479" s="157"/>
      <c r="C1479" s="151"/>
      <c r="D1479" s="146" t="e">
        <f>VLOOKUP(C1479,Feuil3!$A$1:AI2625,2,0)</f>
        <v>#N/A</v>
      </c>
      <c r="E1479" s="146"/>
      <c r="F1479" s="152"/>
      <c r="G1479" s="154"/>
      <c r="H1479" s="159"/>
    </row>
    <row r="1480" spans="2:8" ht="15.6" x14ac:dyDescent="0.3">
      <c r="B1480" s="157"/>
      <c r="C1480" s="169"/>
      <c r="D1480" s="146" t="e">
        <f>VLOOKUP(C1480,Feuil3!$A$1:AI2626,2,0)</f>
        <v>#N/A</v>
      </c>
      <c r="E1480" s="146"/>
      <c r="F1480" s="152"/>
      <c r="G1480" s="154"/>
      <c r="H1480" s="159"/>
    </row>
    <row r="1481" spans="2:8" ht="15" x14ac:dyDescent="0.3">
      <c r="B1481" s="172"/>
      <c r="C1481" s="166"/>
      <c r="D1481" s="146" t="e">
        <f>VLOOKUP(C1481,Feuil3!$A$1:AI2627,2,0)</f>
        <v>#N/A</v>
      </c>
      <c r="E1481" s="146"/>
      <c r="F1481" s="152"/>
      <c r="G1481" s="154"/>
      <c r="H1481" s="159"/>
    </row>
    <row r="1482" spans="2:8" ht="15" x14ac:dyDescent="0.3">
      <c r="B1482" s="172"/>
      <c r="C1482" s="166"/>
      <c r="D1482" s="146" t="e">
        <f>VLOOKUP(C1482,Feuil3!$A$1:AI2628,2,0)</f>
        <v>#N/A</v>
      </c>
      <c r="E1482" s="146"/>
      <c r="F1482" s="152"/>
      <c r="G1482" s="154"/>
      <c r="H1482" s="159"/>
    </row>
    <row r="1483" spans="2:8" ht="15" x14ac:dyDescent="0.3">
      <c r="B1483" s="157"/>
      <c r="C1483" s="168"/>
      <c r="D1483" s="146" t="e">
        <f>VLOOKUP(C1483,Feuil3!$A$1:AI2629,2,0)</f>
        <v>#N/A</v>
      </c>
      <c r="E1483" s="146"/>
      <c r="F1483" s="152"/>
      <c r="G1483" s="154"/>
      <c r="H1483" s="159"/>
    </row>
    <row r="1484" spans="2:8" ht="15" x14ac:dyDescent="0.3">
      <c r="B1484" s="172"/>
      <c r="C1484" s="166"/>
      <c r="D1484" s="146" t="e">
        <f>VLOOKUP(C1484,Feuil3!$A$1:AI2630,2,0)</f>
        <v>#N/A</v>
      </c>
      <c r="E1484" s="146"/>
      <c r="F1484" s="152"/>
      <c r="G1484" s="154"/>
      <c r="H1484" s="159"/>
    </row>
    <row r="1485" spans="2:8" ht="15" x14ac:dyDescent="0.3">
      <c r="B1485" s="172"/>
      <c r="C1485" s="166"/>
      <c r="D1485" s="146" t="e">
        <f>VLOOKUP(C1485,Feuil3!$A$1:AI2631,2,0)</f>
        <v>#N/A</v>
      </c>
      <c r="E1485" s="146"/>
      <c r="F1485" s="152"/>
      <c r="G1485" s="154"/>
      <c r="H1485" s="159"/>
    </row>
    <row r="1486" spans="2:8" ht="15.6" x14ac:dyDescent="0.3">
      <c r="B1486" s="157"/>
      <c r="C1486" s="151"/>
      <c r="D1486" s="146" t="e">
        <f>VLOOKUP(C1486,Feuil3!$A$1:AI2632,2,0)</f>
        <v>#N/A</v>
      </c>
      <c r="E1486" s="146"/>
      <c r="F1486" s="152"/>
      <c r="G1486" s="154"/>
      <c r="H1486" s="159"/>
    </row>
    <row r="1487" spans="2:8" ht="15.6" x14ac:dyDescent="0.3">
      <c r="B1487" s="157"/>
      <c r="C1487" s="151"/>
      <c r="D1487" s="146" t="e">
        <f>VLOOKUP(C1487,Feuil3!$A$1:AI2633,2,0)</f>
        <v>#N/A</v>
      </c>
      <c r="E1487" s="146"/>
      <c r="F1487" s="154"/>
      <c r="G1487" s="154"/>
      <c r="H1487" s="159"/>
    </row>
    <row r="1488" spans="2:8" ht="15.6" x14ac:dyDescent="0.3">
      <c r="B1488" s="157"/>
      <c r="C1488" s="151"/>
      <c r="D1488" s="146" t="e">
        <f>VLOOKUP(C1488,Feuil3!$A$1:AI2634,2,0)</f>
        <v>#N/A</v>
      </c>
      <c r="E1488" s="146"/>
      <c r="F1488" s="152"/>
      <c r="G1488" s="154"/>
      <c r="H1488" s="159"/>
    </row>
    <row r="1489" spans="2:8" ht="15.6" x14ac:dyDescent="0.3">
      <c r="B1489" s="157"/>
      <c r="C1489" s="169"/>
      <c r="D1489" s="146" t="e">
        <f>VLOOKUP(C1489,Feuil3!$A$1:AI2635,2,0)</f>
        <v>#N/A</v>
      </c>
      <c r="E1489" s="146"/>
      <c r="F1489" s="152"/>
      <c r="G1489" s="154"/>
      <c r="H1489" s="159"/>
    </row>
    <row r="1490" spans="2:8" ht="15" x14ac:dyDescent="0.3">
      <c r="B1490" s="172"/>
      <c r="C1490" s="166"/>
      <c r="D1490" s="146" t="e">
        <f>VLOOKUP(C1490,Feuil3!$A$1:AI2636,2,0)</f>
        <v>#N/A</v>
      </c>
      <c r="E1490" s="146"/>
      <c r="F1490" s="152"/>
      <c r="G1490" s="154"/>
      <c r="H1490" s="159"/>
    </row>
    <row r="1491" spans="2:8" ht="15" x14ac:dyDescent="0.3">
      <c r="B1491" s="157"/>
      <c r="C1491" s="168"/>
      <c r="D1491" s="146" t="e">
        <f>VLOOKUP(C1491,Feuil3!$A$1:AI2637,2,0)</f>
        <v>#N/A</v>
      </c>
      <c r="E1491" s="146"/>
      <c r="F1491" s="152"/>
      <c r="G1491" s="154"/>
      <c r="H1491" s="159"/>
    </row>
    <row r="1492" spans="2:8" ht="15" x14ac:dyDescent="0.3">
      <c r="B1492" s="157"/>
      <c r="C1492" s="168"/>
      <c r="D1492" s="146" t="e">
        <f>VLOOKUP(C1492,Feuil3!$A$1:AI2638,2,0)</f>
        <v>#N/A</v>
      </c>
      <c r="E1492" s="146"/>
      <c r="F1492" s="152"/>
      <c r="G1492" s="154"/>
      <c r="H1492" s="159"/>
    </row>
    <row r="1493" spans="2:8" ht="15" x14ac:dyDescent="0.3">
      <c r="B1493" s="172"/>
      <c r="C1493" s="166"/>
      <c r="D1493" s="146" t="e">
        <f>VLOOKUP(C1493,Feuil3!$A$1:AI2639,2,0)</f>
        <v>#N/A</v>
      </c>
      <c r="E1493" s="146"/>
      <c r="F1493" s="152"/>
      <c r="G1493" s="154"/>
      <c r="H1493" s="159"/>
    </row>
    <row r="1494" spans="2:8" ht="15.6" x14ac:dyDescent="0.3">
      <c r="B1494" s="157"/>
      <c r="C1494" s="151"/>
      <c r="D1494" s="146" t="e">
        <f>VLOOKUP(C1494,Feuil3!$A$1:AI2640,2,0)</f>
        <v>#N/A</v>
      </c>
      <c r="E1494" s="146"/>
      <c r="F1494" s="152"/>
      <c r="G1494" s="154"/>
      <c r="H1494" s="159"/>
    </row>
    <row r="1495" spans="2:8" ht="15.6" x14ac:dyDescent="0.3">
      <c r="B1495" s="157"/>
      <c r="C1495" s="151"/>
      <c r="D1495" s="146" t="e">
        <f>VLOOKUP(C1495,Feuil3!$A$1:AI2641,2,0)</f>
        <v>#N/A</v>
      </c>
      <c r="E1495" s="146"/>
      <c r="F1495" s="152"/>
      <c r="G1495" s="154"/>
      <c r="H1495" s="159"/>
    </row>
    <row r="1496" spans="2:8" ht="15.6" x14ac:dyDescent="0.3">
      <c r="B1496" s="157"/>
      <c r="C1496" s="151"/>
      <c r="D1496" s="146" t="e">
        <f>VLOOKUP(C1496,Feuil3!$A$1:AI2642,2,0)</f>
        <v>#N/A</v>
      </c>
      <c r="E1496" s="146"/>
      <c r="F1496" s="152"/>
      <c r="G1496" s="154"/>
      <c r="H1496" s="159"/>
    </row>
    <row r="1497" spans="2:8" ht="15.6" x14ac:dyDescent="0.3">
      <c r="B1497" s="157"/>
      <c r="C1497" s="151"/>
      <c r="D1497" s="146" t="e">
        <f>VLOOKUP(C1497,Feuil3!$A$1:AI2643,2,0)</f>
        <v>#N/A</v>
      </c>
      <c r="E1497" s="146"/>
      <c r="F1497" s="152"/>
      <c r="G1497" s="154"/>
      <c r="H1497" s="159"/>
    </row>
    <row r="1498" spans="2:8" ht="15" x14ac:dyDescent="0.3">
      <c r="B1498" s="172"/>
      <c r="C1498" s="166"/>
      <c r="D1498" s="146" t="e">
        <f>VLOOKUP(C1498,Feuil3!$A$1:AI2644,2,0)</f>
        <v>#N/A</v>
      </c>
      <c r="E1498" s="146"/>
      <c r="F1498" s="152"/>
      <c r="G1498" s="154"/>
      <c r="H1498" s="159"/>
    </row>
    <row r="1499" spans="2:8" ht="15.6" x14ac:dyDescent="0.3">
      <c r="B1499" s="157"/>
      <c r="C1499" s="151"/>
      <c r="D1499" s="146" t="e">
        <f>VLOOKUP(C1499,Feuil3!$A$1:AI2645,2,0)</f>
        <v>#N/A</v>
      </c>
      <c r="E1499" s="146"/>
      <c r="F1499" s="152"/>
      <c r="G1499" s="154"/>
      <c r="H1499" s="159"/>
    </row>
    <row r="1500" spans="2:8" ht="15.6" x14ac:dyDescent="0.3">
      <c r="B1500" s="157"/>
      <c r="C1500" s="151"/>
      <c r="D1500" s="146" t="e">
        <f>VLOOKUP(C1500,Feuil3!$A$1:AI2646,2,0)</f>
        <v>#N/A</v>
      </c>
      <c r="E1500" s="146"/>
      <c r="F1500" s="152"/>
      <c r="G1500" s="154"/>
      <c r="H1500" s="159"/>
    </row>
    <row r="1501" spans="2:8" ht="15.6" x14ac:dyDescent="0.3">
      <c r="B1501" s="157"/>
      <c r="C1501" s="151"/>
      <c r="D1501" s="146" t="e">
        <f>VLOOKUP(C1501,Feuil3!$A$1:AI2647,2,0)</f>
        <v>#N/A</v>
      </c>
      <c r="E1501" s="146"/>
      <c r="F1501" s="154"/>
      <c r="G1501" s="154"/>
      <c r="H1501" s="159"/>
    </row>
    <row r="1502" spans="2:8" ht="15.6" x14ac:dyDescent="0.3">
      <c r="B1502" s="157"/>
      <c r="C1502" s="151"/>
      <c r="D1502" s="146" t="e">
        <f>VLOOKUP(C1502,Feuil3!$A$1:AI2648,2,0)</f>
        <v>#N/A</v>
      </c>
      <c r="E1502" s="146"/>
      <c r="F1502" s="152"/>
      <c r="G1502" s="154"/>
      <c r="H1502" s="159"/>
    </row>
    <row r="1503" spans="2:8" ht="15" x14ac:dyDescent="0.3">
      <c r="B1503" s="172"/>
      <c r="C1503" s="166"/>
      <c r="D1503" s="146" t="e">
        <f>VLOOKUP(C1503,Feuil3!$A$1:AI2649,2,0)</f>
        <v>#N/A</v>
      </c>
      <c r="E1503" s="146"/>
      <c r="F1503" s="152"/>
      <c r="G1503" s="154"/>
      <c r="H1503" s="159"/>
    </row>
    <row r="1504" spans="2:8" ht="15.6" x14ac:dyDescent="0.3">
      <c r="B1504" s="157"/>
      <c r="C1504" s="151"/>
      <c r="D1504" s="146" t="e">
        <f>VLOOKUP(C1504,Feuil3!$A$1:AI2650,2,0)</f>
        <v>#N/A</v>
      </c>
      <c r="E1504" s="146"/>
      <c r="F1504" s="154"/>
      <c r="G1504" s="154"/>
      <c r="H1504" s="159"/>
    </row>
    <row r="1505" spans="2:8" ht="15" x14ac:dyDescent="0.3">
      <c r="B1505" s="157"/>
      <c r="C1505" s="168"/>
      <c r="D1505" s="146" t="e">
        <f>VLOOKUP(C1505,Feuil3!$A$1:AI2651,2,0)</f>
        <v>#N/A</v>
      </c>
      <c r="E1505" s="146"/>
      <c r="F1505" s="152"/>
      <c r="G1505" s="154"/>
      <c r="H1505" s="159"/>
    </row>
    <row r="1506" spans="2:8" ht="15" x14ac:dyDescent="0.3">
      <c r="B1506" s="157"/>
      <c r="C1506" s="168"/>
      <c r="D1506" s="146" t="e">
        <f>VLOOKUP(C1506,Feuil3!$A$1:AI2652,2,0)</f>
        <v>#N/A</v>
      </c>
      <c r="E1506" s="146"/>
      <c r="F1506" s="152"/>
      <c r="G1506" s="154"/>
      <c r="H1506" s="159"/>
    </row>
    <row r="1507" spans="2:8" ht="15" x14ac:dyDescent="0.3">
      <c r="B1507" s="172"/>
      <c r="C1507" s="166"/>
      <c r="D1507" s="146" t="e">
        <f>VLOOKUP(C1507,Feuil3!$A$1:AI2653,2,0)</f>
        <v>#N/A</v>
      </c>
      <c r="E1507" s="146"/>
      <c r="F1507" s="152"/>
      <c r="G1507" s="154"/>
      <c r="H1507" s="159"/>
    </row>
    <row r="1508" spans="2:8" ht="15" x14ac:dyDescent="0.3">
      <c r="B1508" s="172"/>
      <c r="C1508" s="166"/>
      <c r="D1508" s="146" t="e">
        <f>VLOOKUP(C1508,Feuil3!$A$1:AI2654,2,0)</f>
        <v>#N/A</v>
      </c>
      <c r="E1508" s="146"/>
      <c r="F1508" s="152"/>
      <c r="G1508" s="154"/>
      <c r="H1508" s="159"/>
    </row>
    <row r="1509" spans="2:8" ht="15" x14ac:dyDescent="0.3">
      <c r="B1509" s="172"/>
      <c r="C1509" s="166"/>
      <c r="D1509" s="146" t="e">
        <f>VLOOKUP(C1509,Feuil3!$A$1:AI2655,2,0)</f>
        <v>#N/A</v>
      </c>
      <c r="E1509" s="146"/>
      <c r="F1509" s="152"/>
      <c r="G1509" s="154"/>
      <c r="H1509" s="159"/>
    </row>
    <row r="1510" spans="2:8" ht="15" x14ac:dyDescent="0.3">
      <c r="B1510" s="172"/>
      <c r="C1510" s="166"/>
      <c r="D1510" s="146" t="e">
        <f>VLOOKUP(C1510,Feuil3!$A$1:AI2656,2,0)</f>
        <v>#N/A</v>
      </c>
      <c r="E1510" s="146"/>
      <c r="F1510" s="152"/>
      <c r="G1510" s="154"/>
      <c r="H1510" s="159"/>
    </row>
    <row r="1511" spans="2:8" ht="15.6" x14ac:dyDescent="0.3">
      <c r="B1511" s="157"/>
      <c r="C1511" s="151"/>
      <c r="D1511" s="146" t="e">
        <f>VLOOKUP(C1511,Feuil3!$A$1:AI2657,2,0)</f>
        <v>#N/A</v>
      </c>
      <c r="E1511" s="146"/>
      <c r="F1511" s="152"/>
      <c r="G1511" s="154"/>
      <c r="H1511" s="159"/>
    </row>
    <row r="1512" spans="2:8" ht="15.6" x14ac:dyDescent="0.3">
      <c r="B1512" s="157"/>
      <c r="C1512" s="151"/>
      <c r="D1512" s="146" t="e">
        <f>VLOOKUP(C1512,Feuil3!$A$1:AI2658,2,0)</f>
        <v>#N/A</v>
      </c>
      <c r="E1512" s="146"/>
      <c r="F1512" s="152"/>
      <c r="G1512" s="154"/>
      <c r="H1512" s="159"/>
    </row>
    <row r="1513" spans="2:8" ht="15.6" x14ac:dyDescent="0.3">
      <c r="B1513" s="157"/>
      <c r="C1513" s="151"/>
      <c r="D1513" s="146" t="e">
        <f>VLOOKUP(C1513,Feuil3!$A$1:AI2659,2,0)</f>
        <v>#N/A</v>
      </c>
      <c r="E1513" s="146"/>
      <c r="F1513" s="154"/>
      <c r="G1513" s="154"/>
      <c r="H1513" s="159"/>
    </row>
    <row r="1514" spans="2:8" ht="15" x14ac:dyDescent="0.3">
      <c r="B1514" s="157"/>
      <c r="C1514" s="161"/>
      <c r="D1514" s="146" t="e">
        <f>VLOOKUP(C1514,Feuil3!$A$1:AI2660,2,0)</f>
        <v>#N/A</v>
      </c>
      <c r="E1514" s="146"/>
      <c r="F1514" s="152"/>
      <c r="G1514" s="154"/>
      <c r="H1514" s="159"/>
    </row>
    <row r="1515" spans="2:8" ht="15.6" x14ac:dyDescent="0.3">
      <c r="B1515" s="157"/>
      <c r="C1515" s="151"/>
      <c r="D1515" s="146" t="e">
        <f>VLOOKUP(C1515,Feuil3!$A$1:AI2661,2,0)</f>
        <v>#N/A</v>
      </c>
      <c r="E1515" s="146"/>
      <c r="F1515" s="154"/>
      <c r="G1515" s="154"/>
      <c r="H1515" s="159"/>
    </row>
    <row r="1516" spans="2:8" ht="15.6" x14ac:dyDescent="0.3">
      <c r="B1516" s="157"/>
      <c r="C1516" s="169"/>
      <c r="D1516" s="146" t="e">
        <f>VLOOKUP(C1516,Feuil3!$A$1:AI2662,2,0)</f>
        <v>#N/A</v>
      </c>
      <c r="E1516" s="146"/>
      <c r="F1516" s="152"/>
      <c r="G1516" s="154"/>
      <c r="H1516" s="159"/>
    </row>
    <row r="1517" spans="2:8" ht="15" x14ac:dyDescent="0.3">
      <c r="B1517" s="172"/>
      <c r="C1517" s="166"/>
      <c r="D1517" s="146" t="e">
        <f>VLOOKUP(C1517,Feuil3!$A$1:AI2663,2,0)</f>
        <v>#N/A</v>
      </c>
      <c r="E1517" s="146"/>
      <c r="F1517" s="152"/>
      <c r="G1517" s="154"/>
      <c r="H1517" s="159"/>
    </row>
    <row r="1518" spans="2:8" ht="15" x14ac:dyDescent="0.3">
      <c r="B1518" s="172"/>
      <c r="C1518" s="166"/>
      <c r="D1518" s="146" t="e">
        <f>VLOOKUP(C1518,Feuil3!$A$1:AI2664,2,0)</f>
        <v>#N/A</v>
      </c>
      <c r="E1518" s="146"/>
      <c r="F1518" s="152"/>
      <c r="G1518" s="154"/>
      <c r="H1518" s="159"/>
    </row>
    <row r="1519" spans="2:8" ht="15.6" x14ac:dyDescent="0.3">
      <c r="B1519" s="157"/>
      <c r="C1519" s="151"/>
      <c r="D1519" s="146" t="e">
        <f>VLOOKUP(C1519,Feuil3!$A$1:AI2665,2,0)</f>
        <v>#N/A</v>
      </c>
      <c r="E1519" s="146"/>
      <c r="F1519" s="171"/>
      <c r="G1519" s="154"/>
      <c r="H1519" s="159"/>
    </row>
    <row r="1520" spans="2:8" ht="15.6" x14ac:dyDescent="0.3">
      <c r="B1520" s="157"/>
      <c r="C1520" s="151"/>
      <c r="D1520" s="146" t="e">
        <f>VLOOKUP(C1520,Feuil3!$A$1:AI2666,2,0)</f>
        <v>#N/A</v>
      </c>
      <c r="E1520" s="146"/>
      <c r="F1520" s="154"/>
      <c r="G1520" s="154"/>
      <c r="H1520" s="149"/>
    </row>
    <row r="1521" spans="2:8" ht="15" x14ac:dyDescent="0.3">
      <c r="B1521" s="172"/>
      <c r="C1521" s="166"/>
      <c r="D1521" s="146" t="e">
        <f>VLOOKUP(C1521,Feuil3!$A$1:AI2667,2,0)</f>
        <v>#N/A</v>
      </c>
      <c r="E1521" s="146"/>
      <c r="F1521" s="152"/>
      <c r="G1521" s="154"/>
      <c r="H1521" s="159"/>
    </row>
    <row r="1522" spans="2:8" ht="15" x14ac:dyDescent="0.3">
      <c r="B1522" s="172"/>
      <c r="C1522" s="166"/>
      <c r="D1522" s="146" t="e">
        <f>VLOOKUP(C1522,Feuil3!$A$1:AI2668,2,0)</f>
        <v>#N/A</v>
      </c>
      <c r="E1522" s="146"/>
      <c r="F1522" s="152"/>
      <c r="G1522" s="154"/>
      <c r="H1522" s="159"/>
    </row>
    <row r="1523" spans="2:8" ht="15" x14ac:dyDescent="0.3">
      <c r="B1523" s="172"/>
      <c r="C1523" s="166"/>
      <c r="D1523" s="146" t="e">
        <f>VLOOKUP(C1523,Feuil3!$A$1:AI2669,2,0)</f>
        <v>#N/A</v>
      </c>
      <c r="E1523" s="146"/>
      <c r="F1523" s="152"/>
      <c r="G1523" s="154"/>
      <c r="H1523" s="159"/>
    </row>
    <row r="1524" spans="2:8" ht="15.6" x14ac:dyDescent="0.3">
      <c r="B1524" s="157"/>
      <c r="C1524" s="151"/>
      <c r="D1524" s="146" t="e">
        <f>VLOOKUP(C1524,Feuil3!$A$1:AI2670,2,0)</f>
        <v>#N/A</v>
      </c>
      <c r="E1524" s="146"/>
      <c r="F1524" s="152"/>
      <c r="G1524" s="154"/>
      <c r="H1524" s="159"/>
    </row>
    <row r="1525" spans="2:8" ht="15.6" x14ac:dyDescent="0.3">
      <c r="B1525" s="157"/>
      <c r="C1525" s="151"/>
      <c r="D1525" s="146" t="e">
        <f>VLOOKUP(C1525,Feuil3!$A$1:AI2671,2,0)</f>
        <v>#N/A</v>
      </c>
      <c r="E1525" s="146"/>
      <c r="F1525" s="154"/>
      <c r="G1525" s="154"/>
      <c r="H1525" s="159"/>
    </row>
    <row r="1526" spans="2:8" ht="15.6" x14ac:dyDescent="0.3">
      <c r="B1526" s="157"/>
      <c r="C1526" s="151"/>
      <c r="D1526" s="146" t="e">
        <f>VLOOKUP(C1526,Feuil3!$A$1:AI2672,2,0)</f>
        <v>#N/A</v>
      </c>
      <c r="E1526" s="146"/>
      <c r="F1526" s="152"/>
      <c r="G1526" s="154"/>
      <c r="H1526" s="159"/>
    </row>
    <row r="1527" spans="2:8" ht="15.6" x14ac:dyDescent="0.3">
      <c r="B1527" s="157"/>
      <c r="C1527" s="151"/>
      <c r="D1527" s="146" t="e">
        <f>VLOOKUP(C1527,Feuil3!$A$1:AI2673,2,0)</f>
        <v>#N/A</v>
      </c>
      <c r="E1527" s="146"/>
      <c r="F1527" s="152"/>
      <c r="G1527" s="154"/>
      <c r="H1527" s="159"/>
    </row>
    <row r="1528" spans="2:8" ht="15" x14ac:dyDescent="0.3">
      <c r="B1528" s="172"/>
      <c r="C1528" s="166"/>
      <c r="D1528" s="146" t="e">
        <f>VLOOKUP(C1528,Feuil3!$A$1:AI2674,2,0)</f>
        <v>#N/A</v>
      </c>
      <c r="E1528" s="146"/>
      <c r="F1528" s="152"/>
      <c r="G1528" s="154"/>
      <c r="H1528" s="159"/>
    </row>
    <row r="1529" spans="2:8" ht="15" x14ac:dyDescent="0.3">
      <c r="B1529" s="172"/>
      <c r="C1529" s="166"/>
      <c r="D1529" s="146" t="e">
        <f>VLOOKUP(C1529,Feuil3!$A$1:AI2675,2,0)</f>
        <v>#N/A</v>
      </c>
      <c r="E1529" s="146"/>
      <c r="F1529" s="152"/>
      <c r="G1529" s="154"/>
      <c r="H1529" s="159"/>
    </row>
    <row r="1530" spans="2:8" ht="15.6" x14ac:dyDescent="0.3">
      <c r="B1530" s="157"/>
      <c r="C1530" s="151"/>
      <c r="D1530" s="146" t="e">
        <f>VLOOKUP(C1530,Feuil3!$A$1:AI2676,2,0)</f>
        <v>#N/A</v>
      </c>
      <c r="E1530" s="146"/>
      <c r="F1530" s="171"/>
      <c r="G1530" s="154"/>
      <c r="H1530" s="159"/>
    </row>
    <row r="1531" spans="2:8" ht="15.6" x14ac:dyDescent="0.3">
      <c r="B1531" s="157"/>
      <c r="C1531" s="151"/>
      <c r="D1531" s="146" t="e">
        <f>VLOOKUP(C1531,Feuil3!$A$1:AI2677,2,0)</f>
        <v>#N/A</v>
      </c>
      <c r="E1531" s="146"/>
      <c r="F1531" s="152"/>
      <c r="G1531" s="154"/>
      <c r="H1531" s="159"/>
    </row>
    <row r="1532" spans="2:8" ht="15.6" x14ac:dyDescent="0.3">
      <c r="B1532" s="157"/>
      <c r="C1532" s="151"/>
      <c r="D1532" s="146" t="e">
        <f>VLOOKUP(C1532,Feuil3!$A$1:AI2678,2,0)</f>
        <v>#N/A</v>
      </c>
      <c r="E1532" s="146"/>
      <c r="F1532" s="152"/>
      <c r="G1532" s="154"/>
      <c r="H1532" s="159"/>
    </row>
    <row r="1533" spans="2:8" ht="15" x14ac:dyDescent="0.3">
      <c r="B1533" s="172"/>
      <c r="C1533" s="166"/>
      <c r="D1533" s="146" t="e">
        <f>VLOOKUP(C1533,Feuil3!$A$1:AI2679,2,0)</f>
        <v>#N/A</v>
      </c>
      <c r="E1533" s="146"/>
      <c r="F1533" s="152"/>
      <c r="G1533" s="154"/>
      <c r="H1533" s="159"/>
    </row>
    <row r="1534" spans="2:8" ht="15" x14ac:dyDescent="0.3">
      <c r="B1534" s="172"/>
      <c r="C1534" s="166"/>
      <c r="D1534" s="146" t="e">
        <f>VLOOKUP(C1534,Feuil3!$A$1:AI2680,2,0)</f>
        <v>#N/A</v>
      </c>
      <c r="E1534" s="146"/>
      <c r="F1534" s="152"/>
      <c r="G1534" s="154"/>
      <c r="H1534" s="159"/>
    </row>
    <row r="1535" spans="2:8" ht="15.6" x14ac:dyDescent="0.3">
      <c r="B1535" s="157"/>
      <c r="C1535" s="151"/>
      <c r="D1535" s="146" t="e">
        <f>VLOOKUP(C1535,Feuil3!$A$1:AI2681,2,0)</f>
        <v>#N/A</v>
      </c>
      <c r="E1535" s="146"/>
      <c r="F1535" s="152"/>
      <c r="G1535" s="154"/>
      <c r="H1535" s="149"/>
    </row>
    <row r="1536" spans="2:8" ht="15.6" x14ac:dyDescent="0.3">
      <c r="B1536" s="157"/>
      <c r="C1536" s="151"/>
      <c r="D1536" s="146" t="e">
        <f>VLOOKUP(C1536,Feuil3!$A$1:AI2682,2,0)</f>
        <v>#N/A</v>
      </c>
      <c r="E1536" s="146"/>
      <c r="F1536" s="152"/>
      <c r="G1536" s="154"/>
      <c r="H1536" s="159"/>
    </row>
    <row r="1537" spans="2:8" ht="15.6" x14ac:dyDescent="0.3">
      <c r="B1537" s="157"/>
      <c r="C1537" s="151"/>
      <c r="D1537" s="146" t="e">
        <f>VLOOKUP(C1537,Feuil3!$A$1:AI2683,2,0)</f>
        <v>#N/A</v>
      </c>
      <c r="E1537" s="146"/>
      <c r="F1537" s="154"/>
      <c r="G1537" s="154"/>
      <c r="H1537" s="159"/>
    </row>
    <row r="1538" spans="2:8" ht="15.6" x14ac:dyDescent="0.3">
      <c r="B1538" s="157"/>
      <c r="C1538" s="151"/>
      <c r="D1538" s="146" t="e">
        <f>VLOOKUP(C1538,Feuil3!$A$1:AI2684,2,0)</f>
        <v>#N/A</v>
      </c>
      <c r="E1538" s="146"/>
      <c r="F1538" s="152"/>
      <c r="G1538" s="154"/>
      <c r="H1538" s="159"/>
    </row>
    <row r="1539" spans="2:8" ht="15.6" x14ac:dyDescent="0.3">
      <c r="B1539" s="157"/>
      <c r="C1539" s="151"/>
      <c r="D1539" s="146" t="e">
        <f>VLOOKUP(C1539,Feuil3!$A$1:AI2685,2,0)</f>
        <v>#N/A</v>
      </c>
      <c r="E1539" s="146"/>
      <c r="F1539" s="152"/>
      <c r="G1539" s="154"/>
      <c r="H1539" s="159"/>
    </row>
    <row r="1540" spans="2:8" ht="15" x14ac:dyDescent="0.3">
      <c r="B1540" s="172"/>
      <c r="C1540" s="166"/>
      <c r="D1540" s="146" t="e">
        <f>VLOOKUP(C1540,Feuil3!$A$1:AI2686,2,0)</f>
        <v>#N/A</v>
      </c>
      <c r="E1540" s="146"/>
      <c r="F1540" s="152"/>
      <c r="G1540" s="154"/>
      <c r="H1540" s="159"/>
    </row>
    <row r="1541" spans="2:8" ht="15" x14ac:dyDescent="0.3">
      <c r="B1541" s="172"/>
      <c r="C1541" s="166"/>
      <c r="D1541" s="146" t="e">
        <f>VLOOKUP(C1541,Feuil3!$A$1:AI2687,2,0)</f>
        <v>#N/A</v>
      </c>
      <c r="E1541" s="146"/>
      <c r="F1541" s="152"/>
      <c r="G1541" s="154"/>
      <c r="H1541" s="159"/>
    </row>
    <row r="1542" spans="2:8" ht="15" x14ac:dyDescent="0.3">
      <c r="B1542" s="157"/>
      <c r="C1542" s="170"/>
      <c r="D1542" s="146" t="e">
        <f>VLOOKUP(C1542,Feuil3!$A$1:AI2688,2,0)</f>
        <v>#N/A</v>
      </c>
      <c r="E1542" s="146"/>
      <c r="F1542" s="152"/>
      <c r="G1542" s="154"/>
      <c r="H1542" s="159"/>
    </row>
    <row r="1543" spans="2:8" ht="15.6" x14ac:dyDescent="0.3">
      <c r="B1543" s="157"/>
      <c r="C1543" s="151"/>
      <c r="D1543" s="146" t="e">
        <f>VLOOKUP(C1543,Feuil3!$A$1:AI2689,2,0)</f>
        <v>#N/A</v>
      </c>
      <c r="E1543" s="146"/>
      <c r="F1543" s="154"/>
      <c r="G1543" s="154"/>
      <c r="H1543" s="159"/>
    </row>
    <row r="1544" spans="2:8" ht="15.6" x14ac:dyDescent="0.3">
      <c r="B1544" s="157"/>
      <c r="C1544" s="151"/>
      <c r="D1544" s="146" t="e">
        <f>VLOOKUP(C1544,Feuil3!$A$1:AI2690,2,0)</f>
        <v>#N/A</v>
      </c>
      <c r="E1544" s="146"/>
      <c r="F1544" s="152"/>
      <c r="G1544" s="154"/>
      <c r="H1544" s="159"/>
    </row>
    <row r="1545" spans="2:8" ht="15.6" x14ac:dyDescent="0.3">
      <c r="B1545" s="157"/>
      <c r="C1545" s="151"/>
      <c r="D1545" s="146" t="e">
        <f>VLOOKUP(C1545,Feuil3!$A$1:AI2691,2,0)</f>
        <v>#N/A</v>
      </c>
      <c r="E1545" s="146"/>
      <c r="F1545" s="152"/>
      <c r="G1545" s="154"/>
      <c r="H1545" s="159"/>
    </row>
    <row r="1546" spans="2:8" ht="15" x14ac:dyDescent="0.3">
      <c r="B1546" s="172"/>
      <c r="C1546" s="166"/>
      <c r="D1546" s="146" t="e">
        <f>VLOOKUP(C1546,Feuil3!$A$1:AI2692,2,0)</f>
        <v>#N/A</v>
      </c>
      <c r="E1546" s="146"/>
      <c r="F1546" s="152"/>
      <c r="G1546" s="154"/>
      <c r="H1546" s="159"/>
    </row>
    <row r="1547" spans="2:8" ht="15.6" x14ac:dyDescent="0.3">
      <c r="B1547" s="157"/>
      <c r="C1547" s="151"/>
      <c r="D1547" s="146" t="e">
        <f>VLOOKUP(C1547,Feuil3!$A$1:AI2693,2,0)</f>
        <v>#N/A</v>
      </c>
      <c r="E1547" s="146"/>
      <c r="F1547" s="154"/>
      <c r="G1547" s="154"/>
      <c r="H1547" s="159"/>
    </row>
    <row r="1548" spans="2:8" ht="15.6" x14ac:dyDescent="0.3">
      <c r="B1548" s="157"/>
      <c r="C1548" s="151"/>
      <c r="D1548" s="146" t="e">
        <f>VLOOKUP(C1548,Feuil3!$A$1:AI2694,2,0)</f>
        <v>#N/A</v>
      </c>
      <c r="E1548" s="146"/>
      <c r="F1548" s="154"/>
      <c r="G1548" s="154"/>
      <c r="H1548" s="149"/>
    </row>
    <row r="1549" spans="2:8" ht="15.6" x14ac:dyDescent="0.3">
      <c r="B1549" s="157"/>
      <c r="C1549" s="151"/>
      <c r="D1549" s="146" t="e">
        <f>VLOOKUP(C1549,Feuil3!$A$1:AI2695,2,0)</f>
        <v>#N/A</v>
      </c>
      <c r="E1549" s="146"/>
      <c r="F1549" s="152"/>
      <c r="G1549" s="154"/>
      <c r="H1549" s="159"/>
    </row>
    <row r="1550" spans="2:8" ht="15.6" x14ac:dyDescent="0.3">
      <c r="B1550" s="157"/>
      <c r="C1550" s="151"/>
      <c r="D1550" s="146" t="e">
        <f>VLOOKUP(C1550,Feuil3!$A$1:AI2696,2,0)</f>
        <v>#N/A</v>
      </c>
      <c r="E1550" s="146"/>
      <c r="F1550" s="152"/>
      <c r="G1550" s="154"/>
      <c r="H1550" s="159"/>
    </row>
    <row r="1551" spans="2:8" ht="15.6" x14ac:dyDescent="0.3">
      <c r="B1551" s="157"/>
      <c r="C1551" s="151"/>
      <c r="D1551" s="146" t="e">
        <f>VLOOKUP(C1551,Feuil3!$A$1:AI2697,2,0)</f>
        <v>#N/A</v>
      </c>
      <c r="E1551" s="146"/>
      <c r="F1551" s="152"/>
      <c r="G1551" s="154"/>
      <c r="H1551" s="159"/>
    </row>
    <row r="1552" spans="2:8" ht="15.6" x14ac:dyDescent="0.3">
      <c r="B1552" s="157"/>
      <c r="C1552" s="151"/>
      <c r="D1552" s="146" t="e">
        <f>VLOOKUP(C1552,Feuil3!$A$1:AI2698,2,0)</f>
        <v>#N/A</v>
      </c>
      <c r="E1552" s="146"/>
      <c r="F1552" s="154"/>
      <c r="G1552" s="154"/>
      <c r="H1552" s="159"/>
    </row>
    <row r="1553" spans="2:8" ht="15.6" x14ac:dyDescent="0.3">
      <c r="B1553" s="157"/>
      <c r="C1553" s="151"/>
      <c r="D1553" s="146" t="e">
        <f>VLOOKUP(C1553,Feuil3!$A$1:AI2699,2,0)</f>
        <v>#N/A</v>
      </c>
      <c r="E1553" s="146"/>
      <c r="F1553" s="154"/>
      <c r="G1553" s="154"/>
      <c r="H1553" s="159"/>
    </row>
    <row r="1554" spans="2:8" ht="15.6" x14ac:dyDescent="0.3">
      <c r="B1554" s="157"/>
      <c r="C1554" s="151"/>
      <c r="D1554" s="146" t="e">
        <f>VLOOKUP(C1554,Feuil3!$A$1:AI2700,2,0)</f>
        <v>#N/A</v>
      </c>
      <c r="E1554" s="146"/>
      <c r="F1554" s="152"/>
      <c r="G1554" s="154"/>
      <c r="H1554" s="159"/>
    </row>
    <row r="1555" spans="2:8" ht="15.6" x14ac:dyDescent="0.3">
      <c r="B1555" s="157"/>
      <c r="C1555" s="151"/>
      <c r="D1555" s="146" t="e">
        <f>VLOOKUP(C1555,Feuil3!$A$1:AI2701,2,0)</f>
        <v>#N/A</v>
      </c>
      <c r="E1555" s="146"/>
      <c r="F1555" s="152"/>
      <c r="G1555" s="154"/>
      <c r="H1555" s="159"/>
    </row>
    <row r="1556" spans="2:8" ht="15" x14ac:dyDescent="0.3">
      <c r="B1556" s="157"/>
      <c r="C1556" s="168"/>
      <c r="D1556" s="146" t="e">
        <f>VLOOKUP(C1556,Feuil3!$A$1:AI2702,2,0)</f>
        <v>#N/A</v>
      </c>
      <c r="E1556" s="146"/>
      <c r="F1556" s="152"/>
      <c r="G1556" s="154"/>
      <c r="H1556" s="159"/>
    </row>
    <row r="1557" spans="2:8" ht="15" x14ac:dyDescent="0.3">
      <c r="B1557" s="157"/>
      <c r="C1557" s="168"/>
      <c r="D1557" s="146" t="e">
        <f>VLOOKUP(C1557,Feuil3!$A$1:AI2703,2,0)</f>
        <v>#N/A</v>
      </c>
      <c r="E1557" s="146"/>
      <c r="F1557" s="152"/>
      <c r="G1557" s="154"/>
      <c r="H1557" s="159"/>
    </row>
    <row r="1558" spans="2:8" ht="15" x14ac:dyDescent="0.3">
      <c r="B1558" s="172"/>
      <c r="C1558" s="166"/>
      <c r="D1558" s="146" t="e">
        <f>VLOOKUP(C1558,Feuil3!$A$1:AI2704,2,0)</f>
        <v>#N/A</v>
      </c>
      <c r="E1558" s="146"/>
      <c r="F1558" s="152"/>
      <c r="G1558" s="154"/>
      <c r="H1558" s="159"/>
    </row>
    <row r="1559" spans="2:8" ht="15.6" x14ac:dyDescent="0.3">
      <c r="B1559" s="157"/>
      <c r="C1559" s="151"/>
      <c r="D1559" s="146" t="e">
        <f>VLOOKUP(C1559,Feuil3!$A$1:AI2705,2,0)</f>
        <v>#N/A</v>
      </c>
      <c r="E1559" s="146"/>
      <c r="F1559" s="152"/>
      <c r="G1559" s="154"/>
      <c r="H1559" s="159"/>
    </row>
    <row r="1560" spans="2:8" ht="15.6" x14ac:dyDescent="0.3">
      <c r="B1560" s="157"/>
      <c r="C1560" s="151"/>
      <c r="D1560" s="146" t="e">
        <f>VLOOKUP(C1560,Feuil3!$A$1:AI2706,2,0)</f>
        <v>#N/A</v>
      </c>
      <c r="E1560" s="146"/>
      <c r="F1560" s="154"/>
      <c r="G1560" s="154"/>
      <c r="H1560" s="159"/>
    </row>
    <row r="1561" spans="2:8" ht="15.6" x14ac:dyDescent="0.3">
      <c r="B1561" s="157"/>
      <c r="C1561" s="151"/>
      <c r="D1561" s="146" t="e">
        <f>VLOOKUP(C1561,Feuil3!$A$1:AI2707,2,0)</f>
        <v>#N/A</v>
      </c>
      <c r="E1561" s="146"/>
      <c r="F1561" s="152"/>
      <c r="G1561" s="154"/>
      <c r="H1561" s="159"/>
    </row>
    <row r="1562" spans="2:8" ht="15.6" x14ac:dyDescent="0.3">
      <c r="B1562" s="157"/>
      <c r="C1562" s="151"/>
      <c r="D1562" s="146" t="e">
        <f>VLOOKUP(C1562,Feuil3!$A$1:AI2708,2,0)</f>
        <v>#N/A</v>
      </c>
      <c r="E1562" s="146"/>
      <c r="F1562" s="152"/>
      <c r="G1562" s="154"/>
      <c r="H1562" s="159"/>
    </row>
    <row r="1563" spans="2:8" ht="15" x14ac:dyDescent="0.3">
      <c r="B1563" s="172"/>
      <c r="C1563" s="166"/>
      <c r="D1563" s="146" t="e">
        <f>VLOOKUP(C1563,Feuil3!$A$1:AI2709,2,0)</f>
        <v>#N/A</v>
      </c>
      <c r="E1563" s="146"/>
      <c r="F1563" s="152"/>
      <c r="G1563" s="154"/>
      <c r="H1563" s="159"/>
    </row>
    <row r="1564" spans="2:8" ht="15.6" x14ac:dyDescent="0.3">
      <c r="B1564" s="157"/>
      <c r="C1564" s="151"/>
      <c r="D1564" s="146" t="e">
        <f>VLOOKUP(C1564,Feuil3!$A$1:AI2710,2,0)</f>
        <v>#N/A</v>
      </c>
      <c r="E1564" s="146"/>
      <c r="F1564" s="154"/>
      <c r="G1564" s="154"/>
      <c r="H1564" s="159"/>
    </row>
    <row r="1565" spans="2:8" ht="15.6" x14ac:dyDescent="0.3">
      <c r="B1565" s="157"/>
      <c r="C1565" s="151"/>
      <c r="D1565" s="146" t="e">
        <f>VLOOKUP(C1565,Feuil3!$A$1:AI2711,2,0)</f>
        <v>#N/A</v>
      </c>
      <c r="E1565" s="146"/>
      <c r="F1565" s="152"/>
      <c r="G1565" s="154"/>
      <c r="H1565" s="159"/>
    </row>
    <row r="1566" spans="2:8" ht="15.6" x14ac:dyDescent="0.3">
      <c r="B1566" s="157"/>
      <c r="C1566" s="151"/>
      <c r="D1566" s="146" t="e">
        <f>VLOOKUP(C1566,Feuil3!$A$1:AI2712,2,0)</f>
        <v>#N/A</v>
      </c>
      <c r="E1566" s="146"/>
      <c r="F1566" s="152"/>
      <c r="G1566" s="154"/>
      <c r="H1566" s="159"/>
    </row>
    <row r="1567" spans="2:8" ht="15" x14ac:dyDescent="0.3">
      <c r="B1567" s="157"/>
      <c r="C1567" s="170"/>
      <c r="D1567" s="146" t="e">
        <f>VLOOKUP(C1567,Feuil3!$A$1:AI2713,2,0)</f>
        <v>#N/A</v>
      </c>
      <c r="E1567" s="146"/>
      <c r="F1567" s="152"/>
      <c r="G1567" s="154"/>
      <c r="H1567" s="159"/>
    </row>
    <row r="1568" spans="2:8" ht="15" x14ac:dyDescent="0.3">
      <c r="B1568" s="172"/>
      <c r="C1568" s="166"/>
      <c r="D1568" s="146" t="e">
        <f>VLOOKUP(C1568,Feuil3!$A$1:AI2714,2,0)</f>
        <v>#N/A</v>
      </c>
      <c r="E1568" s="146"/>
      <c r="F1568" s="152"/>
      <c r="G1568" s="154"/>
      <c r="H1568" s="159"/>
    </row>
    <row r="1569" spans="2:8" ht="15" x14ac:dyDescent="0.3">
      <c r="B1569" s="172"/>
      <c r="C1569" s="166"/>
      <c r="D1569" s="146" t="e">
        <f>VLOOKUP(C1569,Feuil3!$A$1:AI2715,2,0)</f>
        <v>#N/A</v>
      </c>
      <c r="E1569" s="146"/>
      <c r="F1569" s="152"/>
      <c r="G1569" s="154"/>
      <c r="H1569" s="159"/>
    </row>
    <row r="1570" spans="2:8" ht="15.6" x14ac:dyDescent="0.3">
      <c r="B1570" s="157"/>
      <c r="C1570" s="151"/>
      <c r="D1570" s="146" t="e">
        <f>VLOOKUP(C1570,Feuil3!$A$1:AI2716,2,0)</f>
        <v>#N/A</v>
      </c>
      <c r="E1570" s="146"/>
      <c r="F1570" s="171"/>
      <c r="G1570" s="154"/>
      <c r="H1570" s="159"/>
    </row>
    <row r="1571" spans="2:8" ht="15.6" x14ac:dyDescent="0.3">
      <c r="B1571" s="157"/>
      <c r="C1571" s="151"/>
      <c r="D1571" s="146" t="e">
        <f>VLOOKUP(C1571,Feuil3!$A$1:AI2717,2,0)</f>
        <v>#N/A</v>
      </c>
      <c r="E1571" s="146"/>
      <c r="F1571" s="154"/>
      <c r="G1571" s="154"/>
      <c r="H1571" s="159"/>
    </row>
    <row r="1572" spans="2:8" ht="15" x14ac:dyDescent="0.3">
      <c r="B1572" s="172"/>
      <c r="C1572" s="166"/>
      <c r="D1572" s="146" t="e">
        <f>VLOOKUP(C1572,Feuil3!$A$1:AI2718,2,0)</f>
        <v>#N/A</v>
      </c>
      <c r="E1572" s="146"/>
      <c r="F1572" s="152"/>
      <c r="G1572" s="154"/>
      <c r="H1572" s="159"/>
    </row>
    <row r="1573" spans="2:8" ht="15.6" x14ac:dyDescent="0.3">
      <c r="B1573" s="157"/>
      <c r="C1573" s="151"/>
      <c r="D1573" s="146" t="e">
        <f>VLOOKUP(C1573,Feuil3!$A$1:AI2719,2,0)</f>
        <v>#N/A</v>
      </c>
      <c r="E1573" s="146"/>
      <c r="F1573" s="152"/>
      <c r="G1573" s="154"/>
      <c r="H1573" s="159"/>
    </row>
    <row r="1574" spans="2:8" ht="15.6" x14ac:dyDescent="0.3">
      <c r="B1574" s="157"/>
      <c r="C1574" s="151"/>
      <c r="D1574" s="146" t="e">
        <f>VLOOKUP(C1574,Feuil3!$A$1:AI2720,2,0)</f>
        <v>#N/A</v>
      </c>
      <c r="E1574" s="146"/>
      <c r="F1574" s="154"/>
      <c r="G1574" s="154"/>
      <c r="H1574" s="159"/>
    </row>
    <row r="1575" spans="2:8" ht="15" x14ac:dyDescent="0.3">
      <c r="B1575" s="157"/>
      <c r="C1575" s="168"/>
      <c r="D1575" s="146" t="e">
        <f>VLOOKUP(C1575,Feuil3!$A$1:AI2721,2,0)</f>
        <v>#N/A</v>
      </c>
      <c r="E1575" s="146"/>
      <c r="F1575" s="152"/>
      <c r="G1575" s="154"/>
      <c r="H1575" s="159"/>
    </row>
    <row r="1576" spans="2:8" ht="15.6" x14ac:dyDescent="0.3">
      <c r="B1576" s="157"/>
      <c r="C1576" s="151"/>
      <c r="D1576" s="146" t="e">
        <f>VLOOKUP(C1576,Feuil3!$A$1:AI2722,2,0)</f>
        <v>#N/A</v>
      </c>
      <c r="E1576" s="146"/>
      <c r="F1576" s="152"/>
      <c r="G1576" s="154"/>
      <c r="H1576" s="159"/>
    </row>
    <row r="1577" spans="2:8" ht="15.6" x14ac:dyDescent="0.3">
      <c r="B1577" s="157"/>
      <c r="C1577" s="151"/>
      <c r="D1577" s="146" t="e">
        <f>VLOOKUP(C1577,Feuil3!$A$1:AI2723,2,0)</f>
        <v>#N/A</v>
      </c>
      <c r="E1577" s="146"/>
      <c r="F1577" s="152"/>
      <c r="G1577" s="154"/>
      <c r="H1577" s="159"/>
    </row>
    <row r="1578" spans="2:8" ht="15.6" x14ac:dyDescent="0.3">
      <c r="B1578" s="157"/>
      <c r="C1578" s="151"/>
      <c r="D1578" s="146" t="e">
        <f>VLOOKUP(C1578,Feuil3!$A$1:AI2724,2,0)</f>
        <v>#N/A</v>
      </c>
      <c r="E1578" s="146"/>
      <c r="F1578" s="154"/>
      <c r="G1578" s="154"/>
      <c r="H1578" s="159"/>
    </row>
    <row r="1579" spans="2:8" ht="15.6" x14ac:dyDescent="0.3">
      <c r="B1579" s="157"/>
      <c r="C1579" s="151"/>
      <c r="D1579" s="146" t="e">
        <f>VLOOKUP(C1579,Feuil3!$A$1:AI2725,2,0)</f>
        <v>#N/A</v>
      </c>
      <c r="E1579" s="146"/>
      <c r="F1579" s="152"/>
      <c r="G1579" s="154"/>
      <c r="H1579" s="159"/>
    </row>
    <row r="1580" spans="2:8" ht="15" x14ac:dyDescent="0.3">
      <c r="B1580" s="172"/>
      <c r="C1580" s="166"/>
      <c r="D1580" s="146" t="e">
        <f>VLOOKUP(C1580,Feuil3!$A$1:AI2726,2,0)</f>
        <v>#N/A</v>
      </c>
      <c r="E1580" s="146"/>
      <c r="F1580" s="152"/>
      <c r="G1580" s="154"/>
      <c r="H1580" s="159"/>
    </row>
    <row r="1581" spans="2:8" ht="15" x14ac:dyDescent="0.3">
      <c r="B1581" s="157"/>
      <c r="C1581" s="154"/>
      <c r="D1581" s="146" t="e">
        <f>VLOOKUP(C1581,Feuil3!$A$1:AI2727,2,0)</f>
        <v>#N/A</v>
      </c>
      <c r="E1581" s="146"/>
      <c r="F1581" s="152"/>
      <c r="G1581" s="154"/>
      <c r="H1581" s="159"/>
    </row>
    <row r="1582" spans="2:8" ht="15.6" x14ac:dyDescent="0.3">
      <c r="B1582" s="157"/>
      <c r="C1582" s="151"/>
      <c r="D1582" s="146" t="e">
        <f>VLOOKUP(C1582,Feuil3!$A$1:AI2728,2,0)</f>
        <v>#N/A</v>
      </c>
      <c r="E1582" s="146"/>
      <c r="F1582" s="154"/>
      <c r="G1582" s="154"/>
      <c r="H1582" s="159"/>
    </row>
    <row r="1583" spans="2:8" ht="15.6" x14ac:dyDescent="0.3">
      <c r="B1583" s="157"/>
      <c r="C1583" s="151"/>
      <c r="D1583" s="146" t="e">
        <f>VLOOKUP(C1583,Feuil3!$A$1:AI2729,2,0)</f>
        <v>#N/A</v>
      </c>
      <c r="E1583" s="146"/>
      <c r="F1583" s="152"/>
      <c r="G1583" s="154"/>
      <c r="H1583" s="159"/>
    </row>
    <row r="1584" spans="2:8" ht="15" x14ac:dyDescent="0.3">
      <c r="B1584" s="172"/>
      <c r="C1584" s="166"/>
      <c r="D1584" s="146" t="e">
        <f>VLOOKUP(C1584,Feuil3!$A$1:AI2730,2,0)</f>
        <v>#N/A</v>
      </c>
      <c r="E1584" s="146"/>
      <c r="F1584" s="152"/>
      <c r="G1584" s="154"/>
      <c r="H1584" s="159"/>
    </row>
    <row r="1585" spans="2:8" ht="15" x14ac:dyDescent="0.3">
      <c r="B1585" s="172"/>
      <c r="C1585" s="166"/>
      <c r="D1585" s="146" t="e">
        <f>VLOOKUP(C1585,Feuil3!$A$1:AI2731,2,0)</f>
        <v>#N/A</v>
      </c>
      <c r="E1585" s="146"/>
      <c r="F1585" s="152"/>
      <c r="G1585" s="154"/>
      <c r="H1585" s="159"/>
    </row>
    <row r="1586" spans="2:8" ht="15.6" x14ac:dyDescent="0.3">
      <c r="B1586" s="157"/>
      <c r="C1586" s="151"/>
      <c r="D1586" s="146" t="e">
        <f>VLOOKUP(C1586,Feuil3!$A$1:AI2732,2,0)</f>
        <v>#N/A</v>
      </c>
      <c r="E1586" s="146"/>
      <c r="F1586" s="152"/>
      <c r="G1586" s="154"/>
      <c r="H1586" s="159"/>
    </row>
    <row r="1587" spans="2:8" ht="15.6" x14ac:dyDescent="0.3">
      <c r="B1587" s="157"/>
      <c r="C1587" s="151"/>
      <c r="D1587" s="146" t="e">
        <f>VLOOKUP(C1587,Feuil3!$A$1:AI2733,2,0)</f>
        <v>#N/A</v>
      </c>
      <c r="E1587" s="146"/>
      <c r="F1587" s="154"/>
      <c r="G1587" s="154"/>
      <c r="H1587" s="159"/>
    </row>
    <row r="1588" spans="2:8" ht="15.6" x14ac:dyDescent="0.3">
      <c r="B1588" s="157"/>
      <c r="C1588" s="151"/>
      <c r="D1588" s="146" t="e">
        <f>VLOOKUP(C1588,Feuil3!$A$1:AI2734,2,0)</f>
        <v>#N/A</v>
      </c>
      <c r="E1588" s="146"/>
      <c r="F1588" s="152"/>
      <c r="G1588" s="154"/>
      <c r="H1588" s="159"/>
    </row>
    <row r="1589" spans="2:8" ht="15.6" x14ac:dyDescent="0.3">
      <c r="B1589" s="157"/>
      <c r="C1589" s="151"/>
      <c r="D1589" s="146" t="e">
        <f>VLOOKUP(C1589,Feuil3!$A$1:AI2735,2,0)</f>
        <v>#N/A</v>
      </c>
      <c r="E1589" s="146"/>
      <c r="F1589" s="152"/>
      <c r="G1589" s="154"/>
      <c r="H1589" s="159"/>
    </row>
    <row r="1590" spans="2:8" ht="15.6" x14ac:dyDescent="0.3">
      <c r="B1590" s="157"/>
      <c r="C1590" s="151"/>
      <c r="D1590" s="146" t="e">
        <f>VLOOKUP(C1590,Feuil3!$A$1:AI2736,2,0)</f>
        <v>#N/A</v>
      </c>
      <c r="E1590" s="146"/>
      <c r="F1590" s="152"/>
      <c r="G1590" s="154"/>
      <c r="H1590" s="159"/>
    </row>
    <row r="1591" spans="2:8" ht="15" x14ac:dyDescent="0.3">
      <c r="B1591" s="172"/>
      <c r="C1591" s="166"/>
      <c r="D1591" s="146" t="e">
        <f>VLOOKUP(C1591,Feuil3!$A$1:AI2737,2,0)</f>
        <v>#N/A</v>
      </c>
      <c r="E1591" s="146"/>
      <c r="F1591" s="152"/>
      <c r="G1591" s="154"/>
      <c r="H1591" s="159"/>
    </row>
    <row r="1592" spans="2:8" ht="15" x14ac:dyDescent="0.3">
      <c r="B1592" s="172"/>
      <c r="C1592" s="166"/>
      <c r="D1592" s="146" t="e">
        <f>VLOOKUP(C1592,Feuil3!$A$1:AI2738,2,0)</f>
        <v>#N/A</v>
      </c>
      <c r="E1592" s="146"/>
      <c r="F1592" s="152"/>
      <c r="G1592" s="154"/>
      <c r="H1592" s="159"/>
    </row>
    <row r="1593" spans="2:8" ht="15" x14ac:dyDescent="0.3">
      <c r="B1593" s="172"/>
      <c r="C1593" s="166"/>
      <c r="D1593" s="146" t="e">
        <f>VLOOKUP(C1593,Feuil3!$A$1:AI2739,2,0)</f>
        <v>#N/A</v>
      </c>
      <c r="E1593" s="146"/>
      <c r="F1593" s="152"/>
      <c r="G1593" s="154"/>
      <c r="H1593" s="159"/>
    </row>
    <row r="1594" spans="2:8" ht="15" x14ac:dyDescent="0.3">
      <c r="B1594" s="172"/>
      <c r="C1594" s="166"/>
      <c r="D1594" s="146" t="e">
        <f>VLOOKUP(C1594,Feuil3!$A$1:AI2740,2,0)</f>
        <v>#N/A</v>
      </c>
      <c r="E1594" s="146"/>
      <c r="F1594" s="152"/>
      <c r="G1594" s="154"/>
      <c r="H1594" s="159"/>
    </row>
    <row r="1595" spans="2:8" ht="15.6" x14ac:dyDescent="0.3">
      <c r="B1595" s="157"/>
      <c r="C1595" s="151"/>
      <c r="D1595" s="146" t="e">
        <f>VLOOKUP(C1595,Feuil3!$A$1:AI2741,2,0)</f>
        <v>#N/A</v>
      </c>
      <c r="E1595" s="146"/>
      <c r="F1595" s="154"/>
      <c r="G1595" s="154"/>
      <c r="H1595" s="159"/>
    </row>
    <row r="1596" spans="2:8" ht="15.6" x14ac:dyDescent="0.3">
      <c r="B1596" s="157"/>
      <c r="C1596" s="151"/>
      <c r="D1596" s="146" t="e">
        <f>VLOOKUP(C1596,Feuil3!$A$1:AI2742,2,0)</f>
        <v>#N/A</v>
      </c>
      <c r="E1596" s="146"/>
      <c r="F1596" s="152"/>
      <c r="G1596" s="154"/>
      <c r="H1596" s="159"/>
    </row>
    <row r="1597" spans="2:8" ht="15.6" x14ac:dyDescent="0.3">
      <c r="B1597" s="157"/>
      <c r="C1597" s="151"/>
      <c r="D1597" s="146" t="e">
        <f>VLOOKUP(C1597,Feuil3!$A$1:AI2743,2,0)</f>
        <v>#N/A</v>
      </c>
      <c r="E1597" s="146"/>
      <c r="F1597" s="152"/>
      <c r="G1597" s="154"/>
      <c r="H1597" s="159"/>
    </row>
    <row r="1598" spans="2:8" ht="15.6" x14ac:dyDescent="0.3">
      <c r="B1598" s="157"/>
      <c r="C1598" s="151"/>
      <c r="D1598" s="146" t="e">
        <f>VLOOKUP(C1598,Feuil3!$A$1:AI2744,2,0)</f>
        <v>#N/A</v>
      </c>
      <c r="E1598" s="146"/>
      <c r="F1598" s="152"/>
      <c r="G1598" s="154"/>
      <c r="H1598" s="159"/>
    </row>
    <row r="1599" spans="2:8" ht="15.6" x14ac:dyDescent="0.3">
      <c r="B1599" s="157"/>
      <c r="C1599" s="151"/>
      <c r="D1599" s="146" t="e">
        <f>VLOOKUP(C1599,Feuil3!$A$1:AI2745,2,0)</f>
        <v>#N/A</v>
      </c>
      <c r="E1599" s="146"/>
      <c r="F1599" s="152"/>
      <c r="G1599" s="154"/>
      <c r="H1599" s="159"/>
    </row>
    <row r="1600" spans="2:8" ht="15.6" x14ac:dyDescent="0.3">
      <c r="B1600" s="157"/>
      <c r="C1600" s="169"/>
      <c r="D1600" s="146" t="e">
        <f>VLOOKUP(C1600,Feuil3!$A$1:AI2746,2,0)</f>
        <v>#N/A</v>
      </c>
      <c r="E1600" s="146"/>
      <c r="F1600" s="152"/>
      <c r="G1600" s="154"/>
      <c r="H1600" s="159"/>
    </row>
    <row r="1601" spans="2:8" ht="15" x14ac:dyDescent="0.3">
      <c r="B1601" s="157"/>
      <c r="C1601" s="168"/>
      <c r="D1601" s="146" t="e">
        <f>VLOOKUP(C1601,Feuil3!$A$1:AI2747,2,0)</f>
        <v>#N/A</v>
      </c>
      <c r="E1601" s="146"/>
      <c r="F1601" s="152"/>
      <c r="G1601" s="154"/>
      <c r="H1601" s="159"/>
    </row>
    <row r="1602" spans="2:8" ht="15" x14ac:dyDescent="0.3">
      <c r="B1602" s="172"/>
      <c r="C1602" s="166"/>
      <c r="D1602" s="146" t="e">
        <f>VLOOKUP(C1602,Feuil3!$A$1:AI2748,2,0)</f>
        <v>#N/A</v>
      </c>
      <c r="E1602" s="146"/>
      <c r="F1602" s="152"/>
      <c r="G1602" s="154"/>
      <c r="H1602" s="159"/>
    </row>
    <row r="1603" spans="2:8" ht="15.6" x14ac:dyDescent="0.3">
      <c r="B1603" s="157"/>
      <c r="C1603" s="151"/>
      <c r="D1603" s="146" t="e">
        <f>VLOOKUP(C1603,Feuil3!$A$1:AI2749,2,0)</f>
        <v>#N/A</v>
      </c>
      <c r="E1603" s="146"/>
      <c r="F1603" s="154"/>
      <c r="G1603" s="154"/>
      <c r="H1603" s="159"/>
    </row>
    <row r="1604" spans="2:8" ht="15.6" x14ac:dyDescent="0.3">
      <c r="B1604" s="157"/>
      <c r="C1604" s="151"/>
      <c r="D1604" s="146" t="e">
        <f>VLOOKUP(C1604,Feuil3!$A$1:AI2750,2,0)</f>
        <v>#N/A</v>
      </c>
      <c r="E1604" s="146"/>
      <c r="F1604" s="154"/>
      <c r="G1604" s="154"/>
      <c r="H1604" s="159"/>
    </row>
    <row r="1605" spans="2:8" ht="15" x14ac:dyDescent="0.3">
      <c r="B1605" s="172"/>
      <c r="C1605" s="166"/>
      <c r="D1605" s="146" t="e">
        <f>VLOOKUP(C1605,Feuil3!$A$1:AI2751,2,0)</f>
        <v>#N/A</v>
      </c>
      <c r="E1605" s="146"/>
      <c r="F1605" s="152"/>
      <c r="G1605" s="154"/>
      <c r="H1605" s="159"/>
    </row>
    <row r="1606" spans="2:8" ht="15" x14ac:dyDescent="0.3">
      <c r="B1606" s="172"/>
      <c r="C1606" s="166"/>
      <c r="D1606" s="146" t="e">
        <f>VLOOKUP(C1606,Feuil3!$A$1:AI2752,2,0)</f>
        <v>#N/A</v>
      </c>
      <c r="E1606" s="146"/>
      <c r="F1606" s="152"/>
      <c r="G1606" s="154"/>
      <c r="H1606" s="159"/>
    </row>
    <row r="1607" spans="2:8" ht="15" x14ac:dyDescent="0.3">
      <c r="B1607" s="172"/>
      <c r="C1607" s="166"/>
      <c r="D1607" s="146" t="e">
        <f>VLOOKUP(C1607,Feuil3!$A$1:AI2753,2,0)</f>
        <v>#N/A</v>
      </c>
      <c r="E1607" s="146"/>
      <c r="F1607" s="152"/>
      <c r="G1607" s="154"/>
      <c r="H1607" s="159"/>
    </row>
    <row r="1608" spans="2:8" ht="15.6" x14ac:dyDescent="0.3">
      <c r="B1608" s="157"/>
      <c r="C1608" s="151"/>
      <c r="D1608" s="146" t="e">
        <f>VLOOKUP(C1608,Feuil3!$A$1:AI2754,2,0)</f>
        <v>#N/A</v>
      </c>
      <c r="E1608" s="146"/>
      <c r="F1608" s="152"/>
      <c r="G1608" s="154"/>
      <c r="H1608" s="149"/>
    </row>
    <row r="1609" spans="2:8" ht="15.6" x14ac:dyDescent="0.3">
      <c r="B1609" s="157"/>
      <c r="C1609" s="151"/>
      <c r="D1609" s="146" t="e">
        <f>VLOOKUP(C1609,Feuil3!$A$1:AI2755,2,0)</f>
        <v>#N/A</v>
      </c>
      <c r="E1609" s="146"/>
      <c r="F1609" s="152"/>
      <c r="G1609" s="154"/>
      <c r="H1609" s="159"/>
    </row>
    <row r="1610" spans="2:8" ht="15.6" x14ac:dyDescent="0.3">
      <c r="B1610" s="157"/>
      <c r="C1610" s="151"/>
      <c r="D1610" s="146" t="e">
        <f>VLOOKUP(C1610,Feuil3!$A$1:AI2756,2,0)</f>
        <v>#N/A</v>
      </c>
      <c r="E1610" s="146"/>
      <c r="F1610" s="152"/>
      <c r="G1610" s="154"/>
      <c r="H1610" s="159"/>
    </row>
    <row r="1611" spans="2:8" ht="15.6" x14ac:dyDescent="0.3">
      <c r="B1611" s="157"/>
      <c r="C1611" s="151"/>
      <c r="D1611" s="146" t="e">
        <f>VLOOKUP(C1611,Feuil3!$A$1:AI2757,2,0)</f>
        <v>#N/A</v>
      </c>
      <c r="E1611" s="146"/>
      <c r="F1611" s="152"/>
      <c r="G1611" s="154"/>
      <c r="H1611" s="159"/>
    </row>
    <row r="1612" spans="2:8" ht="15.6" x14ac:dyDescent="0.3">
      <c r="B1612" s="157"/>
      <c r="C1612" s="169"/>
      <c r="D1612" s="146" t="e">
        <f>VLOOKUP(C1612,Feuil3!$A$1:AI2758,2,0)</f>
        <v>#N/A</v>
      </c>
      <c r="E1612" s="146"/>
      <c r="F1612" s="152"/>
      <c r="G1612" s="154"/>
      <c r="H1612" s="159"/>
    </row>
    <row r="1613" spans="2:8" ht="15.6" x14ac:dyDescent="0.3">
      <c r="B1613" s="157"/>
      <c r="C1613" s="169"/>
      <c r="D1613" s="146" t="e">
        <f>VLOOKUP(C1613,Feuil3!$A$1:AI2759,2,0)</f>
        <v>#N/A</v>
      </c>
      <c r="E1613" s="146"/>
      <c r="F1613" s="152"/>
      <c r="G1613" s="154"/>
      <c r="H1613" s="159"/>
    </row>
    <row r="1614" spans="2:8" ht="15" x14ac:dyDescent="0.3">
      <c r="B1614" s="157"/>
      <c r="C1614" s="168"/>
      <c r="D1614" s="146" t="e">
        <f>VLOOKUP(C1614,Feuil3!$A$1:AI2760,2,0)</f>
        <v>#N/A</v>
      </c>
      <c r="E1614" s="146"/>
      <c r="F1614" s="152"/>
      <c r="G1614" s="154"/>
      <c r="H1614" s="159"/>
    </row>
    <row r="1615" spans="2:8" ht="15" x14ac:dyDescent="0.3">
      <c r="B1615" s="172"/>
      <c r="C1615" s="166"/>
      <c r="D1615" s="146" t="e">
        <f>VLOOKUP(C1615,Feuil3!$A$1:AI2761,2,0)</f>
        <v>#N/A</v>
      </c>
      <c r="E1615" s="146"/>
      <c r="F1615" s="152"/>
      <c r="G1615" s="154"/>
      <c r="H1615" s="159"/>
    </row>
    <row r="1616" spans="2:8" ht="15" x14ac:dyDescent="0.3">
      <c r="B1616" s="172"/>
      <c r="C1616" s="166"/>
      <c r="D1616" s="146" t="e">
        <f>VLOOKUP(C1616,Feuil3!$A$1:AI2762,2,0)</f>
        <v>#N/A</v>
      </c>
      <c r="E1616" s="146"/>
      <c r="F1616" s="152"/>
      <c r="G1616" s="154"/>
      <c r="H1616" s="159"/>
    </row>
    <row r="1617" spans="2:8" ht="15.6" x14ac:dyDescent="0.3">
      <c r="B1617" s="157"/>
      <c r="C1617" s="151"/>
      <c r="D1617" s="146" t="e">
        <f>VLOOKUP(C1617,Feuil3!$A$1:AI2763,2,0)</f>
        <v>#N/A</v>
      </c>
      <c r="E1617" s="146"/>
      <c r="F1617" s="154"/>
      <c r="G1617" s="154"/>
      <c r="H1617" s="159"/>
    </row>
    <row r="1618" spans="2:8" ht="15.6" x14ac:dyDescent="0.3">
      <c r="B1618" s="157"/>
      <c r="C1618" s="151"/>
      <c r="D1618" s="146" t="e">
        <f>VLOOKUP(C1618,Feuil3!$A$1:AI2764,2,0)</f>
        <v>#N/A</v>
      </c>
      <c r="E1618" s="146"/>
      <c r="F1618" s="154"/>
      <c r="G1618" s="154"/>
      <c r="H1618" s="159"/>
    </row>
    <row r="1619" spans="2:8" ht="15.6" x14ac:dyDescent="0.3">
      <c r="B1619" s="157"/>
      <c r="C1619" s="169"/>
      <c r="D1619" s="146" t="e">
        <f>VLOOKUP(C1619,Feuil3!$A$1:AI2765,2,0)</f>
        <v>#N/A</v>
      </c>
      <c r="E1619" s="146"/>
      <c r="F1619" s="152"/>
      <c r="G1619" s="154"/>
      <c r="H1619" s="159"/>
    </row>
    <row r="1620" spans="2:8" ht="15" x14ac:dyDescent="0.3">
      <c r="B1620" s="157"/>
      <c r="C1620" s="168"/>
      <c r="D1620" s="146" t="e">
        <f>VLOOKUP(C1620,Feuil3!$A$1:AI2766,2,0)</f>
        <v>#N/A</v>
      </c>
      <c r="E1620" s="146"/>
      <c r="F1620" s="152"/>
      <c r="G1620" s="154"/>
      <c r="H1620" s="159"/>
    </row>
    <row r="1621" spans="2:8" ht="15" x14ac:dyDescent="0.3">
      <c r="B1621" s="157"/>
      <c r="C1621" s="166"/>
      <c r="D1621" s="146" t="e">
        <f>VLOOKUP(C1621,Feuil3!$A$1:AI2767,2,0)</f>
        <v>#N/A</v>
      </c>
      <c r="E1621" s="146"/>
      <c r="F1621" s="152"/>
      <c r="G1621" s="154"/>
      <c r="H1621" s="159"/>
    </row>
    <row r="1622" spans="2:8" ht="15.6" x14ac:dyDescent="0.3">
      <c r="B1622" s="157"/>
      <c r="C1622" s="151"/>
      <c r="D1622" s="146" t="e">
        <f>VLOOKUP(C1622,Feuil3!$A$1:AI2768,2,0)</f>
        <v>#N/A</v>
      </c>
      <c r="E1622" s="146"/>
      <c r="F1622" s="152"/>
      <c r="G1622" s="154"/>
      <c r="H1622" s="159"/>
    </row>
    <row r="1623" spans="2:8" ht="15.6" x14ac:dyDescent="0.3">
      <c r="B1623" s="157"/>
      <c r="C1623" s="151"/>
      <c r="D1623" s="146" t="e">
        <f>VLOOKUP(C1623,Feuil3!$A$1:AI2769,2,0)</f>
        <v>#N/A</v>
      </c>
      <c r="E1623" s="146"/>
      <c r="F1623" s="152"/>
      <c r="G1623" s="154"/>
      <c r="H1623" s="159"/>
    </row>
    <row r="1624" spans="2:8" ht="15.6" x14ac:dyDescent="0.3">
      <c r="B1624" s="157"/>
      <c r="C1624" s="151"/>
      <c r="D1624" s="146" t="e">
        <f>VLOOKUP(C1624,Feuil3!$A$1:AI2770,2,0)</f>
        <v>#N/A</v>
      </c>
      <c r="E1624" s="146"/>
      <c r="F1624" s="154"/>
      <c r="G1624" s="154"/>
      <c r="H1624" s="159"/>
    </row>
    <row r="1625" spans="2:8" ht="15" x14ac:dyDescent="0.3">
      <c r="B1625" s="157"/>
      <c r="C1625" s="168"/>
      <c r="D1625" s="146" t="e">
        <f>VLOOKUP(C1625,Feuil3!$A$1:AI2771,2,0)</f>
        <v>#N/A</v>
      </c>
      <c r="E1625" s="146"/>
      <c r="F1625" s="152"/>
      <c r="G1625" s="154"/>
      <c r="H1625" s="159"/>
    </row>
    <row r="1626" spans="2:8" ht="15.6" x14ac:dyDescent="0.3">
      <c r="B1626" s="157"/>
      <c r="C1626" s="151"/>
      <c r="D1626" s="146" t="e">
        <f>VLOOKUP(C1626,Feuil3!$A$1:AI2772,2,0)</f>
        <v>#N/A</v>
      </c>
      <c r="E1626" s="146"/>
      <c r="F1626" s="152"/>
      <c r="G1626" s="154"/>
      <c r="H1626" s="159"/>
    </row>
    <row r="1627" spans="2:8" ht="15" x14ac:dyDescent="0.3">
      <c r="B1627" s="172"/>
      <c r="C1627" s="166"/>
      <c r="D1627" s="146" t="e">
        <f>VLOOKUP(C1627,Feuil3!$A$1:AI2773,2,0)</f>
        <v>#N/A</v>
      </c>
      <c r="E1627" s="146"/>
      <c r="F1627" s="152"/>
      <c r="G1627" s="154"/>
      <c r="H1627" s="159"/>
    </row>
    <row r="1628" spans="2:8" ht="15.6" x14ac:dyDescent="0.3">
      <c r="B1628" s="157"/>
      <c r="C1628" s="151"/>
      <c r="D1628" s="146" t="e">
        <f>VLOOKUP(C1628,Feuil3!$A$1:AI2774,2,0)</f>
        <v>#N/A</v>
      </c>
      <c r="E1628" s="146"/>
      <c r="F1628" s="154"/>
      <c r="G1628" s="154"/>
      <c r="H1628" s="159"/>
    </row>
    <row r="1629" spans="2:8" ht="15.6" x14ac:dyDescent="0.3">
      <c r="B1629" s="157"/>
      <c r="C1629" s="151"/>
      <c r="D1629" s="146" t="e">
        <f>VLOOKUP(C1629,Feuil3!$A$1:AI2775,2,0)</f>
        <v>#N/A</v>
      </c>
      <c r="E1629" s="146"/>
      <c r="F1629" s="152"/>
      <c r="G1629" s="154"/>
      <c r="H1629" s="159"/>
    </row>
    <row r="1630" spans="2:8" ht="15.6" x14ac:dyDescent="0.3">
      <c r="B1630" s="157"/>
      <c r="C1630" s="151"/>
      <c r="D1630" s="146" t="e">
        <f>VLOOKUP(C1630,Feuil3!$A$1:AI2776,2,0)</f>
        <v>#N/A</v>
      </c>
      <c r="E1630" s="146"/>
      <c r="F1630" s="152"/>
      <c r="G1630" s="154"/>
      <c r="H1630" s="159"/>
    </row>
    <row r="1631" spans="2:8" ht="15.6" x14ac:dyDescent="0.3">
      <c r="B1631" s="157"/>
      <c r="C1631" s="151"/>
      <c r="D1631" s="146" t="e">
        <f>VLOOKUP(C1631,Feuil3!$A$1:AI2777,2,0)</f>
        <v>#N/A</v>
      </c>
      <c r="E1631" s="146"/>
      <c r="F1631" s="152"/>
      <c r="G1631" s="154"/>
      <c r="H1631" s="159"/>
    </row>
    <row r="1632" spans="2:8" ht="15.6" x14ac:dyDescent="0.3">
      <c r="B1632" s="157"/>
      <c r="C1632" s="151"/>
      <c r="D1632" s="146" t="e">
        <f>VLOOKUP(C1632,Feuil3!$A$1:AI2778,2,0)</f>
        <v>#N/A</v>
      </c>
      <c r="E1632" s="146"/>
      <c r="F1632" s="152"/>
      <c r="G1632" s="154"/>
      <c r="H1632" s="159"/>
    </row>
    <row r="1633" spans="2:8" ht="15.6" x14ac:dyDescent="0.3">
      <c r="B1633" s="157"/>
      <c r="C1633" s="151"/>
      <c r="D1633" s="146" t="e">
        <f>VLOOKUP(C1633,Feuil3!$A$1:AI2779,2,0)</f>
        <v>#N/A</v>
      </c>
      <c r="E1633" s="146"/>
      <c r="F1633" s="154"/>
      <c r="G1633" s="154"/>
      <c r="H1633" s="159"/>
    </row>
    <row r="1634" spans="2:8" ht="15.6" x14ac:dyDescent="0.3">
      <c r="B1634" s="157"/>
      <c r="C1634" s="151"/>
      <c r="D1634" s="146" t="e">
        <f>VLOOKUP(C1634,Feuil3!$A$1:AI2780,2,0)</f>
        <v>#N/A</v>
      </c>
      <c r="E1634" s="146"/>
      <c r="F1634" s="154"/>
      <c r="G1634" s="154"/>
      <c r="H1634" s="159"/>
    </row>
    <row r="1635" spans="2:8" ht="15.6" x14ac:dyDescent="0.3">
      <c r="B1635" s="157"/>
      <c r="C1635" s="151"/>
      <c r="D1635" s="146" t="e">
        <f>VLOOKUP(C1635,Feuil3!$A$1:AI2781,2,0)</f>
        <v>#N/A</v>
      </c>
      <c r="E1635" s="146"/>
      <c r="F1635" s="154"/>
      <c r="G1635" s="154"/>
      <c r="H1635" s="159"/>
    </row>
    <row r="1636" spans="2:8" ht="15" x14ac:dyDescent="0.3">
      <c r="B1636" s="157"/>
      <c r="C1636" s="168"/>
      <c r="D1636" s="146" t="e">
        <f>VLOOKUP(C1636,Feuil3!$A$1:AI2782,2,0)</f>
        <v>#N/A</v>
      </c>
      <c r="E1636" s="146"/>
      <c r="F1636" s="152"/>
      <c r="G1636" s="154"/>
      <c r="H1636" s="159"/>
    </row>
    <row r="1637" spans="2:8" ht="15" x14ac:dyDescent="0.3">
      <c r="B1637" s="172"/>
      <c r="C1637" s="166"/>
      <c r="D1637" s="146" t="e">
        <f>VLOOKUP(C1637,Feuil3!$A$1:AI2783,2,0)</f>
        <v>#N/A</v>
      </c>
      <c r="E1637" s="146"/>
      <c r="F1637" s="152"/>
      <c r="G1637" s="154"/>
      <c r="H1637" s="159"/>
    </row>
    <row r="1638" spans="2:8" ht="15.6" x14ac:dyDescent="0.3">
      <c r="B1638" s="157"/>
      <c r="C1638" s="151"/>
      <c r="D1638" s="146" t="e">
        <f>VLOOKUP(C1638,Feuil3!$A$1:AI2784,2,0)</f>
        <v>#N/A</v>
      </c>
      <c r="E1638" s="146"/>
      <c r="F1638" s="152"/>
      <c r="G1638" s="154"/>
      <c r="H1638" s="159"/>
    </row>
    <row r="1639" spans="2:8" ht="15.6" x14ac:dyDescent="0.3">
      <c r="B1639" s="157"/>
      <c r="C1639" s="151"/>
      <c r="D1639" s="146" t="e">
        <f>VLOOKUP(C1639,Feuil3!$A$1:AI2785,2,0)</f>
        <v>#N/A</v>
      </c>
      <c r="E1639" s="146"/>
      <c r="F1639" s="154"/>
      <c r="G1639" s="154"/>
      <c r="H1639" s="159"/>
    </row>
    <row r="1640" spans="2:8" ht="15.6" x14ac:dyDescent="0.3">
      <c r="B1640" s="157"/>
      <c r="C1640" s="151"/>
      <c r="D1640" s="146" t="e">
        <f>VLOOKUP(C1640,Feuil3!$A$1:AI2786,2,0)</f>
        <v>#N/A</v>
      </c>
      <c r="E1640" s="146"/>
      <c r="F1640" s="152"/>
      <c r="G1640" s="154"/>
      <c r="H1640" s="159"/>
    </row>
    <row r="1641" spans="2:8" ht="15" x14ac:dyDescent="0.3">
      <c r="B1641" s="172"/>
      <c r="C1641" s="166"/>
      <c r="D1641" s="146" t="e">
        <f>VLOOKUP(C1641,Feuil3!$A$1:AI2787,2,0)</f>
        <v>#N/A</v>
      </c>
      <c r="E1641" s="146"/>
      <c r="F1641" s="152"/>
      <c r="G1641" s="154"/>
      <c r="H1641" s="159"/>
    </row>
    <row r="1642" spans="2:8" ht="15.6" x14ac:dyDescent="0.3">
      <c r="B1642" s="157"/>
      <c r="C1642" s="151"/>
      <c r="D1642" s="146" t="e">
        <f>VLOOKUP(C1642,Feuil3!$A$1:AI2788,2,0)</f>
        <v>#N/A</v>
      </c>
      <c r="E1642" s="146"/>
      <c r="F1642" s="154"/>
      <c r="G1642" s="154"/>
      <c r="H1642" s="159"/>
    </row>
    <row r="1643" spans="2:8" ht="15" x14ac:dyDescent="0.3">
      <c r="B1643" s="172"/>
      <c r="C1643" s="166"/>
      <c r="D1643" s="146" t="e">
        <f>VLOOKUP(C1643,Feuil3!$A$1:AI2789,2,0)</f>
        <v>#N/A</v>
      </c>
      <c r="E1643" s="146"/>
      <c r="F1643" s="152"/>
      <c r="G1643" s="154"/>
      <c r="H1643" s="159"/>
    </row>
    <row r="1644" spans="2:8" ht="15.6" x14ac:dyDescent="0.3">
      <c r="B1644" s="157"/>
      <c r="C1644" s="151"/>
      <c r="D1644" s="146" t="e">
        <f>VLOOKUP(C1644,Feuil3!$A$1:AI2790,2,0)</f>
        <v>#N/A</v>
      </c>
      <c r="E1644" s="146"/>
      <c r="F1644" s="152"/>
      <c r="G1644" s="154"/>
      <c r="H1644" s="159"/>
    </row>
    <row r="1645" spans="2:8" ht="15.6" x14ac:dyDescent="0.3">
      <c r="B1645" s="157"/>
      <c r="C1645" s="151"/>
      <c r="D1645" s="146" t="e">
        <f>VLOOKUP(C1645,Feuil3!$A$1:AI2791,2,0)</f>
        <v>#N/A</v>
      </c>
      <c r="E1645" s="146"/>
      <c r="F1645" s="152"/>
      <c r="G1645" s="154"/>
      <c r="H1645" s="159"/>
    </row>
    <row r="1646" spans="2:8" ht="15.6" x14ac:dyDescent="0.3">
      <c r="B1646" s="157"/>
      <c r="C1646" s="151"/>
      <c r="D1646" s="146" t="e">
        <f>VLOOKUP(C1646,Feuil3!$A$1:AI2792,2,0)</f>
        <v>#N/A</v>
      </c>
      <c r="E1646" s="146"/>
      <c r="F1646" s="154"/>
      <c r="G1646" s="154"/>
      <c r="H1646" s="159"/>
    </row>
    <row r="1647" spans="2:8" ht="15" x14ac:dyDescent="0.3">
      <c r="B1647" s="172"/>
      <c r="C1647" s="166"/>
      <c r="D1647" s="146" t="e">
        <f>VLOOKUP(C1647,Feuil3!$A$1:AI2793,2,0)</f>
        <v>#N/A</v>
      </c>
      <c r="E1647" s="146"/>
      <c r="F1647" s="152"/>
      <c r="G1647" s="154"/>
      <c r="H1647" s="159"/>
    </row>
    <row r="1648" spans="2:8" ht="15" x14ac:dyDescent="0.3">
      <c r="B1648" s="172"/>
      <c r="C1648" s="166"/>
      <c r="D1648" s="146" t="e">
        <f>VLOOKUP(C1648,Feuil3!$A$1:AI2794,2,0)</f>
        <v>#N/A</v>
      </c>
      <c r="E1648" s="146"/>
      <c r="F1648" s="152"/>
      <c r="G1648" s="154"/>
      <c r="H1648" s="159"/>
    </row>
    <row r="1649" spans="2:8" ht="15" x14ac:dyDescent="0.3">
      <c r="B1649" s="172"/>
      <c r="C1649" s="166"/>
      <c r="D1649" s="146" t="e">
        <f>VLOOKUP(C1649,Feuil3!$A$1:AI2795,2,0)</f>
        <v>#N/A</v>
      </c>
      <c r="E1649" s="146"/>
      <c r="F1649" s="152"/>
      <c r="G1649" s="154"/>
      <c r="H1649" s="159"/>
    </row>
    <row r="1650" spans="2:8" ht="15" x14ac:dyDescent="0.3">
      <c r="B1650" s="172"/>
      <c r="C1650" s="166"/>
      <c r="D1650" s="146" t="e">
        <f>VLOOKUP(C1650,Feuil3!$A$1:AI2796,2,0)</f>
        <v>#N/A</v>
      </c>
      <c r="E1650" s="146"/>
      <c r="F1650" s="152"/>
      <c r="G1650" s="154"/>
      <c r="H1650" s="159"/>
    </row>
    <row r="1651" spans="2:8" ht="15.6" x14ac:dyDescent="0.3">
      <c r="B1651" s="157"/>
      <c r="C1651" s="151"/>
      <c r="D1651" s="146" t="e">
        <f>VLOOKUP(C1651,Feuil3!$A$1:AI2797,2,0)</f>
        <v>#N/A</v>
      </c>
      <c r="E1651" s="146"/>
      <c r="F1651" s="152"/>
      <c r="G1651" s="154"/>
      <c r="H1651" s="159"/>
    </row>
    <row r="1652" spans="2:8" ht="15.6" x14ac:dyDescent="0.3">
      <c r="B1652" s="157"/>
      <c r="C1652" s="151"/>
      <c r="D1652" s="146" t="e">
        <f>VLOOKUP(C1652,Feuil3!$A$1:AI2798,2,0)</f>
        <v>#N/A</v>
      </c>
      <c r="E1652" s="146"/>
      <c r="F1652" s="152"/>
      <c r="G1652" s="154"/>
      <c r="H1652" s="159"/>
    </row>
    <row r="1653" spans="2:8" ht="15.6" x14ac:dyDescent="0.3">
      <c r="B1653" s="157"/>
      <c r="C1653" s="151"/>
      <c r="D1653" s="146" t="e">
        <f>VLOOKUP(C1653,Feuil3!$A$1:AI2799,2,0)</f>
        <v>#N/A</v>
      </c>
      <c r="E1653" s="146"/>
      <c r="F1653" s="152"/>
      <c r="G1653" s="154"/>
      <c r="H1653" s="159"/>
    </row>
    <row r="1654" spans="2:8" ht="15.6" x14ac:dyDescent="0.3">
      <c r="B1654" s="157"/>
      <c r="C1654" s="151"/>
      <c r="D1654" s="146" t="e">
        <f>VLOOKUP(C1654,Feuil3!$A$1:AI2800,2,0)</f>
        <v>#N/A</v>
      </c>
      <c r="E1654" s="146"/>
      <c r="F1654" s="154"/>
      <c r="G1654" s="154"/>
      <c r="H1654" s="159"/>
    </row>
    <row r="1655" spans="2:8" ht="15" x14ac:dyDescent="0.3">
      <c r="B1655" s="157"/>
      <c r="C1655" s="161"/>
      <c r="D1655" s="146" t="e">
        <f>VLOOKUP(C1655,Feuil3!$A$1:AI2801,2,0)</f>
        <v>#N/A</v>
      </c>
      <c r="E1655" s="146"/>
      <c r="F1655" s="152"/>
      <c r="G1655" s="154"/>
      <c r="H1655" s="159"/>
    </row>
    <row r="1656" spans="2:8" ht="15.6" x14ac:dyDescent="0.3">
      <c r="B1656" s="157"/>
      <c r="C1656" s="151"/>
      <c r="D1656" s="146" t="e">
        <f>VLOOKUP(C1656,Feuil3!$A$1:AI2802,2,0)</f>
        <v>#N/A</v>
      </c>
      <c r="E1656" s="146"/>
      <c r="F1656" s="152"/>
      <c r="G1656" s="154"/>
      <c r="H1656" s="159"/>
    </row>
    <row r="1657" spans="2:8" ht="15.6" x14ac:dyDescent="0.3">
      <c r="B1657" s="157"/>
      <c r="C1657" s="151"/>
      <c r="D1657" s="146" t="e">
        <f>VLOOKUP(C1657,Feuil3!$A$1:AI2803,2,0)</f>
        <v>#N/A</v>
      </c>
      <c r="E1657" s="146"/>
      <c r="F1657" s="154"/>
      <c r="G1657" s="154"/>
      <c r="H1657" s="159"/>
    </row>
    <row r="1658" spans="2:8" ht="15.6" x14ac:dyDescent="0.3">
      <c r="B1658" s="157"/>
      <c r="C1658" s="151"/>
      <c r="D1658" s="146" t="e">
        <f>VLOOKUP(C1658,Feuil3!$A$1:AI2804,2,0)</f>
        <v>#N/A</v>
      </c>
      <c r="E1658" s="146"/>
      <c r="F1658" s="154"/>
      <c r="G1658" s="154"/>
      <c r="H1658" s="159"/>
    </row>
    <row r="1659" spans="2:8" ht="15.6" x14ac:dyDescent="0.3">
      <c r="B1659" s="157"/>
      <c r="C1659" s="151"/>
      <c r="D1659" s="146" t="e">
        <f>VLOOKUP(C1659,Feuil3!$A$1:AI2805,2,0)</f>
        <v>#N/A</v>
      </c>
      <c r="E1659" s="146"/>
      <c r="F1659" s="152"/>
      <c r="G1659" s="154"/>
      <c r="H1659" s="159"/>
    </row>
    <row r="1660" spans="2:8" ht="15" x14ac:dyDescent="0.3">
      <c r="B1660" s="172"/>
      <c r="C1660" s="166"/>
      <c r="D1660" s="146" t="e">
        <f>VLOOKUP(C1660,Feuil3!$A$1:AI2806,2,0)</f>
        <v>#N/A</v>
      </c>
      <c r="E1660" s="146"/>
      <c r="F1660" s="152"/>
      <c r="G1660" s="154"/>
      <c r="H1660" s="159"/>
    </row>
    <row r="1661" spans="2:8" ht="15.6" x14ac:dyDescent="0.3">
      <c r="B1661" s="157"/>
      <c r="C1661" s="151"/>
      <c r="D1661" s="146" t="e">
        <f>VLOOKUP(C1661,Feuil3!$A$1:AI2807,2,0)</f>
        <v>#N/A</v>
      </c>
      <c r="E1661" s="146"/>
      <c r="F1661" s="152"/>
      <c r="G1661" s="154"/>
      <c r="H1661" s="159"/>
    </row>
    <row r="1662" spans="2:8" ht="15.6" x14ac:dyDescent="0.3">
      <c r="B1662" s="157"/>
      <c r="C1662" s="151"/>
      <c r="D1662" s="146" t="e">
        <f>VLOOKUP(C1662,Feuil3!$A$1:AI2808,2,0)</f>
        <v>#N/A</v>
      </c>
      <c r="E1662" s="146"/>
      <c r="F1662" s="154"/>
      <c r="G1662" s="154"/>
      <c r="H1662" s="159"/>
    </row>
    <row r="1663" spans="2:8" ht="15.6" x14ac:dyDescent="0.3">
      <c r="B1663" s="157"/>
      <c r="C1663" s="151"/>
      <c r="D1663" s="146" t="e">
        <f>VLOOKUP(C1663,Feuil3!$A$1:AI2809,2,0)</f>
        <v>#N/A</v>
      </c>
      <c r="E1663" s="146"/>
      <c r="F1663" s="152"/>
      <c r="G1663" s="154"/>
      <c r="H1663" s="159"/>
    </row>
    <row r="1664" spans="2:8" ht="15" x14ac:dyDescent="0.3">
      <c r="B1664" s="157"/>
      <c r="C1664" s="161"/>
      <c r="D1664" s="146" t="e">
        <f>VLOOKUP(C1664,Feuil3!$A$1:AI2810,2,0)</f>
        <v>#N/A</v>
      </c>
      <c r="E1664" s="146"/>
      <c r="F1664" s="152"/>
      <c r="G1664" s="154"/>
      <c r="H1664" s="159"/>
    </row>
    <row r="1665" spans="2:8" ht="15" x14ac:dyDescent="0.3">
      <c r="B1665" s="157"/>
      <c r="C1665" s="170"/>
      <c r="D1665" s="146" t="e">
        <f>VLOOKUP(C1665,Feuil3!$A$1:AI2811,2,0)</f>
        <v>#N/A</v>
      </c>
      <c r="E1665" s="146"/>
      <c r="F1665" s="152"/>
      <c r="G1665" s="154"/>
      <c r="H1665" s="159"/>
    </row>
    <row r="1666" spans="2:8" ht="15.6" x14ac:dyDescent="0.3">
      <c r="B1666" s="157"/>
      <c r="C1666" s="151"/>
      <c r="D1666" s="146" t="e">
        <f>VLOOKUP(C1666,Feuil3!$A$1:AI2812,2,0)</f>
        <v>#N/A</v>
      </c>
      <c r="E1666" s="146"/>
      <c r="F1666" s="152"/>
      <c r="G1666" s="154"/>
      <c r="H1666" s="159"/>
    </row>
    <row r="1667" spans="2:8" ht="15" x14ac:dyDescent="0.3">
      <c r="B1667" s="172"/>
      <c r="C1667" s="166"/>
      <c r="D1667" s="146" t="e">
        <f>VLOOKUP(C1667,Feuil3!$A$1:AI2813,2,0)</f>
        <v>#N/A</v>
      </c>
      <c r="E1667" s="146"/>
      <c r="F1667" s="152"/>
      <c r="G1667" s="154"/>
      <c r="H1667" s="159"/>
    </row>
    <row r="1668" spans="2:8" ht="15" x14ac:dyDescent="0.3">
      <c r="B1668" s="172"/>
      <c r="C1668" s="166"/>
      <c r="D1668" s="146" t="e">
        <f>VLOOKUP(C1668,Feuil3!$A$1:AI2814,2,0)</f>
        <v>#N/A</v>
      </c>
      <c r="E1668" s="146"/>
      <c r="F1668" s="152"/>
      <c r="G1668" s="154"/>
      <c r="H1668" s="159"/>
    </row>
    <row r="1669" spans="2:8" ht="15" x14ac:dyDescent="0.3">
      <c r="B1669" s="157"/>
      <c r="C1669" s="154"/>
      <c r="D1669" s="146" t="e">
        <f>VLOOKUP(C1669,Feuil3!$A$1:AI2815,2,0)</f>
        <v>#N/A</v>
      </c>
      <c r="E1669" s="146"/>
      <c r="F1669" s="152"/>
      <c r="G1669" s="154"/>
      <c r="H1669" s="159"/>
    </row>
    <row r="1670" spans="2:8" ht="15.6" x14ac:dyDescent="0.3">
      <c r="B1670" s="157"/>
      <c r="C1670" s="151"/>
      <c r="D1670" s="146" t="e">
        <f>VLOOKUP(C1670,Feuil3!$A$1:AI2816,2,0)</f>
        <v>#N/A</v>
      </c>
      <c r="E1670" s="146"/>
      <c r="F1670" s="152"/>
      <c r="G1670" s="154"/>
      <c r="H1670" s="159"/>
    </row>
    <row r="1671" spans="2:8" ht="15" x14ac:dyDescent="0.3">
      <c r="B1671" s="172"/>
      <c r="C1671" s="166"/>
      <c r="D1671" s="146" t="e">
        <f>VLOOKUP(C1671,Feuil3!$A$1:AI2817,2,0)</f>
        <v>#N/A</v>
      </c>
      <c r="E1671" s="146"/>
      <c r="F1671" s="152"/>
      <c r="G1671" s="154"/>
      <c r="H1671" s="159"/>
    </row>
    <row r="1672" spans="2:8" ht="15.6" x14ac:dyDescent="0.3">
      <c r="B1672" s="157"/>
      <c r="C1672" s="151"/>
      <c r="D1672" s="146" t="e">
        <f>VLOOKUP(C1672,Feuil3!$A$1:AI2818,2,0)</f>
        <v>#N/A</v>
      </c>
      <c r="E1672" s="146"/>
      <c r="F1672" s="152"/>
      <c r="G1672" s="154"/>
      <c r="H1672" s="159"/>
    </row>
    <row r="1673" spans="2:8" ht="15" x14ac:dyDescent="0.3">
      <c r="B1673" s="157"/>
      <c r="C1673" s="168"/>
      <c r="D1673" s="146" t="e">
        <f>VLOOKUP(C1673,Feuil3!$A$1:AI2819,2,0)</f>
        <v>#N/A</v>
      </c>
      <c r="E1673" s="146"/>
      <c r="F1673" s="154"/>
      <c r="G1673" s="154"/>
      <c r="H1673" s="159"/>
    </row>
    <row r="1674" spans="2:8" ht="15.6" x14ac:dyDescent="0.3">
      <c r="B1674" s="157"/>
      <c r="C1674" s="151"/>
      <c r="D1674" s="146" t="e">
        <f>VLOOKUP(C1674,Feuil3!$A$1:AI2820,2,0)</f>
        <v>#N/A</v>
      </c>
      <c r="E1674" s="146"/>
      <c r="F1674" s="152"/>
      <c r="G1674" s="154"/>
      <c r="H1674" s="159"/>
    </row>
    <row r="1675" spans="2:8" ht="15" x14ac:dyDescent="0.3">
      <c r="B1675" s="172"/>
      <c r="C1675" s="166"/>
      <c r="D1675" s="146" t="e">
        <f>VLOOKUP(C1675,Feuil3!$A$1:AI2821,2,0)</f>
        <v>#N/A</v>
      </c>
      <c r="E1675" s="146"/>
      <c r="F1675" s="152"/>
      <c r="G1675" s="154"/>
      <c r="H1675" s="159"/>
    </row>
    <row r="1676" spans="2:8" ht="15" x14ac:dyDescent="0.3">
      <c r="B1676" s="172"/>
      <c r="C1676" s="166"/>
      <c r="D1676" s="146" t="e">
        <f>VLOOKUP(C1676,Feuil3!$A$1:AI2822,2,0)</f>
        <v>#N/A</v>
      </c>
      <c r="E1676" s="146"/>
      <c r="F1676" s="152"/>
      <c r="G1676" s="154"/>
      <c r="H1676" s="159"/>
    </row>
    <row r="1677" spans="2:8" ht="15.6" x14ac:dyDescent="0.3">
      <c r="B1677" s="157"/>
      <c r="C1677" s="151"/>
      <c r="D1677" s="146" t="e">
        <f>VLOOKUP(C1677,Feuil3!$A$1:AI2823,2,0)</f>
        <v>#N/A</v>
      </c>
      <c r="E1677" s="146"/>
      <c r="F1677" s="152"/>
      <c r="G1677" s="154"/>
      <c r="H1677" s="159"/>
    </row>
    <row r="1678" spans="2:8" ht="15.6" x14ac:dyDescent="0.3">
      <c r="B1678" s="157"/>
      <c r="C1678" s="151"/>
      <c r="D1678" s="146" t="e">
        <f>VLOOKUP(C1678,Feuil3!$A$1:AI2824,2,0)</f>
        <v>#N/A</v>
      </c>
      <c r="E1678" s="146"/>
      <c r="F1678" s="152"/>
      <c r="G1678" s="154"/>
      <c r="H1678" s="159"/>
    </row>
    <row r="1679" spans="2:8" ht="15.6" x14ac:dyDescent="0.3">
      <c r="B1679" s="157"/>
      <c r="C1679" s="151"/>
      <c r="D1679" s="146" t="e">
        <f>VLOOKUP(C1679,Feuil3!$A$1:AI2825,2,0)</f>
        <v>#N/A</v>
      </c>
      <c r="E1679" s="146"/>
      <c r="F1679" s="154"/>
      <c r="G1679" s="154"/>
      <c r="H1679" s="159"/>
    </row>
    <row r="1680" spans="2:8" ht="15" x14ac:dyDescent="0.3">
      <c r="B1680" s="157"/>
      <c r="C1680" s="168"/>
      <c r="D1680" s="146" t="e">
        <f>VLOOKUP(C1680,Feuil3!$A$1:AI2826,2,0)</f>
        <v>#N/A</v>
      </c>
      <c r="E1680" s="146"/>
      <c r="F1680" s="152"/>
      <c r="G1680" s="154"/>
      <c r="H1680" s="159"/>
    </row>
    <row r="1681" spans="2:8" ht="15" x14ac:dyDescent="0.3">
      <c r="B1681" s="157"/>
      <c r="C1681" s="168"/>
      <c r="D1681" s="146" t="e">
        <f>VLOOKUP(C1681,Feuil3!$A$1:AI2827,2,0)</f>
        <v>#N/A</v>
      </c>
      <c r="E1681" s="146"/>
      <c r="F1681" s="152"/>
      <c r="G1681" s="154"/>
      <c r="H1681" s="159"/>
    </row>
    <row r="1682" spans="2:8" ht="15.6" x14ac:dyDescent="0.3">
      <c r="B1682" s="157"/>
      <c r="C1682" s="151"/>
      <c r="D1682" s="146" t="e">
        <f>VLOOKUP(C1682,Feuil3!$A$1:AI2828,2,0)</f>
        <v>#N/A</v>
      </c>
      <c r="E1682" s="146"/>
      <c r="F1682" s="152"/>
      <c r="G1682" s="154"/>
      <c r="H1682" s="159"/>
    </row>
    <row r="1683" spans="2:8" ht="15.6" x14ac:dyDescent="0.3">
      <c r="B1683" s="157"/>
      <c r="C1683" s="151"/>
      <c r="D1683" s="146" t="e">
        <f>VLOOKUP(C1683,Feuil3!$A$1:AI2829,2,0)</f>
        <v>#N/A</v>
      </c>
      <c r="E1683" s="146"/>
      <c r="F1683" s="152"/>
      <c r="G1683" s="154"/>
      <c r="H1683" s="159"/>
    </row>
    <row r="1684" spans="2:8" ht="15.6" x14ac:dyDescent="0.3">
      <c r="B1684" s="157"/>
      <c r="C1684" s="151"/>
      <c r="D1684" s="146" t="e">
        <f>VLOOKUP(C1684,Feuil3!$A$1:AI2830,2,0)</f>
        <v>#N/A</v>
      </c>
      <c r="E1684" s="146"/>
      <c r="F1684" s="152"/>
      <c r="G1684" s="154"/>
      <c r="H1684" s="159"/>
    </row>
    <row r="1685" spans="2:8" ht="15" x14ac:dyDescent="0.3">
      <c r="B1685" s="172"/>
      <c r="C1685" s="166"/>
      <c r="D1685" s="146" t="e">
        <f>VLOOKUP(C1685,Feuil3!$A$1:AI2831,2,0)</f>
        <v>#N/A</v>
      </c>
      <c r="E1685" s="146"/>
      <c r="F1685" s="152"/>
      <c r="G1685" s="154"/>
      <c r="H1685" s="159"/>
    </row>
    <row r="1686" spans="2:8" ht="15.6" x14ac:dyDescent="0.3">
      <c r="B1686" s="157"/>
      <c r="C1686" s="151"/>
      <c r="D1686" s="146" t="e">
        <f>VLOOKUP(C1686,Feuil3!$A$1:AI2832,2,0)</f>
        <v>#N/A</v>
      </c>
      <c r="E1686" s="146"/>
      <c r="F1686" s="154"/>
      <c r="G1686" s="154"/>
      <c r="H1686" s="159"/>
    </row>
    <row r="1687" spans="2:8" ht="15" x14ac:dyDescent="0.3">
      <c r="B1687" s="172"/>
      <c r="C1687" s="166"/>
      <c r="D1687" s="146" t="e">
        <f>VLOOKUP(C1687,Feuil3!$A$1:AI2833,2,0)</f>
        <v>#N/A</v>
      </c>
      <c r="E1687" s="146"/>
      <c r="F1687" s="152"/>
      <c r="G1687" s="154"/>
      <c r="H1687" s="159"/>
    </row>
    <row r="1688" spans="2:8" ht="15" x14ac:dyDescent="0.3">
      <c r="B1688" s="172"/>
      <c r="C1688" s="166"/>
      <c r="D1688" s="146" t="e">
        <f>VLOOKUP(C1688,Feuil3!$A$1:AI2834,2,0)</f>
        <v>#N/A</v>
      </c>
      <c r="E1688" s="146"/>
      <c r="F1688" s="152"/>
      <c r="G1688" s="154"/>
      <c r="H1688" s="159"/>
    </row>
    <row r="1689" spans="2:8" ht="15.6" x14ac:dyDescent="0.3">
      <c r="B1689" s="157"/>
      <c r="C1689" s="151"/>
      <c r="D1689" s="146" t="e">
        <f>VLOOKUP(C1689,Feuil3!$A$1:AI2835,2,0)</f>
        <v>#N/A</v>
      </c>
      <c r="E1689" s="146"/>
      <c r="F1689" s="152"/>
      <c r="G1689" s="154"/>
      <c r="H1689" s="159"/>
    </row>
    <row r="1690" spans="2:8" ht="15.6" x14ac:dyDescent="0.3">
      <c r="B1690" s="157"/>
      <c r="C1690" s="151"/>
      <c r="D1690" s="146" t="e">
        <f>VLOOKUP(C1690,Feuil3!$A$1:AI2836,2,0)</f>
        <v>#N/A</v>
      </c>
      <c r="E1690" s="146"/>
      <c r="F1690" s="152"/>
      <c r="G1690" s="154"/>
      <c r="H1690" s="159"/>
    </row>
    <row r="1691" spans="2:8" ht="15.6" x14ac:dyDescent="0.3">
      <c r="B1691" s="157"/>
      <c r="C1691" s="151"/>
      <c r="D1691" s="146" t="e">
        <f>VLOOKUP(C1691,Feuil3!$A$1:AI2837,2,0)</f>
        <v>#N/A</v>
      </c>
      <c r="E1691" s="146"/>
      <c r="F1691" s="152"/>
      <c r="G1691" s="154"/>
      <c r="H1691" s="159"/>
    </row>
    <row r="1692" spans="2:8" ht="15.6" x14ac:dyDescent="0.3">
      <c r="B1692" s="157"/>
      <c r="C1692" s="151"/>
      <c r="D1692" s="146" t="e">
        <f>VLOOKUP(C1692,Feuil3!$A$1:AI2838,2,0)</f>
        <v>#N/A</v>
      </c>
      <c r="E1692" s="146"/>
      <c r="F1692" s="152"/>
      <c r="G1692" s="154"/>
      <c r="H1692" s="159"/>
    </row>
    <row r="1693" spans="2:8" ht="15.6" x14ac:dyDescent="0.3">
      <c r="B1693" s="157"/>
      <c r="C1693" s="151"/>
      <c r="D1693" s="146" t="e">
        <f>VLOOKUP(C1693,Feuil3!$A$1:AI2839,2,0)</f>
        <v>#N/A</v>
      </c>
      <c r="E1693" s="146"/>
      <c r="F1693" s="152"/>
      <c r="G1693" s="154"/>
      <c r="H1693" s="159"/>
    </row>
    <row r="1694" spans="2:8" ht="15.6" x14ac:dyDescent="0.3">
      <c r="B1694" s="157"/>
      <c r="C1694" s="151"/>
      <c r="D1694" s="146" t="e">
        <f>VLOOKUP(C1694,Feuil3!$A$1:AI2840,2,0)</f>
        <v>#N/A</v>
      </c>
      <c r="E1694" s="146"/>
      <c r="F1694" s="154"/>
      <c r="G1694" s="154"/>
      <c r="H1694" s="159"/>
    </row>
    <row r="1695" spans="2:8" ht="15.6" x14ac:dyDescent="0.3">
      <c r="B1695" s="157"/>
      <c r="C1695" s="151"/>
      <c r="D1695" s="146" t="e">
        <f>VLOOKUP(C1695,Feuil3!$A$1:AI2841,2,0)</f>
        <v>#N/A</v>
      </c>
      <c r="E1695" s="146"/>
      <c r="F1695" s="152"/>
      <c r="G1695" s="154"/>
      <c r="H1695" s="159"/>
    </row>
    <row r="1696" spans="2:8" ht="15" x14ac:dyDescent="0.3">
      <c r="B1696" s="157"/>
      <c r="C1696" s="168"/>
      <c r="D1696" s="146" t="e">
        <f>VLOOKUP(C1696,Feuil3!$A$1:AI2842,2,0)</f>
        <v>#N/A</v>
      </c>
      <c r="E1696" s="146"/>
      <c r="F1696" s="154"/>
      <c r="G1696" s="154"/>
      <c r="H1696" s="159"/>
    </row>
    <row r="1697" spans="2:8" ht="15" x14ac:dyDescent="0.3">
      <c r="B1697" s="172"/>
      <c r="C1697" s="166"/>
      <c r="D1697" s="146" t="e">
        <f>VLOOKUP(C1697,Feuil3!$A$1:AI2843,2,0)</f>
        <v>#N/A</v>
      </c>
      <c r="E1697" s="146"/>
      <c r="F1697" s="152"/>
      <c r="G1697" s="154"/>
      <c r="H1697" s="159"/>
    </row>
    <row r="1698" spans="2:8" ht="15" x14ac:dyDescent="0.3">
      <c r="B1698" s="172"/>
      <c r="C1698" s="166"/>
      <c r="D1698" s="146" t="e">
        <f>VLOOKUP(C1698,Feuil3!$A$1:AI2844,2,0)</f>
        <v>#N/A</v>
      </c>
      <c r="E1698" s="146"/>
      <c r="F1698" s="152"/>
      <c r="G1698" s="154"/>
      <c r="H1698" s="159"/>
    </row>
    <row r="1699" spans="2:8" ht="15.6" x14ac:dyDescent="0.3">
      <c r="B1699" s="157"/>
      <c r="C1699" s="151"/>
      <c r="D1699" s="146" t="e">
        <f>VLOOKUP(C1699,Feuil3!$A$1:AI2845,2,0)</f>
        <v>#N/A</v>
      </c>
      <c r="E1699" s="146"/>
      <c r="F1699" s="152"/>
      <c r="G1699" s="154"/>
      <c r="H1699" s="159"/>
    </row>
    <row r="1700" spans="2:8" ht="15" x14ac:dyDescent="0.3">
      <c r="B1700" s="172"/>
      <c r="C1700" s="166"/>
      <c r="D1700" s="146" t="e">
        <f>VLOOKUP(C1700,Feuil3!$A$1:AI2846,2,0)</f>
        <v>#N/A</v>
      </c>
      <c r="E1700" s="146"/>
      <c r="F1700" s="152"/>
      <c r="G1700" s="154"/>
      <c r="H1700" s="159"/>
    </row>
    <row r="1701" spans="2:8" ht="15" x14ac:dyDescent="0.3">
      <c r="B1701" s="172"/>
      <c r="C1701" s="166"/>
      <c r="D1701" s="146" t="e">
        <f>VLOOKUP(C1701,Feuil3!$A$1:AI2847,2,0)</f>
        <v>#N/A</v>
      </c>
      <c r="E1701" s="146"/>
      <c r="F1701" s="152"/>
      <c r="G1701" s="154"/>
      <c r="H1701" s="159"/>
    </row>
    <row r="1702" spans="2:8" ht="15.6" x14ac:dyDescent="0.3">
      <c r="B1702" s="157"/>
      <c r="C1702" s="151"/>
      <c r="D1702" s="146" t="e">
        <f>VLOOKUP(C1702,Feuil3!$A$1:AI2848,2,0)</f>
        <v>#N/A</v>
      </c>
      <c r="E1702" s="146"/>
      <c r="F1702" s="152"/>
      <c r="G1702" s="154"/>
      <c r="H1702" s="159"/>
    </row>
    <row r="1703" spans="2:8" ht="15.6" x14ac:dyDescent="0.3">
      <c r="B1703" s="157"/>
      <c r="C1703" s="151"/>
      <c r="D1703" s="146" t="e">
        <f>VLOOKUP(C1703,Feuil3!$A$1:AI2849,2,0)</f>
        <v>#N/A</v>
      </c>
      <c r="E1703" s="146"/>
      <c r="F1703" s="152"/>
      <c r="G1703" s="154"/>
      <c r="H1703" s="159"/>
    </row>
    <row r="1704" spans="2:8" ht="15.6" x14ac:dyDescent="0.3">
      <c r="B1704" s="157"/>
      <c r="C1704" s="151"/>
      <c r="D1704" s="146" t="e">
        <f>VLOOKUP(C1704,Feuil3!$A$1:AI2850,2,0)</f>
        <v>#N/A</v>
      </c>
      <c r="E1704" s="146"/>
      <c r="F1704" s="152"/>
      <c r="G1704" s="154"/>
      <c r="H1704" s="159"/>
    </row>
    <row r="1705" spans="2:8" ht="15.6" x14ac:dyDescent="0.3">
      <c r="B1705" s="157"/>
      <c r="C1705" s="169"/>
      <c r="D1705" s="146" t="e">
        <f>VLOOKUP(C1705,Feuil3!$A$1:AI2851,2,0)</f>
        <v>#N/A</v>
      </c>
      <c r="E1705" s="146"/>
      <c r="F1705" s="152"/>
      <c r="G1705" s="154"/>
      <c r="H1705" s="159"/>
    </row>
    <row r="1706" spans="2:8" ht="15" x14ac:dyDescent="0.3">
      <c r="B1706" s="172"/>
      <c r="C1706" s="166"/>
      <c r="D1706" s="146" t="e">
        <f>VLOOKUP(C1706,Feuil3!$A$1:AI2852,2,0)</f>
        <v>#N/A</v>
      </c>
      <c r="E1706" s="146"/>
      <c r="F1706" s="152"/>
      <c r="G1706" s="154"/>
      <c r="H1706" s="159"/>
    </row>
    <row r="1707" spans="2:8" ht="15.6" x14ac:dyDescent="0.3">
      <c r="B1707" s="157"/>
      <c r="C1707" s="151"/>
      <c r="D1707" s="146" t="e">
        <f>VLOOKUP(C1707,Feuil3!$A$1:AI2853,2,0)</f>
        <v>#N/A</v>
      </c>
      <c r="E1707" s="146"/>
      <c r="F1707" s="154"/>
      <c r="G1707" s="154"/>
      <c r="H1707" s="149"/>
    </row>
    <row r="1708" spans="2:8" ht="15" x14ac:dyDescent="0.3">
      <c r="B1708" s="172"/>
      <c r="C1708" s="166"/>
      <c r="D1708" s="146" t="e">
        <f>VLOOKUP(C1708,Feuil3!$A$1:AI2854,2,0)</f>
        <v>#N/A</v>
      </c>
      <c r="E1708" s="146"/>
      <c r="F1708" s="152"/>
      <c r="G1708" s="154"/>
      <c r="H1708" s="159"/>
    </row>
    <row r="1709" spans="2:8" ht="15" x14ac:dyDescent="0.3">
      <c r="B1709" s="172"/>
      <c r="C1709" s="166"/>
      <c r="D1709" s="146" t="e">
        <f>VLOOKUP(C1709,Feuil3!$A$1:AI2855,2,0)</f>
        <v>#N/A</v>
      </c>
      <c r="E1709" s="146"/>
      <c r="F1709" s="152"/>
      <c r="G1709" s="154"/>
      <c r="H1709" s="159"/>
    </row>
    <row r="1710" spans="2:8" ht="15.6" x14ac:dyDescent="0.3">
      <c r="B1710" s="157"/>
      <c r="C1710" s="151"/>
      <c r="D1710" s="146" t="e">
        <f>VLOOKUP(C1710,Feuil3!$A$1:AI2856,2,0)</f>
        <v>#N/A</v>
      </c>
      <c r="E1710" s="146"/>
      <c r="F1710" s="154"/>
      <c r="G1710" s="154"/>
      <c r="H1710" s="159"/>
    </row>
    <row r="1711" spans="2:8" ht="15.6" x14ac:dyDescent="0.3">
      <c r="B1711" s="157"/>
      <c r="C1711" s="151"/>
      <c r="D1711" s="146" t="e">
        <f>VLOOKUP(C1711,Feuil3!$A$1:AI2857,2,0)</f>
        <v>#N/A</v>
      </c>
      <c r="E1711" s="146"/>
      <c r="F1711" s="152"/>
      <c r="G1711" s="154"/>
      <c r="H1711" s="159"/>
    </row>
    <row r="1712" spans="2:8" ht="15.6" x14ac:dyDescent="0.3">
      <c r="B1712" s="157"/>
      <c r="C1712" s="151"/>
      <c r="D1712" s="146" t="e">
        <f>VLOOKUP(C1712,Feuil3!$A$1:AI2858,2,0)</f>
        <v>#N/A</v>
      </c>
      <c r="E1712" s="146"/>
      <c r="F1712" s="152"/>
      <c r="G1712" s="154"/>
      <c r="H1712" s="159"/>
    </row>
    <row r="1713" spans="2:8" ht="15.6" x14ac:dyDescent="0.3">
      <c r="B1713" s="157"/>
      <c r="C1713" s="151"/>
      <c r="D1713" s="146" t="e">
        <f>VLOOKUP(C1713,Feuil3!$A$1:AI2859,2,0)</f>
        <v>#N/A</v>
      </c>
      <c r="E1713" s="146"/>
      <c r="F1713" s="154"/>
      <c r="G1713" s="154"/>
      <c r="H1713" s="159"/>
    </row>
    <row r="1714" spans="2:8" ht="15" x14ac:dyDescent="0.3">
      <c r="B1714" s="172"/>
      <c r="C1714" s="166"/>
      <c r="D1714" s="146" t="e">
        <f>VLOOKUP(C1714,Feuil3!$A$1:AI2860,2,0)</f>
        <v>#N/A</v>
      </c>
      <c r="E1714" s="146"/>
      <c r="F1714" s="152"/>
      <c r="G1714" s="154"/>
      <c r="H1714" s="159"/>
    </row>
    <row r="1715" spans="2:8" ht="15" x14ac:dyDescent="0.3">
      <c r="B1715" s="172"/>
      <c r="C1715" s="166"/>
      <c r="D1715" s="146" t="e">
        <f>VLOOKUP(C1715,Feuil3!$A$1:AI2861,2,0)</f>
        <v>#N/A</v>
      </c>
      <c r="E1715" s="146"/>
      <c r="F1715" s="152"/>
      <c r="G1715" s="154"/>
      <c r="H1715" s="159"/>
    </row>
    <row r="1716" spans="2:8" ht="15" x14ac:dyDescent="0.3">
      <c r="B1716" s="172"/>
      <c r="C1716" s="166"/>
      <c r="D1716" s="146" t="e">
        <f>VLOOKUP(C1716,Feuil3!$A$1:AI2862,2,0)</f>
        <v>#N/A</v>
      </c>
      <c r="E1716" s="146"/>
      <c r="F1716" s="152"/>
      <c r="G1716" s="154"/>
      <c r="H1716" s="159"/>
    </row>
    <row r="1717" spans="2:8" ht="15.6" x14ac:dyDescent="0.3">
      <c r="B1717" s="157"/>
      <c r="C1717" s="151"/>
      <c r="D1717" s="146" t="e">
        <f>VLOOKUP(C1717,Feuil3!$A$1:AI2863,2,0)</f>
        <v>#N/A</v>
      </c>
      <c r="E1717" s="146"/>
      <c r="F1717" s="152"/>
      <c r="G1717" s="154"/>
      <c r="H1717" s="159"/>
    </row>
    <row r="1718" spans="2:8" ht="15.6" x14ac:dyDescent="0.3">
      <c r="B1718" s="157"/>
      <c r="C1718" s="151"/>
      <c r="D1718" s="146" t="e">
        <f>VLOOKUP(C1718,Feuil3!$A$1:AI2864,2,0)</f>
        <v>#N/A</v>
      </c>
      <c r="E1718" s="146"/>
      <c r="F1718" s="154"/>
      <c r="G1718" s="154"/>
      <c r="H1718" s="159"/>
    </row>
    <row r="1719" spans="2:8" ht="15.6" x14ac:dyDescent="0.3">
      <c r="B1719" s="157"/>
      <c r="C1719" s="151"/>
      <c r="D1719" s="146" t="e">
        <f>VLOOKUP(C1719,Feuil3!$A$1:AI2865,2,0)</f>
        <v>#N/A</v>
      </c>
      <c r="E1719" s="146"/>
      <c r="F1719" s="152"/>
      <c r="G1719" s="154"/>
      <c r="H1719" s="159"/>
    </row>
    <row r="1720" spans="2:8" ht="15.6" x14ac:dyDescent="0.3">
      <c r="B1720" s="157"/>
      <c r="C1720" s="151"/>
      <c r="D1720" s="146" t="e">
        <f>VLOOKUP(C1720,Feuil3!$A$1:AI2866,2,0)</f>
        <v>#N/A</v>
      </c>
      <c r="E1720" s="146"/>
      <c r="F1720" s="152"/>
      <c r="G1720" s="154"/>
      <c r="H1720" s="159"/>
    </row>
    <row r="1721" spans="2:8" ht="15.6" x14ac:dyDescent="0.3">
      <c r="B1721" s="157"/>
      <c r="C1721" s="151"/>
      <c r="D1721" s="146" t="e">
        <f>VLOOKUP(C1721,Feuil3!$A$1:AI2867,2,0)</f>
        <v>#N/A</v>
      </c>
      <c r="E1721" s="146"/>
      <c r="F1721" s="154"/>
      <c r="G1721" s="154"/>
      <c r="H1721" s="159"/>
    </row>
    <row r="1722" spans="2:8" ht="15.6" x14ac:dyDescent="0.3">
      <c r="B1722" s="157"/>
      <c r="C1722" s="151"/>
      <c r="D1722" s="146" t="e">
        <f>VLOOKUP(C1722,Feuil3!$A$1:AI2868,2,0)</f>
        <v>#N/A</v>
      </c>
      <c r="E1722" s="146"/>
      <c r="F1722" s="152"/>
      <c r="G1722" s="154"/>
      <c r="H1722" s="159"/>
    </row>
    <row r="1723" spans="2:8" ht="15" x14ac:dyDescent="0.3">
      <c r="B1723" s="172"/>
      <c r="C1723" s="166"/>
      <c r="D1723" s="146" t="e">
        <f>VLOOKUP(C1723,Feuil3!$A$1:AI2869,2,0)</f>
        <v>#N/A</v>
      </c>
      <c r="E1723" s="146"/>
      <c r="F1723" s="152"/>
      <c r="G1723" s="154"/>
      <c r="H1723" s="159"/>
    </row>
    <row r="1724" spans="2:8" ht="15.6" x14ac:dyDescent="0.3">
      <c r="B1724" s="157"/>
      <c r="C1724" s="151"/>
      <c r="D1724" s="146" t="e">
        <f>VLOOKUP(C1724,Feuil3!$A$1:AI2870,2,0)</f>
        <v>#N/A</v>
      </c>
      <c r="E1724" s="146"/>
      <c r="F1724" s="152"/>
      <c r="G1724" s="154"/>
      <c r="H1724" s="159"/>
    </row>
    <row r="1725" spans="2:8" ht="15.6" x14ac:dyDescent="0.3">
      <c r="B1725" s="157"/>
      <c r="C1725" s="151"/>
      <c r="D1725" s="146" t="e">
        <f>VLOOKUP(C1725,Feuil3!$A$1:AI2871,2,0)</f>
        <v>#N/A</v>
      </c>
      <c r="E1725" s="146"/>
      <c r="F1725" s="152"/>
      <c r="G1725" s="154"/>
      <c r="H1725" s="159"/>
    </row>
    <row r="1726" spans="2:8" ht="15.6" x14ac:dyDescent="0.3">
      <c r="B1726" s="157"/>
      <c r="C1726" s="151"/>
      <c r="D1726" s="146" t="e">
        <f>VLOOKUP(C1726,Feuil3!$A$1:AI2872,2,0)</f>
        <v>#N/A</v>
      </c>
      <c r="E1726" s="146"/>
      <c r="F1726" s="154"/>
      <c r="G1726" s="154"/>
      <c r="H1726" s="159"/>
    </row>
    <row r="1727" spans="2:8" ht="15.6" x14ac:dyDescent="0.3">
      <c r="B1727" s="157"/>
      <c r="C1727" s="151"/>
      <c r="D1727" s="146" t="e">
        <f>VLOOKUP(C1727,Feuil3!$A$1:AI2873,2,0)</f>
        <v>#N/A</v>
      </c>
      <c r="E1727" s="146"/>
      <c r="F1727" s="152"/>
      <c r="G1727" s="154"/>
      <c r="H1727" s="160"/>
    </row>
    <row r="1728" spans="2:8" ht="15.6" x14ac:dyDescent="0.3">
      <c r="B1728" s="157"/>
      <c r="C1728" s="151"/>
      <c r="D1728" s="146" t="e">
        <f>VLOOKUP(C1728,Feuil3!$A$1:AI2874,2,0)</f>
        <v>#N/A</v>
      </c>
      <c r="E1728" s="146"/>
      <c r="F1728" s="152"/>
      <c r="G1728" s="154"/>
      <c r="H1728" s="159"/>
    </row>
    <row r="1729" spans="2:8" ht="15" x14ac:dyDescent="0.3">
      <c r="B1729" s="172"/>
      <c r="C1729" s="166"/>
      <c r="D1729" s="146" t="e">
        <f>VLOOKUP(C1729,Feuil3!$A$1:AI2875,2,0)</f>
        <v>#N/A</v>
      </c>
      <c r="E1729" s="146"/>
      <c r="F1729" s="152"/>
      <c r="G1729" s="154"/>
      <c r="H1729" s="159"/>
    </row>
    <row r="1730" spans="2:8" ht="15" x14ac:dyDescent="0.3">
      <c r="B1730" s="172"/>
      <c r="C1730" s="166"/>
      <c r="D1730" s="146" t="e">
        <f>VLOOKUP(C1730,Feuil3!$A$1:AI2876,2,0)</f>
        <v>#N/A</v>
      </c>
      <c r="E1730" s="146"/>
      <c r="F1730" s="152"/>
      <c r="G1730" s="154"/>
      <c r="H1730" s="159"/>
    </row>
    <row r="1731" spans="2:8" ht="15.6" x14ac:dyDescent="0.3">
      <c r="B1731" s="157"/>
      <c r="C1731" s="151"/>
      <c r="D1731" s="146" t="e">
        <f>VLOOKUP(C1731,Feuil3!$A$1:AI2877,2,0)</f>
        <v>#N/A</v>
      </c>
      <c r="E1731" s="146"/>
      <c r="F1731" s="152"/>
      <c r="G1731" s="154"/>
      <c r="H1731" s="159"/>
    </row>
    <row r="1732" spans="2:8" ht="15.6" x14ac:dyDescent="0.3">
      <c r="B1732" s="157"/>
      <c r="C1732" s="151"/>
      <c r="D1732" s="146" t="e">
        <f>VLOOKUP(C1732,Feuil3!$A$1:AI2878,2,0)</f>
        <v>#N/A</v>
      </c>
      <c r="E1732" s="146"/>
      <c r="F1732" s="152"/>
      <c r="G1732" s="154"/>
      <c r="H1732" s="159"/>
    </row>
    <row r="1733" spans="2:8" ht="15.6" x14ac:dyDescent="0.3">
      <c r="B1733" s="157"/>
      <c r="C1733" s="151"/>
      <c r="D1733" s="146" t="e">
        <f>VLOOKUP(C1733,Feuil3!$A$1:AI2879,2,0)</f>
        <v>#N/A</v>
      </c>
      <c r="E1733" s="146"/>
      <c r="F1733" s="154"/>
      <c r="G1733" s="154"/>
      <c r="H1733" s="159"/>
    </row>
    <row r="1734" spans="2:8" ht="15" x14ac:dyDescent="0.3">
      <c r="B1734" s="172"/>
      <c r="C1734" s="166"/>
      <c r="D1734" s="146" t="e">
        <f>VLOOKUP(C1734,Feuil3!$A$1:AI2880,2,0)</f>
        <v>#N/A</v>
      </c>
      <c r="E1734" s="146"/>
      <c r="F1734" s="152"/>
      <c r="G1734" s="154"/>
      <c r="H1734" s="159"/>
    </row>
    <row r="1735" spans="2:8" ht="15.6" x14ac:dyDescent="0.3">
      <c r="B1735" s="157"/>
      <c r="C1735" s="151"/>
      <c r="D1735" s="146" t="e">
        <f>VLOOKUP(C1735,Feuil3!$A$1:AI2881,2,0)</f>
        <v>#N/A</v>
      </c>
      <c r="E1735" s="146"/>
      <c r="F1735" s="154"/>
      <c r="G1735" s="154"/>
      <c r="H1735" s="159"/>
    </row>
    <row r="1736" spans="2:8" ht="15.6" x14ac:dyDescent="0.3">
      <c r="B1736" s="157"/>
      <c r="C1736" s="151"/>
      <c r="D1736" s="146" t="e">
        <f>VLOOKUP(C1736,Feuil3!$A$1:AI2882,2,0)</f>
        <v>#N/A</v>
      </c>
      <c r="E1736" s="146"/>
      <c r="F1736" s="152"/>
      <c r="G1736" s="154"/>
      <c r="H1736" s="159"/>
    </row>
    <row r="1737" spans="2:8" ht="15.6" x14ac:dyDescent="0.3">
      <c r="B1737" s="157"/>
      <c r="C1737" s="151"/>
      <c r="D1737" s="146" t="e">
        <f>VLOOKUP(C1737,Feuil3!$A$1:AI2883,2,0)</f>
        <v>#N/A</v>
      </c>
      <c r="E1737" s="146"/>
      <c r="F1737" s="152"/>
      <c r="G1737" s="154"/>
      <c r="H1737" s="159"/>
    </row>
    <row r="1738" spans="2:8" ht="15.6" x14ac:dyDescent="0.3">
      <c r="B1738" s="157"/>
      <c r="C1738" s="151"/>
      <c r="D1738" s="146" t="e">
        <f>VLOOKUP(C1738,Feuil3!$A$1:AI2884,2,0)</f>
        <v>#N/A</v>
      </c>
      <c r="E1738" s="146"/>
      <c r="F1738" s="152"/>
      <c r="G1738" s="154"/>
      <c r="H1738" s="159"/>
    </row>
    <row r="1739" spans="2:8" ht="15" x14ac:dyDescent="0.3">
      <c r="B1739" s="172"/>
      <c r="C1739" s="166"/>
      <c r="D1739" s="146" t="e">
        <f>VLOOKUP(C1739,Feuil3!$A$1:AI2885,2,0)</f>
        <v>#N/A</v>
      </c>
      <c r="E1739" s="146"/>
      <c r="F1739" s="152"/>
      <c r="G1739" s="154"/>
      <c r="H1739" s="159"/>
    </row>
    <row r="1740" spans="2:8" ht="15" x14ac:dyDescent="0.3">
      <c r="B1740" s="172"/>
      <c r="C1740" s="166"/>
      <c r="D1740" s="146" t="e">
        <f>VLOOKUP(C1740,Feuil3!$A$1:AI2886,2,0)</f>
        <v>#N/A</v>
      </c>
      <c r="E1740" s="146"/>
      <c r="F1740" s="152"/>
      <c r="G1740" s="154"/>
      <c r="H1740" s="159"/>
    </row>
    <row r="1741" spans="2:8" ht="15" x14ac:dyDescent="0.3">
      <c r="B1741" s="172"/>
      <c r="C1741" s="166"/>
      <c r="D1741" s="146" t="e">
        <f>VLOOKUP(C1741,Feuil3!$A$1:AI2887,2,0)</f>
        <v>#N/A</v>
      </c>
      <c r="E1741" s="146"/>
      <c r="F1741" s="152"/>
      <c r="G1741" s="154"/>
      <c r="H1741" s="159"/>
    </row>
    <row r="1742" spans="2:8" ht="15.6" x14ac:dyDescent="0.3">
      <c r="B1742" s="157"/>
      <c r="C1742" s="151"/>
      <c r="D1742" s="146" t="e">
        <f>VLOOKUP(C1742,Feuil3!$A$1:AI2888,2,0)</f>
        <v>#N/A</v>
      </c>
      <c r="E1742" s="146"/>
      <c r="F1742" s="152"/>
      <c r="G1742" s="154"/>
      <c r="H1742" s="159"/>
    </row>
    <row r="1743" spans="2:8" ht="15.6" x14ac:dyDescent="0.3">
      <c r="B1743" s="157"/>
      <c r="C1743" s="151"/>
      <c r="D1743" s="146" t="e">
        <f>VLOOKUP(C1743,Feuil3!$A$1:AI2889,2,0)</f>
        <v>#N/A</v>
      </c>
      <c r="E1743" s="146"/>
      <c r="F1743" s="152"/>
      <c r="G1743" s="154"/>
      <c r="H1743" s="159"/>
    </row>
    <row r="1744" spans="2:8" ht="15" x14ac:dyDescent="0.3">
      <c r="B1744" s="172"/>
      <c r="C1744" s="166"/>
      <c r="D1744" s="146" t="e">
        <f>VLOOKUP(C1744,Feuil3!$A$1:AI2890,2,0)</f>
        <v>#N/A</v>
      </c>
      <c r="E1744" s="146"/>
      <c r="F1744" s="152"/>
      <c r="G1744" s="154"/>
      <c r="H1744" s="159"/>
    </row>
    <row r="1745" spans="2:8" ht="15.6" x14ac:dyDescent="0.3">
      <c r="B1745" s="157"/>
      <c r="C1745" s="151"/>
      <c r="D1745" s="146" t="e">
        <f>VLOOKUP(C1745,Feuil3!$A$1:AI2891,2,0)</f>
        <v>#N/A</v>
      </c>
      <c r="E1745" s="146"/>
      <c r="F1745" s="152"/>
      <c r="G1745" s="154"/>
      <c r="H1745" s="159"/>
    </row>
    <row r="1746" spans="2:8" ht="15.6" x14ac:dyDescent="0.3">
      <c r="B1746" s="157"/>
      <c r="C1746" s="151"/>
      <c r="D1746" s="146" t="e">
        <f>VLOOKUP(C1746,Feuil3!$A$1:AI2892,2,0)</f>
        <v>#N/A</v>
      </c>
      <c r="E1746" s="146"/>
      <c r="F1746" s="154"/>
      <c r="G1746" s="154"/>
      <c r="H1746" s="159"/>
    </row>
    <row r="1747" spans="2:8" ht="15.6" x14ac:dyDescent="0.3">
      <c r="B1747" s="157"/>
      <c r="C1747" s="151"/>
      <c r="D1747" s="146" t="e">
        <f>VLOOKUP(C1747,Feuil3!$A$1:AI2893,2,0)</f>
        <v>#N/A</v>
      </c>
      <c r="E1747" s="146"/>
      <c r="F1747" s="152"/>
      <c r="G1747" s="154"/>
      <c r="H1747" s="159"/>
    </row>
    <row r="1748" spans="2:8" ht="15.6" x14ac:dyDescent="0.3">
      <c r="B1748" s="157"/>
      <c r="C1748" s="151"/>
      <c r="D1748" s="146" t="e">
        <f>VLOOKUP(C1748,Feuil3!$A$1:AI2894,2,0)</f>
        <v>#N/A</v>
      </c>
      <c r="E1748" s="146"/>
      <c r="F1748" s="154"/>
      <c r="G1748" s="154"/>
      <c r="H1748" s="159"/>
    </row>
    <row r="1749" spans="2:8" ht="15.6" x14ac:dyDescent="0.3">
      <c r="B1749" s="157"/>
      <c r="C1749" s="151"/>
      <c r="D1749" s="146" t="e">
        <f>VLOOKUP(C1749,Feuil3!$A$1:AI2895,2,0)</f>
        <v>#N/A</v>
      </c>
      <c r="E1749" s="146"/>
      <c r="F1749" s="154"/>
      <c r="G1749" s="154"/>
      <c r="H1749" s="149"/>
    </row>
    <row r="1750" spans="2:8" ht="15.6" x14ac:dyDescent="0.3">
      <c r="B1750" s="157"/>
      <c r="C1750" s="151"/>
      <c r="D1750" s="146" t="e">
        <f>VLOOKUP(C1750,Feuil3!$A$1:AI2896,2,0)</f>
        <v>#N/A</v>
      </c>
      <c r="E1750" s="146"/>
      <c r="F1750" s="152"/>
      <c r="G1750" s="154"/>
      <c r="H1750" s="159"/>
    </row>
    <row r="1751" spans="2:8" ht="15" x14ac:dyDescent="0.3">
      <c r="B1751" s="172"/>
      <c r="C1751" s="166"/>
      <c r="D1751" s="146" t="e">
        <f>VLOOKUP(C1751,Feuil3!$A$1:AI2897,2,0)</f>
        <v>#N/A</v>
      </c>
      <c r="E1751" s="146"/>
      <c r="F1751" s="152"/>
      <c r="G1751" s="154"/>
      <c r="H1751" s="159"/>
    </row>
    <row r="1752" spans="2:8" ht="15.6" x14ac:dyDescent="0.3">
      <c r="B1752" s="157"/>
      <c r="C1752" s="151"/>
      <c r="D1752" s="146" t="e">
        <f>VLOOKUP(C1752,Feuil3!$A$1:AI2898,2,0)</f>
        <v>#N/A</v>
      </c>
      <c r="E1752" s="146"/>
      <c r="F1752" s="152"/>
      <c r="G1752" s="154"/>
      <c r="H1752" s="159"/>
    </row>
    <row r="1753" spans="2:8" ht="15" x14ac:dyDescent="0.3">
      <c r="B1753" s="157"/>
      <c r="C1753" s="168"/>
      <c r="D1753" s="146" t="e">
        <f>VLOOKUP(C1753,Feuil3!$A$1:AI2899,2,0)</f>
        <v>#N/A</v>
      </c>
      <c r="E1753" s="146"/>
      <c r="F1753" s="154"/>
      <c r="G1753" s="154"/>
      <c r="H1753" s="159"/>
    </row>
    <row r="1754" spans="2:8" ht="15.6" x14ac:dyDescent="0.3">
      <c r="B1754" s="157"/>
      <c r="C1754" s="151"/>
      <c r="D1754" s="146" t="e">
        <f>VLOOKUP(C1754,Feuil3!$A$1:AI2900,2,0)</f>
        <v>#N/A</v>
      </c>
      <c r="E1754" s="146"/>
      <c r="F1754" s="152"/>
      <c r="G1754" s="154"/>
      <c r="H1754" s="159"/>
    </row>
    <row r="1755" spans="2:8" ht="15" x14ac:dyDescent="0.3">
      <c r="B1755" s="172"/>
      <c r="C1755" s="166"/>
      <c r="D1755" s="146" t="e">
        <f>VLOOKUP(C1755,Feuil3!$A$1:AI2901,2,0)</f>
        <v>#N/A</v>
      </c>
      <c r="E1755" s="146"/>
      <c r="F1755" s="152"/>
      <c r="G1755" s="154"/>
      <c r="H1755" s="159"/>
    </row>
    <row r="1756" spans="2:8" ht="15" x14ac:dyDescent="0.3">
      <c r="B1756" s="172"/>
      <c r="C1756" s="166"/>
      <c r="D1756" s="146" t="e">
        <f>VLOOKUP(C1756,Feuil3!$A$1:AI2902,2,0)</f>
        <v>#N/A</v>
      </c>
      <c r="E1756" s="146"/>
      <c r="F1756" s="152"/>
      <c r="G1756" s="154"/>
      <c r="H1756" s="159"/>
    </row>
    <row r="1757" spans="2:8" ht="15.6" x14ac:dyDescent="0.3">
      <c r="B1757" s="157"/>
      <c r="C1757" s="151"/>
      <c r="D1757" s="146" t="e">
        <f>VLOOKUP(C1757,Feuil3!$A$1:AI2903,2,0)</f>
        <v>#N/A</v>
      </c>
      <c r="E1757" s="146"/>
      <c r="F1757" s="152"/>
      <c r="G1757" s="154"/>
      <c r="H1757" s="159"/>
    </row>
    <row r="1758" spans="2:8" ht="15.6" x14ac:dyDescent="0.3">
      <c r="B1758" s="157"/>
      <c r="C1758" s="151"/>
      <c r="D1758" s="146" t="e">
        <f>VLOOKUP(C1758,Feuil3!$A$1:AI2904,2,0)</f>
        <v>#N/A</v>
      </c>
      <c r="E1758" s="146"/>
      <c r="F1758" s="154"/>
      <c r="G1758" s="154"/>
      <c r="H1758" s="159"/>
    </row>
    <row r="1759" spans="2:8" ht="15.6" x14ac:dyDescent="0.3">
      <c r="B1759" s="157"/>
      <c r="C1759" s="151"/>
      <c r="D1759" s="146" t="e">
        <f>VLOOKUP(C1759,Feuil3!$A$1:AI2905,2,0)</f>
        <v>#N/A</v>
      </c>
      <c r="E1759" s="146"/>
      <c r="F1759" s="152"/>
      <c r="G1759" s="154"/>
      <c r="H1759" s="159"/>
    </row>
    <row r="1760" spans="2:8" ht="15.6" x14ac:dyDescent="0.3">
      <c r="B1760" s="157"/>
      <c r="C1760" s="151"/>
      <c r="D1760" s="146" t="e">
        <f>VLOOKUP(C1760,Feuil3!$A$1:AI2906,2,0)</f>
        <v>#N/A</v>
      </c>
      <c r="E1760" s="146"/>
      <c r="F1760" s="152"/>
      <c r="G1760" s="154"/>
      <c r="H1760" s="159"/>
    </row>
    <row r="1761" spans="2:8" ht="15.6" x14ac:dyDescent="0.3">
      <c r="B1761" s="157"/>
      <c r="C1761" s="151"/>
      <c r="D1761" s="146" t="e">
        <f>VLOOKUP(C1761,Feuil3!$A$1:AI2907,2,0)</f>
        <v>#N/A</v>
      </c>
      <c r="E1761" s="146"/>
      <c r="F1761" s="152"/>
      <c r="G1761" s="154"/>
      <c r="H1761" s="159"/>
    </row>
    <row r="1762" spans="2:8" ht="15.6" x14ac:dyDescent="0.3">
      <c r="B1762" s="157"/>
      <c r="C1762" s="151"/>
      <c r="D1762" s="146" t="e">
        <f>VLOOKUP(C1762,Feuil3!$A$1:AI2908,2,0)</f>
        <v>#N/A</v>
      </c>
      <c r="E1762" s="146"/>
      <c r="F1762" s="154"/>
      <c r="G1762" s="154"/>
      <c r="H1762" s="159"/>
    </row>
    <row r="1763" spans="2:8" ht="15.6" x14ac:dyDescent="0.3">
      <c r="B1763" s="157"/>
      <c r="C1763" s="151"/>
      <c r="D1763" s="146" t="e">
        <f>VLOOKUP(C1763,Feuil3!$A$1:AI2909,2,0)</f>
        <v>#N/A</v>
      </c>
      <c r="E1763" s="146"/>
      <c r="F1763" s="152"/>
      <c r="G1763" s="154"/>
      <c r="H1763" s="159"/>
    </row>
    <row r="1764" spans="2:8" ht="15.6" x14ac:dyDescent="0.3">
      <c r="B1764" s="157"/>
      <c r="C1764" s="151"/>
      <c r="D1764" s="146" t="e">
        <f>VLOOKUP(C1764,Feuil3!$A$1:AI2910,2,0)</f>
        <v>#N/A</v>
      </c>
      <c r="E1764" s="146"/>
      <c r="F1764" s="152"/>
      <c r="G1764" s="154"/>
      <c r="H1764" s="159"/>
    </row>
    <row r="1765" spans="2:8" ht="15" x14ac:dyDescent="0.3">
      <c r="B1765" s="172"/>
      <c r="C1765" s="166"/>
      <c r="D1765" s="146" t="e">
        <f>VLOOKUP(C1765,Feuil3!$A$1:AI2911,2,0)</f>
        <v>#N/A</v>
      </c>
      <c r="E1765" s="146"/>
      <c r="F1765" s="152"/>
      <c r="G1765" s="154"/>
      <c r="H1765" s="159"/>
    </row>
    <row r="1766" spans="2:8" ht="15.6" x14ac:dyDescent="0.3">
      <c r="B1766" s="157"/>
      <c r="C1766" s="151"/>
      <c r="D1766" s="146" t="e">
        <f>VLOOKUP(C1766,Feuil3!$A$1:AI2912,2,0)</f>
        <v>#N/A</v>
      </c>
      <c r="E1766" s="146"/>
      <c r="F1766" s="154"/>
      <c r="G1766" s="154"/>
      <c r="H1766" s="159"/>
    </row>
    <row r="1767" spans="2:8" ht="15.6" x14ac:dyDescent="0.3">
      <c r="B1767" s="157"/>
      <c r="C1767" s="151"/>
      <c r="D1767" s="146" t="e">
        <f>VLOOKUP(C1767,Feuil3!$A$1:AI2913,2,0)</f>
        <v>#N/A</v>
      </c>
      <c r="E1767" s="146"/>
      <c r="F1767" s="152"/>
      <c r="G1767" s="154"/>
      <c r="H1767" s="159"/>
    </row>
    <row r="1768" spans="2:8" ht="15" x14ac:dyDescent="0.3">
      <c r="B1768" s="172"/>
      <c r="C1768" s="166"/>
      <c r="D1768" s="146" t="e">
        <f>VLOOKUP(C1768,Feuil3!$A$1:AI2914,2,0)</f>
        <v>#N/A</v>
      </c>
      <c r="E1768" s="146"/>
      <c r="F1768" s="152"/>
      <c r="G1768" s="154"/>
      <c r="H1768" s="159"/>
    </row>
    <row r="1769" spans="2:8" ht="15.6" x14ac:dyDescent="0.3">
      <c r="B1769" s="157"/>
      <c r="C1769" s="151"/>
      <c r="D1769" s="146" t="e">
        <f>VLOOKUP(C1769,Feuil3!$A$1:AI2915,2,0)</f>
        <v>#N/A</v>
      </c>
      <c r="E1769" s="146"/>
      <c r="F1769" s="152"/>
      <c r="G1769" s="154"/>
      <c r="H1769" s="159"/>
    </row>
    <row r="1770" spans="2:8" ht="15.6" x14ac:dyDescent="0.3">
      <c r="B1770" s="157"/>
      <c r="C1770" s="151"/>
      <c r="D1770" s="146" t="e">
        <f>VLOOKUP(C1770,Feuil3!$A$1:AI2916,2,0)</f>
        <v>#N/A</v>
      </c>
      <c r="E1770" s="146"/>
      <c r="F1770" s="154"/>
      <c r="G1770" s="154"/>
      <c r="H1770" s="159"/>
    </row>
    <row r="1771" spans="2:8" ht="15.6" x14ac:dyDescent="0.3">
      <c r="B1771" s="157"/>
      <c r="C1771" s="151"/>
      <c r="D1771" s="146" t="e">
        <f>VLOOKUP(C1771,Feuil3!$A$1:AI2917,2,0)</f>
        <v>#N/A</v>
      </c>
      <c r="E1771" s="146"/>
      <c r="F1771" s="152"/>
      <c r="G1771" s="154"/>
      <c r="H1771" s="159"/>
    </row>
    <row r="1772" spans="2:8" ht="15" x14ac:dyDescent="0.3">
      <c r="B1772" s="172"/>
      <c r="C1772" s="166"/>
      <c r="D1772" s="146" t="e">
        <f>VLOOKUP(C1772,Feuil3!$A$1:AI2918,2,0)</f>
        <v>#N/A</v>
      </c>
      <c r="E1772" s="146"/>
      <c r="F1772" s="152"/>
      <c r="G1772" s="154"/>
      <c r="H1772" s="159"/>
    </row>
    <row r="1773" spans="2:8" ht="15" x14ac:dyDescent="0.3">
      <c r="B1773" s="172"/>
      <c r="C1773" s="166"/>
      <c r="D1773" s="146" t="e">
        <f>VLOOKUP(C1773,Feuil3!$A$1:AI2919,2,0)</f>
        <v>#N/A</v>
      </c>
      <c r="E1773" s="146"/>
      <c r="F1773" s="152"/>
      <c r="G1773" s="154"/>
      <c r="H1773" s="159"/>
    </row>
    <row r="1774" spans="2:8" ht="15.6" x14ac:dyDescent="0.3">
      <c r="B1774" s="157"/>
      <c r="C1774" s="151"/>
      <c r="D1774" s="146" t="e">
        <f>VLOOKUP(C1774,Feuil3!$A$1:AI2920,2,0)</f>
        <v>#N/A</v>
      </c>
      <c r="E1774" s="146"/>
      <c r="F1774" s="152"/>
      <c r="G1774" s="154"/>
      <c r="H1774" s="159"/>
    </row>
    <row r="1775" spans="2:8" ht="15.6" x14ac:dyDescent="0.3">
      <c r="B1775" s="157"/>
      <c r="C1775" s="151"/>
      <c r="D1775" s="146" t="e">
        <f>VLOOKUP(C1775,Feuil3!$A$1:AI2921,2,0)</f>
        <v>#N/A</v>
      </c>
      <c r="E1775" s="146"/>
      <c r="F1775" s="154"/>
      <c r="G1775" s="154"/>
      <c r="H1775" s="159"/>
    </row>
    <row r="1776" spans="2:8" ht="15.6" x14ac:dyDescent="0.3">
      <c r="B1776" s="157"/>
      <c r="C1776" s="151"/>
      <c r="D1776" s="146" t="e">
        <f>VLOOKUP(C1776,Feuil3!$A$1:AI2922,2,0)</f>
        <v>#N/A</v>
      </c>
      <c r="E1776" s="146"/>
      <c r="F1776" s="152"/>
      <c r="G1776" s="154"/>
      <c r="H1776" s="159"/>
    </row>
    <row r="1777" spans="2:8" ht="15" x14ac:dyDescent="0.3">
      <c r="B1777" s="172"/>
      <c r="C1777" s="166"/>
      <c r="D1777" s="146" t="e">
        <f>VLOOKUP(C1777,Feuil3!$A$1:AI2923,2,0)</f>
        <v>#N/A</v>
      </c>
      <c r="E1777" s="146"/>
      <c r="F1777" s="152"/>
      <c r="G1777" s="154"/>
      <c r="H1777" s="159"/>
    </row>
    <row r="1778" spans="2:8" ht="15" x14ac:dyDescent="0.3">
      <c r="B1778" s="172"/>
      <c r="C1778" s="166"/>
      <c r="D1778" s="146" t="e">
        <f>VLOOKUP(C1778,Feuil3!$A$1:AI2924,2,0)</f>
        <v>#N/A</v>
      </c>
      <c r="E1778" s="146"/>
      <c r="F1778" s="152"/>
      <c r="G1778" s="154"/>
      <c r="H1778" s="159"/>
    </row>
    <row r="1779" spans="2:8" ht="15.6" x14ac:dyDescent="0.3">
      <c r="B1779" s="157"/>
      <c r="C1779" s="151"/>
      <c r="D1779" s="146" t="e">
        <f>VLOOKUP(C1779,Feuil3!$A$1:AI2925,2,0)</f>
        <v>#N/A</v>
      </c>
      <c r="E1779" s="146"/>
      <c r="F1779" s="154"/>
      <c r="G1779" s="154"/>
      <c r="H1779" s="159"/>
    </row>
    <row r="1780" spans="2:8" ht="15.6" x14ac:dyDescent="0.3">
      <c r="B1780" s="157"/>
      <c r="C1780" s="151"/>
      <c r="D1780" s="146" t="e">
        <f>VLOOKUP(C1780,Feuil3!$A$1:AI2926,2,0)</f>
        <v>#N/A</v>
      </c>
      <c r="E1780" s="146"/>
      <c r="F1780" s="152"/>
      <c r="G1780" s="154"/>
      <c r="H1780" s="159"/>
    </row>
    <row r="1781" spans="2:8" ht="15.6" x14ac:dyDescent="0.3">
      <c r="B1781" s="157"/>
      <c r="C1781" s="151"/>
      <c r="D1781" s="146" t="e">
        <f>VLOOKUP(C1781,Feuil3!$A$1:AI2927,2,0)</f>
        <v>#N/A</v>
      </c>
      <c r="E1781" s="146"/>
      <c r="F1781" s="154"/>
      <c r="G1781" s="154"/>
      <c r="H1781" s="159"/>
    </row>
    <row r="1782" spans="2:8" ht="15.6" x14ac:dyDescent="0.3">
      <c r="B1782" s="157"/>
      <c r="C1782" s="151"/>
      <c r="D1782" s="146" t="e">
        <f>VLOOKUP(C1782,Feuil3!$A$1:AI2928,2,0)</f>
        <v>#N/A</v>
      </c>
      <c r="E1782" s="146"/>
      <c r="F1782" s="154"/>
      <c r="G1782" s="154"/>
      <c r="H1782" s="159"/>
    </row>
    <row r="1783" spans="2:8" ht="15" x14ac:dyDescent="0.3">
      <c r="B1783" s="172"/>
      <c r="C1783" s="166"/>
      <c r="D1783" s="146" t="e">
        <f>VLOOKUP(C1783,Feuil3!$A$1:AI2929,2,0)</f>
        <v>#N/A</v>
      </c>
      <c r="E1783" s="146"/>
      <c r="F1783" s="152"/>
      <c r="G1783" s="154"/>
      <c r="H1783" s="159"/>
    </row>
    <row r="1784" spans="2:8" ht="15.6" x14ac:dyDescent="0.3">
      <c r="B1784" s="157"/>
      <c r="C1784" s="151"/>
      <c r="D1784" s="146" t="e">
        <f>VLOOKUP(C1784,Feuil3!$A$1:AI2930,2,0)</f>
        <v>#N/A</v>
      </c>
      <c r="E1784" s="146"/>
      <c r="F1784" s="152"/>
      <c r="G1784" s="154"/>
      <c r="H1784" s="159"/>
    </row>
    <row r="1785" spans="2:8" ht="15" x14ac:dyDescent="0.3">
      <c r="B1785" s="157"/>
      <c r="C1785" s="168"/>
      <c r="D1785" s="146" t="e">
        <f>VLOOKUP(C1785,Feuil3!$A$1:AI2931,2,0)</f>
        <v>#N/A</v>
      </c>
      <c r="E1785" s="146"/>
      <c r="F1785" s="154"/>
      <c r="G1785" s="154"/>
      <c r="H1785" s="159"/>
    </row>
    <row r="1786" spans="2:8" ht="15.6" x14ac:dyDescent="0.3">
      <c r="B1786" s="157"/>
      <c r="C1786" s="151"/>
      <c r="D1786" s="146" t="e">
        <f>VLOOKUP(C1786,Feuil3!$A$1:AI2932,2,0)</f>
        <v>#N/A</v>
      </c>
      <c r="E1786" s="146"/>
      <c r="F1786" s="152"/>
      <c r="G1786" s="154"/>
      <c r="H1786" s="159"/>
    </row>
    <row r="1787" spans="2:8" ht="15" x14ac:dyDescent="0.3">
      <c r="B1787" s="157"/>
      <c r="C1787" s="161"/>
      <c r="D1787" s="146" t="e">
        <f>VLOOKUP(C1787,Feuil3!$A$1:AI2933,2,0)</f>
        <v>#N/A</v>
      </c>
      <c r="E1787" s="146"/>
      <c r="F1787" s="152"/>
      <c r="G1787" s="154"/>
      <c r="H1787" s="159"/>
    </row>
    <row r="1788" spans="2:8" ht="15" x14ac:dyDescent="0.3">
      <c r="B1788" s="172"/>
      <c r="C1788" s="166"/>
      <c r="D1788" s="146" t="e">
        <f>VLOOKUP(C1788,Feuil3!$A$1:AI2934,2,0)</f>
        <v>#N/A</v>
      </c>
      <c r="E1788" s="146"/>
      <c r="F1788" s="152"/>
      <c r="G1788" s="154"/>
      <c r="H1788" s="159"/>
    </row>
    <row r="1789" spans="2:8" ht="15.6" x14ac:dyDescent="0.3">
      <c r="B1789" s="157"/>
      <c r="C1789" s="151"/>
      <c r="D1789" s="146" t="e">
        <f>VLOOKUP(C1789,Feuil3!$A$1:AI2935,2,0)</f>
        <v>#N/A</v>
      </c>
      <c r="E1789" s="146"/>
      <c r="F1789" s="152"/>
      <c r="G1789" s="154"/>
      <c r="H1789" s="159"/>
    </row>
    <row r="1790" spans="2:8" ht="15.6" x14ac:dyDescent="0.3">
      <c r="B1790" s="157"/>
      <c r="C1790" s="151"/>
      <c r="D1790" s="146" t="e">
        <f>VLOOKUP(C1790,Feuil3!$A$1:AI2936,2,0)</f>
        <v>#N/A</v>
      </c>
      <c r="E1790" s="146"/>
      <c r="F1790" s="154"/>
      <c r="G1790" s="154"/>
      <c r="H1790" s="159"/>
    </row>
    <row r="1791" spans="2:8" ht="15.6" x14ac:dyDescent="0.3">
      <c r="B1791" s="157"/>
      <c r="C1791" s="151"/>
      <c r="D1791" s="146" t="e">
        <f>VLOOKUP(C1791,Feuil3!$A$1:AI2937,2,0)</f>
        <v>#N/A</v>
      </c>
      <c r="E1791" s="146"/>
      <c r="F1791" s="152"/>
      <c r="G1791" s="154"/>
      <c r="H1791" s="159"/>
    </row>
    <row r="1792" spans="2:8" ht="15.6" x14ac:dyDescent="0.3">
      <c r="B1792" s="157"/>
      <c r="C1792" s="151"/>
      <c r="D1792" s="146" t="e">
        <f>VLOOKUP(C1792,Feuil3!$A$1:AI2938,2,0)</f>
        <v>#N/A</v>
      </c>
      <c r="E1792" s="146"/>
      <c r="F1792" s="152"/>
      <c r="G1792" s="154"/>
      <c r="H1792" s="159"/>
    </row>
    <row r="1793" spans="2:8" ht="15.6" x14ac:dyDescent="0.3">
      <c r="B1793" s="157"/>
      <c r="C1793" s="151"/>
      <c r="D1793" s="146" t="e">
        <f>VLOOKUP(C1793,Feuil3!$A$1:AI2939,2,0)</f>
        <v>#N/A</v>
      </c>
      <c r="E1793" s="146"/>
      <c r="F1793" s="152"/>
      <c r="G1793" s="154"/>
      <c r="H1793" s="159"/>
    </row>
    <row r="1794" spans="2:8" ht="15.6" x14ac:dyDescent="0.3">
      <c r="B1794" s="157"/>
      <c r="C1794" s="151"/>
      <c r="D1794" s="146" t="e">
        <f>VLOOKUP(C1794,Feuil3!$A$1:AI2940,2,0)</f>
        <v>#N/A</v>
      </c>
      <c r="E1794" s="146"/>
      <c r="F1794" s="152"/>
      <c r="G1794" s="154"/>
      <c r="H1794" s="159"/>
    </row>
    <row r="1795" spans="2:8" ht="15.6" x14ac:dyDescent="0.3">
      <c r="B1795" s="157"/>
      <c r="C1795" s="151"/>
      <c r="D1795" s="146" t="e">
        <f>VLOOKUP(C1795,Feuil3!$A$1:AI2941,2,0)</f>
        <v>#N/A</v>
      </c>
      <c r="E1795" s="146"/>
      <c r="F1795" s="152"/>
      <c r="G1795" s="154"/>
      <c r="H1795" s="159"/>
    </row>
    <row r="1796" spans="2:8" ht="15.6" x14ac:dyDescent="0.3">
      <c r="B1796" s="157"/>
      <c r="C1796" s="151"/>
      <c r="D1796" s="146" t="e">
        <f>VLOOKUP(C1796,Feuil3!$A$1:AI2942,2,0)</f>
        <v>#N/A</v>
      </c>
      <c r="E1796" s="146"/>
      <c r="F1796" s="152"/>
      <c r="G1796" s="154"/>
      <c r="H1796" s="159"/>
    </row>
    <row r="1797" spans="2:8" ht="15.6" x14ac:dyDescent="0.3">
      <c r="B1797" s="157"/>
      <c r="C1797" s="151"/>
      <c r="D1797" s="146" t="e">
        <f>VLOOKUP(C1797,Feuil3!$A$1:AI2943,2,0)</f>
        <v>#N/A</v>
      </c>
      <c r="E1797" s="146"/>
      <c r="F1797" s="152"/>
      <c r="G1797" s="154"/>
      <c r="H1797" s="159"/>
    </row>
    <row r="1798" spans="2:8" ht="15" x14ac:dyDescent="0.3">
      <c r="B1798" s="172"/>
      <c r="C1798" s="166"/>
      <c r="D1798" s="146" t="e">
        <f>VLOOKUP(C1798,Feuil3!$A$1:AI2944,2,0)</f>
        <v>#N/A</v>
      </c>
      <c r="E1798" s="146"/>
      <c r="F1798" s="152"/>
      <c r="G1798" s="154"/>
      <c r="H1798" s="159"/>
    </row>
    <row r="1799" spans="2:8" ht="15.6" x14ac:dyDescent="0.3">
      <c r="B1799" s="157"/>
      <c r="C1799" s="151"/>
      <c r="D1799" s="146" t="e">
        <f>VLOOKUP(C1799,Feuil3!$A$1:AI2945,2,0)</f>
        <v>#N/A</v>
      </c>
      <c r="E1799" s="146"/>
      <c r="F1799" s="171"/>
      <c r="G1799" s="154"/>
      <c r="H1799" s="159"/>
    </row>
    <row r="1800" spans="2:8" ht="15.6" x14ac:dyDescent="0.3">
      <c r="B1800" s="157"/>
      <c r="C1800" s="151"/>
      <c r="D1800" s="146" t="e">
        <f>VLOOKUP(C1800,Feuil3!$A$1:AI2946,2,0)</f>
        <v>#N/A</v>
      </c>
      <c r="E1800" s="146"/>
      <c r="F1800" s="154"/>
      <c r="G1800" s="154"/>
      <c r="H1800" s="159"/>
    </row>
    <row r="1801" spans="2:8" ht="15.6" x14ac:dyDescent="0.3">
      <c r="B1801" s="157"/>
      <c r="C1801" s="151"/>
      <c r="D1801" s="146" t="e">
        <f>VLOOKUP(C1801,Feuil3!$A$1:AI2947,2,0)</f>
        <v>#N/A</v>
      </c>
      <c r="E1801" s="146"/>
      <c r="F1801" s="154"/>
      <c r="G1801" s="154"/>
      <c r="H1801" s="159"/>
    </row>
    <row r="1802" spans="2:8" ht="15" x14ac:dyDescent="0.3">
      <c r="B1802" s="157"/>
      <c r="C1802" s="161"/>
      <c r="D1802" s="146" t="e">
        <f>VLOOKUP(C1802,Feuil3!$A$1:AI2948,2,0)</f>
        <v>#N/A</v>
      </c>
      <c r="E1802" s="146"/>
      <c r="F1802" s="152"/>
      <c r="G1802" s="154"/>
      <c r="H1802" s="159"/>
    </row>
    <row r="1803" spans="2:8" ht="15" x14ac:dyDescent="0.3">
      <c r="B1803" s="157"/>
      <c r="C1803" s="161"/>
      <c r="D1803" s="146" t="e">
        <f>VLOOKUP(C1803,Feuil3!$A$1:AI2949,2,0)</f>
        <v>#N/A</v>
      </c>
      <c r="E1803" s="146"/>
      <c r="F1803" s="152"/>
      <c r="G1803" s="154"/>
      <c r="H1803" s="159"/>
    </row>
    <row r="1804" spans="2:8" ht="15" x14ac:dyDescent="0.3">
      <c r="B1804" s="172"/>
      <c r="C1804" s="166"/>
      <c r="D1804" s="146" t="e">
        <f>VLOOKUP(C1804,Feuil3!$A$1:AI2950,2,0)</f>
        <v>#N/A</v>
      </c>
      <c r="E1804" s="146"/>
      <c r="F1804" s="152"/>
      <c r="G1804" s="154"/>
      <c r="H1804" s="159"/>
    </row>
    <row r="1805" spans="2:8" ht="15.6" x14ac:dyDescent="0.3">
      <c r="B1805" s="157"/>
      <c r="C1805" s="151"/>
      <c r="D1805" s="146" t="e">
        <f>VLOOKUP(C1805,Feuil3!$A$1:AI2951,2,0)</f>
        <v>#N/A</v>
      </c>
      <c r="E1805" s="146"/>
      <c r="F1805" s="152"/>
      <c r="G1805" s="154"/>
      <c r="H1805" s="159"/>
    </row>
    <row r="1806" spans="2:8" ht="15" x14ac:dyDescent="0.3">
      <c r="B1806" s="157"/>
      <c r="C1806" s="168"/>
      <c r="D1806" s="146" t="e">
        <f>VLOOKUP(C1806,Feuil3!$A$1:AI2952,2,0)</f>
        <v>#N/A</v>
      </c>
      <c r="E1806" s="146"/>
      <c r="F1806" s="152"/>
      <c r="G1806" s="154"/>
      <c r="H1806" s="159"/>
    </row>
    <row r="1807" spans="2:8" ht="15" x14ac:dyDescent="0.3">
      <c r="B1807" s="172"/>
      <c r="C1807" s="166"/>
      <c r="D1807" s="146" t="e">
        <f>VLOOKUP(C1807,Feuil3!$A$1:AI2953,2,0)</f>
        <v>#N/A</v>
      </c>
      <c r="E1807" s="146"/>
      <c r="F1807" s="152"/>
      <c r="G1807" s="154"/>
      <c r="H1807" s="159"/>
    </row>
    <row r="1808" spans="2:8" ht="15.6" x14ac:dyDescent="0.3">
      <c r="B1808" s="157"/>
      <c r="C1808" s="151"/>
      <c r="D1808" s="146" t="e">
        <f>VLOOKUP(C1808,Feuil3!$A$1:AI2954,2,0)</f>
        <v>#N/A</v>
      </c>
      <c r="E1808" s="146"/>
      <c r="F1808" s="154"/>
      <c r="G1808" s="154"/>
      <c r="H1808" s="159"/>
    </row>
    <row r="1809" spans="2:8" ht="15.6" x14ac:dyDescent="0.3">
      <c r="B1809" s="157"/>
      <c r="C1809" s="151"/>
      <c r="D1809" s="146" t="e">
        <f>VLOOKUP(C1809,Feuil3!$A$1:AI2955,2,0)</f>
        <v>#N/A</v>
      </c>
      <c r="E1809" s="146"/>
      <c r="F1809" s="154"/>
      <c r="G1809" s="154"/>
      <c r="H1809" s="159"/>
    </row>
    <row r="1810" spans="2:8" ht="15.6" x14ac:dyDescent="0.3">
      <c r="B1810" s="157"/>
      <c r="C1810" s="151"/>
      <c r="D1810" s="146" t="e">
        <f>VLOOKUP(C1810,Feuil3!$A$1:AI2956,2,0)</f>
        <v>#N/A</v>
      </c>
      <c r="E1810" s="146"/>
      <c r="F1810" s="152"/>
      <c r="G1810" s="154"/>
      <c r="H1810" s="159"/>
    </row>
    <row r="1811" spans="2:8" ht="15" x14ac:dyDescent="0.3">
      <c r="B1811" s="172"/>
      <c r="C1811" s="166"/>
      <c r="D1811" s="146" t="e">
        <f>VLOOKUP(C1811,Feuil3!$A$1:AI2957,2,0)</f>
        <v>#N/A</v>
      </c>
      <c r="E1811" s="146"/>
      <c r="F1811" s="152"/>
      <c r="G1811" s="154"/>
      <c r="H1811" s="159"/>
    </row>
    <row r="1812" spans="2:8" ht="15" x14ac:dyDescent="0.3">
      <c r="B1812" s="172"/>
      <c r="C1812" s="166"/>
      <c r="D1812" s="146" t="e">
        <f>VLOOKUP(C1812,Feuil3!$A$1:AI2958,2,0)</f>
        <v>#N/A</v>
      </c>
      <c r="E1812" s="146"/>
      <c r="F1812" s="152"/>
      <c r="G1812" s="154"/>
      <c r="H1812" s="159"/>
    </row>
    <row r="1813" spans="2:8" ht="15.6" x14ac:dyDescent="0.3">
      <c r="B1813" s="157"/>
      <c r="C1813" s="151"/>
      <c r="D1813" s="146" t="e">
        <f>VLOOKUP(C1813,Feuil3!$A$1:AI2959,2,0)</f>
        <v>#N/A</v>
      </c>
      <c r="E1813" s="146"/>
      <c r="F1813" s="152"/>
      <c r="G1813" s="154"/>
      <c r="H1813" s="159"/>
    </row>
    <row r="1814" spans="2:8" ht="15.6" x14ac:dyDescent="0.3">
      <c r="B1814" s="157"/>
      <c r="C1814" s="151"/>
      <c r="D1814" s="146" t="e">
        <f>VLOOKUP(C1814,Feuil3!$A$1:AI2960,2,0)</f>
        <v>#N/A</v>
      </c>
      <c r="E1814" s="146"/>
      <c r="F1814" s="154"/>
      <c r="G1814" s="154"/>
      <c r="H1814" s="159"/>
    </row>
    <row r="1815" spans="2:8" ht="15.6" x14ac:dyDescent="0.3">
      <c r="B1815" s="157"/>
      <c r="C1815" s="151"/>
      <c r="D1815" s="146" t="e">
        <f>VLOOKUP(C1815,Feuil3!$A$1:AI2961,2,0)</f>
        <v>#N/A</v>
      </c>
      <c r="E1815" s="146"/>
      <c r="F1815" s="152"/>
      <c r="G1815" s="154"/>
      <c r="H1815" s="159"/>
    </row>
    <row r="1816" spans="2:8" ht="15.6" x14ac:dyDescent="0.3">
      <c r="B1816" s="157"/>
      <c r="C1816" s="151"/>
      <c r="D1816" s="146" t="e">
        <f>VLOOKUP(C1816,Feuil3!$A$1:AI2962,2,0)</f>
        <v>#N/A</v>
      </c>
      <c r="E1816" s="146"/>
      <c r="F1816" s="152"/>
      <c r="G1816" s="154"/>
      <c r="H1816" s="159"/>
    </row>
    <row r="1817" spans="2:8" ht="15.6" x14ac:dyDescent="0.3">
      <c r="B1817" s="157"/>
      <c r="C1817" s="151"/>
      <c r="D1817" s="146" t="e">
        <f>VLOOKUP(C1817,Feuil3!$A$1:AI2963,2,0)</f>
        <v>#N/A</v>
      </c>
      <c r="E1817" s="146"/>
      <c r="F1817" s="152"/>
      <c r="G1817" s="154"/>
      <c r="H1817" s="159"/>
    </row>
    <row r="1818" spans="2:8" ht="15.6" x14ac:dyDescent="0.3">
      <c r="B1818" s="157"/>
      <c r="C1818" s="151"/>
      <c r="D1818" s="146" t="e">
        <f>VLOOKUP(C1818,Feuil3!$A$1:AI2964,2,0)</f>
        <v>#N/A</v>
      </c>
      <c r="E1818" s="146"/>
      <c r="F1818" s="152"/>
      <c r="G1818" s="154"/>
      <c r="H1818" s="159"/>
    </row>
    <row r="1819" spans="2:8" ht="15" x14ac:dyDescent="0.3">
      <c r="B1819" s="172"/>
      <c r="C1819" s="166"/>
      <c r="D1819" s="146" t="e">
        <f>VLOOKUP(C1819,Feuil3!$A$1:AI2965,2,0)</f>
        <v>#N/A</v>
      </c>
      <c r="E1819" s="146"/>
      <c r="F1819" s="152"/>
      <c r="G1819" s="154"/>
      <c r="H1819" s="159"/>
    </row>
    <row r="1820" spans="2:8" ht="15.6" x14ac:dyDescent="0.3">
      <c r="B1820" s="157"/>
      <c r="C1820" s="151"/>
      <c r="D1820" s="146" t="e">
        <f>VLOOKUP(C1820,Feuil3!$A$1:AI2966,2,0)</f>
        <v>#N/A</v>
      </c>
      <c r="E1820" s="146"/>
      <c r="F1820" s="152"/>
      <c r="G1820" s="154"/>
      <c r="H1820" s="159"/>
    </row>
    <row r="1821" spans="2:8" ht="15.6" x14ac:dyDescent="0.3">
      <c r="B1821" s="157"/>
      <c r="C1821" s="151"/>
      <c r="D1821" s="146" t="e">
        <f>VLOOKUP(C1821,Feuil3!$A$1:AI2967,2,0)</f>
        <v>#N/A</v>
      </c>
      <c r="E1821" s="146"/>
      <c r="F1821" s="152"/>
      <c r="G1821" s="154"/>
      <c r="H1821" s="159"/>
    </row>
    <row r="1822" spans="2:8" ht="15.6" x14ac:dyDescent="0.3">
      <c r="B1822" s="157"/>
      <c r="C1822" s="151"/>
      <c r="D1822" s="146" t="e">
        <f>VLOOKUP(C1822,Feuil3!$A$1:AI2968,2,0)</f>
        <v>#N/A</v>
      </c>
      <c r="E1822" s="146"/>
      <c r="F1822" s="152"/>
      <c r="G1822" s="154"/>
      <c r="H1822" s="159"/>
    </row>
    <row r="1823" spans="2:8" ht="15" x14ac:dyDescent="0.3">
      <c r="B1823" s="172"/>
      <c r="C1823" s="166"/>
      <c r="D1823" s="146" t="e">
        <f>VLOOKUP(C1823,Feuil3!$A$1:AI2969,2,0)</f>
        <v>#N/A</v>
      </c>
      <c r="E1823" s="146"/>
      <c r="F1823" s="152"/>
      <c r="G1823" s="154"/>
      <c r="H1823" s="159"/>
    </row>
    <row r="1824" spans="2:8" ht="15.6" x14ac:dyDescent="0.3">
      <c r="B1824" s="157"/>
      <c r="C1824" s="151"/>
      <c r="D1824" s="146" t="e">
        <f>VLOOKUP(C1824,Feuil3!$A$1:AI2970,2,0)</f>
        <v>#N/A</v>
      </c>
      <c r="E1824" s="146"/>
      <c r="F1824" s="152"/>
      <c r="G1824" s="154"/>
      <c r="H1824" s="149"/>
    </row>
    <row r="1825" spans="2:8" ht="15.6" x14ac:dyDescent="0.3">
      <c r="B1825" s="157"/>
      <c r="C1825" s="151"/>
      <c r="D1825" s="146" t="e">
        <f>VLOOKUP(C1825,Feuil3!$A$1:AI2971,2,0)</f>
        <v>#N/A</v>
      </c>
      <c r="E1825" s="146"/>
      <c r="F1825" s="154"/>
      <c r="G1825" s="154"/>
      <c r="H1825" s="159"/>
    </row>
    <row r="1826" spans="2:8" ht="15.6" x14ac:dyDescent="0.3">
      <c r="B1826" s="157"/>
      <c r="C1826" s="151"/>
      <c r="D1826" s="146" t="e">
        <f>VLOOKUP(C1826,Feuil3!$A$1:AI2972,2,0)</f>
        <v>#N/A</v>
      </c>
      <c r="E1826" s="146"/>
      <c r="F1826" s="152"/>
      <c r="G1826" s="154"/>
      <c r="H1826" s="159"/>
    </row>
    <row r="1827" spans="2:8" ht="15.6" x14ac:dyDescent="0.3">
      <c r="B1827" s="157"/>
      <c r="C1827" s="151"/>
      <c r="D1827" s="146" t="e">
        <f>VLOOKUP(C1827,Feuil3!$A$1:AI2973,2,0)</f>
        <v>#N/A</v>
      </c>
      <c r="E1827" s="146"/>
      <c r="F1827" s="152"/>
      <c r="G1827" s="154"/>
      <c r="H1827" s="159"/>
    </row>
    <row r="1828" spans="2:8" ht="15.6" x14ac:dyDescent="0.3">
      <c r="B1828" s="157"/>
      <c r="C1828" s="151"/>
      <c r="D1828" s="146" t="e">
        <f>VLOOKUP(C1828,Feuil3!$A$1:AI2974,2,0)</f>
        <v>#N/A</v>
      </c>
      <c r="E1828" s="146"/>
      <c r="F1828" s="152"/>
      <c r="G1828" s="154"/>
      <c r="H1828" s="159"/>
    </row>
    <row r="1829" spans="2:8" ht="15" x14ac:dyDescent="0.3">
      <c r="B1829" s="172"/>
      <c r="C1829" s="166"/>
      <c r="D1829" s="146" t="e">
        <f>VLOOKUP(C1829,Feuil3!$A$1:AI2975,2,0)</f>
        <v>#N/A</v>
      </c>
      <c r="E1829" s="146"/>
      <c r="F1829" s="152"/>
      <c r="G1829" s="154"/>
      <c r="H1829" s="159"/>
    </row>
    <row r="1830" spans="2:8" ht="15" x14ac:dyDescent="0.3">
      <c r="B1830" s="172"/>
      <c r="C1830" s="166"/>
      <c r="D1830" s="146" t="e">
        <f>VLOOKUP(C1830,Feuil3!$A$1:AI2976,2,0)</f>
        <v>#N/A</v>
      </c>
      <c r="E1830" s="146"/>
      <c r="F1830" s="152"/>
      <c r="G1830" s="154"/>
      <c r="H1830" s="159"/>
    </row>
    <row r="1831" spans="2:8" ht="15.6" x14ac:dyDescent="0.3">
      <c r="B1831" s="157"/>
      <c r="C1831" s="151"/>
      <c r="D1831" s="146" t="e">
        <f>VLOOKUP(C1831,Feuil3!$A$1:AI2977,2,0)</f>
        <v>#N/A</v>
      </c>
      <c r="E1831" s="146"/>
      <c r="F1831" s="154"/>
      <c r="G1831" s="154"/>
      <c r="H1831" s="159"/>
    </row>
    <row r="1832" spans="2:8" ht="15.6" x14ac:dyDescent="0.3">
      <c r="B1832" s="157"/>
      <c r="C1832" s="151"/>
      <c r="D1832" s="146" t="e">
        <f>VLOOKUP(C1832,Feuil3!$A$1:AI2978,2,0)</f>
        <v>#N/A</v>
      </c>
      <c r="E1832" s="146"/>
      <c r="F1832" s="154"/>
      <c r="G1832" s="154"/>
      <c r="H1832" s="159"/>
    </row>
    <row r="1833" spans="2:8" ht="15.6" x14ac:dyDescent="0.3">
      <c r="B1833" s="157"/>
      <c r="C1833" s="151"/>
      <c r="D1833" s="146" t="e">
        <f>VLOOKUP(C1833,Feuil3!$A$1:AI2979,2,0)</f>
        <v>#N/A</v>
      </c>
      <c r="E1833" s="146"/>
      <c r="F1833" s="152"/>
      <c r="G1833" s="154"/>
      <c r="H1833" s="159"/>
    </row>
    <row r="1834" spans="2:8" ht="15" x14ac:dyDescent="0.3">
      <c r="B1834" s="172"/>
      <c r="C1834" s="166"/>
      <c r="D1834" s="146" t="e">
        <f>VLOOKUP(C1834,Feuil3!$A$1:AI2980,2,0)</f>
        <v>#N/A</v>
      </c>
      <c r="E1834" s="146"/>
      <c r="F1834" s="152"/>
      <c r="G1834" s="154"/>
      <c r="H1834" s="159"/>
    </row>
    <row r="1835" spans="2:8" ht="15.6" x14ac:dyDescent="0.3">
      <c r="B1835" s="157"/>
      <c r="C1835" s="151"/>
      <c r="D1835" s="146" t="e">
        <f>VLOOKUP(C1835,Feuil3!$A$1:AI2981,2,0)</f>
        <v>#N/A</v>
      </c>
      <c r="E1835" s="146"/>
      <c r="F1835" s="152"/>
      <c r="G1835" s="154"/>
      <c r="H1835" s="149"/>
    </row>
    <row r="1836" spans="2:8" ht="15.6" x14ac:dyDescent="0.3">
      <c r="B1836" s="157"/>
      <c r="C1836" s="151"/>
      <c r="D1836" s="146" t="e">
        <f>VLOOKUP(C1836,Feuil3!$A$1:AI2982,2,0)</f>
        <v>#N/A</v>
      </c>
      <c r="E1836" s="146"/>
      <c r="F1836" s="152"/>
      <c r="G1836" s="154"/>
      <c r="H1836" s="159"/>
    </row>
    <row r="1837" spans="2:8" ht="15.6" x14ac:dyDescent="0.3">
      <c r="B1837" s="157"/>
      <c r="C1837" s="151"/>
      <c r="D1837" s="146" t="e">
        <f>VLOOKUP(C1837,Feuil3!$A$1:AI2983,2,0)</f>
        <v>#N/A</v>
      </c>
      <c r="E1837" s="146"/>
      <c r="F1837" s="152"/>
      <c r="G1837" s="154"/>
      <c r="H1837" s="159"/>
    </row>
    <row r="1838" spans="2:8" ht="15.6" x14ac:dyDescent="0.3">
      <c r="B1838" s="157"/>
      <c r="C1838" s="151"/>
      <c r="D1838" s="146" t="e">
        <f>VLOOKUP(C1838,Feuil3!$A$1:AI2984,2,0)</f>
        <v>#N/A</v>
      </c>
      <c r="E1838" s="146"/>
      <c r="F1838" s="152"/>
      <c r="G1838" s="154"/>
      <c r="H1838" s="159"/>
    </row>
    <row r="1839" spans="2:8" ht="15.6" x14ac:dyDescent="0.3">
      <c r="B1839" s="157"/>
      <c r="C1839" s="151"/>
      <c r="D1839" s="146" t="e">
        <f>VLOOKUP(C1839,Feuil3!$A$1:AI2985,2,0)</f>
        <v>#N/A</v>
      </c>
      <c r="E1839" s="146"/>
      <c r="F1839" s="152"/>
      <c r="G1839" s="154"/>
      <c r="H1839" s="159"/>
    </row>
    <row r="1840" spans="2:8" ht="15" x14ac:dyDescent="0.3">
      <c r="B1840" s="172"/>
      <c r="C1840" s="166"/>
      <c r="D1840" s="146" t="e">
        <f>VLOOKUP(C1840,Feuil3!$A$1:AI2986,2,0)</f>
        <v>#N/A</v>
      </c>
      <c r="E1840" s="146"/>
      <c r="F1840" s="152"/>
      <c r="G1840" s="154"/>
      <c r="H1840" s="159"/>
    </row>
    <row r="1841" spans="2:8" ht="15" x14ac:dyDescent="0.3">
      <c r="B1841" s="172"/>
      <c r="C1841" s="166"/>
      <c r="D1841" s="146" t="e">
        <f>VLOOKUP(C1841,Feuil3!$A$1:AI2987,2,0)</f>
        <v>#N/A</v>
      </c>
      <c r="E1841" s="146"/>
      <c r="F1841" s="152"/>
      <c r="G1841" s="154"/>
      <c r="H1841" s="159"/>
    </row>
    <row r="1842" spans="2:8" ht="15.6" x14ac:dyDescent="0.3">
      <c r="B1842" s="157"/>
      <c r="C1842" s="151"/>
      <c r="D1842" s="146" t="e">
        <f>VLOOKUP(C1842,Feuil3!$A$1:AI2988,2,0)</f>
        <v>#N/A</v>
      </c>
      <c r="E1842" s="146"/>
      <c r="F1842" s="152"/>
      <c r="G1842" s="154"/>
      <c r="H1842" s="159"/>
    </row>
    <row r="1843" spans="2:8" ht="15" x14ac:dyDescent="0.3">
      <c r="B1843" s="157"/>
      <c r="C1843" s="168"/>
      <c r="D1843" s="146" t="e">
        <f>VLOOKUP(C1843,Feuil3!$A$1:AI2989,2,0)</f>
        <v>#N/A</v>
      </c>
      <c r="E1843" s="146"/>
      <c r="F1843" s="154"/>
      <c r="G1843" s="154"/>
      <c r="H1843" s="159"/>
    </row>
    <row r="1844" spans="2:8" ht="15.6" x14ac:dyDescent="0.3">
      <c r="B1844" s="157"/>
      <c r="C1844" s="151"/>
      <c r="D1844" s="146" t="e">
        <f>VLOOKUP(C1844,Feuil3!$A$1:AI2990,2,0)</f>
        <v>#N/A</v>
      </c>
      <c r="E1844" s="146"/>
      <c r="F1844" s="152"/>
      <c r="G1844" s="154"/>
      <c r="H1844" s="159"/>
    </row>
    <row r="1845" spans="2:8" ht="15.6" x14ac:dyDescent="0.3">
      <c r="B1845" s="157"/>
      <c r="C1845" s="151"/>
      <c r="D1845" s="146" t="e">
        <f>VLOOKUP(C1845,Feuil3!$A$1:AI2991,2,0)</f>
        <v>#N/A</v>
      </c>
      <c r="E1845" s="146"/>
      <c r="F1845" s="152"/>
      <c r="G1845" s="154"/>
      <c r="H1845" s="159"/>
    </row>
    <row r="1846" spans="2:8" ht="15" x14ac:dyDescent="0.3">
      <c r="B1846" s="157"/>
      <c r="C1846" s="161"/>
      <c r="D1846" s="146" t="e">
        <f>VLOOKUP(C1846,Feuil3!$A$1:AI2992,2,0)</f>
        <v>#N/A</v>
      </c>
      <c r="E1846" s="146"/>
      <c r="F1846" s="152"/>
      <c r="G1846" s="154"/>
      <c r="H1846" s="159"/>
    </row>
    <row r="1847" spans="2:8" ht="15.6" x14ac:dyDescent="0.3">
      <c r="B1847" s="157"/>
      <c r="C1847" s="169"/>
      <c r="D1847" s="146" t="e">
        <f>VLOOKUP(C1847,Feuil3!$A$1:AI2993,2,0)</f>
        <v>#N/A</v>
      </c>
      <c r="E1847" s="146"/>
      <c r="F1847" s="152"/>
      <c r="G1847" s="154"/>
      <c r="H1847" s="159"/>
    </row>
    <row r="1848" spans="2:8" ht="15" x14ac:dyDescent="0.3">
      <c r="B1848" s="172"/>
      <c r="C1848" s="166"/>
      <c r="D1848" s="146" t="e">
        <f>VLOOKUP(C1848,Feuil3!$A$1:AI2994,2,0)</f>
        <v>#N/A</v>
      </c>
      <c r="E1848" s="146"/>
      <c r="F1848" s="152"/>
      <c r="G1848" s="154"/>
      <c r="H1848" s="159"/>
    </row>
    <row r="1849" spans="2:8" ht="15.6" x14ac:dyDescent="0.3">
      <c r="B1849" s="157"/>
      <c r="C1849" s="151"/>
      <c r="D1849" s="146" t="e">
        <f>VLOOKUP(C1849,Feuil3!$A$1:AI2995,2,0)</f>
        <v>#N/A</v>
      </c>
      <c r="E1849" s="146"/>
      <c r="F1849" s="154"/>
      <c r="G1849" s="154"/>
      <c r="H1849" s="159"/>
    </row>
    <row r="1850" spans="2:8" ht="15.6" x14ac:dyDescent="0.3">
      <c r="B1850" s="157"/>
      <c r="C1850" s="151"/>
      <c r="D1850" s="146" t="e">
        <f>VLOOKUP(C1850,Feuil3!$A$1:AI2996,2,0)</f>
        <v>#N/A</v>
      </c>
      <c r="E1850" s="146"/>
      <c r="F1850" s="154"/>
      <c r="G1850" s="154"/>
      <c r="H1850" s="159"/>
    </row>
    <row r="1851" spans="2:8" ht="15.6" x14ac:dyDescent="0.3">
      <c r="B1851" s="157"/>
      <c r="C1851" s="151"/>
      <c r="D1851" s="146" t="e">
        <f>VLOOKUP(C1851,Feuil3!$A$1:AI2997,2,0)</f>
        <v>#N/A</v>
      </c>
      <c r="E1851" s="146"/>
      <c r="F1851" s="152"/>
      <c r="G1851" s="154"/>
      <c r="H1851" s="159"/>
    </row>
    <row r="1852" spans="2:8" ht="15" x14ac:dyDescent="0.3">
      <c r="B1852" s="157"/>
      <c r="C1852" s="170"/>
      <c r="D1852" s="146" t="e">
        <f>VLOOKUP(C1852,Feuil3!$A$1:AI2998,2,0)</f>
        <v>#N/A</v>
      </c>
      <c r="E1852" s="146"/>
      <c r="F1852" s="152"/>
      <c r="G1852" s="154"/>
      <c r="H1852" s="159"/>
    </row>
    <row r="1853" spans="2:8" ht="15" x14ac:dyDescent="0.3">
      <c r="B1853" s="157"/>
      <c r="C1853" s="168"/>
      <c r="D1853" s="146" t="e">
        <f>VLOOKUP(C1853,Feuil3!$A$1:AI2999,2,0)</f>
        <v>#N/A</v>
      </c>
      <c r="E1853" s="146"/>
      <c r="F1853" s="152"/>
      <c r="G1853" s="154"/>
      <c r="H1853" s="159"/>
    </row>
    <row r="1854" spans="2:8" ht="15" x14ac:dyDescent="0.3">
      <c r="B1854" s="172"/>
      <c r="C1854" s="166"/>
      <c r="D1854" s="146" t="e">
        <f>VLOOKUP(C1854,Feuil3!$A$1:AI3000,2,0)</f>
        <v>#N/A</v>
      </c>
      <c r="E1854" s="146"/>
      <c r="F1854" s="152"/>
      <c r="G1854" s="154"/>
      <c r="H1854" s="159"/>
    </row>
    <row r="1855" spans="2:8" ht="15" x14ac:dyDescent="0.3">
      <c r="B1855" s="172"/>
      <c r="C1855" s="166"/>
      <c r="D1855" s="146" t="e">
        <f>VLOOKUP(C1855,Feuil3!$A$1:AI3001,2,0)</f>
        <v>#N/A</v>
      </c>
      <c r="E1855" s="146"/>
      <c r="F1855" s="152"/>
      <c r="G1855" s="154"/>
      <c r="H1855" s="159"/>
    </row>
    <row r="1856" spans="2:8" ht="15" x14ac:dyDescent="0.3">
      <c r="B1856" s="172"/>
      <c r="C1856" s="166"/>
      <c r="D1856" s="146" t="e">
        <f>VLOOKUP(C1856,Feuil3!$A$1:AI3002,2,0)</f>
        <v>#N/A</v>
      </c>
      <c r="E1856" s="146"/>
      <c r="F1856" s="152"/>
      <c r="G1856" s="154"/>
      <c r="H1856" s="159"/>
    </row>
    <row r="1857" spans="2:8" ht="15.6" x14ac:dyDescent="0.3">
      <c r="B1857" s="157"/>
      <c r="C1857" s="151"/>
      <c r="D1857" s="146" t="e">
        <f>VLOOKUP(C1857,Feuil3!$A$1:AI3003,2,0)</f>
        <v>#N/A</v>
      </c>
      <c r="E1857" s="146"/>
      <c r="F1857" s="152"/>
      <c r="G1857" s="154"/>
      <c r="H1857" s="159"/>
    </row>
    <row r="1858" spans="2:8" ht="15.6" x14ac:dyDescent="0.3">
      <c r="B1858" s="157"/>
      <c r="C1858" s="151"/>
      <c r="D1858" s="146" t="e">
        <f>VLOOKUP(C1858,Feuil3!$A$1:AI3004,2,0)</f>
        <v>#N/A</v>
      </c>
      <c r="E1858" s="146"/>
      <c r="F1858" s="154"/>
      <c r="G1858" s="154"/>
      <c r="H1858" s="159"/>
    </row>
    <row r="1859" spans="2:8" ht="15" x14ac:dyDescent="0.3">
      <c r="B1859" s="157"/>
      <c r="C1859" s="166"/>
      <c r="D1859" s="146" t="e">
        <f>VLOOKUP(C1859,Feuil3!$A$1:AI3005,2,0)</f>
        <v>#N/A</v>
      </c>
      <c r="E1859" s="146"/>
      <c r="F1859" s="152"/>
      <c r="G1859" s="154"/>
      <c r="H1859" s="159"/>
    </row>
    <row r="1860" spans="2:8" ht="15.6" x14ac:dyDescent="0.3">
      <c r="B1860" s="157"/>
      <c r="C1860" s="151"/>
      <c r="D1860" s="146" t="e">
        <f>VLOOKUP(C1860,Feuil3!$A$1:AI3006,2,0)</f>
        <v>#N/A</v>
      </c>
      <c r="E1860" s="146"/>
      <c r="F1860" s="152"/>
      <c r="G1860" s="154"/>
      <c r="H1860" s="159"/>
    </row>
    <row r="1861" spans="2:8" ht="15.6" x14ac:dyDescent="0.3">
      <c r="B1861" s="157"/>
      <c r="C1861" s="151"/>
      <c r="D1861" s="146" t="e">
        <f>VLOOKUP(C1861,Feuil3!$A$1:AI3007,2,0)</f>
        <v>#N/A</v>
      </c>
      <c r="E1861" s="146"/>
      <c r="F1861" s="152"/>
      <c r="G1861" s="154"/>
      <c r="H1861" s="159"/>
    </row>
    <row r="1862" spans="2:8" ht="15.6" x14ac:dyDescent="0.3">
      <c r="B1862" s="157"/>
      <c r="C1862" s="151"/>
      <c r="D1862" s="146" t="e">
        <f>VLOOKUP(C1862,Feuil3!$A$1:AI3008,2,0)</f>
        <v>#N/A</v>
      </c>
      <c r="E1862" s="146"/>
      <c r="F1862" s="154"/>
      <c r="G1862" s="154"/>
      <c r="H1862" s="159"/>
    </row>
    <row r="1863" spans="2:8" ht="15.6" x14ac:dyDescent="0.3">
      <c r="B1863" s="157"/>
      <c r="C1863" s="151"/>
      <c r="D1863" s="146" t="e">
        <f>VLOOKUP(C1863,Feuil3!$A$1:AI3009,2,0)</f>
        <v>#N/A</v>
      </c>
      <c r="E1863" s="146"/>
      <c r="F1863" s="152"/>
      <c r="G1863" s="154"/>
      <c r="H1863" s="159"/>
    </row>
    <row r="1864" spans="2:8" ht="15.6" x14ac:dyDescent="0.3">
      <c r="B1864" s="157"/>
      <c r="C1864" s="151"/>
      <c r="D1864" s="146" t="e">
        <f>VLOOKUP(C1864,Feuil3!$A$1:AI3010,2,0)</f>
        <v>#N/A</v>
      </c>
      <c r="E1864" s="146"/>
      <c r="F1864" s="152"/>
      <c r="G1864" s="154"/>
      <c r="H1864" s="159"/>
    </row>
    <row r="1865" spans="2:8" ht="15" x14ac:dyDescent="0.3">
      <c r="B1865" s="172"/>
      <c r="C1865" s="166"/>
      <c r="D1865" s="146" t="e">
        <f>VLOOKUP(C1865,Feuil3!$A$1:AI3011,2,0)</f>
        <v>#N/A</v>
      </c>
      <c r="E1865" s="146"/>
      <c r="F1865" s="152"/>
      <c r="G1865" s="154"/>
      <c r="H1865" s="159"/>
    </row>
    <row r="1866" spans="2:8" ht="15.6" x14ac:dyDescent="0.3">
      <c r="B1866" s="157"/>
      <c r="C1866" s="151"/>
      <c r="D1866" s="146" t="e">
        <f>VLOOKUP(C1866,Feuil3!$A$1:AI3012,2,0)</f>
        <v>#N/A</v>
      </c>
      <c r="E1866" s="146"/>
      <c r="F1866" s="154"/>
      <c r="G1866" s="154"/>
      <c r="H1866" s="159"/>
    </row>
    <row r="1867" spans="2:8" ht="15.6" x14ac:dyDescent="0.3">
      <c r="B1867" s="157"/>
      <c r="C1867" s="151"/>
      <c r="D1867" s="146" t="e">
        <f>VLOOKUP(C1867,Feuil3!$A$1:AI3013,2,0)</f>
        <v>#N/A</v>
      </c>
      <c r="E1867" s="146"/>
      <c r="F1867" s="154"/>
      <c r="G1867" s="154"/>
      <c r="H1867" s="159"/>
    </row>
    <row r="1868" spans="2:8" ht="15.6" x14ac:dyDescent="0.3">
      <c r="B1868" s="157"/>
      <c r="C1868" s="151"/>
      <c r="D1868" s="146" t="e">
        <f>VLOOKUP(C1868,Feuil3!$A$1:AI3014,2,0)</f>
        <v>#N/A</v>
      </c>
      <c r="E1868" s="146"/>
      <c r="F1868" s="152"/>
      <c r="G1868" s="154"/>
      <c r="H1868" s="159"/>
    </row>
    <row r="1869" spans="2:8" ht="15" x14ac:dyDescent="0.3">
      <c r="B1869" s="172"/>
      <c r="C1869" s="166"/>
      <c r="D1869" s="146" t="e">
        <f>VLOOKUP(C1869,Feuil3!$A$1:AI3015,2,0)</f>
        <v>#N/A</v>
      </c>
      <c r="E1869" s="146"/>
      <c r="F1869" s="152"/>
      <c r="G1869" s="154"/>
      <c r="H1869" s="159"/>
    </row>
    <row r="1870" spans="2:8" ht="15" x14ac:dyDescent="0.3">
      <c r="B1870" s="172"/>
      <c r="C1870" s="166"/>
      <c r="D1870" s="146" t="e">
        <f>VLOOKUP(C1870,Feuil3!$A$1:AI3016,2,0)</f>
        <v>#N/A</v>
      </c>
      <c r="E1870" s="146"/>
      <c r="F1870" s="152"/>
      <c r="G1870" s="154"/>
      <c r="H1870" s="159"/>
    </row>
    <row r="1871" spans="2:8" ht="15" x14ac:dyDescent="0.3">
      <c r="B1871" s="172"/>
      <c r="C1871" s="166"/>
      <c r="D1871" s="146" t="e">
        <f>VLOOKUP(C1871,Feuil3!$A$1:AI3017,2,0)</f>
        <v>#N/A</v>
      </c>
      <c r="E1871" s="146"/>
      <c r="F1871" s="152"/>
      <c r="G1871" s="154"/>
      <c r="H1871" s="159"/>
    </row>
    <row r="1872" spans="2:8" ht="15" x14ac:dyDescent="0.3">
      <c r="B1872" s="172"/>
      <c r="C1872" s="166"/>
      <c r="D1872" s="146" t="e">
        <f>VLOOKUP(C1872,Feuil3!$A$1:AI3018,2,0)</f>
        <v>#N/A</v>
      </c>
      <c r="E1872" s="146"/>
      <c r="F1872" s="152"/>
      <c r="G1872" s="154"/>
      <c r="H1872" s="159"/>
    </row>
    <row r="1873" spans="2:8" ht="15" x14ac:dyDescent="0.3">
      <c r="B1873" s="172"/>
      <c r="C1873" s="166"/>
      <c r="D1873" s="146" t="e">
        <f>VLOOKUP(C1873,Feuil3!$A$1:AI3019,2,0)</f>
        <v>#N/A</v>
      </c>
      <c r="E1873" s="146"/>
      <c r="F1873" s="152"/>
      <c r="G1873" s="154"/>
      <c r="H1873" s="159"/>
    </row>
    <row r="1874" spans="2:8" ht="15.6" x14ac:dyDescent="0.3">
      <c r="B1874" s="157"/>
      <c r="C1874" s="151"/>
      <c r="D1874" s="146" t="e">
        <f>VLOOKUP(C1874,Feuil3!$A$1:AI3020,2,0)</f>
        <v>#N/A</v>
      </c>
      <c r="E1874" s="146"/>
      <c r="F1874" s="154"/>
      <c r="G1874" s="154"/>
      <c r="H1874" s="159"/>
    </row>
    <row r="1875" spans="2:8" ht="15.6" x14ac:dyDescent="0.3">
      <c r="B1875" s="157"/>
      <c r="C1875" s="151"/>
      <c r="D1875" s="146" t="e">
        <f>VLOOKUP(C1875,Feuil3!$A$1:AI3021,2,0)</f>
        <v>#N/A</v>
      </c>
      <c r="E1875" s="146"/>
      <c r="F1875" s="152"/>
      <c r="G1875" s="154"/>
      <c r="H1875" s="159"/>
    </row>
    <row r="1876" spans="2:8" ht="15" x14ac:dyDescent="0.3">
      <c r="B1876" s="172"/>
      <c r="C1876" s="166"/>
      <c r="D1876" s="146" t="e">
        <f>VLOOKUP(C1876,Feuil3!$A$1:AI3022,2,0)</f>
        <v>#N/A</v>
      </c>
      <c r="E1876" s="146"/>
      <c r="F1876" s="152"/>
      <c r="G1876" s="154"/>
      <c r="H1876" s="159"/>
    </row>
    <row r="1877" spans="2:8" ht="15.6" x14ac:dyDescent="0.3">
      <c r="B1877" s="157"/>
      <c r="C1877" s="151"/>
      <c r="D1877" s="146" t="e">
        <f>VLOOKUP(C1877,Feuil3!$A$1:AI3023,2,0)</f>
        <v>#N/A</v>
      </c>
      <c r="E1877" s="146"/>
      <c r="F1877" s="171"/>
      <c r="G1877" s="154"/>
      <c r="H1877" s="159"/>
    </row>
    <row r="1878" spans="2:8" ht="15.6" x14ac:dyDescent="0.3">
      <c r="B1878" s="157"/>
      <c r="C1878" s="151"/>
      <c r="D1878" s="146" t="e">
        <f>VLOOKUP(C1878,Feuil3!$A$1:AI3024,2,0)</f>
        <v>#N/A</v>
      </c>
      <c r="E1878" s="146"/>
      <c r="F1878" s="152"/>
      <c r="G1878" s="154"/>
      <c r="H1878" s="159"/>
    </row>
    <row r="1879" spans="2:8" ht="15" x14ac:dyDescent="0.3">
      <c r="B1879" s="172"/>
      <c r="C1879" s="166"/>
      <c r="D1879" s="146" t="e">
        <f>VLOOKUP(C1879,Feuil3!$A$1:AI3025,2,0)</f>
        <v>#N/A</v>
      </c>
      <c r="E1879" s="146"/>
      <c r="F1879" s="152"/>
      <c r="G1879" s="154"/>
      <c r="H1879" s="159"/>
    </row>
    <row r="1880" spans="2:8" ht="15.6" x14ac:dyDescent="0.3">
      <c r="B1880" s="157"/>
      <c r="C1880" s="151"/>
      <c r="D1880" s="146" t="e">
        <f>VLOOKUP(C1880,Feuil3!$A$1:AI3026,2,0)</f>
        <v>#N/A</v>
      </c>
      <c r="E1880" s="146"/>
      <c r="F1880" s="154"/>
      <c r="G1880" s="154"/>
      <c r="H1880" s="159"/>
    </row>
    <row r="1881" spans="2:8" ht="15.6" x14ac:dyDescent="0.3">
      <c r="B1881" s="157"/>
      <c r="C1881" s="151"/>
      <c r="D1881" s="146" t="e">
        <f>VLOOKUP(C1881,Feuil3!$A$1:AI3027,2,0)</f>
        <v>#N/A</v>
      </c>
      <c r="E1881" s="146"/>
      <c r="F1881" s="152"/>
      <c r="G1881" s="154"/>
      <c r="H1881" s="159"/>
    </row>
    <row r="1882" spans="2:8" ht="15.6" x14ac:dyDescent="0.3">
      <c r="B1882" s="157"/>
      <c r="C1882" s="151"/>
      <c r="D1882" s="146" t="e">
        <f>VLOOKUP(C1882,Feuil3!$A$1:AI3028,2,0)</f>
        <v>#N/A</v>
      </c>
      <c r="E1882" s="146"/>
      <c r="F1882" s="152"/>
      <c r="G1882" s="154"/>
      <c r="H1882" s="159"/>
    </row>
    <row r="1883" spans="2:8" ht="15" x14ac:dyDescent="0.3">
      <c r="B1883" s="172"/>
      <c r="C1883" s="166"/>
      <c r="D1883" s="146" t="e">
        <f>VLOOKUP(C1883,Feuil3!$A$1:AI3029,2,0)</f>
        <v>#N/A</v>
      </c>
      <c r="E1883" s="146"/>
      <c r="F1883" s="152"/>
      <c r="G1883" s="154"/>
      <c r="H1883" s="159"/>
    </row>
    <row r="1884" spans="2:8" ht="15" x14ac:dyDescent="0.3">
      <c r="B1884" s="172"/>
      <c r="C1884" s="166"/>
      <c r="D1884" s="146" t="e">
        <f>VLOOKUP(C1884,Feuil3!$A$1:AI3030,2,0)</f>
        <v>#N/A</v>
      </c>
      <c r="E1884" s="146"/>
      <c r="F1884" s="152"/>
      <c r="G1884" s="154"/>
      <c r="H1884" s="159"/>
    </row>
    <row r="1885" spans="2:8" ht="15.6" x14ac:dyDescent="0.3">
      <c r="B1885" s="157"/>
      <c r="C1885" s="151"/>
      <c r="D1885" s="146" t="e">
        <f>VLOOKUP(C1885,Feuil3!$A$1:AI3031,2,0)</f>
        <v>#N/A</v>
      </c>
      <c r="E1885" s="146"/>
      <c r="F1885" s="154"/>
      <c r="G1885" s="154"/>
      <c r="H1885" s="159"/>
    </row>
    <row r="1886" spans="2:8" ht="15.6" x14ac:dyDescent="0.3">
      <c r="B1886" s="157"/>
      <c r="C1886" s="151"/>
      <c r="D1886" s="146" t="e">
        <f>VLOOKUP(C1886,Feuil3!$A$1:AI3032,2,0)</f>
        <v>#N/A</v>
      </c>
      <c r="E1886" s="146"/>
      <c r="F1886" s="152"/>
      <c r="G1886" s="154"/>
      <c r="H1886" s="159"/>
    </row>
    <row r="1887" spans="2:8" ht="15.6" x14ac:dyDescent="0.3">
      <c r="B1887" s="157"/>
      <c r="C1887" s="151"/>
      <c r="D1887" s="146" t="e">
        <f>VLOOKUP(C1887,Feuil3!$A$1:AI3033,2,0)</f>
        <v>#N/A</v>
      </c>
      <c r="E1887" s="146"/>
      <c r="F1887" s="152"/>
      <c r="G1887" s="154"/>
      <c r="H1887" s="159"/>
    </row>
    <row r="1888" spans="2:8" ht="15.6" x14ac:dyDescent="0.3">
      <c r="B1888" s="157"/>
      <c r="C1888" s="151"/>
      <c r="D1888" s="146" t="e">
        <f>VLOOKUP(C1888,Feuil3!$A$1:AI3034,2,0)</f>
        <v>#N/A</v>
      </c>
      <c r="E1888" s="146"/>
      <c r="F1888" s="152"/>
      <c r="G1888" s="154"/>
      <c r="H1888" s="159"/>
    </row>
    <row r="1889" spans="2:8" ht="15.6" x14ac:dyDescent="0.3">
      <c r="B1889" s="157"/>
      <c r="C1889" s="151"/>
      <c r="D1889" s="146" t="e">
        <f>VLOOKUP(C1889,Feuil3!$A$1:AI3035,2,0)</f>
        <v>#N/A</v>
      </c>
      <c r="E1889" s="146"/>
      <c r="F1889" s="152"/>
      <c r="G1889" s="154"/>
      <c r="H1889" s="159"/>
    </row>
    <row r="1890" spans="2:8" ht="15.6" x14ac:dyDescent="0.3">
      <c r="B1890" s="157"/>
      <c r="C1890" s="151"/>
      <c r="D1890" s="146" t="e">
        <f>VLOOKUP(C1890,Feuil3!$A$1:AI3036,2,0)</f>
        <v>#N/A</v>
      </c>
      <c r="E1890" s="146"/>
      <c r="F1890" s="152"/>
      <c r="G1890" s="154"/>
      <c r="H1890" s="159"/>
    </row>
    <row r="1891" spans="2:8" ht="15.6" x14ac:dyDescent="0.3">
      <c r="B1891" s="157"/>
      <c r="C1891" s="151"/>
      <c r="D1891" s="146" t="e">
        <f>VLOOKUP(C1891,Feuil3!$A$1:AI3037,2,0)</f>
        <v>#N/A</v>
      </c>
      <c r="E1891" s="146"/>
      <c r="F1891" s="152"/>
      <c r="G1891" s="154"/>
      <c r="H1891" s="159"/>
    </row>
    <row r="1892" spans="2:8" ht="15.6" x14ac:dyDescent="0.3">
      <c r="B1892" s="157"/>
      <c r="C1892" s="151"/>
      <c r="D1892" s="146" t="e">
        <f>VLOOKUP(C1892,Feuil3!$A$1:AI3038,2,0)</f>
        <v>#N/A</v>
      </c>
      <c r="E1892" s="146"/>
      <c r="F1892" s="152"/>
      <c r="G1892" s="154"/>
      <c r="H1892" s="159"/>
    </row>
    <row r="1893" spans="2:8" ht="15" x14ac:dyDescent="0.3">
      <c r="B1893" s="172"/>
      <c r="C1893" s="166"/>
      <c r="D1893" s="146" t="e">
        <f>VLOOKUP(C1893,Feuil3!$A$1:AI3039,2,0)</f>
        <v>#N/A</v>
      </c>
      <c r="E1893" s="146"/>
      <c r="F1893" s="152"/>
      <c r="G1893" s="154"/>
      <c r="H1893" s="159"/>
    </row>
    <row r="1894" spans="2:8" ht="15.6" x14ac:dyDescent="0.3">
      <c r="B1894" s="157"/>
      <c r="C1894" s="151"/>
      <c r="D1894" s="146" t="e">
        <f>VLOOKUP(C1894,Feuil3!$A$1:AI3040,2,0)</f>
        <v>#N/A</v>
      </c>
      <c r="E1894" s="146"/>
      <c r="F1894" s="152"/>
      <c r="G1894" s="154"/>
      <c r="H1894" s="159"/>
    </row>
    <row r="1895" spans="2:8" ht="15.6" x14ac:dyDescent="0.3">
      <c r="B1895" s="157"/>
      <c r="C1895" s="151"/>
      <c r="D1895" s="146" t="e">
        <f>VLOOKUP(C1895,Feuil3!$A$1:AI3041,2,0)</f>
        <v>#N/A</v>
      </c>
      <c r="E1895" s="146"/>
      <c r="F1895" s="154"/>
      <c r="G1895" s="154"/>
      <c r="H1895" s="159"/>
    </row>
    <row r="1896" spans="2:8" ht="15.6" x14ac:dyDescent="0.3">
      <c r="B1896" s="157"/>
      <c r="C1896" s="151"/>
      <c r="D1896" s="146" t="e">
        <f>VLOOKUP(C1896,Feuil3!$A$1:AI3042,2,0)</f>
        <v>#N/A</v>
      </c>
      <c r="E1896" s="146"/>
      <c r="F1896" s="152"/>
      <c r="G1896" s="154"/>
      <c r="H1896" s="159"/>
    </row>
    <row r="1897" spans="2:8" ht="15.6" x14ac:dyDescent="0.3">
      <c r="B1897" s="157"/>
      <c r="C1897" s="169"/>
      <c r="D1897" s="146" t="e">
        <f>VLOOKUP(C1897,Feuil3!$A$1:AI3043,2,0)</f>
        <v>#N/A</v>
      </c>
      <c r="E1897" s="146"/>
      <c r="F1897" s="152"/>
      <c r="G1897" s="154"/>
      <c r="H1897" s="159"/>
    </row>
    <row r="1898" spans="2:8" ht="15" x14ac:dyDescent="0.3">
      <c r="B1898" s="157"/>
      <c r="C1898" s="161"/>
      <c r="D1898" s="146" t="e">
        <f>VLOOKUP(C1898,Feuil3!$A$1:AI3044,2,0)</f>
        <v>#N/A</v>
      </c>
      <c r="E1898" s="146"/>
      <c r="F1898" s="152"/>
      <c r="G1898" s="154"/>
      <c r="H1898" s="159"/>
    </row>
    <row r="1899" spans="2:8" ht="15" x14ac:dyDescent="0.3">
      <c r="B1899" s="172"/>
      <c r="C1899" s="166"/>
      <c r="D1899" s="146" t="e">
        <f>VLOOKUP(C1899,Feuil3!$A$1:AI3045,2,0)</f>
        <v>#N/A</v>
      </c>
      <c r="E1899" s="146"/>
      <c r="F1899" s="152"/>
      <c r="G1899" s="154"/>
      <c r="H1899" s="159"/>
    </row>
    <row r="1900" spans="2:8" ht="15.6" x14ac:dyDescent="0.3">
      <c r="B1900" s="157"/>
      <c r="C1900" s="151"/>
      <c r="D1900" s="146" t="e">
        <f>VLOOKUP(C1900,Feuil3!$A$1:AI3046,2,0)</f>
        <v>#N/A</v>
      </c>
      <c r="E1900" s="146"/>
      <c r="F1900" s="152"/>
      <c r="G1900" s="154"/>
      <c r="H1900" s="159"/>
    </row>
    <row r="1901" spans="2:8" ht="15.6" x14ac:dyDescent="0.3">
      <c r="B1901" s="157"/>
      <c r="C1901" s="151"/>
      <c r="D1901" s="146" t="e">
        <f>VLOOKUP(C1901,Feuil3!$A$1:AI3047,2,0)</f>
        <v>#N/A</v>
      </c>
      <c r="E1901" s="146"/>
      <c r="F1901" s="154"/>
      <c r="G1901" s="154"/>
      <c r="H1901" s="159"/>
    </row>
    <row r="1902" spans="2:8" ht="15.6" x14ac:dyDescent="0.3">
      <c r="B1902" s="157"/>
      <c r="C1902" s="151"/>
      <c r="D1902" s="146" t="e">
        <f>VLOOKUP(C1902,Feuil3!$A$1:AI3048,2,0)</f>
        <v>#N/A</v>
      </c>
      <c r="E1902" s="146"/>
      <c r="F1902" s="152"/>
      <c r="G1902" s="154"/>
      <c r="H1902" s="159"/>
    </row>
    <row r="1903" spans="2:8" ht="15.6" x14ac:dyDescent="0.3">
      <c r="B1903" s="157"/>
      <c r="C1903" s="151"/>
      <c r="D1903" s="146" t="e">
        <f>VLOOKUP(C1903,Feuil3!$A$1:AI3049,2,0)</f>
        <v>#N/A</v>
      </c>
      <c r="E1903" s="146"/>
      <c r="F1903" s="152"/>
      <c r="G1903" s="154"/>
      <c r="H1903" s="159"/>
    </row>
    <row r="1904" spans="2:8" ht="15" x14ac:dyDescent="0.3">
      <c r="B1904" s="157"/>
      <c r="C1904" s="170"/>
      <c r="D1904" s="146" t="e">
        <f>VLOOKUP(C1904,Feuil3!$A$1:AI3050,2,0)</f>
        <v>#N/A</v>
      </c>
      <c r="E1904" s="146"/>
      <c r="F1904" s="152"/>
      <c r="G1904" s="154"/>
      <c r="H1904" s="159"/>
    </row>
    <row r="1905" spans="2:8" ht="15.6" x14ac:dyDescent="0.3">
      <c r="B1905" s="157"/>
      <c r="C1905" s="169"/>
      <c r="D1905" s="146" t="e">
        <f>VLOOKUP(C1905,Feuil3!$A$1:AI3051,2,0)</f>
        <v>#N/A</v>
      </c>
      <c r="E1905" s="146"/>
      <c r="F1905" s="152"/>
      <c r="G1905" s="154"/>
      <c r="H1905" s="159"/>
    </row>
    <row r="1906" spans="2:8" ht="15" x14ac:dyDescent="0.3">
      <c r="B1906" s="157"/>
      <c r="C1906" s="170"/>
      <c r="D1906" s="146" t="e">
        <f>VLOOKUP(C1906,Feuil3!$A$1:AI3052,2,0)</f>
        <v>#N/A</v>
      </c>
      <c r="E1906" s="146"/>
      <c r="F1906" s="152"/>
      <c r="G1906" s="154"/>
      <c r="H1906" s="159"/>
    </row>
    <row r="1907" spans="2:8" ht="15" x14ac:dyDescent="0.3">
      <c r="B1907" s="157"/>
      <c r="C1907" s="161"/>
      <c r="D1907" s="146" t="e">
        <f>VLOOKUP(C1907,Feuil3!$A$1:AI3053,2,0)</f>
        <v>#N/A</v>
      </c>
      <c r="E1907" s="146"/>
      <c r="F1907" s="152"/>
      <c r="G1907" s="154"/>
      <c r="H1907" s="159"/>
    </row>
    <row r="1908" spans="2:8" ht="15.6" x14ac:dyDescent="0.3">
      <c r="B1908" s="157"/>
      <c r="C1908" s="151"/>
      <c r="D1908" s="146" t="e">
        <f>VLOOKUP(C1908,Feuil3!$A$1:AI3054,2,0)</f>
        <v>#N/A</v>
      </c>
      <c r="E1908" s="146"/>
      <c r="F1908" s="152"/>
      <c r="G1908" s="154"/>
      <c r="H1908" s="159"/>
    </row>
    <row r="1909" spans="2:8" ht="15" x14ac:dyDescent="0.3">
      <c r="B1909" s="157"/>
      <c r="C1909" s="161"/>
      <c r="D1909" s="146" t="e">
        <f>VLOOKUP(C1909,Feuil3!$A$1:AI3055,2,0)</f>
        <v>#N/A</v>
      </c>
      <c r="E1909" s="146"/>
      <c r="F1909" s="152"/>
      <c r="G1909" s="154"/>
      <c r="H1909" s="159"/>
    </row>
    <row r="1910" spans="2:8" ht="15" x14ac:dyDescent="0.3">
      <c r="B1910" s="157"/>
      <c r="C1910" s="170"/>
      <c r="D1910" s="146" t="e">
        <f>VLOOKUP(C1910,Feuil3!$A$1:AI3056,2,0)</f>
        <v>#N/A</v>
      </c>
      <c r="E1910" s="146"/>
      <c r="F1910" s="152"/>
      <c r="G1910" s="154"/>
      <c r="H1910" s="159"/>
    </row>
    <row r="1911" spans="2:8" ht="15.6" x14ac:dyDescent="0.3">
      <c r="B1911" s="157"/>
      <c r="C1911" s="151"/>
      <c r="D1911" s="146" t="e">
        <f>VLOOKUP(C1911,Feuil3!$A$1:AI3057,2,0)</f>
        <v>#N/A</v>
      </c>
      <c r="E1911" s="146"/>
      <c r="F1911" s="154"/>
      <c r="G1911" s="154"/>
      <c r="H1911" s="159"/>
    </row>
    <row r="1912" spans="2:8" ht="15.6" x14ac:dyDescent="0.3">
      <c r="B1912" s="157"/>
      <c r="C1912" s="151"/>
      <c r="D1912" s="146" t="e">
        <f>VLOOKUP(C1912,Feuil3!$A$1:AI3058,2,0)</f>
        <v>#N/A</v>
      </c>
      <c r="E1912" s="146"/>
      <c r="F1912" s="152"/>
      <c r="G1912" s="154"/>
      <c r="H1912" s="159"/>
    </row>
    <row r="1913" spans="2:8" ht="15" x14ac:dyDescent="0.3">
      <c r="B1913" s="157"/>
      <c r="C1913" s="168"/>
      <c r="D1913" s="146" t="e">
        <f>VLOOKUP(C1913,Feuil3!$A$1:AI3059,2,0)</f>
        <v>#N/A</v>
      </c>
      <c r="E1913" s="146"/>
      <c r="F1913" s="152"/>
      <c r="G1913" s="154"/>
      <c r="H1913" s="159"/>
    </row>
    <row r="1914" spans="2:8" ht="15" x14ac:dyDescent="0.3">
      <c r="B1914" s="172"/>
      <c r="C1914" s="166"/>
      <c r="D1914" s="146" t="e">
        <f>VLOOKUP(C1914,Feuil3!$A$1:AI3060,2,0)</f>
        <v>#N/A</v>
      </c>
      <c r="E1914" s="146"/>
      <c r="F1914" s="152"/>
      <c r="G1914" s="154"/>
      <c r="H1914" s="159"/>
    </row>
    <row r="1915" spans="2:8" ht="15.6" x14ac:dyDescent="0.3">
      <c r="B1915" s="157"/>
      <c r="C1915" s="151"/>
      <c r="D1915" s="146" t="e">
        <f>VLOOKUP(C1915,Feuil3!$A$1:AI3061,2,0)</f>
        <v>#N/A</v>
      </c>
      <c r="E1915" s="146"/>
      <c r="F1915" s="152"/>
      <c r="G1915" s="154"/>
      <c r="H1915" s="159"/>
    </row>
    <row r="1916" spans="2:8" ht="15.6" x14ac:dyDescent="0.3">
      <c r="B1916" s="157"/>
      <c r="C1916" s="151"/>
      <c r="D1916" s="146" t="e">
        <f>VLOOKUP(C1916,Feuil3!$A$1:AI3062,2,0)</f>
        <v>#N/A</v>
      </c>
      <c r="E1916" s="146"/>
      <c r="F1916" s="154"/>
      <c r="G1916" s="154"/>
      <c r="H1916" s="159"/>
    </row>
    <row r="1917" spans="2:8" ht="15.6" x14ac:dyDescent="0.3">
      <c r="B1917" s="157"/>
      <c r="C1917" s="151"/>
      <c r="D1917" s="146" t="e">
        <f>VLOOKUP(C1917,Feuil3!$A$1:AI3063,2,0)</f>
        <v>#N/A</v>
      </c>
      <c r="E1917" s="146"/>
      <c r="F1917" s="152"/>
      <c r="G1917" s="154"/>
      <c r="H1917" s="159"/>
    </row>
    <row r="1918" spans="2:8" ht="15.6" x14ac:dyDescent="0.3">
      <c r="B1918" s="157"/>
      <c r="C1918" s="151"/>
      <c r="D1918" s="146" t="e">
        <f>VLOOKUP(C1918,Feuil3!$A$1:AI3064,2,0)</f>
        <v>#N/A</v>
      </c>
      <c r="E1918" s="146"/>
      <c r="F1918" s="152"/>
      <c r="G1918" s="154"/>
      <c r="H1918" s="159"/>
    </row>
    <row r="1919" spans="2:8" ht="15.6" x14ac:dyDescent="0.3">
      <c r="B1919" s="157"/>
      <c r="C1919" s="151"/>
      <c r="D1919" s="146" t="e">
        <f>VLOOKUP(C1919,Feuil3!$A$1:AI3065,2,0)</f>
        <v>#N/A</v>
      </c>
      <c r="E1919" s="146"/>
      <c r="F1919" s="152"/>
      <c r="G1919" s="154"/>
      <c r="H1919" s="159"/>
    </row>
    <row r="1920" spans="2:8" ht="15" x14ac:dyDescent="0.3">
      <c r="B1920" s="157"/>
      <c r="C1920" s="170"/>
      <c r="D1920" s="146" t="e">
        <f>VLOOKUP(C1920,Feuil3!$A$1:AI3066,2,0)</f>
        <v>#N/A</v>
      </c>
      <c r="E1920" s="146"/>
      <c r="F1920" s="152"/>
      <c r="G1920" s="154"/>
      <c r="H1920" s="159"/>
    </row>
    <row r="1921" spans="2:8" ht="15.6" x14ac:dyDescent="0.3">
      <c r="B1921" s="157"/>
      <c r="C1921" s="169"/>
      <c r="D1921" s="146" t="e">
        <f>VLOOKUP(C1921,Feuil3!$A$1:AI3067,2,0)</f>
        <v>#N/A</v>
      </c>
      <c r="E1921" s="146"/>
      <c r="F1921" s="152"/>
      <c r="G1921" s="154"/>
      <c r="H1921" s="159"/>
    </row>
    <row r="1922" spans="2:8" ht="15" x14ac:dyDescent="0.3">
      <c r="B1922" s="157"/>
      <c r="C1922" s="168"/>
      <c r="D1922" s="146" t="e">
        <f>VLOOKUP(C1922,Feuil3!$A$1:AI3068,2,0)</f>
        <v>#N/A</v>
      </c>
      <c r="E1922" s="146"/>
      <c r="F1922" s="152"/>
      <c r="G1922" s="154"/>
      <c r="H1922" s="159"/>
    </row>
    <row r="1923" spans="2:8" ht="15.6" x14ac:dyDescent="0.3">
      <c r="B1923" s="157"/>
      <c r="C1923" s="151"/>
      <c r="D1923" s="146" t="e">
        <f>VLOOKUP(C1923,Feuil3!$A$1:AI3069,2,0)</f>
        <v>#N/A</v>
      </c>
      <c r="E1923" s="146"/>
      <c r="F1923" s="152"/>
      <c r="G1923" s="154"/>
      <c r="H1923" s="159"/>
    </row>
    <row r="1924" spans="2:8" ht="15.6" x14ac:dyDescent="0.3">
      <c r="B1924" s="157"/>
      <c r="C1924" s="169"/>
      <c r="D1924" s="146" t="e">
        <f>VLOOKUP(C1924,Feuil3!$A$1:AI3070,2,0)</f>
        <v>#N/A</v>
      </c>
      <c r="E1924" s="146"/>
      <c r="F1924" s="152"/>
      <c r="G1924" s="154"/>
      <c r="H1924" s="159"/>
    </row>
    <row r="1925" spans="2:8" ht="15" x14ac:dyDescent="0.3">
      <c r="B1925" s="157"/>
      <c r="C1925" s="168"/>
      <c r="D1925" s="146" t="e">
        <f>VLOOKUP(C1925,Feuil3!$A$1:AI3071,2,0)</f>
        <v>#N/A</v>
      </c>
      <c r="E1925" s="146"/>
      <c r="F1925" s="152"/>
      <c r="G1925" s="154"/>
      <c r="H1925" s="159"/>
    </row>
    <row r="1926" spans="2:8" ht="15" x14ac:dyDescent="0.3">
      <c r="B1926" s="157"/>
      <c r="C1926" s="168"/>
      <c r="D1926" s="146" t="e">
        <f>VLOOKUP(C1926,Feuil3!$A$1:AI3072,2,0)</f>
        <v>#N/A</v>
      </c>
      <c r="E1926" s="146"/>
      <c r="F1926" s="152"/>
      <c r="G1926" s="154"/>
      <c r="H1926" s="159"/>
    </row>
    <row r="1927" spans="2:8" ht="15" x14ac:dyDescent="0.3">
      <c r="B1927" s="172"/>
      <c r="C1927" s="166"/>
      <c r="D1927" s="146" t="e">
        <f>VLOOKUP(C1927,Feuil3!$A$1:AI3073,2,0)</f>
        <v>#N/A</v>
      </c>
      <c r="E1927" s="146"/>
      <c r="F1927" s="152"/>
      <c r="G1927" s="154"/>
      <c r="H1927" s="159"/>
    </row>
    <row r="1928" spans="2:8" ht="15" x14ac:dyDescent="0.3">
      <c r="B1928" s="172"/>
      <c r="C1928" s="166"/>
      <c r="D1928" s="146" t="e">
        <f>VLOOKUP(C1928,Feuil3!$A$1:AI3074,2,0)</f>
        <v>#N/A</v>
      </c>
      <c r="E1928" s="146"/>
      <c r="F1928" s="152"/>
      <c r="G1928" s="154"/>
      <c r="H1928" s="159"/>
    </row>
    <row r="1929" spans="2:8" ht="15" x14ac:dyDescent="0.3">
      <c r="B1929" s="172"/>
      <c r="C1929" s="166"/>
      <c r="D1929" s="146" t="e">
        <f>VLOOKUP(C1929,Feuil3!$A$1:AI3075,2,0)</f>
        <v>#N/A</v>
      </c>
      <c r="E1929" s="146"/>
      <c r="F1929" s="152"/>
      <c r="G1929" s="154"/>
      <c r="H1929" s="159"/>
    </row>
    <row r="1930" spans="2:8" ht="15.6" x14ac:dyDescent="0.3">
      <c r="B1930" s="157"/>
      <c r="C1930" s="151"/>
      <c r="D1930" s="146" t="e">
        <f>VLOOKUP(C1930,Feuil3!$A$1:AI3076,2,0)</f>
        <v>#N/A</v>
      </c>
      <c r="E1930" s="146"/>
      <c r="F1930" s="152"/>
      <c r="G1930" s="154"/>
      <c r="H1930" s="159"/>
    </row>
    <row r="1931" spans="2:8" ht="15.6" x14ac:dyDescent="0.3">
      <c r="B1931" s="157"/>
      <c r="C1931" s="151"/>
      <c r="D1931" s="146" t="e">
        <f>VLOOKUP(C1931,Feuil3!$A$1:AI3077,2,0)</f>
        <v>#N/A</v>
      </c>
      <c r="E1931" s="146"/>
      <c r="F1931" s="154"/>
      <c r="G1931" s="154"/>
      <c r="H1931" s="159"/>
    </row>
    <row r="1932" spans="2:8" ht="15.6" x14ac:dyDescent="0.3">
      <c r="B1932" s="157"/>
      <c r="C1932" s="151"/>
      <c r="D1932" s="146" t="e">
        <f>VLOOKUP(C1932,Feuil3!$A$1:AI3078,2,0)</f>
        <v>#N/A</v>
      </c>
      <c r="E1932" s="146"/>
      <c r="F1932" s="152"/>
      <c r="G1932" s="154"/>
      <c r="H1932" s="159"/>
    </row>
    <row r="1933" spans="2:8" ht="15.6" x14ac:dyDescent="0.3">
      <c r="B1933" s="157"/>
      <c r="C1933" s="151"/>
      <c r="D1933" s="146" t="e">
        <f>VLOOKUP(C1933,Feuil3!$A$1:AI3079,2,0)</f>
        <v>#N/A</v>
      </c>
      <c r="E1933" s="146"/>
      <c r="F1933" s="152"/>
      <c r="G1933" s="154"/>
      <c r="H1933" s="159"/>
    </row>
    <row r="1934" spans="2:8" ht="15" x14ac:dyDescent="0.3">
      <c r="B1934" s="157"/>
      <c r="C1934" s="168"/>
      <c r="D1934" s="146" t="e">
        <f>VLOOKUP(C1934,Feuil3!$A$1:AI3080,2,0)</f>
        <v>#N/A</v>
      </c>
      <c r="E1934" s="146"/>
      <c r="F1934" s="152"/>
      <c r="G1934" s="154"/>
      <c r="H1934" s="159"/>
    </row>
    <row r="1935" spans="2:8" ht="15" x14ac:dyDescent="0.3">
      <c r="B1935" s="172"/>
      <c r="C1935" s="166"/>
      <c r="D1935" s="146" t="e">
        <f>VLOOKUP(C1935,Feuil3!$A$1:AI3081,2,0)</f>
        <v>#N/A</v>
      </c>
      <c r="E1935" s="146"/>
      <c r="F1935" s="152"/>
      <c r="G1935" s="154"/>
      <c r="H1935" s="159"/>
    </row>
    <row r="1936" spans="2:8" ht="15.6" x14ac:dyDescent="0.3">
      <c r="B1936" s="157"/>
      <c r="C1936" s="151"/>
      <c r="D1936" s="146" t="e">
        <f>VLOOKUP(C1936,Feuil3!$A$1:AI3082,2,0)</f>
        <v>#N/A</v>
      </c>
      <c r="E1936" s="146"/>
      <c r="F1936" s="152"/>
      <c r="G1936" s="154"/>
      <c r="H1936" s="159"/>
    </row>
    <row r="1937" spans="2:8" ht="15.6" x14ac:dyDescent="0.3">
      <c r="B1937" s="157"/>
      <c r="C1937" s="151"/>
      <c r="D1937" s="152" t="e">
        <f>VLOOKUP(C1937,Feuil3!$A$1:AI3083,2,0)</f>
        <v>#N/A</v>
      </c>
      <c r="E1937" s="152"/>
      <c r="F1937" s="154"/>
      <c r="G1937" s="154"/>
      <c r="H1937" s="159"/>
    </row>
    <row r="1938" spans="2:8" ht="15.6" x14ac:dyDescent="0.3">
      <c r="B1938" s="157"/>
      <c r="C1938" s="151"/>
      <c r="D1938" s="152" t="e">
        <f>VLOOKUP(C1938,Feuil3!$A$1:AI3084,2,0)</f>
        <v>#N/A</v>
      </c>
      <c r="E1938" s="152"/>
      <c r="F1938" s="152"/>
      <c r="G1938" s="154"/>
      <c r="H1938" s="159"/>
    </row>
    <row r="1939" spans="2:8" ht="15" x14ac:dyDescent="0.3">
      <c r="B1939" s="172"/>
      <c r="C1939" s="166"/>
      <c r="D1939" s="152" t="e">
        <f>VLOOKUP(C1939,Feuil3!$A$1:AI3085,2,0)</f>
        <v>#N/A</v>
      </c>
      <c r="E1939" s="152"/>
      <c r="F1939" s="152"/>
      <c r="G1939" s="154"/>
      <c r="H1939" s="159"/>
    </row>
    <row r="1940" spans="2:8" ht="15" x14ac:dyDescent="0.3">
      <c r="B1940" s="172"/>
      <c r="C1940" s="166"/>
      <c r="D1940" s="152" t="e">
        <f>VLOOKUP(C1940,Feuil3!$A$1:AI3086,2,0)</f>
        <v>#N/A</v>
      </c>
      <c r="E1940" s="152"/>
      <c r="F1940" s="152"/>
      <c r="G1940" s="154"/>
      <c r="H1940" s="159"/>
    </row>
    <row r="1941" spans="2:8" ht="15.6" x14ac:dyDescent="0.3">
      <c r="B1941" s="157"/>
      <c r="C1941" s="151"/>
      <c r="D1941" s="152" t="e">
        <f>VLOOKUP(C1941,Feuil3!$A$1:AI3087,2,0)</f>
        <v>#N/A</v>
      </c>
      <c r="E1941" s="152"/>
      <c r="F1941" s="171"/>
      <c r="G1941" s="154"/>
      <c r="H1941" s="159"/>
    </row>
    <row r="1942" spans="2:8" ht="15.6" x14ac:dyDescent="0.3">
      <c r="B1942" s="157"/>
      <c r="C1942" s="151"/>
      <c r="D1942" s="152" t="e">
        <f>VLOOKUP(C1942,Feuil3!$A$1:AI3088,2,0)</f>
        <v>#N/A</v>
      </c>
      <c r="E1942" s="152"/>
      <c r="F1942" s="171"/>
      <c r="G1942" s="154"/>
      <c r="H1942" s="159"/>
    </row>
    <row r="1943" spans="2:8" ht="15.6" x14ac:dyDescent="0.3">
      <c r="B1943" s="157"/>
      <c r="C1943" s="151"/>
      <c r="D1943" s="152" t="e">
        <f>VLOOKUP(C1943,Feuil3!$A$1:AI3089,2,0)</f>
        <v>#N/A</v>
      </c>
      <c r="E1943" s="152"/>
      <c r="F1943" s="152"/>
      <c r="G1943" s="154"/>
      <c r="H1943" s="159"/>
    </row>
    <row r="1944" spans="2:8" ht="15.6" x14ac:dyDescent="0.3">
      <c r="B1944" s="157"/>
      <c r="C1944" s="151"/>
      <c r="D1944" s="152" t="e">
        <f>VLOOKUP(C1944,Feuil3!$A$1:AI3090,2,0)</f>
        <v>#N/A</v>
      </c>
      <c r="E1944" s="152"/>
      <c r="F1944" s="152"/>
      <c r="G1944" s="154"/>
      <c r="H1944" s="159"/>
    </row>
    <row r="1945" spans="2:8" ht="15.6" x14ac:dyDescent="0.3">
      <c r="B1945" s="157"/>
      <c r="C1945" s="151"/>
      <c r="D1945" s="152" t="e">
        <f>VLOOKUP(C1945,Feuil3!$A$1:AI3091,2,0)</f>
        <v>#N/A</v>
      </c>
      <c r="E1945" s="152"/>
      <c r="F1945" s="152"/>
      <c r="G1945" s="154"/>
      <c r="H1945" s="159"/>
    </row>
    <row r="1946" spans="2:8" ht="15.6" x14ac:dyDescent="0.3">
      <c r="B1946" s="157"/>
      <c r="C1946" s="151"/>
      <c r="D1946" s="152" t="e">
        <f>VLOOKUP(C1946,Feuil3!$A$1:AI3092,2,0)</f>
        <v>#N/A</v>
      </c>
      <c r="E1946" s="152"/>
      <c r="F1946" s="152"/>
      <c r="G1946" s="154"/>
      <c r="H1946" s="159"/>
    </row>
    <row r="1947" spans="2:8" ht="15.6" x14ac:dyDescent="0.3">
      <c r="B1947" s="157"/>
      <c r="C1947" s="151"/>
      <c r="D1947" s="152" t="e">
        <f>VLOOKUP(C1947,Feuil3!$A$1:AI3093,2,0)</f>
        <v>#N/A</v>
      </c>
      <c r="E1947" s="152"/>
      <c r="F1947" s="152"/>
      <c r="G1947" s="154"/>
      <c r="H1947" s="159"/>
    </row>
    <row r="1948" spans="2:8" ht="15.6" x14ac:dyDescent="0.3">
      <c r="B1948" s="157"/>
      <c r="C1948" s="151"/>
      <c r="D1948" s="152" t="e">
        <f>VLOOKUP(C1948,Feuil3!$A$1:AI3094,2,0)</f>
        <v>#N/A</v>
      </c>
      <c r="E1948" s="152"/>
      <c r="F1948" s="152"/>
      <c r="G1948" s="154"/>
      <c r="H1948" s="159"/>
    </row>
    <row r="1949" spans="2:8" ht="15.6" x14ac:dyDescent="0.3">
      <c r="B1949" s="157"/>
      <c r="C1949" s="151"/>
      <c r="D1949" s="152" t="e">
        <f>VLOOKUP(C1949,Feuil3!$A$1:AI3095,2,0)</f>
        <v>#N/A</v>
      </c>
      <c r="E1949" s="152"/>
      <c r="F1949" s="152"/>
      <c r="G1949" s="154"/>
      <c r="H1949" s="159"/>
    </row>
    <row r="1950" spans="2:8" ht="15.6" x14ac:dyDescent="0.3">
      <c r="B1950" s="157"/>
      <c r="C1950" s="151"/>
      <c r="D1950" s="152" t="e">
        <f>VLOOKUP(C1950,Feuil3!$A$1:AI3096,2,0)</f>
        <v>#N/A</v>
      </c>
      <c r="E1950" s="152"/>
      <c r="F1950" s="152"/>
      <c r="G1950" s="154"/>
      <c r="H1950" s="159"/>
    </row>
    <row r="1951" spans="2:8" ht="15.6" x14ac:dyDescent="0.3">
      <c r="B1951" s="157"/>
      <c r="C1951" s="151"/>
      <c r="D1951" s="152" t="e">
        <f>VLOOKUP(C1951,Feuil3!$A$1:AI3097,2,0)</f>
        <v>#N/A</v>
      </c>
      <c r="E1951" s="152"/>
      <c r="F1951" s="152"/>
      <c r="G1951" s="154"/>
      <c r="H1951" s="159"/>
    </row>
    <row r="1952" spans="2:8" ht="15.6" x14ac:dyDescent="0.3">
      <c r="B1952" s="157"/>
      <c r="C1952" s="151"/>
      <c r="D1952" s="152" t="e">
        <f>VLOOKUP(C1952,Feuil3!$A$1:AI3098,2,0)</f>
        <v>#N/A</v>
      </c>
      <c r="E1952" s="152"/>
      <c r="F1952" s="152"/>
      <c r="G1952" s="154"/>
      <c r="H1952" s="159"/>
    </row>
    <row r="1953" spans="2:8" ht="15.6" x14ac:dyDescent="0.3">
      <c r="B1953" s="157"/>
      <c r="C1953" s="151"/>
      <c r="D1953" s="152" t="e">
        <f>VLOOKUP(C1953,Feuil3!$A$1:AI3099,2,0)</f>
        <v>#N/A</v>
      </c>
      <c r="E1953" s="152"/>
      <c r="F1953" s="152"/>
      <c r="G1953" s="154"/>
      <c r="H1953" s="159"/>
    </row>
    <row r="1954" spans="2:8" ht="15.6" x14ac:dyDescent="0.3">
      <c r="B1954" s="157"/>
      <c r="C1954" s="151"/>
      <c r="D1954" s="152" t="e">
        <f>VLOOKUP(C1954,Feuil3!$A$1:AI3100,2,0)</f>
        <v>#N/A</v>
      </c>
      <c r="E1954" s="152"/>
      <c r="F1954" s="152"/>
      <c r="G1954" s="154"/>
      <c r="H1954" s="159"/>
    </row>
    <row r="1955" spans="2:8" ht="15.6" x14ac:dyDescent="0.3">
      <c r="B1955" s="157"/>
      <c r="C1955" s="151"/>
      <c r="D1955" s="152" t="e">
        <f>VLOOKUP(C1955,Feuil3!$A$1:AI3101,2,0)</f>
        <v>#N/A</v>
      </c>
      <c r="E1955" s="152"/>
      <c r="F1955" s="152"/>
      <c r="G1955" s="154"/>
      <c r="H1955" s="159"/>
    </row>
    <row r="1956" spans="2:8" ht="15.6" x14ac:dyDescent="0.3">
      <c r="B1956" s="157"/>
      <c r="C1956" s="151"/>
      <c r="D1956" s="152" t="e">
        <f>VLOOKUP(C1956,Feuil3!$A$1:AI3102,2,0)</f>
        <v>#N/A</v>
      </c>
      <c r="E1956" s="152"/>
      <c r="F1956" s="152"/>
      <c r="G1956" s="154"/>
      <c r="H1956" s="159"/>
    </row>
    <row r="1957" spans="2:8" ht="15.6" x14ac:dyDescent="0.3">
      <c r="B1957" s="157"/>
      <c r="C1957" s="151"/>
      <c r="D1957" s="152" t="e">
        <f>VLOOKUP(C1957,Feuil3!$A$1:AI3103,2,0)</f>
        <v>#N/A</v>
      </c>
      <c r="E1957" s="152"/>
      <c r="F1957" s="152"/>
      <c r="G1957" s="154"/>
      <c r="H1957" s="159"/>
    </row>
    <row r="1958" spans="2:8" ht="15.6" x14ac:dyDescent="0.3">
      <c r="B1958" s="157"/>
      <c r="C1958" s="151"/>
      <c r="D1958" s="152" t="e">
        <f>VLOOKUP(C1958,Feuil3!$A$1:AI3104,2,0)</f>
        <v>#N/A</v>
      </c>
      <c r="E1958" s="152"/>
      <c r="F1958" s="152"/>
      <c r="G1958" s="154"/>
      <c r="H1958" s="159"/>
    </row>
    <row r="1959" spans="2:8" ht="15.6" x14ac:dyDescent="0.3">
      <c r="B1959" s="157"/>
      <c r="C1959" s="151"/>
      <c r="D1959" s="152" t="e">
        <f>VLOOKUP(C1959,Feuil3!$A$1:AI3105,2,0)</f>
        <v>#N/A</v>
      </c>
      <c r="E1959" s="152"/>
      <c r="F1959" s="152"/>
      <c r="G1959" s="154"/>
      <c r="H1959" s="159"/>
    </row>
    <row r="1960" spans="2:8" ht="15.6" x14ac:dyDescent="0.3">
      <c r="B1960" s="157"/>
      <c r="C1960" s="151"/>
      <c r="D1960" s="152" t="e">
        <f>VLOOKUP(C1960,Feuil3!$A$1:AI3106,2,0)</f>
        <v>#N/A</v>
      </c>
      <c r="E1960" s="152"/>
      <c r="F1960" s="152"/>
      <c r="G1960" s="154"/>
      <c r="H1960" s="159"/>
    </row>
    <row r="1961" spans="2:8" ht="15.6" x14ac:dyDescent="0.3">
      <c r="B1961" s="157"/>
      <c r="C1961" s="151"/>
      <c r="D1961" s="152" t="e">
        <f>VLOOKUP(C1961,Feuil3!$A$1:AI3107,2,0)</f>
        <v>#N/A</v>
      </c>
      <c r="E1961" s="152"/>
      <c r="F1961" s="152"/>
      <c r="G1961" s="154"/>
      <c r="H1961" s="159"/>
    </row>
    <row r="1962" spans="2:8" ht="15.6" x14ac:dyDescent="0.3">
      <c r="B1962" s="157"/>
      <c r="C1962" s="151"/>
      <c r="D1962" s="152" t="e">
        <f>VLOOKUP(C1962,Feuil3!$A$1:AI3108,2,0)</f>
        <v>#N/A</v>
      </c>
      <c r="E1962" s="152"/>
      <c r="F1962" s="152"/>
      <c r="G1962" s="154"/>
      <c r="H1962" s="159"/>
    </row>
    <row r="1963" spans="2:8" ht="15.6" x14ac:dyDescent="0.3">
      <c r="B1963" s="157"/>
      <c r="C1963" s="151"/>
      <c r="D1963" s="152" t="e">
        <f>VLOOKUP(C1963,Feuil3!$A$1:AI3109,2,0)</f>
        <v>#N/A</v>
      </c>
      <c r="E1963" s="152"/>
      <c r="F1963" s="152"/>
      <c r="G1963" s="154"/>
      <c r="H1963" s="159"/>
    </row>
    <row r="1964" spans="2:8" ht="15.6" x14ac:dyDescent="0.3">
      <c r="B1964" s="157"/>
      <c r="C1964" s="151"/>
      <c r="D1964" s="152" t="e">
        <f>VLOOKUP(C1964,Feuil3!$A$1:AI3110,2,0)</f>
        <v>#N/A</v>
      </c>
      <c r="E1964" s="152"/>
      <c r="F1964" s="152"/>
      <c r="G1964" s="154"/>
      <c r="H1964" s="159"/>
    </row>
    <row r="1965" spans="2:8" ht="15.6" x14ac:dyDescent="0.3">
      <c r="B1965" s="157"/>
      <c r="C1965" s="151"/>
      <c r="D1965" s="152" t="e">
        <f>VLOOKUP(C1965,Feuil3!$A$1:AI3111,2,0)</f>
        <v>#N/A</v>
      </c>
      <c r="E1965" s="152"/>
      <c r="F1965" s="152"/>
      <c r="G1965" s="154"/>
      <c r="H1965" s="159"/>
    </row>
    <row r="1966" spans="2:8" ht="15.6" x14ac:dyDescent="0.3">
      <c r="B1966" s="157"/>
      <c r="C1966" s="151"/>
      <c r="D1966" s="152" t="e">
        <f>VLOOKUP(C1966,Feuil3!$A$1:AI3112,2,0)</f>
        <v>#N/A</v>
      </c>
      <c r="E1966" s="152"/>
      <c r="F1966" s="152"/>
      <c r="G1966" s="154"/>
      <c r="H1966" s="159"/>
    </row>
    <row r="1967" spans="2:8" ht="15.6" x14ac:dyDescent="0.3">
      <c r="B1967" s="157"/>
      <c r="C1967" s="151"/>
      <c r="D1967" s="152" t="e">
        <f>VLOOKUP(C1967,Feuil3!$A$1:AI3113,2,0)</f>
        <v>#N/A</v>
      </c>
      <c r="E1967" s="152"/>
      <c r="F1967" s="152"/>
      <c r="G1967" s="154"/>
      <c r="H1967" s="159"/>
    </row>
    <row r="1968" spans="2:8" ht="15.6" x14ac:dyDescent="0.3">
      <c r="B1968" s="157"/>
      <c r="C1968" s="151"/>
      <c r="D1968" s="152" t="e">
        <f>VLOOKUP(C1968,Feuil3!$A$1:AI3114,2,0)</f>
        <v>#N/A</v>
      </c>
      <c r="E1968" s="152"/>
      <c r="F1968" s="152"/>
      <c r="G1968" s="154"/>
      <c r="H1968" s="159"/>
    </row>
    <row r="1969" spans="2:8" ht="15.6" x14ac:dyDescent="0.3">
      <c r="B1969" s="157"/>
      <c r="C1969" s="151"/>
      <c r="D1969" s="152" t="e">
        <f>VLOOKUP(C1969,Feuil3!$A$1:AI3115,2,0)</f>
        <v>#N/A</v>
      </c>
      <c r="E1969" s="152"/>
      <c r="F1969" s="152"/>
      <c r="G1969" s="154"/>
      <c r="H1969" s="159"/>
    </row>
    <row r="1970" spans="2:8" ht="15.6" x14ac:dyDescent="0.3">
      <c r="B1970" s="157"/>
      <c r="C1970" s="151"/>
      <c r="D1970" s="152" t="e">
        <f>VLOOKUP(C1970,Feuil3!$A$1:AI3116,2,0)</f>
        <v>#N/A</v>
      </c>
      <c r="E1970" s="152"/>
      <c r="F1970" s="152"/>
      <c r="G1970" s="154"/>
      <c r="H1970" s="159"/>
    </row>
    <row r="1971" spans="2:8" ht="15.6" x14ac:dyDescent="0.3">
      <c r="B1971" s="157"/>
      <c r="C1971" s="151"/>
      <c r="D1971" s="152" t="e">
        <f>VLOOKUP(C1971,Feuil3!$A$1:AI3117,2,0)</f>
        <v>#N/A</v>
      </c>
      <c r="E1971" s="152"/>
      <c r="F1971" s="152"/>
      <c r="G1971" s="154"/>
      <c r="H1971" s="159"/>
    </row>
    <row r="1972" spans="2:8" ht="15.6" x14ac:dyDescent="0.3">
      <c r="B1972" s="157"/>
      <c r="C1972" s="151"/>
      <c r="D1972" s="152" t="e">
        <f>VLOOKUP(C1972,Feuil3!$A$1:AI3118,2,0)</f>
        <v>#N/A</v>
      </c>
      <c r="E1972" s="152"/>
      <c r="F1972" s="152"/>
      <c r="G1972" s="154"/>
      <c r="H1972" s="159"/>
    </row>
    <row r="1973" spans="2:8" ht="15.6" x14ac:dyDescent="0.3">
      <c r="B1973" s="157"/>
      <c r="C1973" s="151"/>
      <c r="D1973" s="152" t="e">
        <f>VLOOKUP(C1973,Feuil3!$A$1:AI3119,2,0)</f>
        <v>#N/A</v>
      </c>
      <c r="E1973" s="152"/>
      <c r="F1973" s="152"/>
      <c r="G1973" s="154"/>
      <c r="H1973" s="159"/>
    </row>
    <row r="1974" spans="2:8" ht="15.6" x14ac:dyDescent="0.3">
      <c r="B1974" s="157"/>
      <c r="C1974" s="151"/>
      <c r="D1974" s="152" t="e">
        <f>VLOOKUP(C1974,Feuil3!$A$1:AI3120,2,0)</f>
        <v>#N/A</v>
      </c>
      <c r="E1974" s="152"/>
      <c r="F1974" s="152"/>
      <c r="G1974" s="154"/>
      <c r="H1974" s="159"/>
    </row>
    <row r="1975" spans="2:8" ht="15.6" x14ac:dyDescent="0.3">
      <c r="B1975" s="157"/>
      <c r="C1975" s="151"/>
      <c r="D1975" s="152" t="e">
        <f>VLOOKUP(C1975,Feuil3!$A$1:AI3121,2,0)</f>
        <v>#N/A</v>
      </c>
      <c r="E1975" s="152"/>
      <c r="F1975" s="152"/>
      <c r="G1975" s="154"/>
      <c r="H1975" s="159"/>
    </row>
    <row r="1976" spans="2:8" ht="15.6" x14ac:dyDescent="0.3">
      <c r="B1976" s="157"/>
      <c r="C1976" s="151"/>
      <c r="D1976" s="152" t="e">
        <f>VLOOKUP(C1976,Feuil3!$A$1:AI3122,2,0)</f>
        <v>#N/A</v>
      </c>
      <c r="E1976" s="152"/>
      <c r="F1976" s="152"/>
      <c r="G1976" s="154"/>
      <c r="H1976" s="159"/>
    </row>
    <row r="1977" spans="2:8" ht="15.6" x14ac:dyDescent="0.3">
      <c r="B1977" s="157"/>
      <c r="C1977" s="151"/>
      <c r="D1977" s="152" t="e">
        <f>VLOOKUP(C1977,Feuil3!$A$1:AI3123,2,0)</f>
        <v>#N/A</v>
      </c>
      <c r="E1977" s="152"/>
      <c r="F1977" s="152"/>
      <c r="G1977" s="154"/>
      <c r="H1977" s="159"/>
    </row>
    <row r="1978" spans="2:8" ht="15.6" x14ac:dyDescent="0.3">
      <c r="B1978" s="157"/>
      <c r="C1978" s="151"/>
      <c r="D1978" s="152" t="e">
        <f>VLOOKUP(C1978,Feuil3!$A$1:AI3124,2,0)</f>
        <v>#N/A</v>
      </c>
      <c r="E1978" s="152"/>
      <c r="F1978" s="152"/>
      <c r="G1978" s="154"/>
      <c r="H1978" s="159"/>
    </row>
    <row r="1979" spans="2:8" ht="15.6" x14ac:dyDescent="0.3">
      <c r="B1979" s="157"/>
      <c r="C1979" s="151"/>
      <c r="D1979" s="152" t="e">
        <f>VLOOKUP(C1979,Feuil3!$A$1:AI3125,2,0)</f>
        <v>#N/A</v>
      </c>
      <c r="E1979" s="152"/>
      <c r="F1979" s="152"/>
      <c r="G1979" s="154"/>
      <c r="H1979" s="159"/>
    </row>
    <row r="1980" spans="2:8" ht="15.6" x14ac:dyDescent="0.3">
      <c r="B1980" s="157"/>
      <c r="C1980" s="151"/>
      <c r="D1980" s="152" t="e">
        <f>VLOOKUP(C1980,Feuil3!$A$1:AI3126,2,0)</f>
        <v>#N/A</v>
      </c>
      <c r="E1980" s="152"/>
      <c r="F1980" s="152"/>
      <c r="G1980" s="154"/>
      <c r="H1980" s="159"/>
    </row>
    <row r="1981" spans="2:8" ht="15.6" x14ac:dyDescent="0.3">
      <c r="B1981" s="157"/>
      <c r="C1981" s="151"/>
      <c r="D1981" s="152" t="e">
        <f>VLOOKUP(C1981,Feuil3!$A$1:AI3127,2,0)</f>
        <v>#N/A</v>
      </c>
      <c r="E1981" s="152"/>
      <c r="F1981" s="152"/>
      <c r="G1981" s="154"/>
      <c r="H1981" s="159"/>
    </row>
    <row r="1982" spans="2:8" ht="15.6" x14ac:dyDescent="0.3">
      <c r="B1982" s="157"/>
      <c r="C1982" s="151"/>
      <c r="D1982" s="152" t="e">
        <f>VLOOKUP(C1982,Feuil3!$A$1:AI3128,2,0)</f>
        <v>#N/A</v>
      </c>
      <c r="E1982" s="152"/>
      <c r="F1982" s="152"/>
      <c r="G1982" s="154"/>
      <c r="H1982" s="159"/>
    </row>
    <row r="1983" spans="2:8" ht="15.6" x14ac:dyDescent="0.3">
      <c r="B1983" s="157"/>
      <c r="C1983" s="151"/>
      <c r="D1983" s="152" t="e">
        <f>VLOOKUP(C1983,Feuil3!$A$1:AI3129,2,0)</f>
        <v>#N/A</v>
      </c>
      <c r="E1983" s="152"/>
      <c r="F1983" s="152"/>
      <c r="G1983" s="154"/>
      <c r="H1983" s="159"/>
    </row>
    <row r="1984" spans="2:8" ht="15.6" x14ac:dyDescent="0.3">
      <c r="B1984" s="157"/>
      <c r="C1984" s="151"/>
      <c r="D1984" s="152" t="e">
        <f>VLOOKUP(C1984,Feuil3!$A$1:AI3130,2,0)</f>
        <v>#N/A</v>
      </c>
      <c r="E1984" s="152"/>
      <c r="F1984" s="152"/>
      <c r="G1984" s="154"/>
      <c r="H1984" s="159"/>
    </row>
    <row r="1985" spans="2:8" ht="15.6" x14ac:dyDescent="0.3">
      <c r="B1985" s="157"/>
      <c r="C1985" s="151"/>
      <c r="D1985" s="152" t="e">
        <f>VLOOKUP(C1985,Feuil3!$A$1:AI3131,2,0)</f>
        <v>#N/A</v>
      </c>
      <c r="E1985" s="152"/>
      <c r="F1985" s="152"/>
      <c r="G1985" s="154"/>
      <c r="H1985" s="159"/>
    </row>
    <row r="1986" spans="2:8" ht="15.6" x14ac:dyDescent="0.3">
      <c r="B1986" s="157"/>
      <c r="C1986" s="151"/>
      <c r="D1986" s="152" t="e">
        <f>VLOOKUP(C1986,Feuil3!$A$1:AI3132,2,0)</f>
        <v>#N/A</v>
      </c>
      <c r="E1986" s="152"/>
      <c r="F1986" s="152"/>
      <c r="G1986" s="154"/>
      <c r="H1986" s="159"/>
    </row>
    <row r="1987" spans="2:8" ht="15.6" x14ac:dyDescent="0.3">
      <c r="B1987" s="157"/>
      <c r="C1987" s="151"/>
      <c r="D1987" s="152" t="e">
        <f>VLOOKUP(C1987,Feuil3!$A$1:AI3133,2,0)</f>
        <v>#N/A</v>
      </c>
      <c r="E1987" s="152"/>
      <c r="F1987" s="152"/>
      <c r="G1987" s="154"/>
      <c r="H1987" s="159"/>
    </row>
    <row r="1988" spans="2:8" ht="15.6" x14ac:dyDescent="0.3">
      <c r="B1988" s="157"/>
      <c r="C1988" s="151"/>
      <c r="D1988" s="152" t="e">
        <f>VLOOKUP(C1988,Feuil3!$A$1:AI3134,2,0)</f>
        <v>#N/A</v>
      </c>
      <c r="E1988" s="152"/>
      <c r="F1988" s="152"/>
      <c r="G1988" s="154"/>
      <c r="H1988" s="159"/>
    </row>
    <row r="1989" spans="2:8" ht="15.6" x14ac:dyDescent="0.3">
      <c r="B1989" s="157"/>
      <c r="C1989" s="151"/>
      <c r="D1989" s="152" t="e">
        <f>VLOOKUP(C1989,Feuil3!$A$1:AI3135,2,0)</f>
        <v>#N/A</v>
      </c>
      <c r="E1989" s="152"/>
      <c r="F1989" s="152"/>
      <c r="G1989" s="154"/>
      <c r="H1989" s="159"/>
    </row>
    <row r="1990" spans="2:8" ht="15.6" x14ac:dyDescent="0.3">
      <c r="B1990" s="157"/>
      <c r="C1990" s="151"/>
      <c r="D1990" s="152" t="e">
        <f>VLOOKUP(C1990,Feuil3!$A$1:AI3136,2,0)</f>
        <v>#N/A</v>
      </c>
      <c r="E1990" s="152"/>
      <c r="F1990" s="152"/>
      <c r="G1990" s="154"/>
      <c r="H1990" s="159"/>
    </row>
    <row r="1991" spans="2:8" ht="15.6" x14ac:dyDescent="0.3">
      <c r="B1991" s="157"/>
      <c r="C1991" s="151"/>
      <c r="D1991" s="152" t="e">
        <f>VLOOKUP(C1991,Feuil3!$A$1:AI3137,2,0)</f>
        <v>#N/A</v>
      </c>
      <c r="E1991" s="152"/>
      <c r="F1991" s="152"/>
      <c r="G1991" s="154"/>
      <c r="H1991" s="159"/>
    </row>
    <row r="1992" spans="2:8" ht="15.6" x14ac:dyDescent="0.3">
      <c r="B1992" s="157"/>
      <c r="C1992" s="151"/>
      <c r="D1992" s="152" t="e">
        <f>VLOOKUP(C1992,Feuil3!$A$1:AI3138,2,0)</f>
        <v>#N/A</v>
      </c>
      <c r="E1992" s="152"/>
      <c r="F1992" s="152"/>
      <c r="G1992" s="154"/>
      <c r="H1992" s="159"/>
    </row>
    <row r="1993" spans="2:8" ht="15.6" x14ac:dyDescent="0.3">
      <c r="B1993" s="157"/>
      <c r="C1993" s="151"/>
      <c r="D1993" s="152" t="e">
        <f>VLOOKUP(C1993,Feuil3!$A$1:AI3139,2,0)</f>
        <v>#N/A</v>
      </c>
      <c r="E1993" s="152"/>
      <c r="F1993" s="152"/>
      <c r="G1993" s="154"/>
      <c r="H1993" s="159"/>
    </row>
    <row r="1994" spans="2:8" ht="15.6" x14ac:dyDescent="0.3">
      <c r="B1994" s="157"/>
      <c r="C1994" s="151"/>
      <c r="D1994" s="152" t="e">
        <f>VLOOKUP(C1994,Feuil3!$A$1:AI3140,2,0)</f>
        <v>#N/A</v>
      </c>
      <c r="E1994" s="152"/>
      <c r="F1994" s="152"/>
      <c r="G1994" s="154"/>
      <c r="H1994" s="159"/>
    </row>
    <row r="1995" spans="2:8" ht="15.6" x14ac:dyDescent="0.3">
      <c r="B1995" s="157"/>
      <c r="C1995" s="151"/>
      <c r="D1995" s="152" t="e">
        <f>VLOOKUP(C1995,Feuil3!$A$1:AI3141,2,0)</f>
        <v>#N/A</v>
      </c>
      <c r="E1995" s="152"/>
      <c r="F1995" s="152"/>
      <c r="G1995" s="154"/>
      <c r="H1995" s="159"/>
    </row>
    <row r="1996" spans="2:8" ht="15.6" x14ac:dyDescent="0.3">
      <c r="B1996" s="157"/>
      <c r="C1996" s="151"/>
      <c r="D1996" s="152" t="e">
        <f>VLOOKUP(C1996,Feuil3!$A$1:AI3142,2,0)</f>
        <v>#N/A</v>
      </c>
      <c r="E1996" s="152"/>
      <c r="F1996" s="152"/>
      <c r="G1996" s="154"/>
      <c r="H1996" s="159"/>
    </row>
    <row r="1997" spans="2:8" ht="15.6" x14ac:dyDescent="0.3">
      <c r="B1997" s="157"/>
      <c r="C1997" s="151"/>
      <c r="D1997" s="152" t="e">
        <f>VLOOKUP(C1997,Feuil3!$A$1:AI3143,2,0)</f>
        <v>#N/A</v>
      </c>
      <c r="E1997" s="152"/>
      <c r="F1997" s="152"/>
      <c r="G1997" s="154"/>
      <c r="H1997" s="159"/>
    </row>
    <row r="1998" spans="2:8" ht="15.6" x14ac:dyDescent="0.3">
      <c r="B1998" s="157"/>
      <c r="C1998" s="151"/>
      <c r="D1998" s="152" t="e">
        <f>VLOOKUP(C1998,Feuil3!$A$1:AI3144,2,0)</f>
        <v>#N/A</v>
      </c>
      <c r="E1998" s="152"/>
      <c r="F1998" s="152"/>
      <c r="G1998" s="154"/>
      <c r="H1998" s="159"/>
    </row>
    <row r="1999" spans="2:8" ht="15.6" x14ac:dyDescent="0.3">
      <c r="B1999" s="157"/>
      <c r="C1999" s="151"/>
      <c r="D1999" s="152" t="e">
        <f>VLOOKUP(C1999,Feuil3!$A$1:AI3145,2,0)</f>
        <v>#N/A</v>
      </c>
      <c r="E1999" s="152"/>
      <c r="F1999" s="152"/>
      <c r="G1999" s="154"/>
      <c r="H1999" s="159"/>
    </row>
    <row r="2000" spans="2:8" ht="15.6" x14ac:dyDescent="0.3">
      <c r="B2000" s="157"/>
      <c r="C2000" s="151"/>
      <c r="D2000" s="152" t="e">
        <f>VLOOKUP(C2000,Feuil3!$A$1:AI3146,2,0)</f>
        <v>#N/A</v>
      </c>
      <c r="E2000" s="152"/>
      <c r="F2000" s="152"/>
      <c r="G2000" s="154"/>
      <c r="H2000" s="159"/>
    </row>
    <row r="2001" spans="2:8" ht="15.6" x14ac:dyDescent="0.3">
      <c r="B2001" s="157"/>
      <c r="C2001" s="151"/>
      <c r="D2001" s="152" t="e">
        <f>VLOOKUP(C2001,Feuil3!$A$1:AI3147,2,0)</f>
        <v>#N/A</v>
      </c>
      <c r="E2001" s="152"/>
      <c r="F2001" s="152"/>
      <c r="G2001" s="154"/>
      <c r="H2001" s="159"/>
    </row>
    <row r="2002" spans="2:8" ht="15.6" x14ac:dyDescent="0.3">
      <c r="B2002" s="157"/>
      <c r="C2002" s="151"/>
      <c r="D2002" s="152" t="e">
        <f>VLOOKUP(C2002,Feuil3!$A$1:AI3148,2,0)</f>
        <v>#N/A</v>
      </c>
      <c r="E2002" s="152"/>
      <c r="F2002" s="152"/>
      <c r="G2002" s="154"/>
      <c r="H2002" s="159"/>
    </row>
    <row r="2003" spans="2:8" ht="15.6" x14ac:dyDescent="0.3">
      <c r="B2003" s="157"/>
      <c r="C2003" s="151"/>
      <c r="D2003" s="152" t="e">
        <f>VLOOKUP(C2003,Feuil3!$A$1:AI3149,2,0)</f>
        <v>#N/A</v>
      </c>
      <c r="E2003" s="152"/>
      <c r="F2003" s="152"/>
      <c r="G2003" s="154"/>
      <c r="H2003" s="159"/>
    </row>
    <row r="2004" spans="2:8" ht="15.6" x14ac:dyDescent="0.3">
      <c r="B2004" s="157"/>
      <c r="C2004" s="151"/>
      <c r="D2004" s="152" t="e">
        <f>VLOOKUP(C2004,Feuil3!$A$1:AI3150,2,0)</f>
        <v>#N/A</v>
      </c>
      <c r="E2004" s="152"/>
      <c r="F2004" s="152"/>
      <c r="G2004" s="154"/>
      <c r="H2004" s="159"/>
    </row>
    <row r="2005" spans="2:8" ht="15.6" x14ac:dyDescent="0.3">
      <c r="B2005" s="157"/>
      <c r="C2005" s="151"/>
      <c r="D2005" s="152" t="e">
        <f>VLOOKUP(C2005,Feuil3!$A$1:AI3151,2,0)</f>
        <v>#N/A</v>
      </c>
      <c r="E2005" s="152"/>
      <c r="F2005" s="152"/>
      <c r="G2005" s="154"/>
      <c r="H2005" s="159"/>
    </row>
    <row r="2006" spans="2:8" ht="15.6" x14ac:dyDescent="0.3">
      <c r="B2006" s="157"/>
      <c r="C2006" s="151"/>
      <c r="D2006" s="152" t="e">
        <f>VLOOKUP(C2006,Feuil3!$A$1:AI3152,2,0)</f>
        <v>#N/A</v>
      </c>
      <c r="E2006" s="152"/>
      <c r="F2006" s="152"/>
      <c r="G2006" s="154"/>
      <c r="H2006" s="159"/>
    </row>
    <row r="2007" spans="2:8" ht="15.6" x14ac:dyDescent="0.3">
      <c r="B2007" s="157"/>
      <c r="C2007" s="151"/>
      <c r="D2007" s="152" t="e">
        <f>VLOOKUP(C2007,Feuil3!$A$1:AI3153,2,0)</f>
        <v>#N/A</v>
      </c>
      <c r="E2007" s="152"/>
      <c r="F2007" s="152"/>
      <c r="G2007" s="154"/>
      <c r="H2007" s="159"/>
    </row>
    <row r="2008" spans="2:8" ht="15.6" x14ac:dyDescent="0.3">
      <c r="B2008" s="157"/>
      <c r="C2008" s="151"/>
      <c r="D2008" s="152" t="e">
        <f>VLOOKUP(C2008,Feuil3!$A$1:AI3154,2,0)</f>
        <v>#N/A</v>
      </c>
      <c r="E2008" s="152"/>
      <c r="F2008" s="152"/>
      <c r="G2008" s="154"/>
      <c r="H2008" s="159"/>
    </row>
    <row r="2009" spans="2:8" ht="15.6" x14ac:dyDescent="0.3">
      <c r="B2009" s="157"/>
      <c r="C2009" s="151"/>
      <c r="D2009" s="152" t="e">
        <f>VLOOKUP(C2009,Feuil3!$A$1:AI3155,2,0)</f>
        <v>#N/A</v>
      </c>
      <c r="E2009" s="152"/>
      <c r="F2009" s="152"/>
      <c r="G2009" s="154"/>
      <c r="H2009" s="159"/>
    </row>
    <row r="2010" spans="2:8" ht="15.6" x14ac:dyDescent="0.3">
      <c r="B2010" s="157"/>
      <c r="C2010" s="151"/>
      <c r="D2010" s="152" t="e">
        <f>VLOOKUP(C2010,Feuil3!$A$1:AI3156,2,0)</f>
        <v>#N/A</v>
      </c>
      <c r="E2010" s="152"/>
      <c r="F2010" s="152"/>
      <c r="G2010" s="154"/>
      <c r="H2010" s="159"/>
    </row>
    <row r="2011" spans="2:8" ht="15.6" x14ac:dyDescent="0.3">
      <c r="B2011" s="157"/>
      <c r="C2011" s="151"/>
      <c r="D2011" s="152" t="e">
        <f>VLOOKUP(C2011,Feuil3!$A$1:AI3157,2,0)</f>
        <v>#N/A</v>
      </c>
      <c r="E2011" s="152"/>
      <c r="F2011" s="152"/>
      <c r="G2011" s="154"/>
      <c r="H2011" s="159"/>
    </row>
    <row r="2012" spans="2:8" ht="15.6" x14ac:dyDescent="0.3">
      <c r="B2012" s="157"/>
      <c r="C2012" s="151"/>
      <c r="D2012" s="152" t="e">
        <f>VLOOKUP(C2012,Feuil3!$A$1:AI3158,2,0)</f>
        <v>#N/A</v>
      </c>
      <c r="E2012" s="152"/>
      <c r="F2012" s="152"/>
      <c r="G2012" s="154"/>
      <c r="H2012" s="159"/>
    </row>
    <row r="2013" spans="2:8" ht="15.6" x14ac:dyDescent="0.3">
      <c r="B2013" s="157"/>
      <c r="C2013" s="151"/>
      <c r="D2013" s="152" t="e">
        <f>VLOOKUP(C2013,Feuil3!$A$1:AI3159,2,0)</f>
        <v>#N/A</v>
      </c>
      <c r="E2013" s="152"/>
      <c r="F2013" s="152"/>
      <c r="G2013" s="154"/>
      <c r="H2013" s="159"/>
    </row>
    <row r="2014" spans="2:8" ht="15.6" x14ac:dyDescent="0.3">
      <c r="B2014" s="157"/>
      <c r="C2014" s="151"/>
      <c r="D2014" s="152" t="e">
        <f>VLOOKUP(C2014,Feuil3!$A$1:AI3160,2,0)</f>
        <v>#N/A</v>
      </c>
      <c r="E2014" s="152"/>
      <c r="F2014" s="152"/>
      <c r="G2014" s="154"/>
      <c r="H2014" s="159"/>
    </row>
    <row r="2015" spans="2:8" ht="15.6" x14ac:dyDescent="0.3">
      <c r="B2015" s="157"/>
      <c r="C2015" s="151"/>
      <c r="D2015" s="152" t="e">
        <f>VLOOKUP(C2015,Feuil3!$A$1:AI3161,2,0)</f>
        <v>#N/A</v>
      </c>
      <c r="E2015" s="152"/>
      <c r="F2015" s="152"/>
      <c r="G2015" s="154"/>
      <c r="H2015" s="159"/>
    </row>
    <row r="2016" spans="2:8" ht="15.6" x14ac:dyDescent="0.3">
      <c r="B2016" s="157"/>
      <c r="C2016" s="151"/>
      <c r="D2016" s="152" t="e">
        <f>VLOOKUP(C2016,Feuil3!$A$1:AI3162,2,0)</f>
        <v>#N/A</v>
      </c>
      <c r="E2016" s="152"/>
      <c r="F2016" s="152"/>
      <c r="G2016" s="154"/>
      <c r="H2016" s="159"/>
    </row>
    <row r="2017" spans="2:8" ht="15.6" x14ac:dyDescent="0.3">
      <c r="B2017" s="157"/>
      <c r="C2017" s="151"/>
      <c r="D2017" s="152" t="e">
        <f>VLOOKUP(C2017,Feuil3!$A$1:AI3163,2,0)</f>
        <v>#N/A</v>
      </c>
      <c r="E2017" s="152"/>
      <c r="F2017" s="152"/>
      <c r="G2017" s="154"/>
      <c r="H2017" s="159"/>
    </row>
    <row r="2018" spans="2:8" ht="15.6" x14ac:dyDescent="0.3">
      <c r="B2018" s="157"/>
      <c r="C2018" s="151"/>
      <c r="D2018" s="152" t="e">
        <f>VLOOKUP(C2018,Feuil3!$A$1:AI3164,2,0)</f>
        <v>#N/A</v>
      </c>
      <c r="E2018" s="152"/>
      <c r="F2018" s="152"/>
      <c r="G2018" s="154"/>
      <c r="H2018" s="159"/>
    </row>
    <row r="2019" spans="2:8" ht="15.6" x14ac:dyDescent="0.3">
      <c r="B2019" s="157"/>
      <c r="C2019" s="151"/>
      <c r="D2019" s="152" t="e">
        <f>VLOOKUP(C2019,Feuil3!$A$1:AI3165,2,0)</f>
        <v>#N/A</v>
      </c>
      <c r="E2019" s="152"/>
      <c r="F2019" s="152"/>
      <c r="G2019" s="154"/>
      <c r="H2019" s="159"/>
    </row>
    <row r="2020" spans="2:8" ht="15.6" x14ac:dyDescent="0.3">
      <c r="B2020" s="157"/>
      <c r="C2020" s="151"/>
      <c r="D2020" s="152" t="e">
        <f>VLOOKUP(C2020,Feuil3!$A$1:AI3166,2,0)</f>
        <v>#N/A</v>
      </c>
      <c r="E2020" s="152"/>
      <c r="F2020" s="152"/>
      <c r="G2020" s="154"/>
      <c r="H2020" s="159"/>
    </row>
    <row r="2021" spans="2:8" ht="15.6" x14ac:dyDescent="0.3">
      <c r="B2021" s="157"/>
      <c r="C2021" s="151"/>
      <c r="D2021" s="152" t="e">
        <f>VLOOKUP(C2021,Feuil3!$A$1:AI3167,2,0)</f>
        <v>#N/A</v>
      </c>
      <c r="E2021" s="152"/>
      <c r="F2021" s="152"/>
      <c r="G2021" s="154"/>
      <c r="H2021" s="159"/>
    </row>
    <row r="2022" spans="2:8" ht="15.6" x14ac:dyDescent="0.3">
      <c r="B2022" s="157"/>
      <c r="C2022" s="151"/>
      <c r="D2022" s="152" t="e">
        <f>VLOOKUP(C2022,Feuil3!$A$1:AI3168,2,0)</f>
        <v>#N/A</v>
      </c>
      <c r="E2022" s="152"/>
      <c r="F2022" s="152"/>
      <c r="G2022" s="154"/>
      <c r="H2022" s="159"/>
    </row>
    <row r="2023" spans="2:8" ht="15.6" x14ac:dyDescent="0.3">
      <c r="B2023" s="157"/>
      <c r="C2023" s="151"/>
      <c r="D2023" s="152" t="e">
        <f>VLOOKUP(C2023,Feuil3!$A$1:AI3169,2,0)</f>
        <v>#N/A</v>
      </c>
      <c r="E2023" s="152"/>
      <c r="F2023" s="152"/>
      <c r="G2023" s="154"/>
      <c r="H2023" s="159"/>
    </row>
    <row r="2024" spans="2:8" ht="15.6" x14ac:dyDescent="0.3">
      <c r="B2024" s="157"/>
      <c r="C2024" s="151"/>
      <c r="D2024" s="152" t="e">
        <f>VLOOKUP(C2024,Feuil3!$A$1:AI3170,2,0)</f>
        <v>#N/A</v>
      </c>
      <c r="E2024" s="152"/>
      <c r="F2024" s="152"/>
      <c r="G2024" s="154"/>
      <c r="H2024" s="159"/>
    </row>
    <row r="2025" spans="2:8" ht="15.6" x14ac:dyDescent="0.3">
      <c r="B2025" s="157"/>
      <c r="C2025" s="151"/>
      <c r="D2025" s="152" t="e">
        <f>VLOOKUP(C2025,Feuil3!$A$1:AI3171,2,0)</f>
        <v>#N/A</v>
      </c>
      <c r="E2025" s="152"/>
      <c r="F2025" s="152"/>
      <c r="G2025" s="154"/>
      <c r="H2025" s="159"/>
    </row>
    <row r="2026" spans="2:8" ht="15.6" x14ac:dyDescent="0.3">
      <c r="B2026" s="157"/>
      <c r="C2026" s="151"/>
      <c r="D2026" s="152" t="e">
        <f>VLOOKUP(C2026,Feuil3!$A$1:AI3172,2,0)</f>
        <v>#N/A</v>
      </c>
      <c r="E2026" s="152"/>
      <c r="F2026" s="152"/>
      <c r="G2026" s="154"/>
      <c r="H2026" s="159"/>
    </row>
    <row r="2027" spans="2:8" ht="15.6" x14ac:dyDescent="0.3">
      <c r="B2027" s="157"/>
      <c r="C2027" s="151"/>
      <c r="D2027" s="152" t="e">
        <f>VLOOKUP(C2027,Feuil3!$A$1:AI3173,2,0)</f>
        <v>#N/A</v>
      </c>
      <c r="E2027" s="152"/>
      <c r="F2027" s="152"/>
      <c r="G2027" s="154"/>
      <c r="H2027" s="159"/>
    </row>
    <row r="2028" spans="2:8" ht="15.6" x14ac:dyDescent="0.3">
      <c r="B2028" s="157"/>
      <c r="C2028" s="151"/>
      <c r="D2028" s="152" t="e">
        <f>VLOOKUP(C2028,Feuil3!$A$1:AI3174,2,0)</f>
        <v>#N/A</v>
      </c>
      <c r="E2028" s="152"/>
      <c r="F2028" s="152"/>
      <c r="G2028" s="154"/>
      <c r="H2028" s="159"/>
    </row>
    <row r="2029" spans="2:8" ht="15.6" x14ac:dyDescent="0.3">
      <c r="B2029" s="157"/>
      <c r="C2029" s="151"/>
      <c r="D2029" s="152" t="e">
        <f>VLOOKUP(C2029,Feuil3!$A$1:AI3175,2,0)</f>
        <v>#N/A</v>
      </c>
      <c r="E2029" s="152"/>
      <c r="F2029" s="152"/>
      <c r="G2029" s="154"/>
      <c r="H2029" s="159"/>
    </row>
    <row r="2030" spans="2:8" ht="15.6" x14ac:dyDescent="0.3">
      <c r="B2030" s="157"/>
      <c r="C2030" s="151"/>
      <c r="D2030" s="152" t="e">
        <f>VLOOKUP(C2030,Feuil3!$A$1:AI3176,2,0)</f>
        <v>#N/A</v>
      </c>
      <c r="E2030" s="152"/>
      <c r="F2030" s="152"/>
      <c r="G2030" s="154"/>
      <c r="H2030" s="159"/>
    </row>
    <row r="2031" spans="2:8" ht="15.6" x14ac:dyDescent="0.3">
      <c r="B2031" s="157"/>
      <c r="C2031" s="151"/>
      <c r="D2031" s="152" t="e">
        <f>VLOOKUP(C2031,Feuil3!$A$1:AI3177,2,0)</f>
        <v>#N/A</v>
      </c>
      <c r="E2031" s="152"/>
      <c r="F2031" s="152"/>
      <c r="G2031" s="154"/>
      <c r="H2031" s="159"/>
    </row>
    <row r="2032" spans="2:8" ht="15.6" x14ac:dyDescent="0.3">
      <c r="B2032" s="157"/>
      <c r="C2032" s="151"/>
      <c r="D2032" s="152" t="e">
        <f>VLOOKUP(C2032,Feuil3!$A$1:AI3178,2,0)</f>
        <v>#N/A</v>
      </c>
      <c r="E2032" s="152"/>
      <c r="F2032" s="152"/>
      <c r="G2032" s="154"/>
      <c r="H2032" s="159"/>
    </row>
    <row r="2033" spans="2:8" ht="15.6" x14ac:dyDescent="0.3">
      <c r="B2033" s="157"/>
      <c r="C2033" s="151"/>
      <c r="D2033" s="152" t="e">
        <f>VLOOKUP(C2033,Feuil3!$A$1:AI3179,2,0)</f>
        <v>#N/A</v>
      </c>
      <c r="E2033" s="152"/>
      <c r="F2033" s="152"/>
      <c r="G2033" s="154"/>
      <c r="H2033" s="159"/>
    </row>
    <row r="2034" spans="2:8" ht="15.6" x14ac:dyDescent="0.3">
      <c r="B2034" s="157"/>
      <c r="C2034" s="151"/>
      <c r="D2034" s="152" t="e">
        <f>VLOOKUP(C2034,Feuil3!$A$1:AI3180,2,0)</f>
        <v>#N/A</v>
      </c>
      <c r="E2034" s="152"/>
      <c r="F2034" s="152"/>
      <c r="G2034" s="154"/>
      <c r="H2034" s="159"/>
    </row>
    <row r="2035" spans="2:8" ht="15.6" x14ac:dyDescent="0.3">
      <c r="B2035" s="157"/>
      <c r="C2035" s="151"/>
      <c r="D2035" s="152" t="e">
        <f>VLOOKUP(C2035,Feuil3!$A$1:AI3181,2,0)</f>
        <v>#N/A</v>
      </c>
      <c r="E2035" s="152"/>
      <c r="F2035" s="152"/>
      <c r="G2035" s="154"/>
      <c r="H2035" s="159"/>
    </row>
    <row r="2036" spans="2:8" ht="15.6" x14ac:dyDescent="0.3">
      <c r="B2036" s="157"/>
      <c r="C2036" s="151"/>
      <c r="D2036" s="152" t="e">
        <f>VLOOKUP(C2036,Feuil3!$A$1:AI3182,2,0)</f>
        <v>#N/A</v>
      </c>
      <c r="E2036" s="152"/>
      <c r="F2036" s="152"/>
      <c r="G2036" s="154"/>
      <c r="H2036" s="159"/>
    </row>
    <row r="2037" spans="2:8" ht="15.6" x14ac:dyDescent="0.3">
      <c r="B2037" s="157"/>
      <c r="C2037" s="151"/>
      <c r="D2037" s="152" t="e">
        <f>VLOOKUP(C2037,Feuil3!$A$1:AI3183,2,0)</f>
        <v>#N/A</v>
      </c>
      <c r="E2037" s="152"/>
      <c r="F2037" s="152"/>
      <c r="G2037" s="154"/>
      <c r="H2037" s="159"/>
    </row>
    <row r="2038" spans="2:8" ht="15.6" x14ac:dyDescent="0.3">
      <c r="B2038" s="157"/>
      <c r="C2038" s="151"/>
      <c r="D2038" s="152" t="e">
        <f>VLOOKUP(C2038,Feuil3!$A$1:AI3184,2,0)</f>
        <v>#N/A</v>
      </c>
      <c r="E2038" s="152"/>
      <c r="F2038" s="152"/>
      <c r="G2038" s="154"/>
      <c r="H2038" s="159"/>
    </row>
    <row r="2039" spans="2:8" ht="15.6" x14ac:dyDescent="0.3">
      <c r="B2039" s="157"/>
      <c r="C2039" s="151"/>
      <c r="D2039" s="152" t="e">
        <f>VLOOKUP(C2039,Feuil3!$A$1:AI3185,2,0)</f>
        <v>#N/A</v>
      </c>
      <c r="E2039" s="152"/>
      <c r="F2039" s="152"/>
      <c r="G2039" s="154"/>
      <c r="H2039" s="159"/>
    </row>
    <row r="2040" spans="2:8" ht="15.6" x14ac:dyDescent="0.3">
      <c r="B2040" s="157"/>
      <c r="C2040" s="151"/>
      <c r="D2040" s="152" t="e">
        <f>VLOOKUP(C2040,Feuil3!$A$1:AI3186,2,0)</f>
        <v>#N/A</v>
      </c>
      <c r="E2040" s="152"/>
      <c r="F2040" s="152"/>
      <c r="G2040" s="154"/>
      <c r="H2040" s="159"/>
    </row>
    <row r="2041" spans="2:8" ht="15.6" x14ac:dyDescent="0.3">
      <c r="B2041" s="157"/>
      <c r="C2041" s="151"/>
      <c r="D2041" s="152" t="e">
        <f>VLOOKUP(C2041,Feuil3!$A$1:AI3187,2,0)</f>
        <v>#N/A</v>
      </c>
      <c r="E2041" s="152"/>
      <c r="F2041" s="152"/>
      <c r="G2041" s="154"/>
      <c r="H2041" s="159"/>
    </row>
    <row r="2042" spans="2:8" ht="15.6" x14ac:dyDescent="0.3">
      <c r="B2042" s="157"/>
      <c r="C2042" s="151"/>
      <c r="D2042" s="152" t="e">
        <f>VLOOKUP(C2042,Feuil3!$A$1:AI3188,2,0)</f>
        <v>#N/A</v>
      </c>
      <c r="E2042" s="152"/>
      <c r="F2042" s="152"/>
      <c r="G2042" s="154"/>
      <c r="H2042" s="159"/>
    </row>
    <row r="2043" spans="2:8" ht="15.6" x14ac:dyDescent="0.3">
      <c r="B2043" s="157"/>
      <c r="C2043" s="151"/>
      <c r="D2043" s="152" t="e">
        <f>VLOOKUP(C2043,Feuil3!$A$1:AI3189,2,0)</f>
        <v>#N/A</v>
      </c>
      <c r="E2043" s="152"/>
      <c r="F2043" s="152"/>
      <c r="G2043" s="154"/>
      <c r="H2043" s="159"/>
    </row>
    <row r="2044" spans="2:8" ht="15.6" x14ac:dyDescent="0.3">
      <c r="B2044" s="157"/>
      <c r="C2044" s="151"/>
      <c r="D2044" s="152" t="e">
        <f>VLOOKUP(C2044,Feuil3!$A$1:AI3190,2,0)</f>
        <v>#N/A</v>
      </c>
      <c r="E2044" s="152"/>
      <c r="F2044" s="152"/>
      <c r="G2044" s="154"/>
      <c r="H2044" s="159"/>
    </row>
    <row r="2045" spans="2:8" ht="15.6" x14ac:dyDescent="0.3">
      <c r="B2045" s="157"/>
      <c r="C2045" s="151"/>
      <c r="D2045" s="152" t="e">
        <f>VLOOKUP(C2045,Feuil3!$A$1:AI3191,2,0)</f>
        <v>#N/A</v>
      </c>
      <c r="E2045" s="152"/>
      <c r="F2045" s="152"/>
      <c r="G2045" s="154"/>
      <c r="H2045" s="159"/>
    </row>
    <row r="2046" spans="2:8" ht="15.6" x14ac:dyDescent="0.3">
      <c r="B2046" s="157"/>
      <c r="C2046" s="151"/>
      <c r="D2046" s="152" t="e">
        <f>VLOOKUP(C2046,Feuil3!$A$1:AI3192,2,0)</f>
        <v>#N/A</v>
      </c>
      <c r="E2046" s="152"/>
      <c r="F2046" s="152"/>
      <c r="G2046" s="154"/>
      <c r="H2046" s="159"/>
    </row>
    <row r="2047" spans="2:8" ht="15.6" x14ac:dyDescent="0.3">
      <c r="B2047" s="157"/>
      <c r="C2047" s="151"/>
      <c r="D2047" s="152" t="e">
        <f>VLOOKUP(C2047,Feuil3!$A$1:AI3193,2,0)</f>
        <v>#N/A</v>
      </c>
      <c r="E2047" s="152"/>
      <c r="F2047" s="152"/>
      <c r="G2047" s="154"/>
      <c r="H2047" s="159"/>
    </row>
    <row r="2048" spans="2:8" ht="15.6" x14ac:dyDescent="0.3">
      <c r="B2048" s="157"/>
      <c r="C2048" s="151"/>
      <c r="D2048" s="152" t="e">
        <f>VLOOKUP(C2048,Feuil3!$A$1:AI3194,2,0)</f>
        <v>#N/A</v>
      </c>
      <c r="E2048" s="152"/>
      <c r="F2048" s="152"/>
      <c r="G2048" s="154"/>
      <c r="H2048" s="159"/>
    </row>
    <row r="2049" spans="2:8" ht="15.6" x14ac:dyDescent="0.3">
      <c r="B2049" s="157"/>
      <c r="C2049" s="151"/>
      <c r="D2049" s="152" t="e">
        <f>VLOOKUP(C2049,Feuil3!$A$1:AI3195,2,0)</f>
        <v>#N/A</v>
      </c>
      <c r="E2049" s="152"/>
      <c r="F2049" s="152"/>
      <c r="G2049" s="154"/>
      <c r="H2049" s="159"/>
    </row>
    <row r="2050" spans="2:8" ht="15.6" x14ac:dyDescent="0.3">
      <c r="B2050" s="157"/>
      <c r="C2050" s="151"/>
      <c r="D2050" s="152" t="e">
        <f>VLOOKUP(C2050,Feuil3!$A$1:AI3196,2,0)</f>
        <v>#N/A</v>
      </c>
      <c r="E2050" s="152"/>
      <c r="F2050" s="152"/>
      <c r="G2050" s="154"/>
      <c r="H2050" s="159"/>
    </row>
    <row r="2051" spans="2:8" ht="15.6" x14ac:dyDescent="0.3">
      <c r="B2051" s="157"/>
      <c r="C2051" s="151"/>
      <c r="D2051" s="152" t="e">
        <f>VLOOKUP(C2051,Feuil3!$A$1:AI3197,2,0)</f>
        <v>#N/A</v>
      </c>
      <c r="E2051" s="152"/>
      <c r="F2051" s="152"/>
      <c r="G2051" s="154"/>
      <c r="H2051" s="159"/>
    </row>
    <row r="2052" spans="2:8" ht="15.6" x14ac:dyDescent="0.3">
      <c r="B2052" s="157"/>
      <c r="C2052" s="151"/>
      <c r="D2052" s="152" t="e">
        <f>VLOOKUP(C2052,Feuil3!$A$1:AI3198,2,0)</f>
        <v>#N/A</v>
      </c>
      <c r="E2052" s="152"/>
      <c r="F2052" s="152"/>
      <c r="G2052" s="154"/>
      <c r="H2052" s="159"/>
    </row>
    <row r="2053" spans="2:8" ht="15.6" x14ac:dyDescent="0.3">
      <c r="B2053" s="157"/>
      <c r="C2053" s="151"/>
      <c r="D2053" s="152" t="e">
        <f>VLOOKUP(C2053,Feuil3!$A$1:AI3199,2,0)</f>
        <v>#N/A</v>
      </c>
      <c r="E2053" s="152"/>
      <c r="F2053" s="152"/>
      <c r="G2053" s="154"/>
      <c r="H2053" s="159"/>
    </row>
    <row r="2054" spans="2:8" ht="15.6" x14ac:dyDescent="0.3">
      <c r="B2054" s="157"/>
      <c r="C2054" s="151"/>
      <c r="D2054" s="152" t="e">
        <f>VLOOKUP(C2054,Feuil3!$A$1:AI3200,2,0)</f>
        <v>#N/A</v>
      </c>
      <c r="E2054" s="152"/>
      <c r="F2054" s="152"/>
      <c r="G2054" s="154"/>
      <c r="H2054" s="159"/>
    </row>
    <row r="2055" spans="2:8" ht="15.6" x14ac:dyDescent="0.3">
      <c r="B2055" s="157"/>
      <c r="C2055" s="151"/>
      <c r="D2055" s="152" t="e">
        <f>VLOOKUP(C2055,Feuil3!$A$1:AI3201,2,0)</f>
        <v>#N/A</v>
      </c>
      <c r="E2055" s="152"/>
      <c r="F2055" s="152"/>
      <c r="G2055" s="154"/>
      <c r="H2055" s="159"/>
    </row>
    <row r="2056" spans="2:8" ht="15.6" x14ac:dyDescent="0.3">
      <c r="B2056" s="157"/>
      <c r="C2056" s="151"/>
      <c r="D2056" s="152" t="e">
        <f>VLOOKUP(C2056,Feuil3!$A$1:AI3202,2,0)</f>
        <v>#N/A</v>
      </c>
      <c r="E2056" s="152"/>
      <c r="F2056" s="152"/>
      <c r="G2056" s="154"/>
      <c r="H2056" s="159"/>
    </row>
    <row r="2057" spans="2:8" ht="15.6" x14ac:dyDescent="0.3">
      <c r="B2057" s="157"/>
      <c r="C2057" s="151"/>
      <c r="D2057" s="152" t="e">
        <f>VLOOKUP(C2057,Feuil3!$A$1:AI3222,2,0)</f>
        <v>#N/A</v>
      </c>
      <c r="E2057" s="152"/>
      <c r="F2057" s="152" t="s">
        <v>7998</v>
      </c>
      <c r="G2057" s="154"/>
      <c r="H2057" s="159"/>
    </row>
    <row r="2058" spans="2:8" ht="15.6" x14ac:dyDescent="0.3">
      <c r="B2058" s="157"/>
      <c r="C2058" s="151"/>
      <c r="D2058" s="152" t="e">
        <f>VLOOKUP(C2058,Feuil3!$A$1:AI3223,2,0)</f>
        <v>#N/A</v>
      </c>
      <c r="E2058" s="152"/>
      <c r="F2058" s="152" t="s">
        <v>7998</v>
      </c>
      <c r="G2058" s="154"/>
      <c r="H2058" s="159"/>
    </row>
    <row r="2059" spans="2:8" ht="15.6" x14ac:dyDescent="0.3">
      <c r="B2059" s="157"/>
      <c r="C2059" s="151"/>
      <c r="D2059" s="152" t="e">
        <f>VLOOKUP(C2059,Feuil3!$A$1:AI3224,2,0)</f>
        <v>#N/A</v>
      </c>
      <c r="E2059" s="152"/>
      <c r="F2059" s="152" t="s">
        <v>7998</v>
      </c>
      <c r="G2059" s="154"/>
      <c r="H2059" s="159"/>
    </row>
    <row r="2060" spans="2:8" ht="15.6" x14ac:dyDescent="0.3">
      <c r="B2060" s="157"/>
      <c r="C2060" s="151"/>
      <c r="D2060" s="152" t="e">
        <f>VLOOKUP(C2060,Feuil3!$A$1:AI3225,2,0)</f>
        <v>#N/A</v>
      </c>
      <c r="E2060" s="152"/>
      <c r="F2060" s="152" t="s">
        <v>7998</v>
      </c>
      <c r="G2060" s="154"/>
      <c r="H2060" s="159"/>
    </row>
    <row r="2061" spans="2:8" ht="15.6" x14ac:dyDescent="0.3">
      <c r="B2061" s="157"/>
      <c r="C2061" s="151"/>
      <c r="D2061" s="152" t="e">
        <f>VLOOKUP(C2061,Feuil3!$A$1:AI3226,2,0)</f>
        <v>#N/A</v>
      </c>
      <c r="E2061" s="152"/>
      <c r="F2061" s="152" t="s">
        <v>7998</v>
      </c>
      <c r="G2061" s="154"/>
      <c r="H2061" s="159"/>
    </row>
    <row r="2062" spans="2:8" ht="15.6" x14ac:dyDescent="0.3">
      <c r="B2062" s="157"/>
      <c r="C2062" s="151"/>
      <c r="D2062" s="152" t="e">
        <f>VLOOKUP(C2062,Feuil3!$A$1:AI3227,2,0)</f>
        <v>#N/A</v>
      </c>
      <c r="E2062" s="152"/>
      <c r="F2062" s="152" t="s">
        <v>7998</v>
      </c>
      <c r="G2062" s="154"/>
      <c r="H2062" s="159"/>
    </row>
    <row r="2063" spans="2:8" ht="15.6" x14ac:dyDescent="0.3">
      <c r="B2063" s="157"/>
      <c r="C2063" s="151"/>
      <c r="D2063" s="152" t="e">
        <f>VLOOKUP(C2063,Feuil3!$A$1:AI3228,2,0)</f>
        <v>#N/A</v>
      </c>
      <c r="E2063" s="152"/>
      <c r="F2063" s="152" t="s">
        <v>7998</v>
      </c>
      <c r="G2063" s="154"/>
      <c r="H2063" s="159"/>
    </row>
    <row r="2064" spans="2:8" ht="15.6" x14ac:dyDescent="0.3">
      <c r="B2064" s="157"/>
      <c r="C2064" s="151"/>
      <c r="D2064" s="152" t="e">
        <f>VLOOKUP(C2064,Feuil3!$A$1:AI3229,2,0)</f>
        <v>#N/A</v>
      </c>
      <c r="E2064" s="152"/>
      <c r="F2064" s="152" t="s">
        <v>7998</v>
      </c>
      <c r="G2064" s="154"/>
      <c r="H2064" s="159"/>
    </row>
    <row r="2065" spans="2:8" ht="15.6" x14ac:dyDescent="0.3">
      <c r="B2065" s="157"/>
      <c r="C2065" s="151"/>
      <c r="D2065" s="152" t="e">
        <f>VLOOKUP(C2065,Feuil3!$A$1:AI3230,2,0)</f>
        <v>#N/A</v>
      </c>
      <c r="E2065" s="152"/>
      <c r="F2065" s="152" t="s">
        <v>7998</v>
      </c>
      <c r="G2065" s="154"/>
      <c r="H2065" s="159"/>
    </row>
    <row r="2066" spans="2:8" ht="15.6" x14ac:dyDescent="0.3">
      <c r="B2066" s="157"/>
      <c r="C2066" s="151"/>
      <c r="D2066" s="152" t="e">
        <f>VLOOKUP(C2066,Feuil3!$A$1:AI3231,2,0)</f>
        <v>#N/A</v>
      </c>
      <c r="E2066" s="152"/>
      <c r="F2066" s="152" t="s">
        <v>7998</v>
      </c>
      <c r="G2066" s="154"/>
      <c r="H2066" s="159"/>
    </row>
    <row r="2067" spans="2:8" ht="15.6" x14ac:dyDescent="0.3">
      <c r="B2067" s="157"/>
      <c r="C2067" s="151"/>
      <c r="D2067" s="152" t="e">
        <f>VLOOKUP(C2067,Feuil3!$A$1:AI3232,2,0)</f>
        <v>#N/A</v>
      </c>
      <c r="E2067" s="152"/>
      <c r="F2067" s="152" t="s">
        <v>7998</v>
      </c>
      <c r="G2067" s="154"/>
      <c r="H2067" s="159"/>
    </row>
    <row r="2068" spans="2:8" ht="15.6" x14ac:dyDescent="0.3">
      <c r="B2068" s="157"/>
      <c r="C2068" s="151"/>
      <c r="D2068" s="152" t="e">
        <f>VLOOKUP(C2068,Feuil3!$A$1:AI3233,2,0)</f>
        <v>#N/A</v>
      </c>
      <c r="E2068" s="152"/>
      <c r="F2068" s="152" t="s">
        <v>7998</v>
      </c>
      <c r="G2068" s="154"/>
      <c r="H2068" s="159"/>
    </row>
    <row r="2069" spans="2:8" ht="15.6" x14ac:dyDescent="0.3">
      <c r="B2069" s="157"/>
      <c r="C2069" s="151"/>
      <c r="D2069" s="152" t="e">
        <f>VLOOKUP(C2069,Feuil3!$A$1:AI3234,2,0)</f>
        <v>#N/A</v>
      </c>
      <c r="E2069" s="152"/>
      <c r="F2069" s="152" t="s">
        <v>7998</v>
      </c>
      <c r="G2069" s="154"/>
      <c r="H2069" s="159"/>
    </row>
    <row r="2070" spans="2:8" ht="15.6" x14ac:dyDescent="0.3">
      <c r="B2070" s="157"/>
      <c r="C2070" s="151"/>
      <c r="D2070" s="152" t="e">
        <f>VLOOKUP(C2070,Feuil3!$A$1:AI3235,2,0)</f>
        <v>#N/A</v>
      </c>
      <c r="E2070" s="152"/>
      <c r="F2070" s="152" t="s">
        <v>7998</v>
      </c>
      <c r="G2070" s="154"/>
      <c r="H2070" s="159"/>
    </row>
    <row r="2071" spans="2:8" ht="15.6" x14ac:dyDescent="0.3">
      <c r="B2071" s="157"/>
      <c r="C2071" s="151"/>
      <c r="D2071" s="152" t="e">
        <f>VLOOKUP(C2071,Feuil3!$A$1:AI3236,2,0)</f>
        <v>#N/A</v>
      </c>
      <c r="E2071" s="152"/>
      <c r="F2071" s="152" t="s">
        <v>7998</v>
      </c>
      <c r="G2071" s="154"/>
      <c r="H2071" s="159"/>
    </row>
    <row r="2072" spans="2:8" ht="15.6" x14ac:dyDescent="0.3">
      <c r="B2072" s="157"/>
      <c r="C2072" s="151"/>
      <c r="D2072" s="152" t="e">
        <f>VLOOKUP(C2072,Feuil3!$A$1:AI3237,2,0)</f>
        <v>#N/A</v>
      </c>
      <c r="E2072" s="152"/>
      <c r="F2072" s="152" t="s">
        <v>7998</v>
      </c>
      <c r="G2072" s="154"/>
      <c r="H2072" s="159"/>
    </row>
    <row r="2073" spans="2:8" ht="15.6" x14ac:dyDescent="0.3">
      <c r="B2073" s="157"/>
      <c r="C2073" s="151"/>
      <c r="D2073" s="152" t="e">
        <f>VLOOKUP(C2073,Feuil3!$A$1:AI3238,2,0)</f>
        <v>#N/A</v>
      </c>
      <c r="E2073" s="152"/>
      <c r="F2073" s="152" t="s">
        <v>7998</v>
      </c>
      <c r="G2073" s="154"/>
      <c r="H2073" s="159"/>
    </row>
    <row r="2074" spans="2:8" ht="15.6" x14ac:dyDescent="0.3">
      <c r="B2074" s="157"/>
      <c r="C2074" s="151"/>
      <c r="D2074" s="152" t="e">
        <f>VLOOKUP(C2074,Feuil3!$A$1:AI3239,2,0)</f>
        <v>#N/A</v>
      </c>
      <c r="E2074" s="152"/>
      <c r="F2074" s="152" t="s">
        <v>7998</v>
      </c>
      <c r="G2074" s="154"/>
      <c r="H2074" s="159"/>
    </row>
    <row r="2075" spans="2:8" ht="15.6" x14ac:dyDescent="0.3">
      <c r="B2075" s="157"/>
      <c r="C2075" s="151"/>
      <c r="D2075" s="152" t="e">
        <f>VLOOKUP(C2075,Feuil3!$A$1:AI3240,2,0)</f>
        <v>#N/A</v>
      </c>
      <c r="E2075" s="152"/>
      <c r="F2075" s="152" t="s">
        <v>7998</v>
      </c>
      <c r="G2075" s="154"/>
      <c r="H2075" s="159"/>
    </row>
    <row r="2076" spans="2:8" ht="15.6" x14ac:dyDescent="0.3">
      <c r="B2076" s="157"/>
      <c r="C2076" s="151"/>
      <c r="D2076" s="152" t="e">
        <f>VLOOKUP(C2076,Feuil3!$A$1:AI3241,2,0)</f>
        <v>#N/A</v>
      </c>
      <c r="E2076" s="152"/>
      <c r="F2076" s="152" t="s">
        <v>7998</v>
      </c>
      <c r="G2076" s="154"/>
      <c r="H2076" s="159"/>
    </row>
    <row r="2077" spans="2:8" ht="15.6" x14ac:dyDescent="0.3">
      <c r="B2077" s="157"/>
      <c r="C2077" s="151"/>
      <c r="D2077" s="152" t="e">
        <f>VLOOKUP(C2077,Feuil3!$A$1:AI3242,2,0)</f>
        <v>#N/A</v>
      </c>
      <c r="E2077" s="152"/>
      <c r="F2077" s="152" t="s">
        <v>7998</v>
      </c>
      <c r="G2077" s="154"/>
      <c r="H2077" s="159"/>
    </row>
    <row r="2078" spans="2:8" ht="15.6" x14ac:dyDescent="0.3">
      <c r="B2078" s="157"/>
      <c r="C2078" s="151"/>
      <c r="D2078" s="152" t="e">
        <f>VLOOKUP(C2078,Feuil3!$A$1:AI3243,2,0)</f>
        <v>#N/A</v>
      </c>
      <c r="E2078" s="152"/>
      <c r="F2078" s="152" t="s">
        <v>7998</v>
      </c>
      <c r="G2078" s="154"/>
      <c r="H2078" s="159"/>
    </row>
    <row r="2079" spans="2:8" ht="15.6" x14ac:dyDescent="0.3">
      <c r="B2079" s="157"/>
      <c r="C2079" s="151"/>
      <c r="D2079" s="152" t="e">
        <f>VLOOKUP(C2079,Feuil3!$A$1:AI3244,2,0)</f>
        <v>#N/A</v>
      </c>
      <c r="E2079" s="152"/>
      <c r="F2079" s="152" t="s">
        <v>7998</v>
      </c>
      <c r="G2079" s="154"/>
      <c r="H2079" s="159"/>
    </row>
    <row r="2080" spans="2:8" ht="15.6" x14ac:dyDescent="0.3">
      <c r="B2080" s="157"/>
      <c r="C2080" s="151"/>
      <c r="D2080" s="152" t="e">
        <f>VLOOKUP(C2080,Feuil3!$A$1:AI3245,2,0)</f>
        <v>#N/A</v>
      </c>
      <c r="E2080" s="152"/>
      <c r="F2080" s="152" t="s">
        <v>7998</v>
      </c>
      <c r="G2080" s="154"/>
      <c r="H2080" s="159"/>
    </row>
    <row r="2081" spans="2:8" ht="15.6" x14ac:dyDescent="0.3">
      <c r="B2081" s="157"/>
      <c r="C2081" s="151"/>
      <c r="D2081" s="152" t="e">
        <f>VLOOKUP(C2081,Feuil3!$A$1:AI3246,2,0)</f>
        <v>#N/A</v>
      </c>
      <c r="E2081" s="152"/>
      <c r="F2081" s="152" t="s">
        <v>7998</v>
      </c>
      <c r="G2081" s="154"/>
      <c r="H2081" s="159"/>
    </row>
    <row r="2082" spans="2:8" ht="15.6" x14ac:dyDescent="0.3">
      <c r="B2082" s="157"/>
      <c r="C2082" s="151"/>
      <c r="D2082" s="152" t="e">
        <f>VLOOKUP(C2082,Feuil3!$A$1:AI3247,2,0)</f>
        <v>#N/A</v>
      </c>
      <c r="E2082" s="152"/>
      <c r="F2082" s="152" t="s">
        <v>7998</v>
      </c>
      <c r="G2082" s="154"/>
      <c r="H2082" s="159"/>
    </row>
    <row r="2083" spans="2:8" ht="15.6" x14ac:dyDescent="0.3">
      <c r="B2083" s="157"/>
      <c r="C2083" s="151"/>
      <c r="D2083" s="152" t="e">
        <f>VLOOKUP(C2083,Feuil3!$A$1:AI3248,2,0)</f>
        <v>#N/A</v>
      </c>
      <c r="E2083" s="152"/>
      <c r="F2083" s="152" t="s">
        <v>7998</v>
      </c>
      <c r="G2083" s="154"/>
      <c r="H2083" s="159"/>
    </row>
    <row r="2084" spans="2:8" ht="15.6" x14ac:dyDescent="0.3">
      <c r="B2084" s="157"/>
      <c r="C2084" s="151"/>
      <c r="D2084" s="152" t="e">
        <f>VLOOKUP(C2084,Feuil3!$A$1:AI3249,2,0)</f>
        <v>#N/A</v>
      </c>
      <c r="E2084" s="152"/>
      <c r="F2084" s="152" t="s">
        <v>7998</v>
      </c>
      <c r="G2084" s="154"/>
      <c r="H2084" s="159"/>
    </row>
    <row r="2085" spans="2:8" ht="15.6" x14ac:dyDescent="0.3">
      <c r="B2085" s="157"/>
      <c r="C2085" s="151"/>
      <c r="D2085" s="152" t="e">
        <f>VLOOKUP(C2085,Feuil3!$A$1:AI3250,2,0)</f>
        <v>#N/A</v>
      </c>
      <c r="E2085" s="152"/>
      <c r="F2085" s="152" t="s">
        <v>7998</v>
      </c>
      <c r="G2085" s="154"/>
      <c r="H2085" s="159"/>
    </row>
    <row r="2086" spans="2:8" ht="15.6" x14ac:dyDescent="0.3">
      <c r="B2086" s="157"/>
      <c r="C2086" s="151"/>
      <c r="D2086" s="152" t="e">
        <f>VLOOKUP(C2086,Feuil3!$A$1:AI3251,2,0)</f>
        <v>#N/A</v>
      </c>
      <c r="E2086" s="152"/>
      <c r="F2086" s="152" t="s">
        <v>7998</v>
      </c>
      <c r="G2086" s="154"/>
      <c r="H2086" s="159"/>
    </row>
    <row r="2087" spans="2:8" ht="15.6" x14ac:dyDescent="0.3">
      <c r="B2087" s="157"/>
      <c r="C2087" s="151"/>
      <c r="D2087" s="152" t="e">
        <f>VLOOKUP(C2087,Feuil3!$A$1:AI3252,2,0)</f>
        <v>#N/A</v>
      </c>
      <c r="E2087" s="152"/>
      <c r="F2087" s="152" t="s">
        <v>7998</v>
      </c>
      <c r="G2087" s="154"/>
      <c r="H2087" s="159"/>
    </row>
    <row r="2088" spans="2:8" ht="15.6" x14ac:dyDescent="0.3">
      <c r="B2088" s="157"/>
      <c r="C2088" s="151"/>
      <c r="D2088" s="152" t="e">
        <f>VLOOKUP(C2088,Feuil3!$A$1:AI3253,2,0)</f>
        <v>#N/A</v>
      </c>
      <c r="E2088" s="152"/>
      <c r="F2088" s="152" t="s">
        <v>7998</v>
      </c>
      <c r="G2088" s="154"/>
      <c r="H2088" s="159"/>
    </row>
    <row r="2089" spans="2:8" ht="15.6" x14ac:dyDescent="0.3">
      <c r="B2089" s="157"/>
      <c r="C2089" s="151"/>
      <c r="D2089" s="152" t="e">
        <f>VLOOKUP(C2089,Feuil3!$A$1:AI3254,2,0)</f>
        <v>#N/A</v>
      </c>
      <c r="E2089" s="152"/>
      <c r="F2089" s="152" t="s">
        <v>7998</v>
      </c>
      <c r="G2089" s="154"/>
      <c r="H2089" s="159"/>
    </row>
    <row r="2090" spans="2:8" ht="15.6" x14ac:dyDescent="0.3">
      <c r="B2090" s="157"/>
      <c r="C2090" s="151"/>
      <c r="D2090" s="152" t="e">
        <f>VLOOKUP(C2090,Feuil3!$A$1:AI3255,2,0)</f>
        <v>#N/A</v>
      </c>
      <c r="E2090" s="152"/>
      <c r="F2090" s="152" t="s">
        <v>7998</v>
      </c>
      <c r="G2090" s="154"/>
      <c r="H2090" s="159"/>
    </row>
    <row r="2091" spans="2:8" ht="15.6" x14ac:dyDescent="0.3">
      <c r="B2091" s="157"/>
      <c r="C2091" s="151"/>
      <c r="D2091" s="152" t="e">
        <f>VLOOKUP(C2091,Feuil3!$A$1:AI3256,2,0)</f>
        <v>#N/A</v>
      </c>
      <c r="E2091" s="152"/>
      <c r="F2091" s="152" t="s">
        <v>7998</v>
      </c>
      <c r="G2091" s="154"/>
      <c r="H2091" s="159"/>
    </row>
    <row r="2092" spans="2:8" ht="15.6" x14ac:dyDescent="0.3">
      <c r="B2092" s="157"/>
      <c r="C2092" s="151"/>
      <c r="D2092" s="152" t="e">
        <f>VLOOKUP(C2092,Feuil3!$A$1:AI3257,2,0)</f>
        <v>#N/A</v>
      </c>
      <c r="E2092" s="152"/>
      <c r="F2092" s="152" t="s">
        <v>7998</v>
      </c>
      <c r="G2092" s="154"/>
      <c r="H2092" s="159"/>
    </row>
    <row r="2093" spans="2:8" ht="15.6" x14ac:dyDescent="0.3">
      <c r="B2093" s="157"/>
      <c r="C2093" s="151"/>
      <c r="D2093" s="152" t="e">
        <f>VLOOKUP(C2093,Feuil3!$A$1:AI3258,2,0)</f>
        <v>#N/A</v>
      </c>
      <c r="E2093" s="152"/>
      <c r="F2093" s="152" t="s">
        <v>7998</v>
      </c>
      <c r="G2093" s="154"/>
      <c r="H2093" s="159"/>
    </row>
    <row r="2094" spans="2:8" ht="15.6" x14ac:dyDescent="0.3">
      <c r="B2094" s="157"/>
      <c r="C2094" s="151"/>
      <c r="D2094" s="152" t="e">
        <f>VLOOKUP(C2094,Feuil3!$A$1:AI3259,2,0)</f>
        <v>#N/A</v>
      </c>
      <c r="E2094" s="152"/>
      <c r="F2094" s="152" t="s">
        <v>7998</v>
      </c>
      <c r="G2094" s="154"/>
      <c r="H2094" s="159"/>
    </row>
    <row r="2095" spans="2:8" ht="15.6" x14ac:dyDescent="0.3">
      <c r="B2095" s="157"/>
      <c r="C2095" s="151"/>
      <c r="D2095" s="152" t="e">
        <f>VLOOKUP(C2095,Feuil3!$A$1:AI3260,2,0)</f>
        <v>#N/A</v>
      </c>
      <c r="E2095" s="152"/>
      <c r="F2095" s="152" t="s">
        <v>7998</v>
      </c>
      <c r="G2095" s="154"/>
      <c r="H2095" s="159"/>
    </row>
    <row r="2096" spans="2:8" ht="15.6" x14ac:dyDescent="0.3">
      <c r="B2096" s="157"/>
      <c r="C2096" s="151"/>
      <c r="D2096" s="152" t="e">
        <f>VLOOKUP(C2096,Feuil3!$A$1:AI3261,2,0)</f>
        <v>#N/A</v>
      </c>
      <c r="E2096" s="152"/>
      <c r="F2096" s="152" t="s">
        <v>7998</v>
      </c>
      <c r="G2096" s="154"/>
      <c r="H2096" s="159"/>
    </row>
    <row r="2097" spans="2:8" ht="15.6" x14ac:dyDescent="0.3">
      <c r="B2097" s="157"/>
      <c r="C2097" s="151"/>
      <c r="D2097" s="152" t="e">
        <f>VLOOKUP(C2097,Feuil3!$A$1:AI3262,2,0)</f>
        <v>#N/A</v>
      </c>
      <c r="E2097" s="152"/>
      <c r="F2097" s="152" t="s">
        <v>7998</v>
      </c>
      <c r="G2097" s="154"/>
      <c r="H2097" s="159"/>
    </row>
    <row r="2098" spans="2:8" ht="15.6" x14ac:dyDescent="0.3">
      <c r="B2098" s="157"/>
      <c r="C2098" s="151"/>
      <c r="D2098" s="152" t="e">
        <f>VLOOKUP(C2098,Feuil3!$A$1:AI3263,2,0)</f>
        <v>#N/A</v>
      </c>
      <c r="E2098" s="152"/>
      <c r="F2098" s="152" t="s">
        <v>7998</v>
      </c>
      <c r="G2098" s="154"/>
      <c r="H2098" s="159"/>
    </row>
    <row r="2099" spans="2:8" ht="15.6" x14ac:dyDescent="0.3">
      <c r="B2099" s="157"/>
      <c r="C2099" s="151"/>
      <c r="D2099" s="152" t="e">
        <f>VLOOKUP(C2099,Feuil3!$A$1:AI3264,2,0)</f>
        <v>#N/A</v>
      </c>
      <c r="E2099" s="152"/>
      <c r="F2099" s="152" t="s">
        <v>7998</v>
      </c>
      <c r="G2099" s="154"/>
      <c r="H2099" s="159"/>
    </row>
    <row r="2100" spans="2:8" ht="15.6" x14ac:dyDescent="0.3">
      <c r="B2100" s="157"/>
      <c r="C2100" s="151"/>
      <c r="D2100" s="152" t="e">
        <f>VLOOKUP(C2100,Feuil3!$A$1:AI3265,2,0)</f>
        <v>#N/A</v>
      </c>
      <c r="E2100" s="152"/>
      <c r="F2100" s="152" t="s">
        <v>7998</v>
      </c>
      <c r="G2100" s="154"/>
      <c r="H2100" s="159"/>
    </row>
    <row r="2101" spans="2:8" ht="15.6" x14ac:dyDescent="0.3">
      <c r="B2101" s="157"/>
      <c r="C2101" s="151"/>
      <c r="D2101" s="152" t="e">
        <f>VLOOKUP(C2101,Feuil3!$A$1:AI3266,2,0)</f>
        <v>#N/A</v>
      </c>
      <c r="E2101" s="152"/>
      <c r="F2101" s="152" t="s">
        <v>7998</v>
      </c>
      <c r="G2101" s="154"/>
      <c r="H2101" s="159"/>
    </row>
    <row r="2102" spans="2:8" ht="15.6" x14ac:dyDescent="0.3">
      <c r="B2102" s="157"/>
      <c r="C2102" s="151"/>
      <c r="D2102" s="152" t="e">
        <f>VLOOKUP(C2102,Feuil3!$A$1:AI3267,2,0)</f>
        <v>#N/A</v>
      </c>
      <c r="E2102" s="152"/>
      <c r="F2102" s="152" t="s">
        <v>7998</v>
      </c>
      <c r="G2102" s="154"/>
      <c r="H2102" s="159"/>
    </row>
    <row r="2103" spans="2:8" ht="15.6" x14ac:dyDescent="0.3">
      <c r="B2103" s="157"/>
      <c r="C2103" s="151"/>
      <c r="D2103" s="152" t="e">
        <f>VLOOKUP(C2103,Feuil3!$A$1:AI3268,2,0)</f>
        <v>#N/A</v>
      </c>
      <c r="E2103" s="152"/>
      <c r="F2103" s="152" t="s">
        <v>7998</v>
      </c>
      <c r="G2103" s="154"/>
      <c r="H2103" s="159"/>
    </row>
    <row r="2104" spans="2:8" ht="15.6" x14ac:dyDescent="0.3">
      <c r="B2104" s="157"/>
      <c r="C2104" s="151"/>
      <c r="D2104" s="152" t="e">
        <f>VLOOKUP(C2104,Feuil3!$A$1:AI3269,2,0)</f>
        <v>#N/A</v>
      </c>
      <c r="E2104" s="152"/>
      <c r="F2104" s="152" t="s">
        <v>7998</v>
      </c>
      <c r="G2104" s="154"/>
      <c r="H2104" s="159"/>
    </row>
    <row r="2105" spans="2:8" ht="15.6" x14ac:dyDescent="0.3">
      <c r="B2105" s="157"/>
      <c r="C2105" s="151"/>
      <c r="D2105" s="152" t="e">
        <f>VLOOKUP(C2105,Feuil3!$A$1:AI3270,2,0)</f>
        <v>#N/A</v>
      </c>
      <c r="E2105" s="152"/>
      <c r="F2105" s="152" t="s">
        <v>7998</v>
      </c>
      <c r="G2105" s="154"/>
      <c r="H2105" s="159"/>
    </row>
    <row r="2106" spans="2:8" ht="15.6" x14ac:dyDescent="0.3">
      <c r="B2106" s="157"/>
      <c r="C2106" s="151"/>
      <c r="D2106" s="152" t="e">
        <f>VLOOKUP(C2106,Feuil3!$A$1:AI3271,2,0)</f>
        <v>#N/A</v>
      </c>
      <c r="E2106" s="152"/>
      <c r="F2106" s="152" t="s">
        <v>7998</v>
      </c>
      <c r="G2106" s="154"/>
      <c r="H2106" s="159"/>
    </row>
    <row r="2107" spans="2:8" ht="15.6" x14ac:dyDescent="0.3">
      <c r="B2107" s="157"/>
      <c r="C2107" s="151"/>
      <c r="D2107" s="152" t="e">
        <f>VLOOKUP(C2107,Feuil3!$A$1:AI3272,2,0)</f>
        <v>#N/A</v>
      </c>
      <c r="E2107" s="152"/>
      <c r="F2107" s="152" t="s">
        <v>7998</v>
      </c>
      <c r="G2107" s="154"/>
      <c r="H2107" s="159"/>
    </row>
    <row r="2108" spans="2:8" ht="15.6" x14ac:dyDescent="0.3">
      <c r="B2108" s="157"/>
      <c r="C2108" s="151"/>
      <c r="D2108" s="152" t="e">
        <f>VLOOKUP(C2108,Feuil3!$A$1:AI3273,2,0)</f>
        <v>#N/A</v>
      </c>
      <c r="E2108" s="152"/>
      <c r="F2108" s="152" t="s">
        <v>7998</v>
      </c>
      <c r="G2108" s="154"/>
      <c r="H2108" s="159"/>
    </row>
    <row r="2109" spans="2:8" ht="15.6" x14ac:dyDescent="0.3">
      <c r="B2109" s="157"/>
      <c r="C2109" s="151"/>
      <c r="D2109" s="152" t="e">
        <f>VLOOKUP(C2109,Feuil3!$A$1:AI3274,2,0)</f>
        <v>#N/A</v>
      </c>
      <c r="E2109" s="152"/>
      <c r="F2109" s="152" t="s">
        <v>7998</v>
      </c>
      <c r="G2109" s="154"/>
      <c r="H2109" s="159"/>
    </row>
    <row r="2110" spans="2:8" ht="15.6" x14ac:dyDescent="0.3">
      <c r="B2110" s="157"/>
      <c r="C2110" s="151"/>
      <c r="D2110" s="152" t="e">
        <f>VLOOKUP(C2110,Feuil3!$A$1:AI3275,2,0)</f>
        <v>#N/A</v>
      </c>
      <c r="E2110" s="152"/>
      <c r="F2110" s="152" t="s">
        <v>7998</v>
      </c>
      <c r="G2110" s="154"/>
      <c r="H2110" s="159"/>
    </row>
    <row r="2111" spans="2:8" ht="15.6" x14ac:dyDescent="0.3">
      <c r="B2111" s="157"/>
      <c r="C2111" s="151"/>
      <c r="D2111" s="152" t="e">
        <f>VLOOKUP(C2111,Feuil3!$A$1:AI3276,2,0)</f>
        <v>#N/A</v>
      </c>
      <c r="E2111" s="152"/>
      <c r="F2111" s="152" t="s">
        <v>7998</v>
      </c>
      <c r="G2111" s="154"/>
      <c r="H2111" s="159"/>
    </row>
    <row r="2112" spans="2:8" ht="15.6" x14ac:dyDescent="0.3">
      <c r="B2112" s="157"/>
      <c r="C2112" s="151"/>
      <c r="D2112" s="152" t="e">
        <f>VLOOKUP(C2112,Feuil3!$A$1:AI3277,2,0)</f>
        <v>#N/A</v>
      </c>
      <c r="E2112" s="152"/>
      <c r="F2112" s="152" t="s">
        <v>7998</v>
      </c>
      <c r="G2112" s="154"/>
      <c r="H2112" s="159"/>
    </row>
    <row r="2113" spans="2:8" ht="15.6" x14ac:dyDescent="0.3">
      <c r="B2113" s="157"/>
      <c r="C2113" s="151"/>
      <c r="D2113" s="152" t="e">
        <f>VLOOKUP(C2113,Feuil3!$A$1:AI3278,2,0)</f>
        <v>#N/A</v>
      </c>
      <c r="E2113" s="152"/>
      <c r="F2113" s="152" t="s">
        <v>7998</v>
      </c>
      <c r="G2113" s="154"/>
      <c r="H2113" s="159"/>
    </row>
    <row r="2114" spans="2:8" ht="15.6" x14ac:dyDescent="0.3">
      <c r="B2114" s="157"/>
      <c r="C2114" s="151"/>
      <c r="D2114" s="152" t="e">
        <f>VLOOKUP(C2114,Feuil3!$A$1:AI3279,2,0)</f>
        <v>#N/A</v>
      </c>
      <c r="E2114" s="152"/>
      <c r="F2114" s="152" t="s">
        <v>7998</v>
      </c>
      <c r="G2114" s="154"/>
      <c r="H2114" s="159"/>
    </row>
    <row r="2115" spans="2:8" ht="15.6" x14ac:dyDescent="0.3">
      <c r="B2115" s="157"/>
      <c r="C2115" s="151"/>
      <c r="D2115" s="152" t="e">
        <f>VLOOKUP(C2115,Feuil3!$A$1:AI3280,2,0)</f>
        <v>#N/A</v>
      </c>
      <c r="E2115" s="152"/>
      <c r="F2115" s="152" t="s">
        <v>7998</v>
      </c>
      <c r="G2115" s="154"/>
      <c r="H2115" s="159"/>
    </row>
    <row r="2116" spans="2:8" ht="15.6" x14ac:dyDescent="0.3">
      <c r="B2116" s="157"/>
      <c r="C2116" s="151"/>
      <c r="D2116" s="152" t="e">
        <f>VLOOKUP(C2116,Feuil3!$A$1:AI3281,2,0)</f>
        <v>#N/A</v>
      </c>
      <c r="E2116" s="152"/>
      <c r="F2116" s="152" t="s">
        <v>7998</v>
      </c>
      <c r="G2116" s="154"/>
      <c r="H2116" s="159"/>
    </row>
    <row r="2117" spans="2:8" ht="15.6" x14ac:dyDescent="0.3">
      <c r="B2117" s="157"/>
      <c r="C2117" s="151"/>
      <c r="D2117" s="152" t="e">
        <f>VLOOKUP(C2117,Feuil3!$A$1:AI3282,2,0)</f>
        <v>#N/A</v>
      </c>
      <c r="E2117" s="152"/>
      <c r="F2117" s="152" t="s">
        <v>7998</v>
      </c>
      <c r="G2117" s="154"/>
      <c r="H2117" s="159"/>
    </row>
    <row r="2118" spans="2:8" ht="15.6" x14ac:dyDescent="0.3">
      <c r="B2118" s="157"/>
      <c r="C2118" s="151"/>
      <c r="D2118" s="152" t="e">
        <f>VLOOKUP(C2118,Feuil3!$A$1:AI3283,2,0)</f>
        <v>#N/A</v>
      </c>
      <c r="E2118" s="152"/>
      <c r="F2118" s="152" t="s">
        <v>7998</v>
      </c>
      <c r="G2118" s="154"/>
      <c r="H2118" s="159"/>
    </row>
    <row r="2119" spans="2:8" ht="15.6" x14ac:dyDescent="0.3">
      <c r="B2119" s="157"/>
      <c r="C2119" s="151"/>
      <c r="D2119" s="152" t="e">
        <f>VLOOKUP(C2119,Feuil3!$A$1:AI3284,2,0)</f>
        <v>#N/A</v>
      </c>
      <c r="E2119" s="152"/>
      <c r="F2119" s="152" t="s">
        <v>7998</v>
      </c>
      <c r="G2119" s="154"/>
      <c r="H2119" s="159"/>
    </row>
    <row r="2120" spans="2:8" ht="15.6" x14ac:dyDescent="0.3">
      <c r="B2120" s="157"/>
      <c r="C2120" s="151"/>
      <c r="D2120" s="152" t="e">
        <f>VLOOKUP(C2120,Feuil3!$A$1:AI3285,2,0)</f>
        <v>#N/A</v>
      </c>
      <c r="E2120" s="152"/>
      <c r="F2120" s="152" t="s">
        <v>7998</v>
      </c>
      <c r="G2120" s="154"/>
      <c r="H2120" s="159"/>
    </row>
    <row r="2121" spans="2:8" ht="15.6" x14ac:dyDescent="0.3">
      <c r="B2121" s="157"/>
      <c r="C2121" s="151"/>
      <c r="D2121" s="152" t="e">
        <f>VLOOKUP(C2121,Feuil3!$A$1:AI3286,2,0)</f>
        <v>#N/A</v>
      </c>
      <c r="E2121" s="152"/>
      <c r="F2121" s="152" t="s">
        <v>7998</v>
      </c>
      <c r="G2121" s="154"/>
      <c r="H2121" s="159"/>
    </row>
    <row r="2122" spans="2:8" ht="15.6" x14ac:dyDescent="0.3">
      <c r="B2122" s="157"/>
      <c r="C2122" s="151"/>
      <c r="D2122" s="152" t="e">
        <f>VLOOKUP(C2122,Feuil3!$A$1:AI3287,2,0)</f>
        <v>#N/A</v>
      </c>
      <c r="E2122" s="152"/>
      <c r="F2122" s="152" t="s">
        <v>7998</v>
      </c>
      <c r="G2122" s="154"/>
      <c r="H2122" s="159"/>
    </row>
    <row r="2123" spans="2:8" ht="15.6" x14ac:dyDescent="0.3">
      <c r="B2123" s="157"/>
      <c r="C2123" s="151"/>
      <c r="D2123" s="152" t="e">
        <f>VLOOKUP(C2123,Feuil3!$A$1:AI3288,2,0)</f>
        <v>#N/A</v>
      </c>
      <c r="E2123" s="152"/>
      <c r="F2123" s="152" t="s">
        <v>7998</v>
      </c>
      <c r="G2123" s="154"/>
      <c r="H2123" s="159"/>
    </row>
    <row r="2124" spans="2:8" ht="15.6" x14ac:dyDescent="0.3">
      <c r="B2124" s="157"/>
      <c r="C2124" s="151"/>
      <c r="D2124" s="152" t="e">
        <f>VLOOKUP(C2124,Feuil3!$A$1:AI3289,2,0)</f>
        <v>#N/A</v>
      </c>
      <c r="E2124" s="152"/>
      <c r="F2124" s="152" t="s">
        <v>7998</v>
      </c>
      <c r="G2124" s="154"/>
      <c r="H2124" s="159"/>
    </row>
    <row r="2125" spans="2:8" ht="15.6" x14ac:dyDescent="0.3">
      <c r="B2125" s="157"/>
      <c r="C2125" s="151"/>
      <c r="D2125" s="152" t="e">
        <f>VLOOKUP(C2125,Feuil3!$A$1:AI3290,2,0)</f>
        <v>#N/A</v>
      </c>
      <c r="E2125" s="152"/>
      <c r="F2125" s="152" t="s">
        <v>7998</v>
      </c>
      <c r="G2125" s="154"/>
      <c r="H2125" s="159"/>
    </row>
    <row r="2126" spans="2:8" ht="15.6" x14ac:dyDescent="0.3">
      <c r="B2126" s="157"/>
      <c r="C2126" s="151"/>
      <c r="D2126" s="152" t="e">
        <f>VLOOKUP(C2126,Feuil3!$A$1:AI3291,2,0)</f>
        <v>#N/A</v>
      </c>
      <c r="E2126" s="152"/>
      <c r="F2126" s="152" t="s">
        <v>7998</v>
      </c>
      <c r="G2126" s="154"/>
      <c r="H2126" s="159"/>
    </row>
    <row r="2127" spans="2:8" ht="15.6" x14ac:dyDescent="0.3">
      <c r="B2127" s="157"/>
      <c r="C2127" s="151"/>
      <c r="D2127" s="152" t="e">
        <f>VLOOKUP(C2127,Feuil3!$A$1:AI3292,2,0)</f>
        <v>#N/A</v>
      </c>
      <c r="E2127" s="152"/>
      <c r="F2127" s="152" t="s">
        <v>7998</v>
      </c>
      <c r="G2127" s="154"/>
      <c r="H2127" s="159"/>
    </row>
    <row r="2128" spans="2:8" ht="15.6" x14ac:dyDescent="0.3">
      <c r="B2128" s="157"/>
      <c r="C2128" s="151"/>
      <c r="D2128" s="152" t="e">
        <f>VLOOKUP(C2128,Feuil3!$A$1:AI3293,2,0)</f>
        <v>#N/A</v>
      </c>
      <c r="E2128" s="152"/>
      <c r="F2128" s="152" t="s">
        <v>7998</v>
      </c>
      <c r="G2128" s="154"/>
      <c r="H2128" s="159"/>
    </row>
    <row r="2129" spans="2:8" ht="15.6" x14ac:dyDescent="0.3">
      <c r="B2129" s="157"/>
      <c r="C2129" s="151"/>
      <c r="D2129" s="152" t="e">
        <f>VLOOKUP(C2129,Feuil3!$A$1:AI3294,2,0)</f>
        <v>#N/A</v>
      </c>
      <c r="E2129" s="152"/>
      <c r="F2129" s="152" t="s">
        <v>7998</v>
      </c>
      <c r="G2129" s="154"/>
      <c r="H2129" s="159"/>
    </row>
    <row r="2130" spans="2:8" ht="15.6" x14ac:dyDescent="0.3">
      <c r="B2130" s="157"/>
      <c r="C2130" s="151"/>
      <c r="D2130" s="152" t="e">
        <f>VLOOKUP(C2130,Feuil3!$A$1:AI3295,2,0)</f>
        <v>#N/A</v>
      </c>
      <c r="E2130" s="152"/>
      <c r="F2130" s="152" t="s">
        <v>7998</v>
      </c>
      <c r="G2130" s="154"/>
      <c r="H2130" s="159"/>
    </row>
    <row r="2131" spans="2:8" ht="15.6" x14ac:dyDescent="0.3">
      <c r="B2131" s="157"/>
      <c r="C2131" s="151"/>
      <c r="D2131" s="152" t="e">
        <f>VLOOKUP(C2131,Feuil3!$A$1:AI3296,2,0)</f>
        <v>#N/A</v>
      </c>
      <c r="E2131" s="152"/>
      <c r="F2131" s="152" t="s">
        <v>7998</v>
      </c>
      <c r="G2131" s="154"/>
      <c r="H2131" s="159"/>
    </row>
    <row r="2132" spans="2:8" ht="15.6" x14ac:dyDescent="0.3">
      <c r="B2132" s="157"/>
      <c r="C2132" s="151"/>
      <c r="D2132" s="152" t="e">
        <f>VLOOKUP(C2132,Feuil3!$A$1:AI3297,2,0)</f>
        <v>#N/A</v>
      </c>
      <c r="E2132" s="152"/>
      <c r="F2132" s="152" t="s">
        <v>7998</v>
      </c>
      <c r="G2132" s="154"/>
      <c r="H2132" s="159"/>
    </row>
    <row r="2133" spans="2:8" ht="15.6" x14ac:dyDescent="0.3">
      <c r="B2133" s="157"/>
      <c r="C2133" s="151"/>
      <c r="D2133" s="152" t="e">
        <f>VLOOKUP(C2133,Feuil3!$A$1:AI3298,2,0)</f>
        <v>#N/A</v>
      </c>
      <c r="E2133" s="152"/>
      <c r="F2133" s="152" t="s">
        <v>7998</v>
      </c>
      <c r="G2133" s="154"/>
      <c r="H2133" s="159"/>
    </row>
    <row r="2134" spans="2:8" ht="15.6" x14ac:dyDescent="0.3">
      <c r="B2134" s="157"/>
      <c r="C2134" s="151"/>
      <c r="D2134" s="152" t="e">
        <f>VLOOKUP(C2134,Feuil3!$A$1:AI3299,2,0)</f>
        <v>#N/A</v>
      </c>
      <c r="E2134" s="152"/>
      <c r="F2134" s="152" t="s">
        <v>7998</v>
      </c>
      <c r="G2134" s="154"/>
      <c r="H2134" s="159"/>
    </row>
    <row r="2135" spans="2:8" ht="15.6" x14ac:dyDescent="0.3">
      <c r="B2135" s="157"/>
      <c r="C2135" s="151"/>
      <c r="D2135" s="152" t="e">
        <f>VLOOKUP(C2135,Feuil3!$A$1:AI3300,2,0)</f>
        <v>#N/A</v>
      </c>
      <c r="E2135" s="152"/>
      <c r="F2135" s="152" t="s">
        <v>7998</v>
      </c>
      <c r="G2135" s="154"/>
      <c r="H2135" s="159"/>
    </row>
    <row r="2136" spans="2:8" ht="15.6" x14ac:dyDescent="0.3">
      <c r="B2136" s="157"/>
      <c r="C2136" s="151"/>
      <c r="D2136" s="152" t="e">
        <f>VLOOKUP(C2136,Feuil3!$A$1:AI3301,2,0)</f>
        <v>#N/A</v>
      </c>
      <c r="E2136" s="152"/>
      <c r="F2136" s="152" t="s">
        <v>7998</v>
      </c>
      <c r="G2136" s="154"/>
      <c r="H2136" s="159"/>
    </row>
    <row r="2137" spans="2:8" ht="15.6" x14ac:dyDescent="0.3">
      <c r="B2137" s="157"/>
      <c r="C2137" s="151"/>
      <c r="D2137" s="152" t="e">
        <f>VLOOKUP(C2137,Feuil3!$A$1:AI3302,2,0)</f>
        <v>#N/A</v>
      </c>
      <c r="E2137" s="152"/>
      <c r="F2137" s="152" t="s">
        <v>7998</v>
      </c>
      <c r="G2137" s="154"/>
      <c r="H2137" s="159"/>
    </row>
    <row r="2138" spans="2:8" ht="15.6" x14ac:dyDescent="0.3">
      <c r="B2138" s="157"/>
      <c r="C2138" s="151"/>
      <c r="D2138" s="152" t="e">
        <f>VLOOKUP(C2138,Feuil3!$A$1:AI3303,2,0)</f>
        <v>#N/A</v>
      </c>
      <c r="E2138" s="152"/>
      <c r="F2138" s="152" t="s">
        <v>7998</v>
      </c>
      <c r="G2138" s="154"/>
      <c r="H2138" s="159"/>
    </row>
    <row r="2139" spans="2:8" ht="15.6" x14ac:dyDescent="0.3">
      <c r="B2139" s="157"/>
      <c r="C2139" s="151"/>
      <c r="D2139" s="152" t="e">
        <f>VLOOKUP(C2139,Feuil3!$A$1:AI3304,2,0)</f>
        <v>#N/A</v>
      </c>
      <c r="E2139" s="152"/>
      <c r="F2139" s="152" t="s">
        <v>7998</v>
      </c>
      <c r="G2139" s="154"/>
      <c r="H2139" s="159"/>
    </row>
    <row r="2140" spans="2:8" ht="15.6" x14ac:dyDescent="0.3">
      <c r="B2140" s="157"/>
      <c r="C2140" s="151"/>
      <c r="D2140" s="152" t="e">
        <f>VLOOKUP(C2140,Feuil3!$A$1:AI3305,2,0)</f>
        <v>#N/A</v>
      </c>
      <c r="E2140" s="152"/>
      <c r="F2140" s="152" t="s">
        <v>7998</v>
      </c>
      <c r="G2140" s="154"/>
      <c r="H2140" s="159"/>
    </row>
    <row r="2141" spans="2:8" ht="15.6" x14ac:dyDescent="0.3">
      <c r="B2141" s="157"/>
      <c r="C2141" s="151"/>
      <c r="D2141" s="152" t="e">
        <f>VLOOKUP(C2141,Feuil3!$A$1:AI3306,2,0)</f>
        <v>#N/A</v>
      </c>
      <c r="E2141" s="152"/>
      <c r="F2141" s="152" t="s">
        <v>7998</v>
      </c>
      <c r="G2141" s="154"/>
      <c r="H2141" s="159"/>
    </row>
    <row r="2142" spans="2:8" ht="15.6" x14ac:dyDescent="0.3">
      <c r="B2142" s="157"/>
      <c r="C2142" s="151"/>
      <c r="D2142" s="152" t="e">
        <f>VLOOKUP(C2142,Feuil3!$A$1:AI3307,2,0)</f>
        <v>#N/A</v>
      </c>
      <c r="E2142" s="152"/>
      <c r="F2142" s="152" t="s">
        <v>7998</v>
      </c>
      <c r="G2142" s="154"/>
      <c r="H2142" s="159"/>
    </row>
    <row r="2143" spans="2:8" ht="15.6" x14ac:dyDescent="0.3">
      <c r="B2143" s="157"/>
      <c r="C2143" s="151"/>
      <c r="D2143" s="152" t="e">
        <f>VLOOKUP(C2143,Feuil3!$A$1:AI3308,2,0)</f>
        <v>#N/A</v>
      </c>
      <c r="E2143" s="152"/>
      <c r="F2143" s="152" t="s">
        <v>7998</v>
      </c>
      <c r="G2143" s="154"/>
      <c r="H2143" s="159"/>
    </row>
    <row r="2144" spans="2:8" ht="15.6" x14ac:dyDescent="0.3">
      <c r="B2144" s="157"/>
      <c r="C2144" s="151"/>
      <c r="D2144" s="152" t="e">
        <f>VLOOKUP(C2144,Feuil3!$A$1:AI3309,2,0)</f>
        <v>#N/A</v>
      </c>
      <c r="E2144" s="152"/>
      <c r="F2144" s="152" t="s">
        <v>7998</v>
      </c>
      <c r="G2144" s="154"/>
      <c r="H2144" s="159"/>
    </row>
    <row r="2145" spans="2:8" ht="15.6" x14ac:dyDescent="0.3">
      <c r="B2145" s="157"/>
      <c r="C2145" s="151"/>
      <c r="D2145" s="152" t="e">
        <f>VLOOKUP(C2145,Feuil3!$A$1:AI3310,2,0)</f>
        <v>#N/A</v>
      </c>
      <c r="E2145" s="152"/>
      <c r="F2145" s="152" t="s">
        <v>7998</v>
      </c>
      <c r="G2145" s="154"/>
      <c r="H2145" s="159"/>
    </row>
    <row r="2146" spans="2:8" ht="15.6" x14ac:dyDescent="0.3">
      <c r="B2146" s="157"/>
      <c r="C2146" s="151"/>
      <c r="D2146" s="152" t="e">
        <f>VLOOKUP(C2146,Feuil3!$A$1:AI3311,2,0)</f>
        <v>#N/A</v>
      </c>
      <c r="E2146" s="152"/>
      <c r="F2146" s="152" t="s">
        <v>7998</v>
      </c>
      <c r="G2146" s="154"/>
      <c r="H2146" s="159"/>
    </row>
    <row r="2147" spans="2:8" ht="15.6" x14ac:dyDescent="0.3">
      <c r="B2147" s="157"/>
      <c r="C2147" s="151"/>
      <c r="D2147" s="152" t="e">
        <f>VLOOKUP(C2147,Feuil3!$A$1:AI3312,2,0)</f>
        <v>#N/A</v>
      </c>
      <c r="E2147" s="152"/>
      <c r="F2147" s="152" t="s">
        <v>7998</v>
      </c>
      <c r="G2147" s="154"/>
      <c r="H2147" s="159"/>
    </row>
    <row r="2148" spans="2:8" ht="15.6" x14ac:dyDescent="0.3">
      <c r="B2148" s="157"/>
      <c r="C2148" s="151"/>
      <c r="D2148" s="152" t="e">
        <f>VLOOKUP(C2148,Feuil3!$A$1:AI3313,2,0)</f>
        <v>#N/A</v>
      </c>
      <c r="E2148" s="152"/>
      <c r="F2148" s="152" t="s">
        <v>7998</v>
      </c>
      <c r="G2148" s="154"/>
      <c r="H2148" s="159"/>
    </row>
    <row r="2149" spans="2:8" ht="15.6" x14ac:dyDescent="0.3">
      <c r="B2149" s="157"/>
      <c r="C2149" s="151"/>
      <c r="D2149" s="152" t="e">
        <f>VLOOKUP(C2149,Feuil3!$A$1:AI3314,2,0)</f>
        <v>#N/A</v>
      </c>
      <c r="E2149" s="152"/>
      <c r="F2149" s="152" t="s">
        <v>7998</v>
      </c>
      <c r="G2149" s="154"/>
      <c r="H2149" s="159"/>
    </row>
    <row r="2150" spans="2:8" ht="15.6" x14ac:dyDescent="0.3">
      <c r="B2150" s="157"/>
      <c r="C2150" s="151"/>
      <c r="D2150" s="152" t="e">
        <f>VLOOKUP(C2150,Feuil3!$A$1:AI3315,2,0)</f>
        <v>#N/A</v>
      </c>
      <c r="E2150" s="152"/>
      <c r="F2150" s="152" t="s">
        <v>7998</v>
      </c>
      <c r="G2150" s="154"/>
      <c r="H2150" s="159"/>
    </row>
    <row r="2151" spans="2:8" ht="15.6" x14ac:dyDescent="0.3">
      <c r="B2151" s="157"/>
      <c r="C2151" s="151"/>
      <c r="D2151" s="152" t="e">
        <f>VLOOKUP(C2151,Feuil3!$A$1:AI3316,2,0)</f>
        <v>#N/A</v>
      </c>
      <c r="E2151" s="152"/>
      <c r="F2151" s="152" t="s">
        <v>7998</v>
      </c>
      <c r="G2151" s="154"/>
      <c r="H2151" s="159"/>
    </row>
    <row r="2152" spans="2:8" ht="15.6" x14ac:dyDescent="0.3">
      <c r="B2152" s="157"/>
      <c r="C2152" s="151"/>
      <c r="D2152" s="152" t="e">
        <f>VLOOKUP(C2152,Feuil3!$A$1:AI3317,2,0)</f>
        <v>#N/A</v>
      </c>
      <c r="E2152" s="152"/>
      <c r="F2152" s="152" t="s">
        <v>7998</v>
      </c>
      <c r="G2152" s="154"/>
      <c r="H2152" s="159"/>
    </row>
    <row r="2153" spans="2:8" ht="15.6" x14ac:dyDescent="0.3">
      <c r="B2153" s="157"/>
      <c r="C2153" s="151"/>
      <c r="D2153" s="152" t="e">
        <f>VLOOKUP(C2153,Feuil3!$A$1:AI3318,2,0)</f>
        <v>#N/A</v>
      </c>
      <c r="E2153" s="152"/>
      <c r="F2153" s="152" t="s">
        <v>7998</v>
      </c>
      <c r="G2153" s="154"/>
      <c r="H2153" s="159"/>
    </row>
    <row r="2154" spans="2:8" ht="15.6" x14ac:dyDescent="0.3">
      <c r="B2154" s="157"/>
      <c r="C2154" s="151"/>
      <c r="D2154" s="152" t="e">
        <f>VLOOKUP(C2154,Feuil3!$A$1:AI3319,2,0)</f>
        <v>#N/A</v>
      </c>
      <c r="E2154" s="152"/>
      <c r="F2154" s="152" t="s">
        <v>7998</v>
      </c>
      <c r="G2154" s="154"/>
      <c r="H2154" s="159"/>
    </row>
    <row r="2155" spans="2:8" ht="15.6" x14ac:dyDescent="0.3">
      <c r="B2155" s="157"/>
      <c r="C2155" s="151"/>
      <c r="D2155" s="152" t="e">
        <f>VLOOKUP(C2155,Feuil3!$A$1:AI3320,2,0)</f>
        <v>#N/A</v>
      </c>
      <c r="E2155" s="152"/>
      <c r="F2155" s="152" t="s">
        <v>7998</v>
      </c>
      <c r="G2155" s="154"/>
      <c r="H2155" s="159"/>
    </row>
    <row r="2156" spans="2:8" ht="15.6" x14ac:dyDescent="0.3">
      <c r="B2156" s="157"/>
      <c r="C2156" s="151"/>
      <c r="D2156" s="152" t="e">
        <f>VLOOKUP(C2156,Feuil3!$A$1:AI3321,2,0)</f>
        <v>#N/A</v>
      </c>
      <c r="E2156" s="152"/>
      <c r="F2156" s="152" t="s">
        <v>7998</v>
      </c>
      <c r="G2156" s="154"/>
      <c r="H2156" s="159"/>
    </row>
    <row r="2157" spans="2:8" ht="15.6" x14ac:dyDescent="0.3">
      <c r="B2157" s="157"/>
      <c r="C2157" s="151"/>
      <c r="D2157" s="152" t="e">
        <f>VLOOKUP(C2157,Feuil3!$A$1:AI3322,2,0)</f>
        <v>#N/A</v>
      </c>
      <c r="E2157" s="152"/>
      <c r="F2157" s="152" t="s">
        <v>7998</v>
      </c>
      <c r="G2157" s="154"/>
      <c r="H2157" s="159"/>
    </row>
    <row r="2158" spans="2:8" ht="15.6" x14ac:dyDescent="0.3">
      <c r="B2158" s="157"/>
      <c r="C2158" s="151"/>
      <c r="D2158" s="152" t="e">
        <f>VLOOKUP(C2158,Feuil3!$A$1:AI3323,2,0)</f>
        <v>#N/A</v>
      </c>
      <c r="E2158" s="152"/>
      <c r="F2158" s="152" t="s">
        <v>7998</v>
      </c>
      <c r="G2158" s="154"/>
      <c r="H2158" s="159"/>
    </row>
    <row r="2159" spans="2:8" ht="15.6" x14ac:dyDescent="0.3">
      <c r="B2159" s="157"/>
      <c r="C2159" s="151"/>
      <c r="D2159" s="152" t="e">
        <f>VLOOKUP(C2159,Feuil3!$A$1:AI3324,2,0)</f>
        <v>#N/A</v>
      </c>
      <c r="E2159" s="152"/>
      <c r="F2159" s="152" t="s">
        <v>7998</v>
      </c>
      <c r="G2159" s="154"/>
      <c r="H2159" s="159"/>
    </row>
    <row r="2160" spans="2:8" ht="15.6" x14ac:dyDescent="0.3">
      <c r="B2160" s="157"/>
      <c r="C2160" s="151"/>
      <c r="D2160" s="152" t="e">
        <f>VLOOKUP(C2160,Feuil3!$A$1:AI3325,2,0)</f>
        <v>#N/A</v>
      </c>
      <c r="E2160" s="152"/>
      <c r="F2160" s="152" t="s">
        <v>7998</v>
      </c>
      <c r="G2160" s="154"/>
      <c r="H2160" s="159"/>
    </row>
    <row r="2161" spans="2:8" ht="15.6" x14ac:dyDescent="0.3">
      <c r="B2161" s="157"/>
      <c r="C2161" s="151"/>
      <c r="D2161" s="152" t="e">
        <f>VLOOKUP(C2161,Feuil3!$A$1:AI3326,2,0)</f>
        <v>#N/A</v>
      </c>
      <c r="E2161" s="152"/>
      <c r="F2161" s="152" t="s">
        <v>7998</v>
      </c>
      <c r="G2161" s="154"/>
      <c r="H2161" s="159"/>
    </row>
    <row r="2162" spans="2:8" ht="15.6" x14ac:dyDescent="0.3">
      <c r="B2162" s="157"/>
      <c r="C2162" s="151"/>
      <c r="D2162" s="152" t="e">
        <f>VLOOKUP(C2162,Feuil3!$A$1:AI3327,2,0)</f>
        <v>#N/A</v>
      </c>
      <c r="E2162" s="152"/>
      <c r="F2162" s="152" t="s">
        <v>7998</v>
      </c>
      <c r="G2162" s="154"/>
      <c r="H2162" s="159"/>
    </row>
    <row r="2163" spans="2:8" ht="15.6" x14ac:dyDescent="0.3">
      <c r="B2163" s="157"/>
      <c r="C2163" s="151"/>
      <c r="D2163" s="152" t="e">
        <f>VLOOKUP(C2163,Feuil3!$A$1:AI3328,2,0)</f>
        <v>#N/A</v>
      </c>
      <c r="E2163" s="152"/>
      <c r="F2163" s="152" t="s">
        <v>7998</v>
      </c>
      <c r="G2163" s="154"/>
      <c r="H2163" s="159"/>
    </row>
    <row r="2164" spans="2:8" ht="15.6" x14ac:dyDescent="0.3">
      <c r="B2164" s="157"/>
      <c r="C2164" s="151"/>
      <c r="D2164" s="152" t="e">
        <f>VLOOKUP(C2164,Feuil3!$A$1:AI3329,2,0)</f>
        <v>#N/A</v>
      </c>
      <c r="E2164" s="152"/>
      <c r="F2164" s="152" t="s">
        <v>7998</v>
      </c>
      <c r="G2164" s="154"/>
      <c r="H2164" s="159"/>
    </row>
    <row r="2165" spans="2:8" ht="15.6" x14ac:dyDescent="0.3">
      <c r="B2165" s="157"/>
      <c r="C2165" s="151"/>
      <c r="D2165" s="152" t="e">
        <f>VLOOKUP(C2165,Feuil3!$A$1:AI3330,2,0)</f>
        <v>#N/A</v>
      </c>
      <c r="E2165" s="152"/>
      <c r="F2165" s="152" t="s">
        <v>7998</v>
      </c>
      <c r="G2165" s="154"/>
      <c r="H2165" s="159"/>
    </row>
    <row r="2166" spans="2:8" ht="15.6" x14ac:dyDescent="0.3">
      <c r="B2166" s="157"/>
      <c r="C2166" s="151"/>
      <c r="D2166" s="152" t="e">
        <f>VLOOKUP(C2166,Feuil3!$A$1:AI3331,2,0)</f>
        <v>#N/A</v>
      </c>
      <c r="E2166" s="152"/>
      <c r="F2166" s="152" t="s">
        <v>7998</v>
      </c>
      <c r="G2166" s="154"/>
      <c r="H2166" s="159"/>
    </row>
    <row r="2167" spans="2:8" ht="15.6" x14ac:dyDescent="0.3">
      <c r="B2167" s="157"/>
      <c r="C2167" s="151"/>
      <c r="D2167" s="152" t="e">
        <f>VLOOKUP(C2167,Feuil3!$A$1:AI3332,2,0)</f>
        <v>#N/A</v>
      </c>
      <c r="E2167" s="152"/>
      <c r="F2167" s="152" t="s">
        <v>7998</v>
      </c>
      <c r="G2167" s="154"/>
      <c r="H2167" s="159"/>
    </row>
    <row r="2168" spans="2:8" ht="15.6" x14ac:dyDescent="0.3">
      <c r="B2168" s="157"/>
      <c r="C2168" s="151"/>
      <c r="D2168" s="152" t="e">
        <f>VLOOKUP(C2168,Feuil3!$A$1:AI3333,2,0)</f>
        <v>#N/A</v>
      </c>
      <c r="E2168" s="152"/>
      <c r="F2168" s="152" t="s">
        <v>7998</v>
      </c>
      <c r="G2168" s="154"/>
      <c r="H2168" s="159"/>
    </row>
    <row r="2169" spans="2:8" ht="15.6" x14ac:dyDescent="0.3">
      <c r="B2169" s="157"/>
      <c r="C2169" s="151"/>
      <c r="D2169" s="152" t="e">
        <f>VLOOKUP(C2169,Feuil3!$A$1:AI3334,2,0)</f>
        <v>#N/A</v>
      </c>
      <c r="E2169" s="152"/>
      <c r="F2169" s="152" t="s">
        <v>7998</v>
      </c>
      <c r="G2169" s="154"/>
      <c r="H2169" s="159"/>
    </row>
    <row r="2170" spans="2:8" ht="15.6" x14ac:dyDescent="0.3">
      <c r="B2170" s="157"/>
      <c r="C2170" s="151"/>
      <c r="D2170" s="152" t="e">
        <f>VLOOKUP(C2170,Feuil3!$A$1:AI3335,2,0)</f>
        <v>#N/A</v>
      </c>
      <c r="E2170" s="152"/>
      <c r="F2170" s="152" t="s">
        <v>7998</v>
      </c>
      <c r="G2170" s="154"/>
      <c r="H2170" s="159"/>
    </row>
    <row r="2171" spans="2:8" ht="15.6" x14ac:dyDescent="0.3">
      <c r="B2171" s="157"/>
      <c r="C2171" s="151"/>
      <c r="D2171" s="152" t="e">
        <f>VLOOKUP(C2171,Feuil3!$A$1:AI3336,2,0)</f>
        <v>#N/A</v>
      </c>
      <c r="E2171" s="152"/>
      <c r="F2171" s="152" t="s">
        <v>7998</v>
      </c>
      <c r="G2171" s="154"/>
      <c r="H2171" s="159"/>
    </row>
    <row r="2172" spans="2:8" ht="15.6" x14ac:dyDescent="0.3">
      <c r="B2172" s="157"/>
      <c r="C2172" s="151"/>
      <c r="D2172" s="152" t="e">
        <f>VLOOKUP(C2172,Feuil3!$A$1:AI3337,2,0)</f>
        <v>#N/A</v>
      </c>
      <c r="E2172" s="152"/>
      <c r="F2172" s="152" t="s">
        <v>7998</v>
      </c>
      <c r="G2172" s="154"/>
      <c r="H2172" s="159"/>
    </row>
    <row r="2173" spans="2:8" ht="15.6" x14ac:dyDescent="0.3">
      <c r="B2173" s="157"/>
      <c r="C2173" s="151"/>
      <c r="D2173" s="152" t="e">
        <f>VLOOKUP(C2173,Feuil3!$A$1:AI3338,2,0)</f>
        <v>#N/A</v>
      </c>
      <c r="E2173" s="152"/>
      <c r="F2173" s="152" t="s">
        <v>7998</v>
      </c>
      <c r="G2173" s="154"/>
      <c r="H2173" s="159"/>
    </row>
    <row r="2174" spans="2:8" ht="15.6" x14ac:dyDescent="0.3">
      <c r="B2174" s="157"/>
      <c r="C2174" s="151"/>
      <c r="D2174" s="152" t="e">
        <f>VLOOKUP(C2174,Feuil3!$A$1:AI3339,2,0)</f>
        <v>#N/A</v>
      </c>
      <c r="E2174" s="152"/>
      <c r="F2174" s="152" t="s">
        <v>7998</v>
      </c>
      <c r="G2174" s="154"/>
      <c r="H2174" s="159"/>
    </row>
    <row r="2175" spans="2:8" ht="15.6" x14ac:dyDescent="0.3">
      <c r="B2175" s="157"/>
      <c r="C2175" s="151"/>
      <c r="D2175" s="152" t="e">
        <f>VLOOKUP(C2175,Feuil3!$A$1:AI3340,2,0)</f>
        <v>#N/A</v>
      </c>
      <c r="E2175" s="152"/>
      <c r="F2175" s="152" t="s">
        <v>7998</v>
      </c>
      <c r="G2175" s="154"/>
      <c r="H2175" s="159"/>
    </row>
    <row r="2176" spans="2:8" ht="15.6" x14ac:dyDescent="0.3">
      <c r="B2176" s="157"/>
      <c r="C2176" s="151"/>
      <c r="D2176" s="152" t="e">
        <f>VLOOKUP(C2176,Feuil3!$A$1:AI3341,2,0)</f>
        <v>#N/A</v>
      </c>
      <c r="E2176" s="152"/>
      <c r="F2176" s="152" t="s">
        <v>7998</v>
      </c>
      <c r="G2176" s="154"/>
      <c r="H2176" s="159"/>
    </row>
    <row r="2177" spans="2:8" ht="15.6" x14ac:dyDescent="0.3">
      <c r="B2177" s="157"/>
      <c r="C2177" s="151"/>
      <c r="D2177" s="152" t="e">
        <f>VLOOKUP(C2177,Feuil3!$A$1:AI3342,2,0)</f>
        <v>#N/A</v>
      </c>
      <c r="E2177" s="152"/>
      <c r="F2177" s="152" t="s">
        <v>7998</v>
      </c>
      <c r="G2177" s="154"/>
      <c r="H2177" s="159"/>
    </row>
    <row r="2178" spans="2:8" ht="15.6" x14ac:dyDescent="0.3">
      <c r="B2178" s="157"/>
      <c r="C2178" s="151"/>
      <c r="D2178" s="152" t="e">
        <f>VLOOKUP(C2178,Feuil3!$A$1:AI3343,2,0)</f>
        <v>#N/A</v>
      </c>
      <c r="E2178" s="152"/>
      <c r="F2178" s="152" t="s">
        <v>7998</v>
      </c>
      <c r="G2178" s="154"/>
      <c r="H2178" s="159"/>
    </row>
    <row r="2179" spans="2:8" ht="15.6" x14ac:dyDescent="0.3">
      <c r="B2179" s="157"/>
      <c r="C2179" s="151"/>
      <c r="D2179" s="152" t="e">
        <f>VLOOKUP(C2179,Feuil3!$A$1:AI3344,2,0)</f>
        <v>#N/A</v>
      </c>
      <c r="E2179" s="152"/>
      <c r="F2179" s="152" t="s">
        <v>7998</v>
      </c>
      <c r="G2179" s="154"/>
      <c r="H2179" s="159"/>
    </row>
    <row r="2180" spans="2:8" ht="15.6" x14ac:dyDescent="0.3">
      <c r="B2180" s="157"/>
      <c r="C2180" s="151"/>
      <c r="D2180" s="152" t="e">
        <f>VLOOKUP(C2180,Feuil3!$A$1:AI3345,2,0)</f>
        <v>#N/A</v>
      </c>
      <c r="E2180" s="152"/>
      <c r="F2180" s="152" t="s">
        <v>7998</v>
      </c>
      <c r="G2180" s="154"/>
      <c r="H2180" s="159"/>
    </row>
    <row r="2181" spans="2:8" ht="15.6" x14ac:dyDescent="0.3">
      <c r="B2181" s="157"/>
      <c r="C2181" s="151"/>
      <c r="D2181" s="152" t="e">
        <f>VLOOKUP(C2181,Feuil3!$A$1:AI3346,2,0)</f>
        <v>#N/A</v>
      </c>
      <c r="E2181" s="152"/>
      <c r="F2181" s="152" t="s">
        <v>7998</v>
      </c>
      <c r="G2181" s="154"/>
      <c r="H2181" s="159"/>
    </row>
    <row r="2182" spans="2:8" ht="15.6" x14ac:dyDescent="0.3">
      <c r="B2182" s="157"/>
      <c r="C2182" s="151"/>
      <c r="D2182" s="152" t="e">
        <f>VLOOKUP(C2182,Feuil3!$A$1:AI3347,2,0)</f>
        <v>#N/A</v>
      </c>
      <c r="E2182" s="152"/>
      <c r="F2182" s="152" t="s">
        <v>7998</v>
      </c>
      <c r="G2182" s="154"/>
      <c r="H2182" s="159"/>
    </row>
    <row r="2183" spans="2:8" ht="15.6" x14ac:dyDescent="0.3">
      <c r="B2183" s="157"/>
      <c r="C2183" s="151"/>
      <c r="D2183" s="152" t="e">
        <f>VLOOKUP(C2183,Feuil3!$A$1:AI3348,2,0)</f>
        <v>#N/A</v>
      </c>
      <c r="E2183" s="152"/>
      <c r="F2183" s="152" t="s">
        <v>7998</v>
      </c>
      <c r="G2183" s="154"/>
      <c r="H2183" s="159"/>
    </row>
    <row r="2184" spans="2:8" ht="15.6" x14ac:dyDescent="0.3">
      <c r="B2184" s="157"/>
      <c r="C2184" s="151"/>
      <c r="D2184" s="152" t="e">
        <f>VLOOKUP(C2184,Feuil3!$A$1:AI3349,2,0)</f>
        <v>#N/A</v>
      </c>
      <c r="E2184" s="152"/>
      <c r="F2184" s="152" t="s">
        <v>7998</v>
      </c>
      <c r="G2184" s="154"/>
      <c r="H2184" s="159"/>
    </row>
    <row r="2185" spans="2:8" ht="15.6" x14ac:dyDescent="0.3">
      <c r="B2185" s="157"/>
      <c r="C2185" s="151"/>
      <c r="D2185" s="152" t="e">
        <f>VLOOKUP(C2185,Feuil3!$A$1:AI3350,2,0)</f>
        <v>#N/A</v>
      </c>
      <c r="E2185" s="152"/>
      <c r="F2185" s="152" t="s">
        <v>7998</v>
      </c>
      <c r="G2185" s="154"/>
      <c r="H2185" s="159"/>
    </row>
    <row r="2186" spans="2:8" ht="15.6" x14ac:dyDescent="0.3">
      <c r="B2186" s="157"/>
      <c r="C2186" s="151"/>
      <c r="D2186" s="152" t="e">
        <f>VLOOKUP(C2186,Feuil3!$A$1:AI3351,2,0)</f>
        <v>#N/A</v>
      </c>
      <c r="E2186" s="152"/>
      <c r="F2186" s="152" t="s">
        <v>7998</v>
      </c>
      <c r="G2186" s="154"/>
      <c r="H2186" s="159"/>
    </row>
    <row r="2187" spans="2:8" ht="15.6" x14ac:dyDescent="0.3">
      <c r="B2187" s="157"/>
      <c r="C2187" s="151"/>
      <c r="D2187" s="152" t="e">
        <f>VLOOKUP(C2187,Feuil3!$A$1:AI3352,2,0)</f>
        <v>#N/A</v>
      </c>
      <c r="E2187" s="152"/>
      <c r="F2187" s="152" t="s">
        <v>7998</v>
      </c>
      <c r="G2187" s="154"/>
      <c r="H2187" s="159"/>
    </row>
    <row r="2188" spans="2:8" ht="15.6" x14ac:dyDescent="0.3">
      <c r="B2188" s="157"/>
      <c r="C2188" s="151"/>
      <c r="D2188" s="152" t="e">
        <f>VLOOKUP(C2188,Feuil3!$A$1:AI3353,2,0)</f>
        <v>#N/A</v>
      </c>
      <c r="E2188" s="152"/>
      <c r="F2188" s="152" t="s">
        <v>7998</v>
      </c>
      <c r="G2188" s="154"/>
      <c r="H2188" s="159"/>
    </row>
    <row r="2189" spans="2:8" ht="15.6" x14ac:dyDescent="0.3">
      <c r="B2189" s="157"/>
      <c r="C2189" s="151"/>
      <c r="D2189" s="152" t="e">
        <f>VLOOKUP(C2189,Feuil3!$A$1:AI3354,2,0)</f>
        <v>#N/A</v>
      </c>
      <c r="E2189" s="152"/>
      <c r="F2189" s="152" t="s">
        <v>7998</v>
      </c>
      <c r="G2189" s="154"/>
      <c r="H2189" s="159"/>
    </row>
    <row r="2190" spans="2:8" ht="15.6" x14ac:dyDescent="0.3">
      <c r="B2190" s="157"/>
      <c r="C2190" s="151"/>
      <c r="D2190" s="152" t="e">
        <f>VLOOKUP(C2190,Feuil3!$A$1:AI3355,2,0)</f>
        <v>#N/A</v>
      </c>
      <c r="E2190" s="152"/>
      <c r="F2190" s="152" t="s">
        <v>7998</v>
      </c>
      <c r="G2190" s="154"/>
      <c r="H2190" s="159"/>
    </row>
    <row r="2191" spans="2:8" ht="15.6" x14ac:dyDescent="0.3">
      <c r="B2191" s="157"/>
      <c r="C2191" s="151"/>
      <c r="D2191" s="152" t="e">
        <f>VLOOKUP(C2191,Feuil3!$A$1:AI3356,2,0)</f>
        <v>#N/A</v>
      </c>
      <c r="E2191" s="152"/>
      <c r="F2191" s="152" t="s">
        <v>7998</v>
      </c>
      <c r="G2191" s="154"/>
      <c r="H2191" s="159"/>
    </row>
    <row r="2192" spans="2:8" ht="15.6" x14ac:dyDescent="0.3">
      <c r="B2192" s="157"/>
      <c r="C2192" s="151"/>
      <c r="D2192" s="152" t="e">
        <f>VLOOKUP(C2192,Feuil3!$A$1:AI3357,2,0)</f>
        <v>#N/A</v>
      </c>
      <c r="E2192" s="152"/>
      <c r="F2192" s="152" t="s">
        <v>7998</v>
      </c>
      <c r="G2192" s="154"/>
      <c r="H2192" s="159"/>
    </row>
    <row r="2193" spans="2:8" ht="15.6" x14ac:dyDescent="0.3">
      <c r="B2193" s="157"/>
      <c r="C2193" s="151"/>
      <c r="D2193" s="152" t="e">
        <f>VLOOKUP(C2193,Feuil3!$A$1:AI3358,2,0)</f>
        <v>#N/A</v>
      </c>
      <c r="E2193" s="152"/>
      <c r="F2193" s="152" t="s">
        <v>7998</v>
      </c>
      <c r="G2193" s="154"/>
      <c r="H2193" s="159"/>
    </row>
    <row r="2194" spans="2:8" ht="15.6" x14ac:dyDescent="0.3">
      <c r="B2194" s="157"/>
      <c r="C2194" s="151"/>
      <c r="D2194" s="152" t="e">
        <f>VLOOKUP(C2194,Feuil3!$A$1:AI3359,2,0)</f>
        <v>#N/A</v>
      </c>
      <c r="E2194" s="152"/>
      <c r="F2194" s="152" t="s">
        <v>7998</v>
      </c>
      <c r="G2194" s="154"/>
      <c r="H2194" s="159"/>
    </row>
    <row r="2195" spans="2:8" ht="15.6" x14ac:dyDescent="0.3">
      <c r="B2195" s="157"/>
      <c r="C2195" s="151"/>
      <c r="D2195" s="152" t="e">
        <f>VLOOKUP(C2195,Feuil3!$A$1:AI3360,2,0)</f>
        <v>#N/A</v>
      </c>
      <c r="E2195" s="152"/>
      <c r="F2195" s="152" t="s">
        <v>7998</v>
      </c>
      <c r="G2195" s="154"/>
      <c r="H2195" s="159"/>
    </row>
    <row r="2196" spans="2:8" ht="15.6" x14ac:dyDescent="0.3">
      <c r="B2196" s="157"/>
      <c r="C2196" s="151"/>
      <c r="D2196" s="152" t="e">
        <f>VLOOKUP(C2196,Feuil3!$A$1:AI3361,2,0)</f>
        <v>#N/A</v>
      </c>
      <c r="E2196" s="152"/>
      <c r="F2196" s="152" t="s">
        <v>7998</v>
      </c>
      <c r="G2196" s="154"/>
      <c r="H2196" s="159"/>
    </row>
    <row r="2197" spans="2:8" ht="15.6" x14ac:dyDescent="0.3">
      <c r="B2197" s="157"/>
      <c r="C2197" s="151"/>
      <c r="D2197" s="152" t="e">
        <f>VLOOKUP(C2197,Feuil3!$A$1:AI3362,2,0)</f>
        <v>#N/A</v>
      </c>
      <c r="E2197" s="152"/>
      <c r="F2197" s="152" t="s">
        <v>7998</v>
      </c>
      <c r="G2197" s="154"/>
      <c r="H2197" s="159"/>
    </row>
    <row r="2198" spans="2:8" ht="15.6" x14ac:dyDescent="0.3">
      <c r="B2198" s="157"/>
      <c r="C2198" s="151"/>
      <c r="D2198" s="152" t="e">
        <f>VLOOKUP(C2198,Feuil3!$A$1:AI3363,2,0)</f>
        <v>#N/A</v>
      </c>
      <c r="E2198" s="152"/>
      <c r="F2198" s="152" t="s">
        <v>7998</v>
      </c>
      <c r="G2198" s="154"/>
      <c r="H2198" s="159"/>
    </row>
    <row r="2199" spans="2:8" ht="15.6" x14ac:dyDescent="0.3">
      <c r="B2199" s="157"/>
      <c r="C2199" s="151"/>
      <c r="D2199" s="152" t="e">
        <f>VLOOKUP(C2199,Feuil3!$A$1:AI3364,2,0)</f>
        <v>#N/A</v>
      </c>
      <c r="E2199" s="152"/>
      <c r="F2199" s="152" t="s">
        <v>7998</v>
      </c>
      <c r="G2199" s="154"/>
      <c r="H2199" s="159"/>
    </row>
    <row r="2200" spans="2:8" ht="15.6" x14ac:dyDescent="0.3">
      <c r="B2200" s="157"/>
      <c r="C2200" s="151"/>
      <c r="D2200" s="152" t="e">
        <f>VLOOKUP(C2200,Feuil3!$A$1:AI3365,2,0)</f>
        <v>#N/A</v>
      </c>
      <c r="E2200" s="152"/>
      <c r="F2200" s="152" t="s">
        <v>7998</v>
      </c>
      <c r="G2200" s="154"/>
      <c r="H2200" s="159"/>
    </row>
    <row r="2201" spans="2:8" ht="15.6" x14ac:dyDescent="0.3">
      <c r="B2201" s="157"/>
      <c r="C2201" s="151"/>
      <c r="D2201" s="152" t="e">
        <f>VLOOKUP(C2201,Feuil3!$A$1:AI3366,2,0)</f>
        <v>#N/A</v>
      </c>
      <c r="E2201" s="152"/>
      <c r="F2201" s="152" t="s">
        <v>7998</v>
      </c>
      <c r="G2201" s="154"/>
      <c r="H2201" s="159"/>
    </row>
    <row r="2202" spans="2:8" ht="15.6" x14ac:dyDescent="0.3">
      <c r="B2202" s="157"/>
      <c r="C2202" s="151"/>
      <c r="D2202" s="152" t="e">
        <f>VLOOKUP(C2202,Feuil3!$A$1:AI3367,2,0)</f>
        <v>#N/A</v>
      </c>
      <c r="E2202" s="152"/>
      <c r="F2202" s="152" t="s">
        <v>7998</v>
      </c>
      <c r="G2202" s="154"/>
      <c r="H2202" s="159"/>
    </row>
    <row r="2203" spans="2:8" ht="15.6" x14ac:dyDescent="0.3">
      <c r="B2203" s="157"/>
      <c r="C2203" s="151"/>
      <c r="D2203" s="152" t="e">
        <f>VLOOKUP(C2203,Feuil3!$A$1:AI3368,2,0)</f>
        <v>#N/A</v>
      </c>
      <c r="E2203" s="152"/>
      <c r="F2203" s="152" t="s">
        <v>7998</v>
      </c>
      <c r="G2203" s="154"/>
      <c r="H2203" s="159"/>
    </row>
    <row r="2204" spans="2:8" ht="15.6" x14ac:dyDescent="0.3">
      <c r="B2204" s="157"/>
      <c r="C2204" s="151"/>
      <c r="D2204" s="152" t="e">
        <f>VLOOKUP(C2204,Feuil3!$A$1:AI3369,2,0)</f>
        <v>#N/A</v>
      </c>
      <c r="E2204" s="152"/>
      <c r="F2204" s="152" t="s">
        <v>7998</v>
      </c>
      <c r="G2204" s="154"/>
      <c r="H2204" s="159"/>
    </row>
    <row r="2205" spans="2:8" ht="15.6" x14ac:dyDescent="0.3">
      <c r="B2205" s="157"/>
      <c r="C2205" s="151"/>
      <c r="D2205" s="152" t="e">
        <f>VLOOKUP(C2205,Feuil3!$A$1:AI3370,2,0)</f>
        <v>#N/A</v>
      </c>
      <c r="E2205" s="152"/>
      <c r="F2205" s="152" t="s">
        <v>7998</v>
      </c>
      <c r="G2205" s="154"/>
      <c r="H2205" s="159"/>
    </row>
    <row r="2206" spans="2:8" ht="15.6" x14ac:dyDescent="0.3">
      <c r="B2206" s="157"/>
      <c r="C2206" s="151"/>
      <c r="D2206" s="152" t="e">
        <f>VLOOKUP(C2206,Feuil3!$A$1:AI3371,2,0)</f>
        <v>#N/A</v>
      </c>
      <c r="E2206" s="152"/>
      <c r="F2206" s="152" t="s">
        <v>7998</v>
      </c>
      <c r="G2206" s="154"/>
      <c r="H2206" s="159"/>
    </row>
    <row r="2207" spans="2:8" ht="15.6" x14ac:dyDescent="0.3">
      <c r="B2207" s="157"/>
      <c r="C2207" s="151"/>
      <c r="D2207" s="152" t="e">
        <f>VLOOKUP(C2207,Feuil3!$A$1:AI3372,2,0)</f>
        <v>#N/A</v>
      </c>
      <c r="E2207" s="152"/>
      <c r="F2207" s="152" t="s">
        <v>7998</v>
      </c>
      <c r="G2207" s="154"/>
      <c r="H2207" s="159"/>
    </row>
    <row r="2208" spans="2:8" ht="15.6" x14ac:dyDescent="0.3">
      <c r="B2208" s="157"/>
      <c r="C2208" s="151"/>
      <c r="D2208" s="152" t="e">
        <f>VLOOKUP(C2208,Feuil3!$A$1:AI3373,2,0)</f>
        <v>#N/A</v>
      </c>
      <c r="E2208" s="152"/>
      <c r="F2208" s="152" t="s">
        <v>7998</v>
      </c>
      <c r="G2208" s="154"/>
      <c r="H2208" s="159"/>
    </row>
    <row r="2209" spans="2:8" ht="15.6" x14ac:dyDescent="0.3">
      <c r="B2209" s="157"/>
      <c r="C2209" s="151"/>
      <c r="D2209" s="152" t="e">
        <f>VLOOKUP(C2209,Feuil3!$A$1:AI3374,2,0)</f>
        <v>#N/A</v>
      </c>
      <c r="E2209" s="152"/>
      <c r="F2209" s="152" t="s">
        <v>7998</v>
      </c>
      <c r="G2209" s="154"/>
      <c r="H2209" s="159"/>
    </row>
    <row r="2210" spans="2:8" ht="15.6" x14ac:dyDescent="0.3">
      <c r="B2210" s="157"/>
      <c r="C2210" s="151"/>
      <c r="D2210" s="152" t="e">
        <f>VLOOKUP(C2210,Feuil3!$A$1:AI3375,2,0)</f>
        <v>#N/A</v>
      </c>
      <c r="E2210" s="152"/>
      <c r="F2210" s="152" t="s">
        <v>7998</v>
      </c>
      <c r="G2210" s="154"/>
      <c r="H2210" s="159"/>
    </row>
    <row r="2211" spans="2:8" ht="15.6" x14ac:dyDescent="0.3">
      <c r="B2211" s="157"/>
      <c r="C2211" s="151"/>
      <c r="D2211" s="152" t="e">
        <f>VLOOKUP(C2211,Feuil3!$A$1:AI3376,2,0)</f>
        <v>#N/A</v>
      </c>
      <c r="E2211" s="152"/>
      <c r="F2211" s="152" t="s">
        <v>7998</v>
      </c>
      <c r="G2211" s="154"/>
      <c r="H2211" s="159"/>
    </row>
    <row r="2212" spans="2:8" ht="15.6" x14ac:dyDescent="0.3">
      <c r="B2212" s="157"/>
      <c r="C2212" s="151"/>
      <c r="D2212" s="152" t="e">
        <f>VLOOKUP(C2212,Feuil3!$A$1:AI3377,2,0)</f>
        <v>#N/A</v>
      </c>
      <c r="E2212" s="152"/>
      <c r="F2212" s="152" t="s">
        <v>7998</v>
      </c>
      <c r="G2212" s="154"/>
      <c r="H2212" s="159"/>
    </row>
    <row r="2213" spans="2:8" ht="15.6" x14ac:dyDescent="0.3">
      <c r="B2213" s="157"/>
      <c r="C2213" s="151"/>
      <c r="D2213" s="152" t="e">
        <f>VLOOKUP(C2213,Feuil3!$A$1:AI3378,2,0)</f>
        <v>#N/A</v>
      </c>
      <c r="E2213" s="152"/>
      <c r="F2213" s="152" t="s">
        <v>7998</v>
      </c>
      <c r="G2213" s="154"/>
      <c r="H2213" s="159"/>
    </row>
    <row r="2214" spans="2:8" ht="15.6" x14ac:dyDescent="0.3">
      <c r="B2214" s="157"/>
      <c r="C2214" s="151"/>
      <c r="D2214" s="152" t="e">
        <f>VLOOKUP(C2214,Feuil3!$A$1:AI3379,2,0)</f>
        <v>#N/A</v>
      </c>
      <c r="E2214" s="152"/>
      <c r="F2214" s="152" t="s">
        <v>7998</v>
      </c>
      <c r="G2214" s="154"/>
      <c r="H2214" s="159"/>
    </row>
    <row r="2215" spans="2:8" ht="15.6" x14ac:dyDescent="0.3">
      <c r="B2215" s="157"/>
      <c r="C2215" s="151"/>
      <c r="D2215" s="152" t="e">
        <f>VLOOKUP(C2215,Feuil3!$A$1:AI3380,2,0)</f>
        <v>#N/A</v>
      </c>
      <c r="E2215" s="152"/>
      <c r="F2215" s="152" t="s">
        <v>7998</v>
      </c>
      <c r="G2215" s="154"/>
      <c r="H2215" s="159"/>
    </row>
    <row r="2216" spans="2:8" ht="15.6" x14ac:dyDescent="0.3">
      <c r="B2216" s="157"/>
      <c r="C2216" s="151"/>
      <c r="D2216" s="152" t="e">
        <f>VLOOKUP(C2216,Feuil3!$A$1:AI3381,2,0)</f>
        <v>#N/A</v>
      </c>
      <c r="E2216" s="152"/>
      <c r="F2216" s="152" t="s">
        <v>7998</v>
      </c>
      <c r="G2216" s="154"/>
      <c r="H2216" s="159"/>
    </row>
    <row r="2217" spans="2:8" ht="15.6" x14ac:dyDescent="0.3">
      <c r="B2217" s="157"/>
      <c r="C2217" s="151"/>
      <c r="D2217" s="152" t="e">
        <f>VLOOKUP(C2217,Feuil3!$A$1:AI3382,2,0)</f>
        <v>#N/A</v>
      </c>
      <c r="E2217" s="152"/>
      <c r="F2217" s="152" t="s">
        <v>7998</v>
      </c>
      <c r="G2217" s="154"/>
      <c r="H2217" s="159"/>
    </row>
    <row r="2218" spans="2:8" ht="15.6" x14ac:dyDescent="0.3">
      <c r="B2218" s="157"/>
      <c r="C2218" s="151"/>
      <c r="D2218" s="152" t="e">
        <f>VLOOKUP(C2218,Feuil3!$A$1:AI3383,2,0)</f>
        <v>#N/A</v>
      </c>
      <c r="E2218" s="152"/>
      <c r="F2218" s="152" t="s">
        <v>7998</v>
      </c>
      <c r="G2218" s="154"/>
      <c r="H2218" s="159"/>
    </row>
    <row r="2219" spans="2:8" ht="15.6" x14ac:dyDescent="0.3">
      <c r="B2219" s="157"/>
      <c r="C2219" s="151"/>
      <c r="D2219" s="152" t="e">
        <f>VLOOKUP(C2219,Feuil3!$A$1:AI3384,2,0)</f>
        <v>#N/A</v>
      </c>
      <c r="E2219" s="152"/>
      <c r="F2219" s="152" t="s">
        <v>7998</v>
      </c>
      <c r="G2219" s="154"/>
      <c r="H2219" s="159"/>
    </row>
    <row r="2220" spans="2:8" ht="15.6" x14ac:dyDescent="0.3">
      <c r="B2220" s="157"/>
      <c r="C2220" s="151"/>
      <c r="D2220" s="152" t="e">
        <f>VLOOKUP(C2220,Feuil3!$A$1:AI3385,2,0)</f>
        <v>#N/A</v>
      </c>
      <c r="E2220" s="152"/>
      <c r="F2220" s="152" t="s">
        <v>7998</v>
      </c>
      <c r="G2220" s="154"/>
      <c r="H2220" s="159"/>
    </row>
    <row r="2221" spans="2:8" ht="15.6" x14ac:dyDescent="0.3">
      <c r="B2221" s="157"/>
      <c r="C2221" s="151"/>
      <c r="D2221" s="152" t="e">
        <f>VLOOKUP(C2221,Feuil3!$A$1:AI3386,2,0)</f>
        <v>#N/A</v>
      </c>
      <c r="E2221" s="152"/>
      <c r="F2221" s="152" t="s">
        <v>7998</v>
      </c>
      <c r="G2221" s="154"/>
      <c r="H2221" s="159"/>
    </row>
    <row r="2222" spans="2:8" ht="15.6" x14ac:dyDescent="0.3">
      <c r="B2222" s="157"/>
      <c r="C2222" s="151"/>
      <c r="D2222" s="152" t="e">
        <f>VLOOKUP(C2222,Feuil3!$A$1:AI3387,2,0)</f>
        <v>#N/A</v>
      </c>
      <c r="E2222" s="152"/>
      <c r="F2222" s="152" t="s">
        <v>7998</v>
      </c>
      <c r="G2222" s="154"/>
      <c r="H2222" s="159"/>
    </row>
    <row r="2223" spans="2:8" ht="15.6" x14ac:dyDescent="0.3">
      <c r="B2223" s="157"/>
      <c r="C2223" s="151"/>
      <c r="D2223" s="152" t="e">
        <f>VLOOKUP(C2223,Feuil3!$A$1:AI3388,2,0)</f>
        <v>#N/A</v>
      </c>
      <c r="E2223" s="152"/>
      <c r="F2223" s="152" t="s">
        <v>7998</v>
      </c>
      <c r="G2223" s="154"/>
      <c r="H2223" s="159"/>
    </row>
    <row r="2224" spans="2:8" ht="15.6" x14ac:dyDescent="0.3">
      <c r="B2224" s="157"/>
      <c r="C2224" s="151"/>
      <c r="D2224" s="152" t="e">
        <f>VLOOKUP(C2224,Feuil3!$A$1:AI3389,2,0)</f>
        <v>#N/A</v>
      </c>
      <c r="E2224" s="152"/>
      <c r="F2224" s="152" t="s">
        <v>7998</v>
      </c>
      <c r="G2224" s="154"/>
      <c r="H2224" s="159"/>
    </row>
    <row r="2225" spans="2:8" ht="15.6" x14ac:dyDescent="0.3">
      <c r="B2225" s="157"/>
      <c r="C2225" s="151"/>
      <c r="D2225" s="152" t="e">
        <f>VLOOKUP(C2225,Feuil3!$A$1:AI3390,2,0)</f>
        <v>#N/A</v>
      </c>
      <c r="E2225" s="152"/>
      <c r="F2225" s="152" t="s">
        <v>7998</v>
      </c>
      <c r="G2225" s="154"/>
      <c r="H2225" s="159"/>
    </row>
    <row r="2226" spans="2:8" ht="15.6" x14ac:dyDescent="0.3">
      <c r="B2226" s="157"/>
      <c r="C2226" s="151"/>
      <c r="D2226" s="152" t="e">
        <f>VLOOKUP(C2226,Feuil3!$A$1:AI3391,2,0)</f>
        <v>#N/A</v>
      </c>
      <c r="E2226" s="152"/>
      <c r="F2226" s="152" t="s">
        <v>7998</v>
      </c>
      <c r="G2226" s="154"/>
      <c r="H2226" s="159"/>
    </row>
    <row r="2227" spans="2:8" ht="15.6" x14ac:dyDescent="0.3">
      <c r="B2227" s="157"/>
      <c r="C2227" s="151"/>
      <c r="D2227" s="152" t="e">
        <f>VLOOKUP(C2227,Feuil3!$A$1:AI3392,2,0)</f>
        <v>#N/A</v>
      </c>
      <c r="E2227" s="152"/>
      <c r="F2227" s="152" t="s">
        <v>7998</v>
      </c>
      <c r="G2227" s="154"/>
      <c r="H2227" s="159"/>
    </row>
    <row r="2228" spans="2:8" ht="15.6" x14ac:dyDescent="0.3">
      <c r="B2228" s="157"/>
      <c r="C2228" s="151"/>
      <c r="D2228" s="152" t="e">
        <f>VLOOKUP(C2228,Feuil3!$A$1:AI3393,2,0)</f>
        <v>#N/A</v>
      </c>
      <c r="E2228" s="152"/>
      <c r="F2228" s="152" t="s">
        <v>7998</v>
      </c>
      <c r="G2228" s="154"/>
      <c r="H2228" s="159"/>
    </row>
    <row r="2229" spans="2:8" ht="15.6" x14ac:dyDescent="0.3">
      <c r="B2229" s="157"/>
      <c r="C2229" s="151"/>
      <c r="D2229" s="152" t="e">
        <f>VLOOKUP(C2229,Feuil3!$A$1:AI3394,2,0)</f>
        <v>#N/A</v>
      </c>
      <c r="E2229" s="152"/>
      <c r="F2229" s="152" t="s">
        <v>7998</v>
      </c>
      <c r="G2229" s="154"/>
      <c r="H2229" s="159"/>
    </row>
    <row r="2230" spans="2:8" ht="15.6" x14ac:dyDescent="0.3">
      <c r="B2230" s="157"/>
      <c r="C2230" s="151"/>
      <c r="D2230" s="152" t="e">
        <f>VLOOKUP(C2230,Feuil3!$A$1:AI3395,2,0)</f>
        <v>#N/A</v>
      </c>
      <c r="E2230" s="152"/>
      <c r="F2230" s="152" t="s">
        <v>7998</v>
      </c>
      <c r="G2230" s="154"/>
      <c r="H2230" s="159"/>
    </row>
    <row r="2231" spans="2:8" ht="15.6" x14ac:dyDescent="0.3">
      <c r="B2231" s="157"/>
      <c r="C2231" s="151"/>
      <c r="D2231" s="152" t="e">
        <f>VLOOKUP(C2231,Feuil3!$A$1:AI3396,2,0)</f>
        <v>#N/A</v>
      </c>
      <c r="E2231" s="152"/>
      <c r="F2231" s="152" t="s">
        <v>7998</v>
      </c>
      <c r="G2231" s="154"/>
      <c r="H2231" s="159"/>
    </row>
    <row r="2232" spans="2:8" ht="15.6" x14ac:dyDescent="0.3">
      <c r="B2232" s="157"/>
      <c r="C2232" s="151"/>
      <c r="D2232" s="152" t="e">
        <f>VLOOKUP(C2232,Feuil3!$A$1:AI3397,2,0)</f>
        <v>#N/A</v>
      </c>
      <c r="E2232" s="152"/>
      <c r="F2232" s="152" t="s">
        <v>7998</v>
      </c>
      <c r="G2232" s="154"/>
      <c r="H2232" s="159"/>
    </row>
    <row r="2233" spans="2:8" ht="15.6" x14ac:dyDescent="0.3">
      <c r="B2233" s="157"/>
      <c r="C2233" s="151"/>
      <c r="D2233" s="152" t="e">
        <f>VLOOKUP(C2233,Feuil3!$A$1:AI3398,2,0)</f>
        <v>#N/A</v>
      </c>
      <c r="E2233" s="152"/>
      <c r="F2233" s="152" t="s">
        <v>7998</v>
      </c>
      <c r="G2233" s="154"/>
      <c r="H2233" s="159"/>
    </row>
    <row r="2234" spans="2:8" ht="15.6" x14ac:dyDescent="0.3">
      <c r="B2234" s="157"/>
      <c r="C2234" s="151"/>
      <c r="D2234" s="152" t="e">
        <f>VLOOKUP(C2234,Feuil3!$A$1:AI3399,2,0)</f>
        <v>#N/A</v>
      </c>
      <c r="E2234" s="152"/>
      <c r="F2234" s="152" t="s">
        <v>7998</v>
      </c>
      <c r="G2234" s="154"/>
      <c r="H2234" s="159"/>
    </row>
    <row r="2235" spans="2:8" ht="15.6" x14ac:dyDescent="0.3">
      <c r="B2235" s="157"/>
      <c r="C2235" s="151"/>
      <c r="D2235" s="152" t="e">
        <f>VLOOKUP(C2235,Feuil3!$A$1:AI3400,2,0)</f>
        <v>#N/A</v>
      </c>
      <c r="E2235" s="152"/>
      <c r="F2235" s="152" t="s">
        <v>7998</v>
      </c>
      <c r="G2235" s="154"/>
      <c r="H2235" s="159"/>
    </row>
    <row r="2236" spans="2:8" ht="15.6" x14ac:dyDescent="0.3">
      <c r="B2236" s="157"/>
      <c r="C2236" s="151"/>
      <c r="D2236" s="152" t="e">
        <f>VLOOKUP(C2236,Feuil3!$A$1:AI3401,2,0)</f>
        <v>#N/A</v>
      </c>
      <c r="E2236" s="152"/>
      <c r="F2236" s="152" t="s">
        <v>7998</v>
      </c>
      <c r="G2236" s="154"/>
      <c r="H2236" s="159"/>
    </row>
    <row r="2237" spans="2:8" ht="15.6" x14ac:dyDescent="0.3">
      <c r="B2237" s="157"/>
      <c r="C2237" s="151"/>
      <c r="D2237" s="152" t="e">
        <f>VLOOKUP(C2237,Feuil3!$A$1:AI3402,2,0)</f>
        <v>#N/A</v>
      </c>
      <c r="E2237" s="152"/>
      <c r="F2237" s="152" t="s">
        <v>7998</v>
      </c>
      <c r="G2237" s="154"/>
      <c r="H2237" s="159"/>
    </row>
    <row r="2238" spans="2:8" ht="15.6" x14ac:dyDescent="0.3">
      <c r="B2238" s="157"/>
      <c r="C2238" s="151"/>
      <c r="D2238" s="152" t="e">
        <f>VLOOKUP(C2238,Feuil3!$A$1:AI3403,2,0)</f>
        <v>#N/A</v>
      </c>
      <c r="E2238" s="152"/>
      <c r="F2238" s="152" t="s">
        <v>7998</v>
      </c>
      <c r="G2238" s="154"/>
      <c r="H2238" s="159"/>
    </row>
    <row r="2239" spans="2:8" ht="15.6" x14ac:dyDescent="0.3">
      <c r="B2239" s="157"/>
      <c r="C2239" s="151"/>
      <c r="D2239" s="152" t="e">
        <f>VLOOKUP(C2239,Feuil3!$A$1:AI3404,2,0)</f>
        <v>#N/A</v>
      </c>
      <c r="E2239" s="152"/>
      <c r="F2239" s="152" t="s">
        <v>7998</v>
      </c>
      <c r="G2239" s="154"/>
      <c r="H2239" s="159"/>
    </row>
    <row r="2240" spans="2:8" ht="15.6" x14ac:dyDescent="0.3">
      <c r="B2240" s="157"/>
      <c r="C2240" s="151"/>
      <c r="D2240" s="152" t="e">
        <f>VLOOKUP(C2240,Feuil3!$A$1:AI3405,2,0)</f>
        <v>#N/A</v>
      </c>
      <c r="E2240" s="152"/>
      <c r="F2240" s="152" t="s">
        <v>7998</v>
      </c>
      <c r="G2240" s="154"/>
      <c r="H2240" s="159"/>
    </row>
    <row r="2241" spans="2:8" ht="15.6" x14ac:dyDescent="0.3">
      <c r="B2241" s="157"/>
      <c r="C2241" s="151"/>
      <c r="D2241" s="152" t="e">
        <f>VLOOKUP(C2241,Feuil3!$A$1:AI3406,2,0)</f>
        <v>#N/A</v>
      </c>
      <c r="E2241" s="152"/>
      <c r="F2241" s="152" t="s">
        <v>7998</v>
      </c>
      <c r="G2241" s="154"/>
      <c r="H2241" s="159"/>
    </row>
    <row r="2242" spans="2:8" ht="15.6" x14ac:dyDescent="0.3">
      <c r="B2242" s="157"/>
      <c r="C2242" s="151"/>
      <c r="D2242" s="152" t="e">
        <f>VLOOKUP(C2242,Feuil3!$A$1:AI3407,2,0)</f>
        <v>#N/A</v>
      </c>
      <c r="E2242" s="152"/>
      <c r="F2242" s="152" t="s">
        <v>7998</v>
      </c>
      <c r="G2242" s="154"/>
      <c r="H2242" s="159"/>
    </row>
    <row r="2243" spans="2:8" ht="15.6" x14ac:dyDescent="0.3">
      <c r="B2243" s="157"/>
      <c r="C2243" s="151"/>
      <c r="D2243" s="152" t="e">
        <f>VLOOKUP(C2243,Feuil3!$A$1:AI3408,2,0)</f>
        <v>#N/A</v>
      </c>
      <c r="E2243" s="152"/>
      <c r="F2243" s="152" t="s">
        <v>7998</v>
      </c>
      <c r="G2243" s="154"/>
      <c r="H2243" s="159"/>
    </row>
    <row r="2244" spans="2:8" ht="15.6" x14ac:dyDescent="0.3">
      <c r="B2244" s="157"/>
      <c r="C2244" s="151"/>
      <c r="D2244" s="152" t="e">
        <f>VLOOKUP(C2244,Feuil3!$A$1:AI3409,2,0)</f>
        <v>#N/A</v>
      </c>
      <c r="E2244" s="152"/>
      <c r="F2244" s="152" t="s">
        <v>7998</v>
      </c>
      <c r="G2244" s="154"/>
      <c r="H2244" s="159"/>
    </row>
    <row r="2245" spans="2:8" ht="15.6" x14ac:dyDescent="0.3">
      <c r="B2245" s="157"/>
      <c r="C2245" s="151"/>
      <c r="D2245" s="152" t="e">
        <f>VLOOKUP(C2245,Feuil3!$A$1:AI3410,2,0)</f>
        <v>#N/A</v>
      </c>
      <c r="E2245" s="152"/>
      <c r="F2245" s="152" t="s">
        <v>7998</v>
      </c>
      <c r="G2245" s="154"/>
      <c r="H2245" s="159"/>
    </row>
    <row r="2246" spans="2:8" ht="15.6" x14ac:dyDescent="0.3">
      <c r="B2246" s="157"/>
      <c r="C2246" s="151"/>
      <c r="D2246" s="152" t="e">
        <f>VLOOKUP(C2246,Feuil3!$A$1:AI3411,2,0)</f>
        <v>#N/A</v>
      </c>
      <c r="E2246" s="152"/>
      <c r="F2246" s="152" t="s">
        <v>7998</v>
      </c>
      <c r="G2246" s="154"/>
      <c r="H2246" s="159"/>
    </row>
    <row r="2247" spans="2:8" ht="15.6" x14ac:dyDescent="0.3">
      <c r="B2247" s="157"/>
      <c r="C2247" s="151"/>
      <c r="D2247" s="152" t="e">
        <f>VLOOKUP(C2247,Feuil3!$A$1:AI3412,2,0)</f>
        <v>#N/A</v>
      </c>
      <c r="E2247" s="152"/>
      <c r="F2247" s="152" t="s">
        <v>7998</v>
      </c>
      <c r="G2247" s="154"/>
      <c r="H2247" s="159"/>
    </row>
    <row r="2248" spans="2:8" ht="15.6" x14ac:dyDescent="0.3">
      <c r="B2248" s="157"/>
      <c r="C2248" s="151"/>
      <c r="D2248" s="152" t="e">
        <f>VLOOKUP(C2248,Feuil3!$A$1:AI3413,2,0)</f>
        <v>#N/A</v>
      </c>
      <c r="E2248" s="152"/>
      <c r="F2248" s="152" t="s">
        <v>7998</v>
      </c>
      <c r="G2248" s="154"/>
      <c r="H2248" s="159"/>
    </row>
    <row r="2249" spans="2:8" ht="15.6" x14ac:dyDescent="0.3">
      <c r="B2249" s="157"/>
      <c r="C2249" s="151"/>
      <c r="D2249" s="152" t="e">
        <f>VLOOKUP(C2249,Feuil3!$A$1:AI3414,2,0)</f>
        <v>#N/A</v>
      </c>
      <c r="E2249" s="152"/>
      <c r="F2249" s="152" t="s">
        <v>7998</v>
      </c>
      <c r="G2249" s="154"/>
      <c r="H2249" s="159"/>
    </row>
    <row r="2250" spans="2:8" ht="15.6" x14ac:dyDescent="0.3">
      <c r="B2250" s="157"/>
      <c r="C2250" s="151"/>
      <c r="D2250" s="152" t="e">
        <f>VLOOKUP(C2250,Feuil3!$A$1:AI3415,2,0)</f>
        <v>#N/A</v>
      </c>
      <c r="E2250" s="152"/>
      <c r="F2250" s="152" t="s">
        <v>7998</v>
      </c>
      <c r="G2250" s="154"/>
      <c r="H2250" s="159"/>
    </row>
    <row r="2251" spans="2:8" ht="15.6" x14ac:dyDescent="0.3">
      <c r="B2251" s="157"/>
      <c r="C2251" s="151"/>
      <c r="D2251" s="152" t="e">
        <f>VLOOKUP(C2251,Feuil3!$A$1:AI3416,2,0)</f>
        <v>#N/A</v>
      </c>
      <c r="E2251" s="152"/>
      <c r="F2251" s="152" t="s">
        <v>7998</v>
      </c>
      <c r="G2251" s="154"/>
      <c r="H2251" s="159"/>
    </row>
    <row r="2252" spans="2:8" ht="15.6" x14ac:dyDescent="0.3">
      <c r="B2252" s="157"/>
      <c r="C2252" s="151"/>
      <c r="D2252" s="152" t="e">
        <f>VLOOKUP(C2252,Feuil3!$A$1:AI3417,2,0)</f>
        <v>#N/A</v>
      </c>
      <c r="E2252" s="152"/>
      <c r="F2252" s="152" t="s">
        <v>7998</v>
      </c>
      <c r="G2252" s="154"/>
      <c r="H2252" s="159"/>
    </row>
    <row r="2253" spans="2:8" ht="15.6" x14ac:dyDescent="0.3">
      <c r="B2253" s="157"/>
      <c r="C2253" s="151"/>
      <c r="D2253" s="152" t="e">
        <f>VLOOKUP(C2253,Feuil3!$A$1:AI3418,2,0)</f>
        <v>#N/A</v>
      </c>
      <c r="E2253" s="152"/>
      <c r="F2253" s="152" t="s">
        <v>7998</v>
      </c>
      <c r="G2253" s="154"/>
      <c r="H2253" s="159"/>
    </row>
    <row r="2254" spans="2:8" ht="15.6" x14ac:dyDescent="0.3">
      <c r="B2254" s="157"/>
      <c r="C2254" s="151"/>
      <c r="D2254" s="152" t="e">
        <f>VLOOKUP(C2254,Feuil3!$A$1:AI3419,2,0)</f>
        <v>#N/A</v>
      </c>
      <c r="E2254" s="152"/>
      <c r="F2254" s="152" t="s">
        <v>7998</v>
      </c>
      <c r="G2254" s="154"/>
      <c r="H2254" s="159"/>
    </row>
    <row r="2255" spans="2:8" ht="15.6" x14ac:dyDescent="0.3">
      <c r="B2255" s="157"/>
      <c r="C2255" s="151"/>
      <c r="D2255" s="152" t="e">
        <f>VLOOKUP(C2255,Feuil3!$A$1:AI3420,2,0)</f>
        <v>#N/A</v>
      </c>
      <c r="E2255" s="152"/>
      <c r="F2255" s="152" t="s">
        <v>7998</v>
      </c>
      <c r="G2255" s="154"/>
      <c r="H2255" s="159"/>
    </row>
    <row r="2256" spans="2:8" ht="15.6" x14ac:dyDescent="0.3">
      <c r="B2256" s="157"/>
      <c r="C2256" s="151"/>
      <c r="D2256" s="152" t="e">
        <f>VLOOKUP(C2256,Feuil3!$A$1:AI3421,2,0)</f>
        <v>#N/A</v>
      </c>
      <c r="E2256" s="152"/>
      <c r="F2256" s="152" t="s">
        <v>7998</v>
      </c>
      <c r="G2256" s="154"/>
      <c r="H2256" s="159"/>
    </row>
    <row r="2257" spans="2:8" ht="15.6" x14ac:dyDescent="0.3">
      <c r="B2257" s="157"/>
      <c r="C2257" s="151"/>
      <c r="D2257" s="152" t="e">
        <f>VLOOKUP(C2257,Feuil3!$A$1:AI3422,2,0)</f>
        <v>#N/A</v>
      </c>
      <c r="E2257" s="152"/>
      <c r="F2257" s="152" t="s">
        <v>7998</v>
      </c>
      <c r="G2257" s="154"/>
      <c r="H2257" s="159"/>
    </row>
    <row r="2258" spans="2:8" ht="15.6" x14ac:dyDescent="0.3">
      <c r="B2258" s="157"/>
      <c r="C2258" s="151"/>
      <c r="D2258" s="152" t="e">
        <f>VLOOKUP(C2258,Feuil3!$A$1:AI3423,2,0)</f>
        <v>#N/A</v>
      </c>
      <c r="E2258" s="152"/>
      <c r="F2258" s="152" t="s">
        <v>7998</v>
      </c>
      <c r="G2258" s="154"/>
      <c r="H2258" s="159"/>
    </row>
    <row r="2259" spans="2:8" ht="15.6" x14ac:dyDescent="0.3">
      <c r="B2259" s="157"/>
      <c r="C2259" s="151"/>
      <c r="D2259" s="152" t="e">
        <f>VLOOKUP(C2259,Feuil3!$A$1:AI3424,2,0)</f>
        <v>#N/A</v>
      </c>
      <c r="E2259" s="152"/>
      <c r="F2259" s="152" t="s">
        <v>7998</v>
      </c>
      <c r="G2259" s="154"/>
      <c r="H2259" s="159"/>
    </row>
    <row r="2260" spans="2:8" ht="15.6" x14ac:dyDescent="0.3">
      <c r="B2260" s="157"/>
      <c r="C2260" s="151"/>
      <c r="D2260" s="152" t="e">
        <f>VLOOKUP(C2260,Feuil3!$A$1:AI3425,2,0)</f>
        <v>#N/A</v>
      </c>
      <c r="E2260" s="152"/>
      <c r="F2260" s="152" t="s">
        <v>7998</v>
      </c>
      <c r="G2260" s="154"/>
      <c r="H2260" s="159"/>
    </row>
    <row r="2261" spans="2:8" ht="15.6" x14ac:dyDescent="0.3">
      <c r="B2261" s="157"/>
      <c r="C2261" s="151"/>
      <c r="D2261" s="152" t="e">
        <f>VLOOKUP(C2261,Feuil3!$A$1:AI3426,2,0)</f>
        <v>#N/A</v>
      </c>
      <c r="E2261" s="152"/>
      <c r="F2261" s="152" t="s">
        <v>7998</v>
      </c>
      <c r="G2261" s="154"/>
      <c r="H2261" s="159"/>
    </row>
    <row r="2262" spans="2:8" ht="15.6" x14ac:dyDescent="0.3">
      <c r="B2262" s="157"/>
      <c r="C2262" s="151"/>
      <c r="D2262" s="152" t="e">
        <f>VLOOKUP(C2262,Feuil3!$A$1:AI3427,2,0)</f>
        <v>#N/A</v>
      </c>
      <c r="E2262" s="152"/>
      <c r="F2262" s="152" t="s">
        <v>7998</v>
      </c>
      <c r="G2262" s="154"/>
      <c r="H2262" s="159"/>
    </row>
    <row r="2263" spans="2:8" ht="15.6" x14ac:dyDescent="0.3">
      <c r="B2263" s="157"/>
      <c r="C2263" s="151"/>
      <c r="D2263" s="152" t="e">
        <f>VLOOKUP(C2263,Feuil3!$A$1:AI3428,2,0)</f>
        <v>#N/A</v>
      </c>
      <c r="E2263" s="152"/>
      <c r="F2263" s="152" t="s">
        <v>7998</v>
      </c>
      <c r="G2263" s="154"/>
      <c r="H2263" s="159"/>
    </row>
    <row r="2264" spans="2:8" ht="15.6" x14ac:dyDescent="0.3">
      <c r="B2264" s="157"/>
      <c r="C2264" s="151"/>
      <c r="D2264" s="152" t="e">
        <f>VLOOKUP(C2264,Feuil3!$A$1:AI3429,2,0)</f>
        <v>#N/A</v>
      </c>
      <c r="E2264" s="152"/>
      <c r="F2264" s="152" t="s">
        <v>7998</v>
      </c>
      <c r="G2264" s="154"/>
      <c r="H2264" s="159"/>
    </row>
    <row r="2265" spans="2:8" ht="15.6" x14ac:dyDescent="0.3">
      <c r="B2265" s="157"/>
      <c r="C2265" s="151"/>
      <c r="D2265" s="152" t="e">
        <f>VLOOKUP(C2265,Feuil3!$A$1:AI3430,2,0)</f>
        <v>#N/A</v>
      </c>
      <c r="E2265" s="152"/>
      <c r="F2265" s="152" t="s">
        <v>7998</v>
      </c>
      <c r="G2265" s="154"/>
      <c r="H2265" s="159"/>
    </row>
    <row r="2266" spans="2:8" ht="15.6" x14ac:dyDescent="0.3">
      <c r="B2266" s="157"/>
      <c r="C2266" s="151"/>
      <c r="D2266" s="152" t="e">
        <f>VLOOKUP(C2266,Feuil3!$A$1:AI3431,2,0)</f>
        <v>#N/A</v>
      </c>
      <c r="E2266" s="152"/>
      <c r="F2266" s="152" t="s">
        <v>7998</v>
      </c>
      <c r="G2266" s="154"/>
      <c r="H2266" s="159"/>
    </row>
    <row r="2267" spans="2:8" ht="15.6" x14ac:dyDescent="0.3">
      <c r="B2267" s="157"/>
      <c r="C2267" s="151"/>
      <c r="D2267" s="152" t="e">
        <f>VLOOKUP(C2267,Feuil3!$A$1:AI3432,2,0)</f>
        <v>#N/A</v>
      </c>
      <c r="E2267" s="152"/>
      <c r="F2267" s="152" t="s">
        <v>7998</v>
      </c>
      <c r="G2267" s="154"/>
      <c r="H2267" s="159"/>
    </row>
    <row r="2268" spans="2:8" ht="15.6" x14ac:dyDescent="0.3">
      <c r="B2268" s="157"/>
      <c r="C2268" s="151"/>
      <c r="D2268" s="152" t="e">
        <f>VLOOKUP(C2268,Feuil3!$A$1:AI3433,2,0)</f>
        <v>#N/A</v>
      </c>
      <c r="E2268" s="152"/>
      <c r="F2268" s="152" t="s">
        <v>7998</v>
      </c>
      <c r="G2268" s="154"/>
      <c r="H2268" s="159"/>
    </row>
    <row r="2269" spans="2:8" ht="15.6" x14ac:dyDescent="0.3">
      <c r="B2269" s="157"/>
      <c r="C2269" s="151"/>
      <c r="D2269" s="152" t="e">
        <f>VLOOKUP(C2269,Feuil3!$A$1:AI3434,2,0)</f>
        <v>#N/A</v>
      </c>
      <c r="E2269" s="152"/>
      <c r="F2269" s="152" t="s">
        <v>7998</v>
      </c>
      <c r="G2269" s="154"/>
      <c r="H2269" s="159"/>
    </row>
    <row r="2270" spans="2:8" ht="15.6" x14ac:dyDescent="0.3">
      <c r="B2270" s="157"/>
      <c r="C2270" s="151"/>
      <c r="D2270" s="152" t="e">
        <f>VLOOKUP(C2270,Feuil3!$A$1:AI3435,2,0)</f>
        <v>#N/A</v>
      </c>
      <c r="E2270" s="152"/>
      <c r="F2270" s="152" t="s">
        <v>7998</v>
      </c>
      <c r="G2270" s="154"/>
      <c r="H2270" s="159"/>
    </row>
    <row r="2271" spans="2:8" ht="15.6" x14ac:dyDescent="0.3">
      <c r="B2271" s="157"/>
      <c r="C2271" s="151"/>
      <c r="D2271" s="152" t="e">
        <f>VLOOKUP(C2271,Feuil3!$A$1:AI3436,2,0)</f>
        <v>#N/A</v>
      </c>
      <c r="E2271" s="152"/>
      <c r="F2271" s="152" t="s">
        <v>7998</v>
      </c>
      <c r="G2271" s="154"/>
      <c r="H2271" s="159"/>
    </row>
    <row r="2272" spans="2:8" ht="15.6" x14ac:dyDescent="0.3">
      <c r="B2272" s="157"/>
      <c r="C2272" s="151"/>
      <c r="D2272" s="152" t="e">
        <f>VLOOKUP(C2272,Feuil3!$A$1:AI3437,2,0)</f>
        <v>#N/A</v>
      </c>
      <c r="E2272" s="152"/>
      <c r="F2272" s="152" t="s">
        <v>7998</v>
      </c>
      <c r="G2272" s="154"/>
      <c r="H2272" s="159"/>
    </row>
    <row r="2273" spans="2:8" ht="15.6" x14ac:dyDescent="0.3">
      <c r="B2273" s="157"/>
      <c r="C2273" s="151"/>
      <c r="D2273" s="152" t="e">
        <f>VLOOKUP(C2273,Feuil3!$A$1:AI3438,2,0)</f>
        <v>#N/A</v>
      </c>
      <c r="E2273" s="152"/>
      <c r="F2273" s="152" t="s">
        <v>7998</v>
      </c>
      <c r="G2273" s="154"/>
      <c r="H2273" s="159"/>
    </row>
    <row r="2274" spans="2:8" ht="15.6" x14ac:dyDescent="0.3">
      <c r="B2274" s="157"/>
      <c r="C2274" s="151"/>
      <c r="D2274" s="152" t="e">
        <f>VLOOKUP(C2274,Feuil3!$A$1:AI3439,2,0)</f>
        <v>#N/A</v>
      </c>
      <c r="E2274" s="152"/>
      <c r="F2274" s="152" t="s">
        <v>7998</v>
      </c>
      <c r="G2274" s="154"/>
      <c r="H2274" s="159"/>
    </row>
    <row r="2275" spans="2:8" ht="15.6" x14ac:dyDescent="0.3">
      <c r="B2275" s="157"/>
      <c r="C2275" s="151"/>
      <c r="D2275" s="152" t="e">
        <f>VLOOKUP(C2275,Feuil3!$A$1:AI3440,2,0)</f>
        <v>#N/A</v>
      </c>
      <c r="E2275" s="152"/>
      <c r="F2275" s="152" t="s">
        <v>7998</v>
      </c>
      <c r="G2275" s="154"/>
      <c r="H2275" s="159"/>
    </row>
    <row r="2276" spans="2:8" ht="15.6" x14ac:dyDescent="0.3">
      <c r="B2276" s="157"/>
      <c r="C2276" s="151"/>
      <c r="D2276" s="152" t="e">
        <f>VLOOKUP(C2276,Feuil3!$A$1:AI3441,2,0)</f>
        <v>#N/A</v>
      </c>
      <c r="E2276" s="152"/>
      <c r="F2276" s="152" t="s">
        <v>7998</v>
      </c>
      <c r="G2276" s="154"/>
      <c r="H2276" s="159"/>
    </row>
    <row r="2277" spans="2:8" ht="15.6" x14ac:dyDescent="0.3">
      <c r="B2277" s="157"/>
      <c r="C2277" s="151"/>
      <c r="D2277" s="152" t="e">
        <f>VLOOKUP(C2277,Feuil3!$A$1:AI3442,2,0)</f>
        <v>#N/A</v>
      </c>
      <c r="E2277" s="152"/>
      <c r="F2277" s="152" t="s">
        <v>7998</v>
      </c>
      <c r="G2277" s="154"/>
      <c r="H2277" s="159"/>
    </row>
    <row r="2278" spans="2:8" ht="15.6" x14ac:dyDescent="0.3">
      <c r="B2278" s="157"/>
      <c r="C2278" s="151"/>
      <c r="D2278" s="152" t="e">
        <f>VLOOKUP(C2278,Feuil3!$A$1:AI3443,2,0)</f>
        <v>#N/A</v>
      </c>
      <c r="E2278" s="152"/>
      <c r="F2278" s="152" t="s">
        <v>7998</v>
      </c>
      <c r="G2278" s="154"/>
      <c r="H2278" s="159"/>
    </row>
    <row r="2279" spans="2:8" ht="15.6" x14ac:dyDescent="0.3">
      <c r="B2279" s="157"/>
      <c r="C2279" s="151"/>
      <c r="D2279" s="152" t="e">
        <f>VLOOKUP(C2279,Feuil3!$A$1:AI3444,2,0)</f>
        <v>#N/A</v>
      </c>
      <c r="E2279" s="152"/>
      <c r="F2279" s="152" t="s">
        <v>7998</v>
      </c>
      <c r="G2279" s="154"/>
      <c r="H2279" s="159"/>
    </row>
    <row r="2280" spans="2:8" ht="15.6" x14ac:dyDescent="0.3">
      <c r="B2280" s="157"/>
      <c r="C2280" s="151"/>
      <c r="D2280" s="152" t="e">
        <f>VLOOKUP(C2280,Feuil3!$A$1:AI3445,2,0)</f>
        <v>#N/A</v>
      </c>
      <c r="E2280" s="152"/>
      <c r="F2280" s="152" t="s">
        <v>7998</v>
      </c>
      <c r="G2280" s="154"/>
      <c r="H2280" s="159"/>
    </row>
    <row r="2281" spans="2:8" ht="15.6" x14ac:dyDescent="0.3">
      <c r="B2281" s="157"/>
      <c r="C2281" s="151"/>
      <c r="D2281" s="152" t="e">
        <f>VLOOKUP(C2281,Feuil3!$A$1:AI3446,2,0)</f>
        <v>#N/A</v>
      </c>
      <c r="E2281" s="152"/>
      <c r="F2281" s="152" t="s">
        <v>7998</v>
      </c>
      <c r="G2281" s="154"/>
      <c r="H2281" s="159"/>
    </row>
    <row r="2282" spans="2:8" ht="15.6" x14ac:dyDescent="0.3">
      <c r="B2282" s="157"/>
      <c r="C2282" s="151"/>
      <c r="D2282" s="152" t="e">
        <f>VLOOKUP(C2282,Feuil3!$A$1:AI3447,2,0)</f>
        <v>#N/A</v>
      </c>
      <c r="E2282" s="152"/>
      <c r="F2282" s="152" t="s">
        <v>7998</v>
      </c>
      <c r="G2282" s="154"/>
      <c r="H2282" s="159"/>
    </row>
    <row r="2283" spans="2:8" ht="15.6" x14ac:dyDescent="0.3">
      <c r="B2283" s="157"/>
      <c r="C2283" s="151"/>
      <c r="D2283" s="152" t="e">
        <f>VLOOKUP(C2283,Feuil3!$A$1:AI3448,2,0)</f>
        <v>#N/A</v>
      </c>
      <c r="E2283" s="152"/>
      <c r="F2283" s="152" t="s">
        <v>7998</v>
      </c>
      <c r="G2283" s="154"/>
      <c r="H2283" s="159"/>
    </row>
    <row r="2284" spans="2:8" ht="15.6" x14ac:dyDescent="0.3">
      <c r="B2284" s="157"/>
      <c r="C2284" s="151"/>
      <c r="D2284" s="152" t="e">
        <f>VLOOKUP(C2284,Feuil3!$A$1:AI3449,2,0)</f>
        <v>#N/A</v>
      </c>
      <c r="E2284" s="152"/>
      <c r="F2284" s="152" t="s">
        <v>7998</v>
      </c>
      <c r="G2284" s="154"/>
      <c r="H2284" s="159"/>
    </row>
    <row r="2285" spans="2:8" ht="15.6" x14ac:dyDescent="0.3">
      <c r="B2285" s="157"/>
      <c r="C2285" s="151"/>
      <c r="D2285" s="152" t="e">
        <f>VLOOKUP(C2285,Feuil3!$A$1:AI3450,2,0)</f>
        <v>#N/A</v>
      </c>
      <c r="E2285" s="152"/>
      <c r="F2285" s="152" t="s">
        <v>7998</v>
      </c>
      <c r="G2285" s="154"/>
      <c r="H2285" s="159"/>
    </row>
    <row r="2286" spans="2:8" ht="15.6" x14ac:dyDescent="0.3">
      <c r="B2286" s="157"/>
      <c r="C2286" s="151"/>
      <c r="D2286" s="152" t="e">
        <f>VLOOKUP(C2286,Feuil3!$A$1:AI3451,2,0)</f>
        <v>#N/A</v>
      </c>
      <c r="E2286" s="152"/>
      <c r="F2286" s="152" t="s">
        <v>7998</v>
      </c>
      <c r="G2286" s="154"/>
      <c r="H2286" s="159"/>
    </row>
    <row r="2287" spans="2:8" ht="15.6" x14ac:dyDescent="0.3">
      <c r="B2287" s="157"/>
      <c r="C2287" s="151"/>
      <c r="D2287" s="152" t="e">
        <f>VLOOKUP(C2287,Feuil3!$A$1:AI3452,2,0)</f>
        <v>#N/A</v>
      </c>
      <c r="E2287" s="152"/>
      <c r="F2287" s="152" t="s">
        <v>7998</v>
      </c>
      <c r="G2287" s="154"/>
      <c r="H2287" s="159"/>
    </row>
    <row r="2288" spans="2:8" ht="15.6" x14ac:dyDescent="0.3">
      <c r="B2288" s="157"/>
      <c r="C2288" s="151"/>
      <c r="D2288" s="152" t="e">
        <f>VLOOKUP(C2288,Feuil3!$A$1:AI3453,2,0)</f>
        <v>#N/A</v>
      </c>
      <c r="E2288" s="152"/>
      <c r="F2288" s="152" t="s">
        <v>7998</v>
      </c>
      <c r="G2288" s="154"/>
      <c r="H2288" s="159"/>
    </row>
    <row r="2289" spans="2:8" ht="15.6" x14ac:dyDescent="0.3">
      <c r="B2289" s="157"/>
      <c r="C2289" s="151"/>
      <c r="D2289" s="152" t="e">
        <f>VLOOKUP(C2289,Feuil3!$A$1:AI3454,2,0)</f>
        <v>#N/A</v>
      </c>
      <c r="E2289" s="152"/>
      <c r="F2289" s="152" t="s">
        <v>7998</v>
      </c>
      <c r="G2289" s="154"/>
      <c r="H2289" s="159"/>
    </row>
    <row r="2290" spans="2:8" ht="15.6" x14ac:dyDescent="0.3">
      <c r="B2290" s="157"/>
      <c r="C2290" s="151"/>
      <c r="D2290" s="152" t="e">
        <f>VLOOKUP(C2290,Feuil3!$A$1:AI3455,2,0)</f>
        <v>#N/A</v>
      </c>
      <c r="E2290" s="152"/>
      <c r="F2290" s="152" t="s">
        <v>7998</v>
      </c>
      <c r="G2290" s="154"/>
      <c r="H2290" s="159"/>
    </row>
    <row r="2291" spans="2:8" ht="15.6" x14ac:dyDescent="0.3">
      <c r="B2291" s="157"/>
      <c r="C2291" s="151"/>
      <c r="D2291" s="152" t="e">
        <f>VLOOKUP(C2291,Feuil3!$A$1:AI3456,2,0)</f>
        <v>#N/A</v>
      </c>
      <c r="E2291" s="152"/>
      <c r="F2291" s="152" t="s">
        <v>7998</v>
      </c>
      <c r="G2291" s="154"/>
      <c r="H2291" s="159"/>
    </row>
    <row r="2292" spans="2:8" ht="15.6" x14ac:dyDescent="0.3">
      <c r="B2292" s="157"/>
      <c r="C2292" s="151"/>
      <c r="D2292" s="152" t="e">
        <f>VLOOKUP(C2292,Feuil3!$A$1:AI3457,2,0)</f>
        <v>#N/A</v>
      </c>
      <c r="E2292" s="152"/>
      <c r="F2292" s="152" t="s">
        <v>7998</v>
      </c>
      <c r="G2292" s="154"/>
      <c r="H2292" s="159"/>
    </row>
    <row r="2293" spans="2:8" ht="15.6" x14ac:dyDescent="0.3">
      <c r="B2293" s="157"/>
      <c r="C2293" s="151"/>
      <c r="D2293" s="152" t="e">
        <f>VLOOKUP(C2293,Feuil3!$A$1:AI3458,2,0)</f>
        <v>#N/A</v>
      </c>
      <c r="E2293" s="152"/>
      <c r="F2293" s="152" t="s">
        <v>7998</v>
      </c>
      <c r="G2293" s="154"/>
      <c r="H2293" s="159"/>
    </row>
    <row r="2294" spans="2:8" ht="15.6" x14ac:dyDescent="0.3">
      <c r="B2294" s="157"/>
      <c r="C2294" s="151"/>
      <c r="D2294" s="152" t="e">
        <f>VLOOKUP(C2294,Feuil3!$A$1:AI3459,2,0)</f>
        <v>#N/A</v>
      </c>
      <c r="E2294" s="152"/>
      <c r="F2294" s="152" t="s">
        <v>7998</v>
      </c>
      <c r="G2294" s="154"/>
      <c r="H2294" s="159"/>
    </row>
    <row r="2295" spans="2:8" ht="15.6" x14ac:dyDescent="0.3">
      <c r="B2295" s="157"/>
      <c r="C2295" s="151"/>
      <c r="D2295" s="152" t="e">
        <f>VLOOKUP(C2295,Feuil3!$A$1:AI3460,2,0)</f>
        <v>#N/A</v>
      </c>
      <c r="E2295" s="152"/>
      <c r="F2295" s="152" t="s">
        <v>7998</v>
      </c>
      <c r="G2295" s="154"/>
      <c r="H2295" s="159"/>
    </row>
    <row r="2296" spans="2:8" ht="15.6" x14ac:dyDescent="0.3">
      <c r="B2296" s="157"/>
      <c r="C2296" s="151"/>
      <c r="D2296" s="152" t="e">
        <f>VLOOKUP(C2296,Feuil3!$A$1:AI3461,2,0)</f>
        <v>#N/A</v>
      </c>
      <c r="E2296" s="152"/>
      <c r="F2296" s="152" t="s">
        <v>7998</v>
      </c>
      <c r="G2296" s="154"/>
      <c r="H2296" s="159"/>
    </row>
    <row r="2297" spans="2:8" ht="15.6" x14ac:dyDescent="0.3">
      <c r="B2297" s="157"/>
      <c r="C2297" s="151"/>
      <c r="D2297" s="152" t="e">
        <f>VLOOKUP(C2297,Feuil3!$A$1:AI3462,2,0)</f>
        <v>#N/A</v>
      </c>
      <c r="E2297" s="152"/>
      <c r="F2297" s="152" t="s">
        <v>7998</v>
      </c>
      <c r="G2297" s="154"/>
      <c r="H2297" s="159"/>
    </row>
    <row r="2298" spans="2:8" ht="15.6" x14ac:dyDescent="0.3">
      <c r="B2298" s="157"/>
      <c r="C2298" s="151"/>
      <c r="D2298" s="152" t="e">
        <f>VLOOKUP(C2298,Feuil3!$A$1:AI3463,2,0)</f>
        <v>#N/A</v>
      </c>
      <c r="E2298" s="152"/>
      <c r="F2298" s="152" t="s">
        <v>7998</v>
      </c>
      <c r="G2298" s="154"/>
      <c r="H2298" s="159"/>
    </row>
    <row r="2299" spans="2:8" ht="15.6" x14ac:dyDescent="0.3">
      <c r="B2299" s="157"/>
      <c r="C2299" s="151"/>
      <c r="D2299" s="152" t="e">
        <f>VLOOKUP(C2299,Feuil3!$A$1:AI3464,2,0)</f>
        <v>#N/A</v>
      </c>
      <c r="E2299" s="152"/>
      <c r="F2299" s="152" t="s">
        <v>7998</v>
      </c>
      <c r="G2299" s="154"/>
      <c r="H2299" s="159"/>
    </row>
    <row r="2300" spans="2:8" ht="15.6" x14ac:dyDescent="0.3">
      <c r="B2300" s="157"/>
      <c r="C2300" s="151"/>
      <c r="D2300" s="152" t="e">
        <f>VLOOKUP(C2300,Feuil3!$A$1:AI3465,2,0)</f>
        <v>#N/A</v>
      </c>
      <c r="E2300" s="152"/>
      <c r="F2300" s="152" t="s">
        <v>7998</v>
      </c>
      <c r="G2300" s="154"/>
      <c r="H2300" s="159"/>
    </row>
    <row r="2301" spans="2:8" ht="15.6" x14ac:dyDescent="0.3">
      <c r="B2301" s="157"/>
      <c r="C2301" s="151"/>
      <c r="D2301" s="152" t="e">
        <f>VLOOKUP(C2301,Feuil3!$A$1:AI3466,2,0)</f>
        <v>#N/A</v>
      </c>
      <c r="E2301" s="152"/>
      <c r="F2301" s="152" t="s">
        <v>7998</v>
      </c>
      <c r="G2301" s="154"/>
      <c r="H2301" s="159"/>
    </row>
    <row r="2302" spans="2:8" ht="15.6" x14ac:dyDescent="0.3">
      <c r="B2302" s="157"/>
      <c r="C2302" s="151"/>
      <c r="D2302" s="152" t="e">
        <f>VLOOKUP(C2302,Feuil3!$A$1:AI3467,2,0)</f>
        <v>#N/A</v>
      </c>
      <c r="E2302" s="152"/>
      <c r="F2302" s="152" t="s">
        <v>7998</v>
      </c>
      <c r="G2302" s="154"/>
      <c r="H2302" s="159"/>
    </row>
    <row r="2303" spans="2:8" ht="15.6" x14ac:dyDescent="0.3">
      <c r="B2303" s="157"/>
      <c r="C2303" s="151"/>
      <c r="D2303" s="152" t="e">
        <f>VLOOKUP(C2303,Feuil3!$A$1:AI3468,2,0)</f>
        <v>#N/A</v>
      </c>
      <c r="E2303" s="152"/>
      <c r="F2303" s="152" t="s">
        <v>7998</v>
      </c>
      <c r="G2303" s="154"/>
      <c r="H2303" s="159"/>
    </row>
    <row r="2304" spans="2:8" ht="15.6" x14ac:dyDescent="0.3">
      <c r="B2304" s="157"/>
      <c r="C2304" s="151"/>
      <c r="D2304" s="152" t="e">
        <f>VLOOKUP(C2304,Feuil3!$A$1:AI3469,2,0)</f>
        <v>#N/A</v>
      </c>
      <c r="E2304" s="152"/>
      <c r="F2304" s="152" t="s">
        <v>7998</v>
      </c>
      <c r="G2304" s="154"/>
      <c r="H2304" s="159"/>
    </row>
    <row r="2305" spans="2:8" ht="15.6" x14ac:dyDescent="0.3">
      <c r="B2305" s="157"/>
      <c r="C2305" s="151"/>
      <c r="D2305" s="152" t="e">
        <f>VLOOKUP(C2305,Feuil3!$A$1:AI3470,2,0)</f>
        <v>#N/A</v>
      </c>
      <c r="E2305" s="152"/>
      <c r="F2305" s="152" t="s">
        <v>7998</v>
      </c>
      <c r="G2305" s="154"/>
      <c r="H2305" s="159"/>
    </row>
    <row r="2306" spans="2:8" ht="15.6" x14ac:dyDescent="0.3">
      <c r="B2306" s="157"/>
      <c r="C2306" s="151"/>
      <c r="D2306" s="152" t="e">
        <f>VLOOKUP(C2306,Feuil3!$A$1:AI3471,2,0)</f>
        <v>#N/A</v>
      </c>
      <c r="E2306" s="152"/>
      <c r="F2306" s="152" t="s">
        <v>7998</v>
      </c>
      <c r="G2306" s="154"/>
      <c r="H2306" s="159"/>
    </row>
    <row r="2307" spans="2:8" ht="15.6" x14ac:dyDescent="0.3">
      <c r="B2307" s="157"/>
      <c r="C2307" s="151"/>
      <c r="D2307" s="152" t="e">
        <f>VLOOKUP(C2307,Feuil3!$A$1:AI3472,2,0)</f>
        <v>#N/A</v>
      </c>
      <c r="E2307" s="152"/>
      <c r="F2307" s="152" t="s">
        <v>7998</v>
      </c>
      <c r="G2307" s="154"/>
      <c r="H2307" s="159"/>
    </row>
    <row r="2308" spans="2:8" ht="15.6" x14ac:dyDescent="0.3">
      <c r="B2308" s="157"/>
      <c r="C2308" s="151"/>
      <c r="D2308" s="152" t="e">
        <f>VLOOKUP(C2308,Feuil3!$A$1:AI3473,2,0)</f>
        <v>#N/A</v>
      </c>
      <c r="E2308" s="152"/>
      <c r="F2308" s="152" t="s">
        <v>7998</v>
      </c>
      <c r="G2308" s="154"/>
      <c r="H2308" s="159"/>
    </row>
    <row r="2309" spans="2:8" ht="15.6" x14ac:dyDescent="0.3">
      <c r="B2309" s="157"/>
      <c r="C2309" s="151"/>
      <c r="D2309" s="152" t="e">
        <f>VLOOKUP(C2309,Feuil3!$A$1:AI3474,2,0)</f>
        <v>#N/A</v>
      </c>
      <c r="E2309" s="152"/>
      <c r="F2309" s="152" t="s">
        <v>7998</v>
      </c>
      <c r="G2309" s="154"/>
      <c r="H2309" s="159"/>
    </row>
    <row r="2310" spans="2:8" ht="15.6" x14ac:dyDescent="0.3">
      <c r="B2310" s="157"/>
      <c r="C2310" s="151"/>
      <c r="D2310" s="152" t="e">
        <f>VLOOKUP(C2310,Feuil3!$A$1:AI3475,2,0)</f>
        <v>#N/A</v>
      </c>
      <c r="E2310" s="152"/>
      <c r="F2310" s="152" t="s">
        <v>7998</v>
      </c>
      <c r="G2310" s="154"/>
      <c r="H2310" s="159"/>
    </row>
    <row r="2311" spans="2:8" ht="15.6" x14ac:dyDescent="0.3">
      <c r="B2311" s="157"/>
      <c r="C2311" s="151"/>
      <c r="D2311" s="152" t="e">
        <f>VLOOKUP(C2311,Feuil3!$A$1:AI3476,2,0)</f>
        <v>#N/A</v>
      </c>
      <c r="E2311" s="152"/>
      <c r="F2311" s="152" t="s">
        <v>7998</v>
      </c>
      <c r="G2311" s="154"/>
      <c r="H2311" s="159"/>
    </row>
    <row r="2312" spans="2:8" ht="15.6" x14ac:dyDescent="0.3">
      <c r="B2312" s="157"/>
      <c r="C2312" s="151"/>
      <c r="D2312" s="152" t="e">
        <f>VLOOKUP(C2312,Feuil3!$A$1:AI3477,2,0)</f>
        <v>#N/A</v>
      </c>
      <c r="E2312" s="152"/>
      <c r="F2312" s="152" t="s">
        <v>7998</v>
      </c>
      <c r="G2312" s="154"/>
      <c r="H2312" s="159"/>
    </row>
    <row r="2313" spans="2:8" ht="15.6" x14ac:dyDescent="0.3">
      <c r="B2313" s="157"/>
      <c r="C2313" s="151"/>
      <c r="D2313" s="152" t="e">
        <f>VLOOKUP(C2313,Feuil3!$A$1:AI3478,2,0)</f>
        <v>#N/A</v>
      </c>
      <c r="E2313" s="152"/>
      <c r="F2313" s="152" t="s">
        <v>7998</v>
      </c>
      <c r="G2313" s="154"/>
      <c r="H2313" s="159"/>
    </row>
    <row r="2314" spans="2:8" ht="15.6" x14ac:dyDescent="0.3">
      <c r="B2314" s="157"/>
      <c r="C2314" s="151"/>
      <c r="D2314" s="152" t="e">
        <f>VLOOKUP(C2314,Feuil3!$A$1:AI3479,2,0)</f>
        <v>#N/A</v>
      </c>
      <c r="E2314" s="152"/>
      <c r="F2314" s="152" t="s">
        <v>7998</v>
      </c>
      <c r="G2314" s="154"/>
      <c r="H2314" s="159"/>
    </row>
    <row r="2315" spans="2:8" ht="15.6" x14ac:dyDescent="0.3">
      <c r="B2315" s="157"/>
      <c r="C2315" s="151"/>
      <c r="D2315" s="152" t="e">
        <f>VLOOKUP(C2315,Feuil3!$A$1:AI3480,2,0)</f>
        <v>#N/A</v>
      </c>
      <c r="E2315" s="152"/>
      <c r="F2315" s="152" t="s">
        <v>7998</v>
      </c>
      <c r="G2315" s="154"/>
      <c r="H2315" s="159"/>
    </row>
    <row r="2316" spans="2:8" ht="15.6" x14ac:dyDescent="0.3">
      <c r="B2316" s="157"/>
      <c r="C2316" s="151"/>
      <c r="D2316" s="152" t="e">
        <f>VLOOKUP(C2316,Feuil3!$A$1:AI3481,2,0)</f>
        <v>#N/A</v>
      </c>
      <c r="E2316" s="152"/>
      <c r="F2316" s="152" t="s">
        <v>7998</v>
      </c>
      <c r="G2316" s="154"/>
      <c r="H2316" s="159"/>
    </row>
    <row r="2317" spans="2:8" ht="15.6" x14ac:dyDescent="0.3">
      <c r="B2317" s="157"/>
      <c r="C2317" s="151"/>
      <c r="D2317" s="152" t="e">
        <f>VLOOKUP(C2317,Feuil3!$A$1:AI3482,2,0)</f>
        <v>#N/A</v>
      </c>
      <c r="E2317" s="152"/>
      <c r="F2317" s="152" t="s">
        <v>7998</v>
      </c>
      <c r="G2317" s="154"/>
      <c r="H2317" s="159"/>
    </row>
    <row r="2318" spans="2:8" ht="15.6" x14ac:dyDescent="0.3">
      <c r="B2318" s="157"/>
      <c r="C2318" s="151"/>
      <c r="D2318" s="152" t="e">
        <f>VLOOKUP(C2318,Feuil3!$A$1:AI3483,2,0)</f>
        <v>#N/A</v>
      </c>
      <c r="E2318" s="152"/>
      <c r="F2318" s="152" t="s">
        <v>7998</v>
      </c>
      <c r="G2318" s="154"/>
      <c r="H2318" s="159"/>
    </row>
    <row r="2319" spans="2:8" ht="15.6" x14ac:dyDescent="0.3">
      <c r="B2319" s="157"/>
      <c r="C2319" s="151"/>
      <c r="D2319" s="152" t="e">
        <f>VLOOKUP(C2319,Feuil3!$A$1:AI3484,2,0)</f>
        <v>#N/A</v>
      </c>
      <c r="E2319" s="152"/>
      <c r="F2319" s="152" t="s">
        <v>7998</v>
      </c>
      <c r="G2319" s="154"/>
      <c r="H2319" s="159"/>
    </row>
    <row r="2320" spans="2:8" ht="15.6" x14ac:dyDescent="0.3">
      <c r="B2320" s="157"/>
      <c r="C2320" s="151"/>
      <c r="D2320" s="152" t="e">
        <f>VLOOKUP(C2320,Feuil3!$A$1:AI3485,2,0)</f>
        <v>#N/A</v>
      </c>
      <c r="E2320" s="152"/>
      <c r="F2320" s="152" t="s">
        <v>7998</v>
      </c>
      <c r="G2320" s="154"/>
      <c r="H2320" s="159"/>
    </row>
    <row r="2321" spans="2:8" ht="15.6" x14ac:dyDescent="0.3">
      <c r="B2321" s="157"/>
      <c r="C2321" s="151"/>
      <c r="D2321" s="152" t="e">
        <f>VLOOKUP(C2321,Feuil3!$A$1:AI3486,2,0)</f>
        <v>#N/A</v>
      </c>
      <c r="E2321" s="152"/>
      <c r="F2321" s="152" t="s">
        <v>7998</v>
      </c>
      <c r="G2321" s="154"/>
      <c r="H2321" s="159"/>
    </row>
    <row r="2322" spans="2:8" ht="15.6" x14ac:dyDescent="0.3">
      <c r="B2322" s="157"/>
      <c r="C2322" s="151"/>
      <c r="D2322" s="152" t="e">
        <f>VLOOKUP(C2322,Feuil3!$A$1:AI3487,2,0)</f>
        <v>#N/A</v>
      </c>
      <c r="E2322" s="152"/>
      <c r="F2322" s="152" t="s">
        <v>7998</v>
      </c>
      <c r="G2322" s="154"/>
      <c r="H2322" s="159"/>
    </row>
    <row r="2323" spans="2:8" ht="15.6" x14ac:dyDescent="0.3">
      <c r="B2323" s="157"/>
      <c r="C2323" s="151"/>
      <c r="D2323" s="152" t="e">
        <f>VLOOKUP(C2323,Feuil3!$A$1:AI3488,2,0)</f>
        <v>#N/A</v>
      </c>
      <c r="E2323" s="152"/>
      <c r="F2323" s="152" t="s">
        <v>7998</v>
      </c>
      <c r="G2323" s="154"/>
      <c r="H2323" s="159"/>
    </row>
    <row r="2324" spans="2:8" ht="15.6" x14ac:dyDescent="0.3">
      <c r="B2324" s="157"/>
      <c r="C2324" s="151"/>
      <c r="D2324" s="152" t="e">
        <f>VLOOKUP(C2324,Feuil3!$A$1:AI3489,2,0)</f>
        <v>#N/A</v>
      </c>
      <c r="E2324" s="152"/>
      <c r="F2324" s="152" t="s">
        <v>7998</v>
      </c>
      <c r="G2324" s="154"/>
      <c r="H2324" s="159"/>
    </row>
    <row r="2325" spans="2:8" ht="15.6" x14ac:dyDescent="0.3">
      <c r="B2325" s="157"/>
      <c r="C2325" s="151"/>
      <c r="D2325" s="152" t="e">
        <f>VLOOKUP(C2325,Feuil3!$A$1:AI3490,2,0)</f>
        <v>#N/A</v>
      </c>
      <c r="E2325" s="152"/>
      <c r="F2325" s="152" t="s">
        <v>7998</v>
      </c>
      <c r="G2325" s="154"/>
      <c r="H2325" s="159"/>
    </row>
    <row r="2326" spans="2:8" ht="15.6" x14ac:dyDescent="0.3">
      <c r="B2326" s="157"/>
      <c r="C2326" s="151"/>
      <c r="D2326" s="152" t="e">
        <f>VLOOKUP(C2326,Feuil3!$A$1:AI3491,2,0)</f>
        <v>#N/A</v>
      </c>
      <c r="E2326" s="152"/>
      <c r="F2326" s="152" t="s">
        <v>7998</v>
      </c>
      <c r="G2326" s="154"/>
      <c r="H2326" s="159"/>
    </row>
    <row r="2327" spans="2:8" ht="15.6" x14ac:dyDescent="0.3">
      <c r="B2327" s="157"/>
      <c r="C2327" s="151"/>
      <c r="D2327" s="152" t="e">
        <f>VLOOKUP(C2327,Feuil3!$A$1:AI3492,2,0)</f>
        <v>#N/A</v>
      </c>
      <c r="E2327" s="152"/>
      <c r="F2327" s="152" t="s">
        <v>7998</v>
      </c>
      <c r="G2327" s="154"/>
      <c r="H2327" s="159"/>
    </row>
    <row r="2328" spans="2:8" ht="15.6" x14ac:dyDescent="0.3">
      <c r="B2328" s="157"/>
      <c r="C2328" s="151"/>
      <c r="D2328" s="152" t="e">
        <f>VLOOKUP(C2328,Feuil3!$A$1:AI3493,2,0)</f>
        <v>#N/A</v>
      </c>
      <c r="E2328" s="152"/>
      <c r="F2328" s="152" t="s">
        <v>7998</v>
      </c>
      <c r="G2328" s="154"/>
      <c r="H2328" s="159"/>
    </row>
    <row r="2329" spans="2:8" ht="15.6" x14ac:dyDescent="0.3">
      <c r="B2329" s="157"/>
      <c r="C2329" s="151"/>
      <c r="D2329" s="152" t="e">
        <f>VLOOKUP(C2329,Feuil3!$A$1:AI3494,2,0)</f>
        <v>#N/A</v>
      </c>
      <c r="E2329" s="152"/>
      <c r="F2329" s="152" t="s">
        <v>7998</v>
      </c>
      <c r="G2329" s="154"/>
      <c r="H2329" s="159"/>
    </row>
    <row r="2330" spans="2:8" ht="15.6" x14ac:dyDescent="0.3">
      <c r="B2330" s="157"/>
      <c r="C2330" s="151"/>
      <c r="D2330" s="152" t="e">
        <f>VLOOKUP(C2330,Feuil3!$A$1:AI3495,2,0)</f>
        <v>#N/A</v>
      </c>
      <c r="E2330" s="152"/>
      <c r="F2330" s="152" t="s">
        <v>7998</v>
      </c>
      <c r="G2330" s="154"/>
      <c r="H2330" s="159"/>
    </row>
    <row r="2331" spans="2:8" ht="15.6" x14ac:dyDescent="0.3">
      <c r="B2331" s="157"/>
      <c r="C2331" s="151"/>
      <c r="D2331" s="152" t="e">
        <f>VLOOKUP(C2331,Feuil3!$A$1:AI3496,2,0)</f>
        <v>#N/A</v>
      </c>
      <c r="E2331" s="152"/>
      <c r="F2331" s="152" t="s">
        <v>7998</v>
      </c>
      <c r="G2331" s="154"/>
      <c r="H2331" s="159"/>
    </row>
    <row r="2332" spans="2:8" ht="15.6" x14ac:dyDescent="0.3">
      <c r="B2332" s="157"/>
      <c r="C2332" s="151"/>
      <c r="D2332" s="152" t="e">
        <f>VLOOKUP(C2332,Feuil3!$A$1:AI3497,2,0)</f>
        <v>#N/A</v>
      </c>
      <c r="E2332" s="152"/>
      <c r="F2332" s="152" t="s">
        <v>7998</v>
      </c>
      <c r="G2332" s="154"/>
      <c r="H2332" s="159"/>
    </row>
    <row r="2333" spans="2:8" ht="15.6" x14ac:dyDescent="0.3">
      <c r="B2333" s="157"/>
      <c r="C2333" s="151"/>
      <c r="D2333" s="152" t="e">
        <f>VLOOKUP(C2333,Feuil3!$A$1:AI3498,2,0)</f>
        <v>#N/A</v>
      </c>
      <c r="E2333" s="152"/>
      <c r="F2333" s="152" t="s">
        <v>7998</v>
      </c>
      <c r="G2333" s="154"/>
      <c r="H2333" s="159"/>
    </row>
    <row r="2334" spans="2:8" ht="15.6" x14ac:dyDescent="0.3">
      <c r="B2334" s="157"/>
      <c r="C2334" s="151"/>
      <c r="D2334" s="152" t="e">
        <f>VLOOKUP(C2334,Feuil3!$A$1:AI3499,2,0)</f>
        <v>#N/A</v>
      </c>
      <c r="E2334" s="152"/>
      <c r="F2334" s="152" t="s">
        <v>7998</v>
      </c>
      <c r="G2334" s="154"/>
      <c r="H2334" s="159"/>
    </row>
    <row r="2335" spans="2:8" ht="15.6" x14ac:dyDescent="0.3">
      <c r="B2335" s="157"/>
      <c r="C2335" s="151"/>
      <c r="D2335" s="152" t="e">
        <f>VLOOKUP(C2335,Feuil3!$A$1:AI3500,2,0)</f>
        <v>#N/A</v>
      </c>
      <c r="E2335" s="152"/>
      <c r="F2335" s="152" t="s">
        <v>7998</v>
      </c>
      <c r="G2335" s="154"/>
      <c r="H2335" s="159"/>
    </row>
    <row r="2336" spans="2:8" ht="15.6" x14ac:dyDescent="0.3">
      <c r="B2336" s="157"/>
      <c r="C2336" s="151"/>
      <c r="D2336" s="152" t="e">
        <f>VLOOKUP(C2336,Feuil3!$A$1:AI3501,2,0)</f>
        <v>#N/A</v>
      </c>
      <c r="E2336" s="152"/>
      <c r="F2336" s="152" t="s">
        <v>7998</v>
      </c>
      <c r="G2336" s="154"/>
      <c r="H2336" s="159"/>
    </row>
    <row r="2337" spans="2:8" ht="15.6" x14ac:dyDescent="0.3">
      <c r="B2337" s="157"/>
      <c r="C2337" s="151"/>
      <c r="D2337" s="152" t="e">
        <f>VLOOKUP(C2337,Feuil3!$A$1:AI3502,2,0)</f>
        <v>#N/A</v>
      </c>
      <c r="E2337" s="152"/>
      <c r="F2337" s="152" t="s">
        <v>7998</v>
      </c>
      <c r="G2337" s="154"/>
      <c r="H2337" s="159"/>
    </row>
    <row r="2338" spans="2:8" ht="15.6" x14ac:dyDescent="0.3">
      <c r="B2338" s="157"/>
      <c r="C2338" s="151"/>
      <c r="D2338" s="152" t="e">
        <f>VLOOKUP(C2338,Feuil3!$A$1:AI3503,2,0)</f>
        <v>#N/A</v>
      </c>
      <c r="E2338" s="152"/>
      <c r="F2338" s="152" t="s">
        <v>7998</v>
      </c>
      <c r="G2338" s="154"/>
      <c r="H2338" s="159"/>
    </row>
    <row r="2339" spans="2:8" ht="15.6" x14ac:dyDescent="0.3">
      <c r="B2339" s="157"/>
      <c r="C2339" s="151"/>
      <c r="D2339" s="152" t="e">
        <f>VLOOKUP(C2339,Feuil3!$A$1:AI3504,2,0)</f>
        <v>#N/A</v>
      </c>
      <c r="E2339" s="152"/>
      <c r="F2339" s="152" t="s">
        <v>7998</v>
      </c>
      <c r="G2339" s="154"/>
      <c r="H2339" s="159"/>
    </row>
    <row r="2340" spans="2:8" ht="15.6" x14ac:dyDescent="0.3">
      <c r="B2340" s="157"/>
      <c r="C2340" s="151"/>
      <c r="D2340" s="152" t="e">
        <f>VLOOKUP(C2340,Feuil3!$A$1:AI3505,2,0)</f>
        <v>#N/A</v>
      </c>
      <c r="E2340" s="152"/>
      <c r="F2340" s="152" t="s">
        <v>7998</v>
      </c>
      <c r="G2340" s="154"/>
      <c r="H2340" s="159"/>
    </row>
    <row r="2341" spans="2:8" ht="15.6" x14ac:dyDescent="0.3">
      <c r="B2341" s="157"/>
      <c r="C2341" s="151"/>
      <c r="D2341" s="152" t="e">
        <f>VLOOKUP(C2341,Feuil3!$A$1:AI3506,2,0)</f>
        <v>#N/A</v>
      </c>
      <c r="E2341" s="152"/>
      <c r="F2341" s="152" t="s">
        <v>7998</v>
      </c>
      <c r="G2341" s="154"/>
      <c r="H2341" s="159"/>
    </row>
    <row r="2342" spans="2:8" ht="15.6" x14ac:dyDescent="0.3">
      <c r="B2342" s="157"/>
      <c r="C2342" s="151"/>
      <c r="D2342" s="152" t="e">
        <f>VLOOKUP(C2342,Feuil3!$A$1:AI3507,2,0)</f>
        <v>#N/A</v>
      </c>
      <c r="E2342" s="152"/>
      <c r="F2342" s="152" t="s">
        <v>7998</v>
      </c>
      <c r="G2342" s="154"/>
      <c r="H2342" s="159"/>
    </row>
    <row r="2343" spans="2:8" ht="15.6" x14ac:dyDescent="0.3">
      <c r="B2343" s="157"/>
      <c r="C2343" s="151"/>
      <c r="D2343" s="152" t="e">
        <f>VLOOKUP(C2343,Feuil3!$A$1:AI3508,2,0)</f>
        <v>#N/A</v>
      </c>
      <c r="E2343" s="152"/>
      <c r="F2343" s="152" t="s">
        <v>7998</v>
      </c>
      <c r="G2343" s="154"/>
      <c r="H2343" s="159"/>
    </row>
    <row r="2344" spans="2:8" ht="15.6" x14ac:dyDescent="0.3">
      <c r="B2344" s="157"/>
      <c r="C2344" s="151"/>
      <c r="D2344" s="152" t="e">
        <f>VLOOKUP(C2344,Feuil3!$A$1:AI3509,2,0)</f>
        <v>#N/A</v>
      </c>
      <c r="E2344" s="152"/>
      <c r="F2344" s="152" t="s">
        <v>7998</v>
      </c>
      <c r="G2344" s="154"/>
      <c r="H2344" s="159"/>
    </row>
    <row r="2345" spans="2:8" ht="15.6" x14ac:dyDescent="0.3">
      <c r="B2345" s="157"/>
      <c r="C2345" s="151"/>
      <c r="D2345" s="152" t="e">
        <f>VLOOKUP(C2345,Feuil3!$A$1:AI3510,2,0)</f>
        <v>#N/A</v>
      </c>
      <c r="E2345" s="152"/>
      <c r="F2345" s="152" t="s">
        <v>7998</v>
      </c>
      <c r="G2345" s="154"/>
      <c r="H2345" s="159"/>
    </row>
    <row r="2346" spans="2:8" ht="15.6" x14ac:dyDescent="0.3">
      <c r="B2346" s="157"/>
      <c r="C2346" s="151"/>
      <c r="D2346" s="152" t="e">
        <f>VLOOKUP(C2346,Feuil3!$A$1:AI3511,2,0)</f>
        <v>#N/A</v>
      </c>
      <c r="E2346" s="152"/>
      <c r="F2346" s="152" t="s">
        <v>7998</v>
      </c>
      <c r="G2346" s="154"/>
      <c r="H2346" s="159"/>
    </row>
    <row r="2347" spans="2:8" ht="15.6" x14ac:dyDescent="0.3">
      <c r="B2347" s="157"/>
      <c r="C2347" s="151"/>
      <c r="D2347" s="152" t="e">
        <f>VLOOKUP(C2347,Feuil3!$A$1:AI3512,2,0)</f>
        <v>#N/A</v>
      </c>
      <c r="E2347" s="152"/>
      <c r="F2347" s="152" t="s">
        <v>7998</v>
      </c>
      <c r="G2347" s="154"/>
      <c r="H2347" s="159"/>
    </row>
    <row r="2348" spans="2:8" ht="15.6" x14ac:dyDescent="0.3">
      <c r="B2348" s="157"/>
      <c r="C2348" s="151"/>
      <c r="D2348" s="152" t="e">
        <f>VLOOKUP(C2348,Feuil3!$A$1:AI3513,2,0)</f>
        <v>#N/A</v>
      </c>
      <c r="E2348" s="152"/>
      <c r="F2348" s="152" t="s">
        <v>7998</v>
      </c>
      <c r="G2348" s="154"/>
      <c r="H2348" s="159"/>
    </row>
    <row r="2349" spans="2:8" ht="15.6" x14ac:dyDescent="0.3">
      <c r="B2349" s="157"/>
      <c r="C2349" s="151"/>
      <c r="D2349" s="152" t="e">
        <f>VLOOKUP(C2349,Feuil3!$A$1:AI3514,2,0)</f>
        <v>#N/A</v>
      </c>
      <c r="E2349" s="152"/>
      <c r="F2349" s="152" t="s">
        <v>7998</v>
      </c>
      <c r="G2349" s="154"/>
      <c r="H2349" s="159"/>
    </row>
    <row r="2350" spans="2:8" ht="15.6" x14ac:dyDescent="0.3">
      <c r="B2350" s="157"/>
      <c r="C2350" s="151"/>
      <c r="D2350" s="152" t="e">
        <f>VLOOKUP(C2350,Feuil3!$A$1:AI3515,2,0)</f>
        <v>#N/A</v>
      </c>
      <c r="E2350" s="152"/>
      <c r="F2350" s="152" t="s">
        <v>7998</v>
      </c>
      <c r="G2350" s="154"/>
      <c r="H2350" s="159"/>
    </row>
    <row r="2351" spans="2:8" ht="15.6" x14ac:dyDescent="0.3">
      <c r="B2351" s="157"/>
      <c r="C2351" s="151"/>
      <c r="D2351" s="152" t="e">
        <f>VLOOKUP(C2351,Feuil3!$A$1:AI3516,2,0)</f>
        <v>#N/A</v>
      </c>
      <c r="E2351" s="152"/>
      <c r="F2351" s="152" t="s">
        <v>7998</v>
      </c>
      <c r="G2351" s="154"/>
      <c r="H2351" s="159"/>
    </row>
    <row r="2352" spans="2:8" ht="15.6" x14ac:dyDescent="0.3">
      <c r="B2352" s="157"/>
      <c r="C2352" s="151"/>
      <c r="D2352" s="152" t="e">
        <f>VLOOKUP(C2352,Feuil3!$A$1:AI3517,2,0)</f>
        <v>#N/A</v>
      </c>
      <c r="E2352" s="152"/>
      <c r="F2352" s="152" t="s">
        <v>7998</v>
      </c>
      <c r="G2352" s="154"/>
      <c r="H2352" s="159"/>
    </row>
    <row r="2353" spans="2:8" ht="15.6" x14ac:dyDescent="0.3">
      <c r="B2353" s="157"/>
      <c r="C2353" s="151"/>
      <c r="D2353" s="152" t="e">
        <f>VLOOKUP(C2353,Feuil3!$A$1:AI3518,2,0)</f>
        <v>#N/A</v>
      </c>
      <c r="E2353" s="152"/>
      <c r="F2353" s="152" t="s">
        <v>7998</v>
      </c>
      <c r="G2353" s="154"/>
      <c r="H2353" s="159"/>
    </row>
    <row r="2354" spans="2:8" ht="15.6" x14ac:dyDescent="0.3">
      <c r="B2354" s="157"/>
      <c r="C2354" s="151"/>
      <c r="D2354" s="152" t="e">
        <f>VLOOKUP(C2354,Feuil3!$A$1:AI3519,2,0)</f>
        <v>#N/A</v>
      </c>
      <c r="E2354" s="152"/>
      <c r="F2354" s="152" t="s">
        <v>7998</v>
      </c>
      <c r="G2354" s="154"/>
      <c r="H2354" s="159"/>
    </row>
    <row r="2355" spans="2:8" ht="15.6" x14ac:dyDescent="0.3">
      <c r="B2355" s="157"/>
      <c r="C2355" s="151"/>
      <c r="D2355" s="152" t="e">
        <f>VLOOKUP(C2355,Feuil3!$A$1:AI3520,2,0)</f>
        <v>#N/A</v>
      </c>
      <c r="E2355" s="152"/>
      <c r="F2355" s="152" t="s">
        <v>7998</v>
      </c>
      <c r="G2355" s="154"/>
      <c r="H2355" s="159"/>
    </row>
    <row r="2356" spans="2:8" ht="15.6" x14ac:dyDescent="0.3">
      <c r="B2356" s="157"/>
      <c r="C2356" s="151"/>
      <c r="D2356" s="152" t="e">
        <f>VLOOKUP(C2356,Feuil3!$A$1:AI3521,2,0)</f>
        <v>#N/A</v>
      </c>
      <c r="E2356" s="152"/>
      <c r="F2356" s="152" t="s">
        <v>7998</v>
      </c>
      <c r="G2356" s="154"/>
      <c r="H2356" s="159"/>
    </row>
    <row r="2357" spans="2:8" ht="15.6" x14ac:dyDescent="0.3">
      <c r="B2357" s="157"/>
      <c r="C2357" s="151"/>
      <c r="D2357" s="152" t="e">
        <f>VLOOKUP(C2357,Feuil3!$A$1:AI3522,2,0)</f>
        <v>#N/A</v>
      </c>
      <c r="E2357" s="152"/>
      <c r="F2357" s="152" t="s">
        <v>7998</v>
      </c>
      <c r="G2357" s="154"/>
      <c r="H2357" s="159"/>
    </row>
    <row r="2358" spans="2:8" ht="15.6" x14ac:dyDescent="0.3">
      <c r="B2358" s="157"/>
      <c r="C2358" s="151"/>
      <c r="D2358" s="152" t="e">
        <f>VLOOKUP(C2358,Feuil3!$A$1:AI3523,2,0)</f>
        <v>#N/A</v>
      </c>
      <c r="E2358" s="152"/>
      <c r="F2358" s="152" t="s">
        <v>7998</v>
      </c>
      <c r="G2358" s="154"/>
      <c r="H2358" s="159"/>
    </row>
    <row r="2359" spans="2:8" ht="15.6" x14ac:dyDescent="0.3">
      <c r="B2359" s="157"/>
      <c r="C2359" s="151"/>
      <c r="D2359" s="152" t="e">
        <f>VLOOKUP(C2359,Feuil3!$A$1:AI3524,2,0)</f>
        <v>#N/A</v>
      </c>
      <c r="E2359" s="152"/>
      <c r="F2359" s="152" t="s">
        <v>7998</v>
      </c>
      <c r="G2359" s="154"/>
      <c r="H2359" s="159"/>
    </row>
    <row r="2360" spans="2:8" ht="15.6" x14ac:dyDescent="0.3">
      <c r="B2360" s="157"/>
      <c r="C2360" s="151"/>
      <c r="D2360" s="152" t="e">
        <f>VLOOKUP(C2360,Feuil3!$A$1:AI3525,2,0)</f>
        <v>#N/A</v>
      </c>
      <c r="E2360" s="152"/>
      <c r="F2360" s="152" t="s">
        <v>7998</v>
      </c>
      <c r="G2360" s="154"/>
      <c r="H2360" s="159"/>
    </row>
    <row r="2361" spans="2:8" ht="15.6" x14ac:dyDescent="0.3">
      <c r="B2361" s="157"/>
      <c r="C2361" s="151"/>
      <c r="D2361" s="152" t="e">
        <f>VLOOKUP(C2361,Feuil3!$A$1:AI3526,2,0)</f>
        <v>#N/A</v>
      </c>
      <c r="E2361" s="152"/>
      <c r="F2361" s="152" t="s">
        <v>7998</v>
      </c>
      <c r="G2361" s="154"/>
      <c r="H2361" s="159"/>
    </row>
    <row r="2362" spans="2:8" ht="15.6" x14ac:dyDescent="0.3">
      <c r="B2362" s="157"/>
      <c r="C2362" s="151"/>
      <c r="D2362" s="152" t="e">
        <f>VLOOKUP(C2362,Feuil3!$A$1:AI3527,2,0)</f>
        <v>#N/A</v>
      </c>
      <c r="E2362" s="152"/>
      <c r="F2362" s="152" t="s">
        <v>7998</v>
      </c>
      <c r="G2362" s="154"/>
      <c r="H2362" s="159"/>
    </row>
    <row r="2363" spans="2:8" ht="15.6" x14ac:dyDescent="0.3">
      <c r="B2363" s="157"/>
      <c r="C2363" s="151"/>
      <c r="D2363" s="152" t="e">
        <f>VLOOKUP(C2363,Feuil3!$A$1:AI3528,2,0)</f>
        <v>#N/A</v>
      </c>
      <c r="E2363" s="152"/>
      <c r="F2363" s="152" t="s">
        <v>7998</v>
      </c>
      <c r="G2363" s="154"/>
      <c r="H2363" s="159"/>
    </row>
    <row r="2364" spans="2:8" ht="15.6" x14ac:dyDescent="0.3">
      <c r="B2364" s="157"/>
      <c r="C2364" s="151"/>
      <c r="D2364" s="152" t="e">
        <f>VLOOKUP(C2364,Feuil3!$A$1:AI3529,2,0)</f>
        <v>#N/A</v>
      </c>
      <c r="E2364" s="152"/>
      <c r="F2364" s="152" t="s">
        <v>7998</v>
      </c>
      <c r="G2364" s="154"/>
      <c r="H2364" s="159"/>
    </row>
    <row r="2365" spans="2:8" ht="15.6" x14ac:dyDescent="0.3">
      <c r="B2365" s="157"/>
      <c r="C2365" s="151"/>
      <c r="D2365" s="152" t="e">
        <f>VLOOKUP(C2365,Feuil3!$A$1:AI3530,2,0)</f>
        <v>#N/A</v>
      </c>
      <c r="E2365" s="152"/>
      <c r="F2365" s="152" t="s">
        <v>7998</v>
      </c>
      <c r="G2365" s="154"/>
      <c r="H2365" s="159"/>
    </row>
    <row r="2366" spans="2:8" ht="15.6" x14ac:dyDescent="0.3">
      <c r="B2366" s="157"/>
      <c r="C2366" s="151"/>
      <c r="D2366" s="152" t="e">
        <f>VLOOKUP(C2366,Feuil3!$A$1:AI3531,2,0)</f>
        <v>#N/A</v>
      </c>
      <c r="E2366" s="152"/>
      <c r="F2366" s="152" t="s">
        <v>7998</v>
      </c>
      <c r="G2366" s="154"/>
      <c r="H2366" s="159"/>
    </row>
    <row r="2367" spans="2:8" ht="15.6" x14ac:dyDescent="0.3">
      <c r="B2367" s="157"/>
      <c r="C2367" s="151"/>
      <c r="D2367" s="152" t="e">
        <f>VLOOKUP(C2367,Feuil3!$A$1:AI3532,2,0)</f>
        <v>#N/A</v>
      </c>
      <c r="E2367" s="152"/>
      <c r="F2367" s="152" t="s">
        <v>7998</v>
      </c>
      <c r="G2367" s="154"/>
      <c r="H2367" s="159"/>
    </row>
    <row r="2368" spans="2:8" ht="15.6" x14ac:dyDescent="0.3">
      <c r="B2368" s="157"/>
      <c r="C2368" s="151"/>
      <c r="D2368" s="152" t="e">
        <f>VLOOKUP(C2368,Feuil3!$A$1:AI3533,2,0)</f>
        <v>#N/A</v>
      </c>
      <c r="E2368" s="152"/>
      <c r="F2368" s="152" t="s">
        <v>7998</v>
      </c>
      <c r="G2368" s="154"/>
      <c r="H2368" s="159"/>
    </row>
    <row r="2369" spans="2:8" ht="15.6" x14ac:dyDescent="0.3">
      <c r="B2369" s="157"/>
      <c r="C2369" s="151"/>
      <c r="D2369" s="152" t="e">
        <f>VLOOKUP(C2369,Feuil3!$A$1:AI3534,2,0)</f>
        <v>#N/A</v>
      </c>
      <c r="E2369" s="152"/>
      <c r="F2369" s="152" t="s">
        <v>7998</v>
      </c>
      <c r="G2369" s="154"/>
      <c r="H2369" s="159"/>
    </row>
    <row r="2370" spans="2:8" ht="15.6" x14ac:dyDescent="0.3">
      <c r="B2370" s="157"/>
      <c r="C2370" s="151"/>
      <c r="D2370" s="152" t="e">
        <f>VLOOKUP(C2370,Feuil3!$A$1:AI3535,2,0)</f>
        <v>#N/A</v>
      </c>
      <c r="E2370" s="152"/>
      <c r="F2370" s="152" t="s">
        <v>7998</v>
      </c>
      <c r="G2370" s="154"/>
      <c r="H2370" s="159"/>
    </row>
    <row r="2371" spans="2:8" ht="15.6" x14ac:dyDescent="0.3">
      <c r="B2371" s="157"/>
      <c r="C2371" s="151"/>
      <c r="D2371" s="152" t="e">
        <f>VLOOKUP(C2371,Feuil3!$A$1:AI3536,2,0)</f>
        <v>#N/A</v>
      </c>
      <c r="E2371" s="152"/>
      <c r="F2371" s="152" t="s">
        <v>7998</v>
      </c>
      <c r="G2371" s="154"/>
      <c r="H2371" s="159"/>
    </row>
    <row r="2372" spans="2:8" ht="15.6" x14ac:dyDescent="0.3">
      <c r="B2372" s="157"/>
      <c r="C2372" s="151"/>
      <c r="D2372" s="152" t="e">
        <f>VLOOKUP(C2372,Feuil3!$A$1:AI3537,2,0)</f>
        <v>#N/A</v>
      </c>
      <c r="E2372" s="152"/>
      <c r="F2372" s="152" t="s">
        <v>7998</v>
      </c>
      <c r="G2372" s="154"/>
      <c r="H2372" s="159"/>
    </row>
    <row r="2373" spans="2:8" ht="15.6" x14ac:dyDescent="0.3">
      <c r="B2373" s="157"/>
      <c r="C2373" s="151"/>
      <c r="D2373" s="152" t="e">
        <f>VLOOKUP(C2373,Feuil3!$A$1:AI3538,2,0)</f>
        <v>#N/A</v>
      </c>
      <c r="E2373" s="152"/>
      <c r="F2373" s="152" t="s">
        <v>7998</v>
      </c>
      <c r="G2373" s="154"/>
      <c r="H2373" s="159"/>
    </row>
    <row r="2374" spans="2:8" ht="15.6" x14ac:dyDescent="0.3">
      <c r="B2374" s="157"/>
      <c r="C2374" s="151"/>
      <c r="D2374" s="152" t="e">
        <f>VLOOKUP(C2374,Feuil3!$A$1:AI3539,2,0)</f>
        <v>#N/A</v>
      </c>
      <c r="E2374" s="152"/>
      <c r="F2374" s="152" t="s">
        <v>7998</v>
      </c>
      <c r="G2374" s="154"/>
      <c r="H2374" s="159"/>
    </row>
    <row r="2375" spans="2:8" ht="15.6" x14ac:dyDescent="0.3">
      <c r="B2375" s="157"/>
      <c r="C2375" s="151"/>
      <c r="D2375" s="152" t="e">
        <f>VLOOKUP(C2375,Feuil3!$A$1:AI3540,2,0)</f>
        <v>#N/A</v>
      </c>
      <c r="E2375" s="152"/>
      <c r="F2375" s="152" t="s">
        <v>7998</v>
      </c>
      <c r="G2375" s="154"/>
      <c r="H2375" s="159"/>
    </row>
    <row r="2376" spans="2:8" ht="15.6" x14ac:dyDescent="0.3">
      <c r="B2376" s="157"/>
      <c r="C2376" s="151"/>
      <c r="D2376" s="152" t="e">
        <f>VLOOKUP(C2376,Feuil3!$A$1:AI3541,2,0)</f>
        <v>#N/A</v>
      </c>
      <c r="E2376" s="152"/>
      <c r="F2376" s="152" t="s">
        <v>7998</v>
      </c>
      <c r="G2376" s="154"/>
      <c r="H2376" s="159"/>
    </row>
    <row r="2377" spans="2:8" ht="15.6" x14ac:dyDescent="0.3">
      <c r="B2377" s="157"/>
      <c r="C2377" s="151"/>
      <c r="D2377" s="152" t="e">
        <f>VLOOKUP(C2377,Feuil3!$A$1:AI3542,2,0)</f>
        <v>#N/A</v>
      </c>
      <c r="E2377" s="152"/>
      <c r="F2377" s="152" t="s">
        <v>7998</v>
      </c>
      <c r="G2377" s="154"/>
      <c r="H2377" s="159"/>
    </row>
    <row r="2378" spans="2:8" ht="15.6" x14ac:dyDescent="0.3">
      <c r="B2378" s="157"/>
      <c r="C2378" s="151"/>
      <c r="D2378" s="152" t="e">
        <f>VLOOKUP(C2378,Feuil3!$A$1:AI3543,2,0)</f>
        <v>#N/A</v>
      </c>
      <c r="E2378" s="152"/>
      <c r="F2378" s="152" t="s">
        <v>7998</v>
      </c>
      <c r="G2378" s="154"/>
      <c r="H2378" s="159"/>
    </row>
    <row r="2379" spans="2:8" ht="15.6" x14ac:dyDescent="0.3">
      <c r="B2379" s="157"/>
      <c r="C2379" s="151"/>
      <c r="D2379" s="152" t="e">
        <f>VLOOKUP(C2379,Feuil3!$A$1:AI3544,2,0)</f>
        <v>#N/A</v>
      </c>
      <c r="E2379" s="152"/>
      <c r="F2379" s="152" t="s">
        <v>7998</v>
      </c>
      <c r="G2379" s="154"/>
      <c r="H2379" s="159"/>
    </row>
    <row r="2380" spans="2:8" ht="15.6" x14ac:dyDescent="0.3">
      <c r="B2380" s="157"/>
      <c r="C2380" s="151"/>
      <c r="D2380" s="152" t="e">
        <f>VLOOKUP(C2380,Feuil3!$A$1:AI3545,2,0)</f>
        <v>#N/A</v>
      </c>
      <c r="E2380" s="152"/>
      <c r="F2380" s="152" t="s">
        <v>7998</v>
      </c>
      <c r="G2380" s="154"/>
      <c r="H2380" s="159"/>
    </row>
    <row r="2381" spans="2:8" ht="15.6" x14ac:dyDescent="0.3">
      <c r="B2381" s="157"/>
      <c r="C2381" s="151"/>
      <c r="D2381" s="152" t="e">
        <f>VLOOKUP(C2381,Feuil3!$A$1:AI3546,2,0)</f>
        <v>#N/A</v>
      </c>
      <c r="E2381" s="152"/>
      <c r="F2381" s="152" t="s">
        <v>7998</v>
      </c>
      <c r="G2381" s="154"/>
      <c r="H2381" s="159"/>
    </row>
    <row r="2382" spans="2:8" ht="15.6" x14ac:dyDescent="0.3">
      <c r="B2382" s="157"/>
      <c r="C2382" s="151"/>
      <c r="D2382" s="152" t="e">
        <f>VLOOKUP(C2382,Feuil3!$A$1:AI3547,2,0)</f>
        <v>#N/A</v>
      </c>
      <c r="E2382" s="152"/>
      <c r="F2382" s="152" t="s">
        <v>7998</v>
      </c>
      <c r="G2382" s="154"/>
      <c r="H2382" s="159"/>
    </row>
    <row r="2383" spans="2:8" ht="15.6" x14ac:dyDescent="0.3">
      <c r="B2383" s="157"/>
      <c r="C2383" s="151"/>
      <c r="D2383" s="152" t="e">
        <f>VLOOKUP(C2383,Feuil3!$A$1:AI3548,2,0)</f>
        <v>#N/A</v>
      </c>
      <c r="E2383" s="152"/>
      <c r="F2383" s="152" t="s">
        <v>7998</v>
      </c>
      <c r="G2383" s="154"/>
      <c r="H2383" s="159"/>
    </row>
    <row r="2384" spans="2:8" ht="15.6" x14ac:dyDescent="0.3">
      <c r="B2384" s="157"/>
      <c r="C2384" s="151"/>
      <c r="D2384" s="152" t="e">
        <f>VLOOKUP(C2384,Feuil3!$A$1:AI3549,2,0)</f>
        <v>#N/A</v>
      </c>
      <c r="E2384" s="152"/>
      <c r="F2384" s="152" t="s">
        <v>7998</v>
      </c>
      <c r="G2384" s="154"/>
      <c r="H2384" s="159"/>
    </row>
    <row r="2385" spans="2:8" ht="15.6" x14ac:dyDescent="0.3">
      <c r="B2385" s="157"/>
      <c r="C2385" s="151"/>
      <c r="D2385" s="152" t="e">
        <f>VLOOKUP(C2385,Feuil3!$A$1:AI3550,2,0)</f>
        <v>#N/A</v>
      </c>
      <c r="E2385" s="152"/>
      <c r="F2385" s="152" t="s">
        <v>7998</v>
      </c>
      <c r="G2385" s="154"/>
      <c r="H2385" s="159"/>
    </row>
    <row r="2386" spans="2:8" ht="15.6" x14ac:dyDescent="0.3">
      <c r="B2386" s="157"/>
      <c r="C2386" s="151"/>
      <c r="D2386" s="152" t="e">
        <f>VLOOKUP(C2386,Feuil3!$A$1:AI3551,2,0)</f>
        <v>#N/A</v>
      </c>
      <c r="E2386" s="152"/>
      <c r="F2386" s="152" t="s">
        <v>7998</v>
      </c>
      <c r="G2386" s="154"/>
      <c r="H2386" s="159"/>
    </row>
    <row r="2387" spans="2:8" ht="15.6" x14ac:dyDescent="0.3">
      <c r="B2387" s="157"/>
      <c r="C2387" s="151"/>
      <c r="D2387" s="152" t="e">
        <f>VLOOKUP(C2387,Feuil3!$A$1:AI3552,2,0)</f>
        <v>#N/A</v>
      </c>
      <c r="E2387" s="152"/>
      <c r="F2387" s="152" t="s">
        <v>7998</v>
      </c>
      <c r="G2387" s="154"/>
      <c r="H2387" s="159"/>
    </row>
    <row r="2388" spans="2:8" ht="15.6" x14ac:dyDescent="0.3">
      <c r="B2388" s="157"/>
      <c r="C2388" s="151"/>
      <c r="D2388" s="152" t="e">
        <f>VLOOKUP(C2388,Feuil3!$A$1:AI3553,2,0)</f>
        <v>#N/A</v>
      </c>
      <c r="E2388" s="152"/>
      <c r="F2388" s="152" t="s">
        <v>7998</v>
      </c>
      <c r="G2388" s="154"/>
      <c r="H2388" s="159"/>
    </row>
    <row r="2389" spans="2:8" ht="15.6" x14ac:dyDescent="0.3">
      <c r="B2389" s="157"/>
      <c r="C2389" s="151"/>
      <c r="D2389" s="152" t="e">
        <f>VLOOKUP(C2389,Feuil3!$A$1:AI3554,2,0)</f>
        <v>#N/A</v>
      </c>
      <c r="E2389" s="152"/>
      <c r="F2389" s="152" t="s">
        <v>7998</v>
      </c>
      <c r="G2389" s="154"/>
      <c r="H2389" s="159"/>
    </row>
    <row r="2390" spans="2:8" ht="15.6" x14ac:dyDescent="0.3">
      <c r="B2390" s="157"/>
      <c r="C2390" s="151"/>
      <c r="D2390" s="152" t="e">
        <f>VLOOKUP(C2390,Feuil3!$A$1:AI3555,2,0)</f>
        <v>#N/A</v>
      </c>
      <c r="E2390" s="152"/>
      <c r="F2390" s="152" t="s">
        <v>7998</v>
      </c>
      <c r="G2390" s="154"/>
      <c r="H2390" s="159"/>
    </row>
    <row r="2391" spans="2:8" ht="15.6" x14ac:dyDescent="0.3">
      <c r="B2391" s="157"/>
      <c r="C2391" s="151"/>
      <c r="D2391" s="152" t="e">
        <f>VLOOKUP(C2391,Feuil3!$A$1:AI3556,2,0)</f>
        <v>#N/A</v>
      </c>
      <c r="E2391" s="152"/>
      <c r="F2391" s="152" t="s">
        <v>7998</v>
      </c>
      <c r="G2391" s="154"/>
      <c r="H2391" s="159"/>
    </row>
    <row r="2392" spans="2:8" ht="15.6" x14ac:dyDescent="0.3">
      <c r="B2392" s="157"/>
      <c r="C2392" s="151"/>
      <c r="D2392" s="152" t="e">
        <f>VLOOKUP(C2392,Feuil3!$A$1:AI3557,2,0)</f>
        <v>#N/A</v>
      </c>
      <c r="E2392" s="152"/>
      <c r="F2392" s="152" t="s">
        <v>7998</v>
      </c>
      <c r="G2392" s="154"/>
      <c r="H2392" s="159"/>
    </row>
    <row r="2393" spans="2:8" ht="15.6" x14ac:dyDescent="0.3">
      <c r="B2393" s="157"/>
      <c r="C2393" s="151"/>
      <c r="D2393" s="152" t="e">
        <f>VLOOKUP(C2393,Feuil3!$A$1:AI3558,2,0)</f>
        <v>#N/A</v>
      </c>
      <c r="E2393" s="152"/>
      <c r="F2393" s="152" t="s">
        <v>7998</v>
      </c>
      <c r="G2393" s="154"/>
      <c r="H2393" s="159"/>
    </row>
    <row r="2394" spans="2:8" ht="15.6" x14ac:dyDescent="0.3">
      <c r="B2394" s="157"/>
      <c r="C2394" s="151"/>
      <c r="D2394" s="152" t="e">
        <f>VLOOKUP(C2394,Feuil3!$A$1:AI3559,2,0)</f>
        <v>#N/A</v>
      </c>
      <c r="E2394" s="152"/>
      <c r="F2394" s="152" t="s">
        <v>7998</v>
      </c>
      <c r="G2394" s="154"/>
      <c r="H2394" s="159"/>
    </row>
    <row r="2395" spans="2:8" ht="15.6" x14ac:dyDescent="0.3">
      <c r="B2395" s="157"/>
      <c r="C2395" s="151"/>
      <c r="D2395" s="152" t="e">
        <f>VLOOKUP(C2395,Feuil3!$A$1:AI3560,2,0)</f>
        <v>#N/A</v>
      </c>
      <c r="E2395" s="152"/>
      <c r="F2395" s="152" t="s">
        <v>7998</v>
      </c>
      <c r="G2395" s="154"/>
      <c r="H2395" s="159"/>
    </row>
    <row r="2396" spans="2:8" ht="15.6" x14ac:dyDescent="0.3">
      <c r="B2396" s="157"/>
      <c r="C2396" s="151"/>
      <c r="D2396" s="152" t="e">
        <f>VLOOKUP(C2396,Feuil3!$A$1:AI3561,2,0)</f>
        <v>#N/A</v>
      </c>
      <c r="E2396" s="152"/>
      <c r="F2396" s="152" t="s">
        <v>7998</v>
      </c>
      <c r="G2396" s="154"/>
      <c r="H2396" s="159"/>
    </row>
    <row r="2397" spans="2:8" ht="15.6" x14ac:dyDescent="0.3">
      <c r="B2397" s="157"/>
      <c r="C2397" s="151"/>
      <c r="D2397" s="152" t="e">
        <f>VLOOKUP(C2397,Feuil3!$A$1:AI3562,2,0)</f>
        <v>#N/A</v>
      </c>
      <c r="E2397" s="152"/>
      <c r="F2397" s="152" t="s">
        <v>7998</v>
      </c>
      <c r="G2397" s="154"/>
      <c r="H2397" s="159"/>
    </row>
    <row r="2398" spans="2:8" ht="15.6" x14ac:dyDescent="0.3">
      <c r="B2398" s="157"/>
      <c r="C2398" s="151"/>
      <c r="D2398" s="152" t="e">
        <f>VLOOKUP(C2398,Feuil3!$A$1:AI3563,2,0)</f>
        <v>#N/A</v>
      </c>
      <c r="E2398" s="152"/>
      <c r="F2398" s="152" t="s">
        <v>7998</v>
      </c>
      <c r="G2398" s="154"/>
      <c r="H2398" s="159"/>
    </row>
    <row r="2399" spans="2:8" ht="15.6" x14ac:dyDescent="0.3">
      <c r="B2399" s="157"/>
      <c r="C2399" s="151"/>
      <c r="D2399" s="152" t="e">
        <f>VLOOKUP(C2399,Feuil3!$A$1:AI3564,2,0)</f>
        <v>#N/A</v>
      </c>
      <c r="E2399" s="152"/>
      <c r="F2399" s="152" t="s">
        <v>7998</v>
      </c>
      <c r="G2399" s="154"/>
      <c r="H2399" s="159"/>
    </row>
    <row r="2400" spans="2:8" ht="15.6" x14ac:dyDescent="0.3">
      <c r="B2400" s="157"/>
      <c r="C2400" s="151"/>
      <c r="D2400" s="152" t="e">
        <f>VLOOKUP(C2400,Feuil3!$A$1:AI3565,2,0)</f>
        <v>#N/A</v>
      </c>
      <c r="E2400" s="152"/>
      <c r="F2400" s="152" t="s">
        <v>7998</v>
      </c>
      <c r="G2400" s="154"/>
      <c r="H2400" s="159"/>
    </row>
    <row r="2401" spans="2:8" ht="15.6" x14ac:dyDescent="0.3">
      <c r="B2401" s="157"/>
      <c r="C2401" s="151"/>
      <c r="D2401" s="152" t="e">
        <f>VLOOKUP(C2401,Feuil3!$A$1:AI3566,2,0)</f>
        <v>#N/A</v>
      </c>
      <c r="E2401" s="152"/>
      <c r="F2401" s="152" t="s">
        <v>7998</v>
      </c>
      <c r="G2401" s="154"/>
      <c r="H2401" s="159"/>
    </row>
    <row r="2402" spans="2:8" ht="15.6" x14ac:dyDescent="0.3">
      <c r="B2402" s="157"/>
      <c r="C2402" s="151"/>
      <c r="D2402" s="152" t="e">
        <f>VLOOKUP(C2402,Feuil3!$A$1:AI3567,2,0)</f>
        <v>#N/A</v>
      </c>
      <c r="E2402" s="152"/>
      <c r="F2402" s="152" t="s">
        <v>7998</v>
      </c>
      <c r="G2402" s="154"/>
      <c r="H2402" s="159"/>
    </row>
    <row r="2403" spans="2:8" ht="15.6" x14ac:dyDescent="0.3">
      <c r="B2403" s="157"/>
      <c r="C2403" s="151"/>
      <c r="D2403" s="152" t="e">
        <f>VLOOKUP(C2403,Feuil3!$A$1:AI3568,2,0)</f>
        <v>#N/A</v>
      </c>
      <c r="E2403" s="152"/>
      <c r="F2403" s="152" t="s">
        <v>7998</v>
      </c>
      <c r="G2403" s="154"/>
      <c r="H2403" s="159"/>
    </row>
    <row r="2404" spans="2:8" ht="15.6" x14ac:dyDescent="0.3">
      <c r="B2404" s="157"/>
      <c r="C2404" s="151"/>
      <c r="D2404" s="152" t="e">
        <f>VLOOKUP(C2404,Feuil3!$A$1:AI3569,2,0)</f>
        <v>#N/A</v>
      </c>
      <c r="E2404" s="152"/>
      <c r="F2404" s="152" t="s">
        <v>7998</v>
      </c>
      <c r="G2404" s="154"/>
      <c r="H2404" s="159"/>
    </row>
    <row r="2405" spans="2:8" ht="15.6" x14ac:dyDescent="0.3">
      <c r="B2405" s="157"/>
      <c r="C2405" s="151"/>
      <c r="D2405" s="152" t="e">
        <f>VLOOKUP(C2405,Feuil3!$A$1:AI3570,2,0)</f>
        <v>#N/A</v>
      </c>
      <c r="E2405" s="152"/>
      <c r="F2405" s="152" t="s">
        <v>7998</v>
      </c>
      <c r="G2405" s="154"/>
      <c r="H2405" s="159"/>
    </row>
    <row r="2406" spans="2:8" ht="15.6" x14ac:dyDescent="0.3">
      <c r="B2406" s="157"/>
      <c r="C2406" s="151"/>
      <c r="D2406" s="152" t="e">
        <f>VLOOKUP(C2406,Feuil3!$A$1:AI3571,2,0)</f>
        <v>#N/A</v>
      </c>
      <c r="E2406" s="152"/>
      <c r="F2406" s="152" t="s">
        <v>7998</v>
      </c>
      <c r="G2406" s="154"/>
      <c r="H2406" s="159"/>
    </row>
    <row r="2407" spans="2:8" ht="15.6" x14ac:dyDescent="0.3">
      <c r="B2407" s="157"/>
      <c r="C2407" s="151"/>
      <c r="D2407" s="152" t="e">
        <f>VLOOKUP(C2407,Feuil3!$A$1:AI3572,2,0)</f>
        <v>#N/A</v>
      </c>
      <c r="E2407" s="152"/>
      <c r="F2407" s="152" t="s">
        <v>7998</v>
      </c>
      <c r="G2407" s="154"/>
      <c r="H2407" s="159"/>
    </row>
    <row r="2408" spans="2:8" ht="15.6" x14ac:dyDescent="0.3">
      <c r="B2408" s="157"/>
      <c r="C2408" s="151"/>
      <c r="D2408" s="152" t="e">
        <f>VLOOKUP(C2408,Feuil3!$A$1:AI3573,2,0)</f>
        <v>#N/A</v>
      </c>
      <c r="E2408" s="152"/>
      <c r="F2408" s="152" t="s">
        <v>7998</v>
      </c>
      <c r="G2408" s="154"/>
      <c r="H2408" s="159"/>
    </row>
    <row r="2409" spans="2:8" ht="15.6" x14ac:dyDescent="0.3">
      <c r="B2409" s="157"/>
      <c r="C2409" s="151"/>
      <c r="D2409" s="152" t="e">
        <f>VLOOKUP(C2409,Feuil3!$A$1:AI3574,2,0)</f>
        <v>#N/A</v>
      </c>
      <c r="E2409" s="152"/>
      <c r="F2409" s="152" t="s">
        <v>7998</v>
      </c>
      <c r="G2409" s="154"/>
      <c r="H2409" s="159"/>
    </row>
    <row r="2410" spans="2:8" ht="15.6" x14ac:dyDescent="0.3">
      <c r="B2410" s="157"/>
      <c r="C2410" s="151"/>
      <c r="D2410" s="152" t="e">
        <f>VLOOKUP(C2410,Feuil3!$A$1:AI3575,2,0)</f>
        <v>#N/A</v>
      </c>
      <c r="E2410" s="152"/>
      <c r="F2410" s="152" t="s">
        <v>7998</v>
      </c>
      <c r="G2410" s="154"/>
      <c r="H2410" s="159"/>
    </row>
    <row r="2411" spans="2:8" ht="15.6" x14ac:dyDescent="0.3">
      <c r="B2411" s="157"/>
      <c r="C2411" s="151"/>
      <c r="D2411" s="152" t="e">
        <f>VLOOKUP(C2411,Feuil3!$A$1:AI3576,2,0)</f>
        <v>#N/A</v>
      </c>
      <c r="E2411" s="152"/>
      <c r="F2411" s="152" t="s">
        <v>7998</v>
      </c>
      <c r="G2411" s="154"/>
      <c r="H2411" s="159"/>
    </row>
    <row r="2412" spans="2:8" ht="15.6" x14ac:dyDescent="0.3">
      <c r="B2412" s="157"/>
      <c r="C2412" s="151"/>
      <c r="D2412" s="152" t="e">
        <f>VLOOKUP(C2412,Feuil3!$A$1:AI3577,2,0)</f>
        <v>#N/A</v>
      </c>
      <c r="E2412" s="152"/>
      <c r="F2412" s="152" t="s">
        <v>7998</v>
      </c>
      <c r="G2412" s="154"/>
      <c r="H2412" s="159"/>
    </row>
    <row r="2413" spans="2:8" ht="15.6" x14ac:dyDescent="0.3">
      <c r="B2413" s="157"/>
      <c r="C2413" s="151"/>
      <c r="D2413" s="152" t="e">
        <f>VLOOKUP(C2413,Feuil3!$A$1:AI3578,2,0)</f>
        <v>#N/A</v>
      </c>
      <c r="E2413" s="152"/>
      <c r="F2413" s="152" t="s">
        <v>7998</v>
      </c>
      <c r="G2413" s="154"/>
      <c r="H2413" s="159"/>
    </row>
    <row r="2414" spans="2:8" ht="15.6" x14ac:dyDescent="0.3">
      <c r="B2414" s="157"/>
      <c r="C2414" s="151"/>
      <c r="D2414" s="152" t="e">
        <f>VLOOKUP(C2414,Feuil3!$A$1:AI3579,2,0)</f>
        <v>#N/A</v>
      </c>
      <c r="E2414" s="152"/>
      <c r="F2414" s="152" t="s">
        <v>7998</v>
      </c>
      <c r="G2414" s="154"/>
      <c r="H2414" s="159"/>
    </row>
    <row r="2415" spans="2:8" ht="15.6" x14ac:dyDescent="0.3">
      <c r="B2415" s="157"/>
      <c r="C2415" s="151"/>
      <c r="D2415" s="152" t="e">
        <f>VLOOKUP(C2415,Feuil3!$A$1:AI3580,2,0)</f>
        <v>#N/A</v>
      </c>
      <c r="E2415" s="152"/>
      <c r="F2415" s="152" t="s">
        <v>7998</v>
      </c>
      <c r="G2415" s="154"/>
      <c r="H2415" s="159"/>
    </row>
    <row r="2416" spans="2:8" ht="15.6" x14ac:dyDescent="0.3">
      <c r="B2416" s="157"/>
      <c r="C2416" s="151"/>
      <c r="D2416" s="152" t="e">
        <f>VLOOKUP(C2416,Feuil3!$A$1:AI3581,2,0)</f>
        <v>#N/A</v>
      </c>
      <c r="E2416" s="152"/>
      <c r="F2416" s="152" t="s">
        <v>7998</v>
      </c>
      <c r="G2416" s="154"/>
      <c r="H2416" s="159"/>
    </row>
    <row r="2417" spans="2:8" ht="15.6" x14ac:dyDescent="0.3">
      <c r="B2417" s="157"/>
      <c r="C2417" s="151"/>
      <c r="D2417" s="152" t="e">
        <f>VLOOKUP(C2417,Feuil3!$A$1:AI3582,2,0)</f>
        <v>#N/A</v>
      </c>
      <c r="E2417" s="152"/>
      <c r="F2417" s="152" t="s">
        <v>7998</v>
      </c>
      <c r="G2417" s="154"/>
      <c r="H2417" s="159"/>
    </row>
    <row r="2418" spans="2:8" ht="15.6" x14ac:dyDescent="0.3">
      <c r="B2418" s="157"/>
      <c r="C2418" s="151"/>
      <c r="D2418" s="152" t="e">
        <f>VLOOKUP(C2418,Feuil3!$A$1:AI3583,2,0)</f>
        <v>#N/A</v>
      </c>
      <c r="E2418" s="152"/>
      <c r="F2418" s="152" t="s">
        <v>7998</v>
      </c>
      <c r="G2418" s="154"/>
      <c r="H2418" s="159"/>
    </row>
    <row r="2419" spans="2:8" ht="15.6" x14ac:dyDescent="0.3">
      <c r="B2419" s="157"/>
      <c r="C2419" s="151"/>
      <c r="D2419" s="152" t="e">
        <f>VLOOKUP(C2419,Feuil3!$A$1:AI3584,2,0)</f>
        <v>#N/A</v>
      </c>
      <c r="E2419" s="152"/>
      <c r="F2419" s="152" t="s">
        <v>7998</v>
      </c>
      <c r="G2419" s="154"/>
      <c r="H2419" s="159"/>
    </row>
    <row r="2420" spans="2:8" ht="15.6" x14ac:dyDescent="0.3">
      <c r="B2420" s="157"/>
      <c r="C2420" s="151"/>
      <c r="D2420" s="152" t="e">
        <f>VLOOKUP(C2420,Feuil3!$A$1:AI3585,2,0)</f>
        <v>#N/A</v>
      </c>
      <c r="E2420" s="152"/>
      <c r="F2420" s="152" t="s">
        <v>7998</v>
      </c>
      <c r="G2420" s="154"/>
      <c r="H2420" s="159"/>
    </row>
    <row r="2421" spans="2:8" ht="15.6" x14ac:dyDescent="0.3">
      <c r="B2421" s="157"/>
      <c r="C2421" s="151"/>
      <c r="D2421" s="152" t="e">
        <f>VLOOKUP(C2421,Feuil3!$A$1:AI3586,2,0)</f>
        <v>#N/A</v>
      </c>
      <c r="E2421" s="152"/>
      <c r="F2421" s="152" t="s">
        <v>7998</v>
      </c>
      <c r="G2421" s="154"/>
      <c r="H2421" s="159"/>
    </row>
    <row r="2422" spans="2:8" ht="15.6" x14ac:dyDescent="0.3">
      <c r="B2422" s="157"/>
      <c r="C2422" s="151"/>
      <c r="D2422" s="152" t="e">
        <f>VLOOKUP(C2422,Feuil3!$A$1:AI3587,2,0)</f>
        <v>#N/A</v>
      </c>
      <c r="E2422" s="152"/>
      <c r="F2422" s="152" t="s">
        <v>7998</v>
      </c>
      <c r="G2422" s="154"/>
      <c r="H2422" s="159"/>
    </row>
    <row r="2423" spans="2:8" ht="15.6" x14ac:dyDescent="0.3">
      <c r="B2423" s="157"/>
      <c r="C2423" s="151"/>
      <c r="D2423" s="152" t="e">
        <f>VLOOKUP(C2423,Feuil3!$A$1:AI3588,2,0)</f>
        <v>#N/A</v>
      </c>
      <c r="E2423" s="152"/>
      <c r="F2423" s="152" t="s">
        <v>7998</v>
      </c>
      <c r="G2423" s="154"/>
      <c r="H2423" s="159"/>
    </row>
    <row r="2424" spans="2:8" ht="15.6" x14ac:dyDescent="0.3">
      <c r="B2424" s="157"/>
      <c r="C2424" s="151"/>
      <c r="D2424" s="152" t="e">
        <f>VLOOKUP(C2424,Feuil3!$A$1:AI3589,2,0)</f>
        <v>#N/A</v>
      </c>
      <c r="E2424" s="152"/>
      <c r="F2424" s="152" t="s">
        <v>7998</v>
      </c>
      <c r="G2424" s="154"/>
      <c r="H2424" s="159"/>
    </row>
    <row r="2425" spans="2:8" ht="15.6" x14ac:dyDescent="0.3">
      <c r="B2425" s="157"/>
      <c r="C2425" s="151"/>
      <c r="D2425" s="152" t="e">
        <f>VLOOKUP(C2425,Feuil3!$A$1:AI3590,2,0)</f>
        <v>#N/A</v>
      </c>
      <c r="E2425" s="152"/>
      <c r="F2425" s="152" t="s">
        <v>7998</v>
      </c>
      <c r="G2425" s="154"/>
      <c r="H2425" s="159"/>
    </row>
    <row r="2426" spans="2:8" ht="15.6" x14ac:dyDescent="0.3">
      <c r="B2426" s="157"/>
      <c r="C2426" s="151"/>
      <c r="D2426" s="152" t="e">
        <f>VLOOKUP(C2426,Feuil3!$A$1:AI3591,2,0)</f>
        <v>#N/A</v>
      </c>
      <c r="E2426" s="152"/>
      <c r="F2426" s="152" t="s">
        <v>7998</v>
      </c>
      <c r="G2426" s="154"/>
      <c r="H2426" s="159"/>
    </row>
    <row r="2427" spans="2:8" ht="15.6" x14ac:dyDescent="0.3">
      <c r="B2427" s="157"/>
      <c r="C2427" s="151"/>
      <c r="D2427" s="152" t="e">
        <f>VLOOKUP(C2427,Feuil3!$A$1:AI3592,2,0)</f>
        <v>#N/A</v>
      </c>
      <c r="E2427" s="152"/>
      <c r="F2427" s="152" t="s">
        <v>7998</v>
      </c>
      <c r="G2427" s="154"/>
      <c r="H2427" s="159"/>
    </row>
    <row r="2428" spans="2:8" ht="15.6" x14ac:dyDescent="0.3">
      <c r="B2428" s="157"/>
      <c r="C2428" s="151"/>
      <c r="D2428" s="152" t="e">
        <f>VLOOKUP(C2428,Feuil3!$A$1:AI3593,2,0)</f>
        <v>#N/A</v>
      </c>
      <c r="E2428" s="152"/>
      <c r="F2428" s="152" t="s">
        <v>7998</v>
      </c>
      <c r="G2428" s="154"/>
      <c r="H2428" s="159"/>
    </row>
    <row r="2429" spans="2:8" ht="15.6" x14ac:dyDescent="0.3">
      <c r="B2429" s="157"/>
      <c r="C2429" s="151"/>
      <c r="D2429" s="152" t="e">
        <f>VLOOKUP(C2429,Feuil3!$A$1:AI3594,2,0)</f>
        <v>#N/A</v>
      </c>
      <c r="E2429" s="152"/>
      <c r="F2429" s="152" t="s">
        <v>7998</v>
      </c>
      <c r="G2429" s="154"/>
      <c r="H2429" s="159"/>
    </row>
    <row r="2430" spans="2:8" ht="15.6" x14ac:dyDescent="0.3">
      <c r="B2430" s="157"/>
      <c r="C2430" s="151"/>
      <c r="D2430" s="152" t="e">
        <f>VLOOKUP(C2430,Feuil3!$A$1:AI3595,2,0)</f>
        <v>#N/A</v>
      </c>
      <c r="E2430" s="152"/>
      <c r="F2430" s="152" t="s">
        <v>7998</v>
      </c>
      <c r="G2430" s="154"/>
      <c r="H2430" s="159"/>
    </row>
    <row r="2431" spans="2:8" ht="15.6" x14ac:dyDescent="0.3">
      <c r="B2431" s="157"/>
      <c r="C2431" s="151"/>
      <c r="D2431" s="152" t="e">
        <f>VLOOKUP(C2431,Feuil3!$A$1:AI3596,2,0)</f>
        <v>#N/A</v>
      </c>
      <c r="E2431" s="152"/>
      <c r="F2431" s="152" t="s">
        <v>7998</v>
      </c>
      <c r="G2431" s="154"/>
      <c r="H2431" s="159"/>
    </row>
    <row r="2432" spans="2:8" ht="15.6" x14ac:dyDescent="0.3">
      <c r="B2432" s="157"/>
      <c r="C2432" s="151"/>
      <c r="D2432" s="152" t="e">
        <f>VLOOKUP(C2432,Feuil3!$A$1:AI3597,2,0)</f>
        <v>#N/A</v>
      </c>
      <c r="E2432" s="152"/>
      <c r="F2432" s="152" t="s">
        <v>7998</v>
      </c>
      <c r="G2432" s="154"/>
      <c r="H2432" s="159"/>
    </row>
    <row r="2433" spans="2:8" ht="15.6" x14ac:dyDescent="0.3">
      <c r="B2433" s="157"/>
      <c r="C2433" s="151"/>
      <c r="D2433" s="152" t="e">
        <f>VLOOKUP(C2433,Feuil3!$A$1:AI3598,2,0)</f>
        <v>#N/A</v>
      </c>
      <c r="E2433" s="152"/>
      <c r="F2433" s="152" t="s">
        <v>7998</v>
      </c>
      <c r="G2433" s="154"/>
      <c r="H2433" s="159"/>
    </row>
    <row r="2434" spans="2:8" ht="15.6" x14ac:dyDescent="0.3">
      <c r="B2434" s="157"/>
      <c r="C2434" s="151"/>
      <c r="D2434" s="152" t="e">
        <f>VLOOKUP(C2434,Feuil3!$A$1:AI3599,2,0)</f>
        <v>#N/A</v>
      </c>
      <c r="E2434" s="152"/>
      <c r="F2434" s="152" t="s">
        <v>7998</v>
      </c>
      <c r="G2434" s="154"/>
      <c r="H2434" s="159"/>
    </row>
    <row r="2435" spans="2:8" ht="15.6" x14ac:dyDescent="0.3">
      <c r="B2435" s="157"/>
      <c r="C2435" s="151"/>
      <c r="D2435" s="152" t="e">
        <f>VLOOKUP(C2435,Feuil3!$A$1:AI3600,2,0)</f>
        <v>#N/A</v>
      </c>
      <c r="E2435" s="152"/>
      <c r="F2435" s="152" t="s">
        <v>7998</v>
      </c>
      <c r="G2435" s="154"/>
      <c r="H2435" s="159"/>
    </row>
    <row r="2436" spans="2:8" ht="15.6" x14ac:dyDescent="0.3">
      <c r="B2436" s="157"/>
      <c r="C2436" s="151"/>
      <c r="D2436" s="152" t="e">
        <f>VLOOKUP(C2436,Feuil3!$A$1:AI3601,2,0)</f>
        <v>#N/A</v>
      </c>
      <c r="E2436" s="152"/>
      <c r="F2436" s="152" t="s">
        <v>7998</v>
      </c>
      <c r="G2436" s="154"/>
      <c r="H2436" s="159"/>
    </row>
    <row r="2437" spans="2:8" ht="15.6" x14ac:dyDescent="0.3">
      <c r="B2437" s="157"/>
      <c r="C2437" s="151"/>
      <c r="D2437" s="152" t="e">
        <f>VLOOKUP(C2437,Feuil3!$A$1:AI3602,2,0)</f>
        <v>#N/A</v>
      </c>
      <c r="E2437" s="152"/>
      <c r="F2437" s="152" t="s">
        <v>7998</v>
      </c>
      <c r="G2437" s="154"/>
      <c r="H2437" s="159"/>
    </row>
    <row r="2438" spans="2:8" ht="15.6" x14ac:dyDescent="0.3">
      <c r="B2438" s="157"/>
      <c r="C2438" s="151"/>
      <c r="D2438" s="152" t="e">
        <f>VLOOKUP(C2438,Feuil3!$A$1:AI3603,2,0)</f>
        <v>#N/A</v>
      </c>
      <c r="E2438" s="152"/>
      <c r="F2438" s="152" t="s">
        <v>7998</v>
      </c>
      <c r="G2438" s="154"/>
      <c r="H2438" s="159"/>
    </row>
    <row r="2439" spans="2:8" ht="15.6" x14ac:dyDescent="0.3">
      <c r="B2439" s="157"/>
      <c r="C2439" s="151"/>
      <c r="D2439" s="152" t="e">
        <f>VLOOKUP(C2439,Feuil3!$A$1:AI3604,2,0)</f>
        <v>#N/A</v>
      </c>
      <c r="E2439" s="152"/>
      <c r="F2439" s="152" t="s">
        <v>7998</v>
      </c>
      <c r="G2439" s="154"/>
      <c r="H2439" s="159"/>
    </row>
    <row r="2440" spans="2:8" ht="15.6" x14ac:dyDescent="0.3">
      <c r="B2440" s="157"/>
      <c r="C2440" s="151"/>
      <c r="D2440" s="152" t="e">
        <f>VLOOKUP(C2440,Feuil3!$A$1:AI3605,2,0)</f>
        <v>#N/A</v>
      </c>
      <c r="E2440" s="152"/>
      <c r="F2440" s="152" t="s">
        <v>7998</v>
      </c>
      <c r="G2440" s="154"/>
      <c r="H2440" s="159"/>
    </row>
    <row r="2441" spans="2:8" ht="15.6" x14ac:dyDescent="0.3">
      <c r="B2441" s="157"/>
      <c r="C2441" s="151"/>
      <c r="D2441" s="152" t="e">
        <f>VLOOKUP(C2441,Feuil3!$A$1:AI3606,2,0)</f>
        <v>#N/A</v>
      </c>
      <c r="E2441" s="152"/>
      <c r="F2441" s="152" t="s">
        <v>7998</v>
      </c>
      <c r="G2441" s="154"/>
      <c r="H2441" s="159"/>
    </row>
    <row r="2442" spans="2:8" ht="15.6" x14ac:dyDescent="0.3">
      <c r="B2442" s="157"/>
      <c r="C2442" s="151"/>
      <c r="D2442" s="152" t="e">
        <f>VLOOKUP(C2442,Feuil3!$A$1:AI3607,2,0)</f>
        <v>#N/A</v>
      </c>
      <c r="E2442" s="152"/>
      <c r="F2442" s="152" t="s">
        <v>7998</v>
      </c>
      <c r="G2442" s="154"/>
      <c r="H2442" s="159"/>
    </row>
    <row r="2443" spans="2:8" ht="15.6" x14ac:dyDescent="0.3">
      <c r="B2443" s="157"/>
      <c r="C2443" s="151"/>
      <c r="D2443" s="152" t="e">
        <f>VLOOKUP(C2443,Feuil3!$A$1:AI3608,2,0)</f>
        <v>#N/A</v>
      </c>
      <c r="E2443" s="152"/>
      <c r="F2443" s="152" t="s">
        <v>7998</v>
      </c>
      <c r="G2443" s="154"/>
      <c r="H2443" s="159"/>
    </row>
    <row r="2444" spans="2:8" ht="15.6" x14ac:dyDescent="0.3">
      <c r="B2444" s="157"/>
      <c r="C2444" s="151"/>
      <c r="D2444" s="152" t="e">
        <f>VLOOKUP(C2444,Feuil3!$A$1:AI3609,2,0)</f>
        <v>#N/A</v>
      </c>
      <c r="E2444" s="152"/>
      <c r="F2444" s="152" t="s">
        <v>7998</v>
      </c>
      <c r="G2444" s="154"/>
      <c r="H2444" s="159"/>
    </row>
    <row r="2445" spans="2:8" ht="15.6" x14ac:dyDescent="0.3">
      <c r="B2445" s="157"/>
      <c r="C2445" s="151"/>
      <c r="D2445" s="152" t="e">
        <f>VLOOKUP(C2445,Feuil3!$A$1:AI3610,2,0)</f>
        <v>#N/A</v>
      </c>
      <c r="E2445" s="152"/>
      <c r="F2445" s="152" t="s">
        <v>7998</v>
      </c>
      <c r="G2445" s="154"/>
      <c r="H2445" s="159"/>
    </row>
    <row r="2446" spans="2:8" ht="15.6" x14ac:dyDescent="0.3">
      <c r="B2446" s="157"/>
      <c r="C2446" s="151"/>
      <c r="D2446" s="152" t="e">
        <f>VLOOKUP(C2446,Feuil3!$A$1:AI3611,2,0)</f>
        <v>#N/A</v>
      </c>
      <c r="E2446" s="152"/>
      <c r="F2446" s="152" t="s">
        <v>7998</v>
      </c>
      <c r="G2446" s="154"/>
      <c r="H2446" s="159"/>
    </row>
    <row r="2447" spans="2:8" ht="15.6" x14ac:dyDescent="0.3">
      <c r="B2447" s="157"/>
      <c r="C2447" s="151"/>
      <c r="D2447" s="152" t="e">
        <f>VLOOKUP(C2447,Feuil3!$A$1:AI3612,2,0)</f>
        <v>#N/A</v>
      </c>
      <c r="E2447" s="152"/>
      <c r="F2447" s="152" t="s">
        <v>7998</v>
      </c>
      <c r="G2447" s="154"/>
      <c r="H2447" s="159"/>
    </row>
    <row r="2448" spans="2:8" ht="15.6" x14ac:dyDescent="0.3">
      <c r="B2448" s="157"/>
      <c r="C2448" s="151"/>
      <c r="D2448" s="152" t="e">
        <f>VLOOKUP(C2448,Feuil3!$A$1:AI3613,2,0)</f>
        <v>#N/A</v>
      </c>
      <c r="E2448" s="152"/>
      <c r="F2448" s="152" t="s">
        <v>7998</v>
      </c>
      <c r="G2448" s="154"/>
      <c r="H2448" s="159"/>
    </row>
    <row r="2449" spans="2:8" ht="15.6" x14ac:dyDescent="0.3">
      <c r="B2449" s="157"/>
      <c r="C2449" s="151"/>
      <c r="D2449" s="152" t="e">
        <f>VLOOKUP(C2449,Feuil3!$A$1:AI3614,2,0)</f>
        <v>#N/A</v>
      </c>
      <c r="E2449" s="152"/>
      <c r="F2449" s="152" t="s">
        <v>7998</v>
      </c>
      <c r="G2449" s="154"/>
      <c r="H2449" s="159"/>
    </row>
    <row r="2450" spans="2:8" ht="15.6" x14ac:dyDescent="0.3">
      <c r="B2450" s="157"/>
      <c r="C2450" s="151"/>
      <c r="D2450" s="152" t="e">
        <f>VLOOKUP(C2450,Feuil3!$A$1:AI3615,2,0)</f>
        <v>#N/A</v>
      </c>
      <c r="E2450" s="152"/>
      <c r="F2450" s="152" t="s">
        <v>7998</v>
      </c>
      <c r="G2450" s="154"/>
      <c r="H2450" s="159"/>
    </row>
    <row r="2451" spans="2:8" ht="15.6" x14ac:dyDescent="0.3">
      <c r="B2451" s="157"/>
      <c r="C2451" s="151"/>
      <c r="D2451" s="152" t="e">
        <f>VLOOKUP(C2451,Feuil3!$A$1:AI3616,2,0)</f>
        <v>#N/A</v>
      </c>
      <c r="E2451" s="152"/>
      <c r="F2451" s="152" t="s">
        <v>7998</v>
      </c>
      <c r="G2451" s="154"/>
      <c r="H2451" s="159"/>
    </row>
    <row r="2452" spans="2:8" ht="15.6" x14ac:dyDescent="0.3">
      <c r="B2452" s="157"/>
      <c r="C2452" s="151"/>
      <c r="D2452" s="152" t="e">
        <f>VLOOKUP(C2452,Feuil3!$A$1:AI3617,2,0)</f>
        <v>#N/A</v>
      </c>
      <c r="E2452" s="152"/>
      <c r="F2452" s="152" t="s">
        <v>7998</v>
      </c>
      <c r="G2452" s="154"/>
      <c r="H2452" s="159"/>
    </row>
    <row r="2453" spans="2:8" ht="15.6" x14ac:dyDescent="0.3">
      <c r="B2453" s="157"/>
      <c r="C2453" s="151"/>
      <c r="D2453" s="152" t="e">
        <f>VLOOKUP(C2453,Feuil3!$A$1:AI3618,2,0)</f>
        <v>#N/A</v>
      </c>
      <c r="E2453" s="152"/>
      <c r="F2453" s="152" t="s">
        <v>7998</v>
      </c>
      <c r="G2453" s="154"/>
      <c r="H2453" s="159"/>
    </row>
    <row r="2454" spans="2:8" ht="15.6" x14ac:dyDescent="0.3">
      <c r="B2454" s="157"/>
      <c r="C2454" s="151"/>
      <c r="D2454" s="152" t="e">
        <f>VLOOKUP(C2454,Feuil3!$A$1:AI3619,2,0)</f>
        <v>#N/A</v>
      </c>
      <c r="E2454" s="152"/>
      <c r="F2454" s="152" t="s">
        <v>7998</v>
      </c>
      <c r="G2454" s="154"/>
      <c r="H2454" s="159"/>
    </row>
    <row r="2455" spans="2:8" ht="15.6" x14ac:dyDescent="0.3">
      <c r="B2455" s="157"/>
      <c r="C2455" s="151"/>
      <c r="D2455" s="152" t="e">
        <f>VLOOKUP(C2455,Feuil3!$A$1:AI3620,2,0)</f>
        <v>#N/A</v>
      </c>
      <c r="E2455" s="152"/>
      <c r="F2455" s="152" t="s">
        <v>7998</v>
      </c>
      <c r="G2455" s="154"/>
      <c r="H2455" s="159"/>
    </row>
    <row r="2456" spans="2:8" ht="15.6" x14ac:dyDescent="0.3">
      <c r="B2456" s="157"/>
      <c r="C2456" s="151"/>
      <c r="D2456" s="152" t="e">
        <f>VLOOKUP(C2456,Feuil3!$A$1:AI3621,2,0)</f>
        <v>#N/A</v>
      </c>
      <c r="E2456" s="152"/>
      <c r="F2456" s="152" t="s">
        <v>7998</v>
      </c>
      <c r="G2456" s="154"/>
      <c r="H2456" s="159"/>
    </row>
    <row r="2457" spans="2:8" ht="15.6" x14ac:dyDescent="0.3">
      <c r="B2457" s="157"/>
      <c r="C2457" s="151"/>
      <c r="D2457" s="152" t="e">
        <f>VLOOKUP(C2457,Feuil3!$A$1:AI3622,2,0)</f>
        <v>#N/A</v>
      </c>
      <c r="E2457" s="152"/>
      <c r="F2457" s="152" t="s">
        <v>7998</v>
      </c>
      <c r="G2457" s="154"/>
      <c r="H2457" s="159"/>
    </row>
    <row r="2458" spans="2:8" ht="15.6" x14ac:dyDescent="0.3">
      <c r="B2458" s="157"/>
      <c r="C2458" s="151"/>
      <c r="D2458" s="152" t="e">
        <f>VLOOKUP(C2458,Feuil3!$A$1:AI3623,2,0)</f>
        <v>#N/A</v>
      </c>
      <c r="E2458" s="152"/>
      <c r="F2458" s="152" t="s">
        <v>7998</v>
      </c>
      <c r="G2458" s="154"/>
      <c r="H2458" s="159"/>
    </row>
    <row r="2459" spans="2:8" ht="15.6" x14ac:dyDescent="0.3">
      <c r="B2459" s="157"/>
      <c r="C2459" s="151"/>
      <c r="D2459" s="152" t="e">
        <f>VLOOKUP(C2459,Feuil3!$A$1:AI3624,2,0)</f>
        <v>#N/A</v>
      </c>
      <c r="E2459" s="152"/>
      <c r="F2459" s="152" t="s">
        <v>7998</v>
      </c>
      <c r="G2459" s="154"/>
      <c r="H2459" s="159"/>
    </row>
    <row r="2460" spans="2:8" ht="15.6" x14ac:dyDescent="0.3">
      <c r="B2460" s="157"/>
      <c r="C2460" s="151"/>
      <c r="D2460" s="152" t="e">
        <f>VLOOKUP(C2460,Feuil3!$A$1:AI3625,2,0)</f>
        <v>#N/A</v>
      </c>
      <c r="E2460" s="152"/>
      <c r="F2460" s="152" t="s">
        <v>7998</v>
      </c>
      <c r="G2460" s="154"/>
      <c r="H2460" s="159"/>
    </row>
    <row r="2461" spans="2:8" ht="15.6" x14ac:dyDescent="0.3">
      <c r="B2461" s="157"/>
      <c r="C2461" s="151"/>
      <c r="D2461" s="152" t="e">
        <f>VLOOKUP(C2461,Feuil3!$A$1:AI3626,2,0)</f>
        <v>#N/A</v>
      </c>
      <c r="E2461" s="152"/>
      <c r="F2461" s="152" t="s">
        <v>7998</v>
      </c>
      <c r="G2461" s="154"/>
      <c r="H2461" s="159"/>
    </row>
    <row r="2462" spans="2:8" ht="15.6" x14ac:dyDescent="0.3">
      <c r="B2462" s="157"/>
      <c r="C2462" s="151"/>
      <c r="D2462" s="152" t="e">
        <f>VLOOKUP(C2462,Feuil3!$A$1:AI3627,2,0)</f>
        <v>#N/A</v>
      </c>
      <c r="E2462" s="152"/>
      <c r="F2462" s="152" t="s">
        <v>7998</v>
      </c>
      <c r="G2462" s="154"/>
      <c r="H2462" s="159"/>
    </row>
    <row r="2463" spans="2:8" ht="15.6" x14ac:dyDescent="0.3">
      <c r="B2463" s="157"/>
      <c r="C2463" s="151"/>
      <c r="D2463" s="152" t="e">
        <f>VLOOKUP(C2463,Feuil3!$A$1:AI3628,2,0)</f>
        <v>#N/A</v>
      </c>
      <c r="E2463" s="152"/>
      <c r="F2463" s="152" t="s">
        <v>7998</v>
      </c>
      <c r="G2463" s="154"/>
      <c r="H2463" s="159"/>
    </row>
    <row r="2464" spans="2:8" ht="15.6" x14ac:dyDescent="0.3">
      <c r="B2464" s="157"/>
      <c r="C2464" s="151"/>
      <c r="D2464" s="152" t="e">
        <f>VLOOKUP(C2464,Feuil3!$A$1:AI3629,2,0)</f>
        <v>#N/A</v>
      </c>
      <c r="E2464" s="152"/>
      <c r="F2464" s="152" t="s">
        <v>7998</v>
      </c>
      <c r="G2464" s="154"/>
      <c r="H2464" s="159"/>
    </row>
    <row r="2465" spans="2:8" ht="15.6" x14ac:dyDescent="0.3">
      <c r="B2465" s="157"/>
      <c r="C2465" s="151"/>
      <c r="D2465" s="152" t="e">
        <f>VLOOKUP(C2465,Feuil3!$A$1:AI3630,2,0)</f>
        <v>#N/A</v>
      </c>
      <c r="E2465" s="152"/>
      <c r="F2465" s="152" t="s">
        <v>7998</v>
      </c>
      <c r="G2465" s="154"/>
      <c r="H2465" s="159"/>
    </row>
    <row r="2466" spans="2:8" ht="15.6" x14ac:dyDescent="0.3">
      <c r="B2466" s="157"/>
      <c r="C2466" s="151"/>
      <c r="D2466" s="152" t="e">
        <f>VLOOKUP(C2466,Feuil3!$A$1:AI3631,2,0)</f>
        <v>#N/A</v>
      </c>
      <c r="E2466" s="152"/>
      <c r="F2466" s="152" t="s">
        <v>7998</v>
      </c>
      <c r="G2466" s="154"/>
      <c r="H2466" s="159"/>
    </row>
    <row r="2467" spans="2:8" ht="15.6" x14ac:dyDescent="0.3">
      <c r="B2467" s="157"/>
      <c r="C2467" s="151"/>
      <c r="D2467" s="152" t="e">
        <f>VLOOKUP(C2467,Feuil3!$A$1:AI3632,2,0)</f>
        <v>#N/A</v>
      </c>
      <c r="E2467" s="152"/>
      <c r="F2467" s="152" t="s">
        <v>7998</v>
      </c>
      <c r="G2467" s="154"/>
      <c r="H2467" s="159"/>
    </row>
    <row r="2468" spans="2:8" ht="15.6" x14ac:dyDescent="0.3">
      <c r="B2468" s="157"/>
      <c r="C2468" s="151"/>
      <c r="D2468" s="152" t="e">
        <f>VLOOKUP(C2468,Feuil3!$A$1:AI3633,2,0)</f>
        <v>#N/A</v>
      </c>
      <c r="E2468" s="152"/>
      <c r="F2468" s="152" t="s">
        <v>7998</v>
      </c>
      <c r="G2468" s="154"/>
      <c r="H2468" s="159"/>
    </row>
    <row r="2469" spans="2:8" ht="15.6" x14ac:dyDescent="0.3">
      <c r="B2469" s="157"/>
      <c r="C2469" s="151"/>
      <c r="D2469" s="152" t="e">
        <f>VLOOKUP(C2469,Feuil3!$A$1:AI3634,2,0)</f>
        <v>#N/A</v>
      </c>
      <c r="E2469" s="152"/>
      <c r="F2469" s="152" t="s">
        <v>7998</v>
      </c>
      <c r="G2469" s="154"/>
      <c r="H2469" s="159"/>
    </row>
    <row r="2470" spans="2:8" ht="15.6" x14ac:dyDescent="0.3">
      <c r="B2470" s="157"/>
      <c r="C2470" s="151"/>
      <c r="D2470" s="152" t="e">
        <f>VLOOKUP(C2470,Feuil3!$A$1:AI3635,2,0)</f>
        <v>#N/A</v>
      </c>
      <c r="E2470" s="152"/>
      <c r="F2470" s="152" t="s">
        <v>7998</v>
      </c>
      <c r="G2470" s="154"/>
      <c r="H2470" s="159"/>
    </row>
    <row r="2471" spans="2:8" ht="15.6" x14ac:dyDescent="0.3">
      <c r="B2471" s="157"/>
      <c r="C2471" s="151"/>
      <c r="D2471" s="152" t="e">
        <f>VLOOKUP(C2471,Feuil3!$A$1:AI3636,2,0)</f>
        <v>#N/A</v>
      </c>
      <c r="E2471" s="152"/>
      <c r="F2471" s="152" t="s">
        <v>7998</v>
      </c>
      <c r="G2471" s="154"/>
      <c r="H2471" s="159"/>
    </row>
    <row r="2472" spans="2:8" ht="15.6" x14ac:dyDescent="0.3">
      <c r="B2472" s="157"/>
      <c r="C2472" s="151"/>
      <c r="D2472" s="152" t="e">
        <f>VLOOKUP(C2472,Feuil3!$A$1:AI3637,2,0)</f>
        <v>#N/A</v>
      </c>
      <c r="E2472" s="152"/>
      <c r="F2472" s="152" t="s">
        <v>7998</v>
      </c>
      <c r="G2472" s="154"/>
      <c r="H2472" s="159"/>
    </row>
    <row r="2473" spans="2:8" ht="15.6" x14ac:dyDescent="0.3">
      <c r="B2473" s="157"/>
      <c r="C2473" s="151"/>
      <c r="D2473" s="152" t="e">
        <f>VLOOKUP(C2473,Feuil3!$A$1:AI3638,2,0)</f>
        <v>#N/A</v>
      </c>
      <c r="E2473" s="152"/>
      <c r="F2473" s="152" t="s">
        <v>7998</v>
      </c>
      <c r="G2473" s="154"/>
      <c r="H2473" s="159"/>
    </row>
    <row r="2474" spans="2:8" ht="15.6" x14ac:dyDescent="0.3">
      <c r="B2474" s="157"/>
      <c r="C2474" s="151"/>
      <c r="D2474" s="152" t="e">
        <f>VLOOKUP(C2474,Feuil3!$A$1:AI3639,2,0)</f>
        <v>#N/A</v>
      </c>
      <c r="E2474" s="152"/>
      <c r="F2474" s="152" t="s">
        <v>7998</v>
      </c>
      <c r="G2474" s="154"/>
      <c r="H2474" s="159"/>
    </row>
    <row r="2475" spans="2:8" ht="15.6" x14ac:dyDescent="0.3">
      <c r="B2475" s="157"/>
      <c r="C2475" s="151"/>
      <c r="D2475" s="152" t="e">
        <f>VLOOKUP(C2475,Feuil3!$A$1:AI3640,2,0)</f>
        <v>#N/A</v>
      </c>
      <c r="E2475" s="152"/>
      <c r="F2475" s="152" t="s">
        <v>7998</v>
      </c>
      <c r="G2475" s="154"/>
      <c r="H2475" s="159"/>
    </row>
    <row r="2476" spans="2:8" ht="15.6" x14ac:dyDescent="0.3">
      <c r="B2476" s="157"/>
      <c r="C2476" s="151"/>
      <c r="D2476" s="152" t="e">
        <f>VLOOKUP(C2476,Feuil3!$A$1:AI3641,2,0)</f>
        <v>#N/A</v>
      </c>
      <c r="E2476" s="152"/>
      <c r="F2476" s="152" t="s">
        <v>7998</v>
      </c>
      <c r="G2476" s="154"/>
      <c r="H2476" s="159"/>
    </row>
    <row r="2477" spans="2:8" ht="15.6" x14ac:dyDescent="0.3">
      <c r="B2477" s="157"/>
      <c r="C2477" s="151"/>
      <c r="D2477" s="152" t="e">
        <f>VLOOKUP(C2477,Feuil3!$A$1:AI3642,2,0)</f>
        <v>#N/A</v>
      </c>
      <c r="E2477" s="152"/>
      <c r="F2477" s="152" t="s">
        <v>7998</v>
      </c>
      <c r="G2477" s="154"/>
      <c r="H2477" s="159"/>
    </row>
    <row r="2478" spans="2:8" ht="15.6" x14ac:dyDescent="0.3">
      <c r="B2478" s="157"/>
      <c r="C2478" s="151"/>
      <c r="D2478" s="152" t="e">
        <f>VLOOKUP(C2478,Feuil3!$A$1:AI3643,2,0)</f>
        <v>#N/A</v>
      </c>
      <c r="E2478" s="152"/>
      <c r="F2478" s="152" t="s">
        <v>7998</v>
      </c>
      <c r="G2478" s="154"/>
      <c r="H2478" s="159"/>
    </row>
    <row r="2479" spans="2:8" ht="15.6" x14ac:dyDescent="0.3">
      <c r="B2479" s="157"/>
      <c r="C2479" s="151"/>
      <c r="D2479" s="152" t="e">
        <f>VLOOKUP(C2479,Feuil3!$A$1:AI3644,2,0)</f>
        <v>#N/A</v>
      </c>
      <c r="E2479" s="152"/>
      <c r="F2479" s="152" t="s">
        <v>7998</v>
      </c>
      <c r="G2479" s="154"/>
      <c r="H2479" s="159"/>
    </row>
    <row r="2480" spans="2:8" ht="15.6" x14ac:dyDescent="0.3">
      <c r="B2480" s="157"/>
      <c r="C2480" s="151"/>
      <c r="D2480" s="152" t="e">
        <f>VLOOKUP(C2480,Feuil3!$A$1:AI3645,2,0)</f>
        <v>#N/A</v>
      </c>
      <c r="E2480" s="152"/>
      <c r="F2480" s="152" t="s">
        <v>7998</v>
      </c>
      <c r="G2480" s="154"/>
      <c r="H2480" s="159"/>
    </row>
    <row r="2481" spans="2:8" ht="15.6" x14ac:dyDescent="0.3">
      <c r="B2481" s="157"/>
      <c r="C2481" s="151"/>
      <c r="D2481" s="152" t="e">
        <f>VLOOKUP(C2481,Feuil3!$A$1:AI3646,2,0)</f>
        <v>#N/A</v>
      </c>
      <c r="E2481" s="152"/>
      <c r="F2481" s="152" t="s">
        <v>7998</v>
      </c>
      <c r="G2481" s="154"/>
      <c r="H2481" s="159"/>
    </row>
    <row r="2482" spans="2:8" ht="15.6" x14ac:dyDescent="0.3">
      <c r="B2482" s="157"/>
      <c r="C2482" s="151"/>
      <c r="D2482" s="152" t="e">
        <f>VLOOKUP(C2482,Feuil3!$A$1:AI3647,2,0)</f>
        <v>#N/A</v>
      </c>
      <c r="E2482" s="152"/>
      <c r="F2482" s="152" t="s">
        <v>7998</v>
      </c>
      <c r="G2482" s="154"/>
      <c r="H2482" s="159"/>
    </row>
    <row r="2483" spans="2:8" ht="15.6" x14ac:dyDescent="0.3">
      <c r="B2483" s="157"/>
      <c r="C2483" s="151"/>
      <c r="D2483" s="152" t="e">
        <f>VLOOKUP(C2483,Feuil3!$A$1:AI3648,2,0)</f>
        <v>#N/A</v>
      </c>
      <c r="E2483" s="152"/>
      <c r="F2483" s="152" t="s">
        <v>7998</v>
      </c>
      <c r="G2483" s="154"/>
      <c r="H2483" s="159"/>
    </row>
    <row r="2484" spans="2:8" ht="15.6" x14ac:dyDescent="0.3">
      <c r="B2484" s="157"/>
      <c r="C2484" s="151"/>
      <c r="D2484" s="152" t="e">
        <f>VLOOKUP(C2484,Feuil3!$A$1:AI3649,2,0)</f>
        <v>#N/A</v>
      </c>
      <c r="E2484" s="152"/>
      <c r="F2484" s="152" t="s">
        <v>7998</v>
      </c>
      <c r="G2484" s="154"/>
      <c r="H2484" s="159"/>
    </row>
    <row r="2485" spans="2:8" ht="15.6" x14ac:dyDescent="0.3">
      <c r="B2485" s="157"/>
      <c r="C2485" s="151"/>
      <c r="D2485" s="152" t="e">
        <f>VLOOKUP(C2485,Feuil3!$A$1:AI3650,2,0)</f>
        <v>#N/A</v>
      </c>
      <c r="E2485" s="152"/>
      <c r="F2485" s="152" t="s">
        <v>7998</v>
      </c>
      <c r="G2485" s="154"/>
      <c r="H2485" s="159"/>
    </row>
    <row r="2486" spans="2:8" ht="15.6" x14ac:dyDescent="0.3">
      <c r="B2486" s="157"/>
      <c r="C2486" s="151"/>
      <c r="D2486" s="152" t="e">
        <f>VLOOKUP(C2486,Feuil3!$A$1:AI3651,2,0)</f>
        <v>#N/A</v>
      </c>
      <c r="E2486" s="152"/>
      <c r="F2486" s="152" t="s">
        <v>7998</v>
      </c>
      <c r="G2486" s="154"/>
      <c r="H2486" s="159"/>
    </row>
    <row r="2487" spans="2:8" ht="15.6" x14ac:dyDescent="0.3">
      <c r="B2487" s="157"/>
      <c r="C2487" s="151"/>
      <c r="D2487" s="152" t="e">
        <f>VLOOKUP(C2487,Feuil3!$A$1:AI3652,2,0)</f>
        <v>#N/A</v>
      </c>
      <c r="E2487" s="152"/>
      <c r="F2487" s="152" t="s">
        <v>7998</v>
      </c>
      <c r="G2487" s="154"/>
      <c r="H2487" s="159"/>
    </row>
    <row r="2488" spans="2:8" ht="15.6" x14ac:dyDescent="0.3">
      <c r="B2488" s="157"/>
      <c r="C2488" s="151"/>
      <c r="D2488" s="152" t="e">
        <f>VLOOKUP(C2488,Feuil3!$A$1:AI3653,2,0)</f>
        <v>#N/A</v>
      </c>
      <c r="E2488" s="152"/>
      <c r="F2488" s="152" t="s">
        <v>7998</v>
      </c>
      <c r="G2488" s="154"/>
      <c r="H2488" s="159"/>
    </row>
    <row r="2489" spans="2:8" ht="15.6" x14ac:dyDescent="0.3">
      <c r="B2489" s="157"/>
      <c r="C2489" s="151"/>
      <c r="D2489" s="152" t="e">
        <f>VLOOKUP(C2489,Feuil3!$A$1:AI3654,2,0)</f>
        <v>#N/A</v>
      </c>
      <c r="E2489" s="152"/>
      <c r="F2489" s="152" t="s">
        <v>7998</v>
      </c>
      <c r="G2489" s="154"/>
      <c r="H2489" s="159"/>
    </row>
    <row r="2490" spans="2:8" ht="15.6" x14ac:dyDescent="0.3">
      <c r="B2490" s="157"/>
      <c r="C2490" s="151"/>
      <c r="D2490" s="152" t="e">
        <f>VLOOKUP(C2490,Feuil3!$A$1:AI3655,2,0)</f>
        <v>#N/A</v>
      </c>
      <c r="E2490" s="152"/>
      <c r="F2490" s="152" t="s">
        <v>7998</v>
      </c>
      <c r="G2490" s="154"/>
      <c r="H2490" s="159"/>
    </row>
    <row r="2491" spans="2:8" ht="15.6" x14ac:dyDescent="0.3">
      <c r="B2491" s="157"/>
      <c r="C2491" s="151"/>
      <c r="D2491" s="152" t="e">
        <f>VLOOKUP(C2491,Feuil3!$A$1:AI3656,2,0)</f>
        <v>#N/A</v>
      </c>
      <c r="E2491" s="152"/>
      <c r="F2491" s="152" t="s">
        <v>7998</v>
      </c>
      <c r="G2491" s="154"/>
      <c r="H2491" s="159"/>
    </row>
    <row r="2492" spans="2:8" ht="15.6" x14ac:dyDescent="0.3">
      <c r="B2492" s="157"/>
      <c r="C2492" s="151"/>
      <c r="D2492" s="152" t="e">
        <f>VLOOKUP(C2492,Feuil3!$A$1:AI3657,2,0)</f>
        <v>#N/A</v>
      </c>
      <c r="E2492" s="152"/>
      <c r="F2492" s="152" t="s">
        <v>7998</v>
      </c>
      <c r="G2492" s="154"/>
      <c r="H2492" s="159"/>
    </row>
    <row r="2493" spans="2:8" ht="15.6" x14ac:dyDescent="0.3">
      <c r="B2493" s="157"/>
      <c r="C2493" s="151"/>
      <c r="D2493" s="152" t="e">
        <f>VLOOKUP(C2493,Feuil3!$A$1:AI3658,2,0)</f>
        <v>#N/A</v>
      </c>
      <c r="E2493" s="152"/>
      <c r="F2493" s="152" t="s">
        <v>7998</v>
      </c>
      <c r="G2493" s="154"/>
      <c r="H2493" s="159"/>
    </row>
    <row r="2494" spans="2:8" ht="15.6" x14ac:dyDescent="0.3">
      <c r="B2494" s="157"/>
      <c r="C2494" s="151"/>
      <c r="D2494" s="152" t="e">
        <f>VLOOKUP(C2494,Feuil3!$A$1:AI3659,2,0)</f>
        <v>#N/A</v>
      </c>
      <c r="E2494" s="152"/>
      <c r="F2494" s="152" t="s">
        <v>7998</v>
      </c>
      <c r="G2494" s="154"/>
      <c r="H2494" s="159"/>
    </row>
    <row r="2495" spans="2:8" ht="15.6" x14ac:dyDescent="0.3">
      <c r="B2495" s="157"/>
      <c r="C2495" s="151"/>
      <c r="D2495" s="152" t="e">
        <f>VLOOKUP(C2495,Feuil3!$A$1:AI3660,2,0)</f>
        <v>#N/A</v>
      </c>
      <c r="E2495" s="152"/>
      <c r="F2495" s="152" t="s">
        <v>7998</v>
      </c>
      <c r="G2495" s="154"/>
      <c r="H2495" s="159"/>
    </row>
    <row r="2496" spans="2:8" ht="15.6" x14ac:dyDescent="0.3">
      <c r="B2496" s="157"/>
      <c r="C2496" s="151"/>
      <c r="D2496" s="152" t="e">
        <f>VLOOKUP(C2496,Feuil3!$A$1:AI3661,2,0)</f>
        <v>#N/A</v>
      </c>
      <c r="E2496" s="152"/>
      <c r="F2496" s="152" t="s">
        <v>7998</v>
      </c>
      <c r="G2496" s="154"/>
      <c r="H2496" s="159"/>
    </row>
    <row r="2497" spans="2:8" ht="15.6" x14ac:dyDescent="0.3">
      <c r="B2497" s="157"/>
      <c r="C2497" s="151"/>
      <c r="D2497" s="152" t="e">
        <f>VLOOKUP(C2497,Feuil3!$A$1:AI3662,2,0)</f>
        <v>#N/A</v>
      </c>
      <c r="E2497" s="152"/>
      <c r="F2497" s="152" t="s">
        <v>7998</v>
      </c>
      <c r="G2497" s="154"/>
      <c r="H2497" s="159"/>
    </row>
    <row r="2498" spans="2:8" ht="15.6" x14ac:dyDescent="0.3">
      <c r="B2498" s="157"/>
      <c r="C2498" s="151"/>
      <c r="D2498" s="152" t="e">
        <f>VLOOKUP(C2498,Feuil3!$A$1:AI3663,2,0)</f>
        <v>#N/A</v>
      </c>
      <c r="E2498" s="152"/>
      <c r="F2498" s="152" t="s">
        <v>7998</v>
      </c>
      <c r="G2498" s="154"/>
      <c r="H2498" s="159"/>
    </row>
    <row r="2499" spans="2:8" ht="15.6" x14ac:dyDescent="0.3">
      <c r="B2499" s="157"/>
      <c r="C2499" s="151"/>
      <c r="D2499" s="152" t="e">
        <f>VLOOKUP(C2499,Feuil3!$A$1:AI3664,2,0)</f>
        <v>#N/A</v>
      </c>
      <c r="E2499" s="152"/>
      <c r="F2499" s="152" t="s">
        <v>7998</v>
      </c>
      <c r="G2499" s="154"/>
      <c r="H2499" s="159"/>
    </row>
    <row r="2500" spans="2:8" ht="15.6" x14ac:dyDescent="0.3">
      <c r="B2500" s="157"/>
      <c r="C2500" s="151"/>
      <c r="D2500" s="152" t="e">
        <f>VLOOKUP(C2500,Feuil3!$A$1:AI3665,2,0)</f>
        <v>#N/A</v>
      </c>
      <c r="E2500" s="152"/>
      <c r="F2500" s="152" t="s">
        <v>7998</v>
      </c>
      <c r="G2500" s="154"/>
      <c r="H2500" s="159"/>
    </row>
    <row r="2501" spans="2:8" ht="15.6" x14ac:dyDescent="0.3">
      <c r="B2501" s="157"/>
      <c r="C2501" s="151"/>
      <c r="D2501" s="152" t="e">
        <f>VLOOKUP(C2501,Feuil3!$A$1:AI3666,2,0)</f>
        <v>#N/A</v>
      </c>
      <c r="E2501" s="152"/>
      <c r="F2501" s="152" t="s">
        <v>7998</v>
      </c>
      <c r="G2501" s="154"/>
      <c r="H2501" s="159"/>
    </row>
    <row r="2502" spans="2:8" ht="15.6" x14ac:dyDescent="0.3">
      <c r="B2502" s="157"/>
      <c r="C2502" s="151"/>
      <c r="D2502" s="152" t="e">
        <f>VLOOKUP(C2502,Feuil3!$A$1:AI3667,2,0)</f>
        <v>#N/A</v>
      </c>
      <c r="E2502" s="152"/>
      <c r="F2502" s="152" t="s">
        <v>7998</v>
      </c>
      <c r="G2502" s="154"/>
      <c r="H2502" s="159"/>
    </row>
    <row r="2503" spans="2:8" ht="15.6" x14ac:dyDescent="0.3">
      <c r="B2503" s="157"/>
      <c r="C2503" s="151"/>
      <c r="D2503" s="152" t="e">
        <f>VLOOKUP(C2503,Feuil3!$A$1:AI3668,2,0)</f>
        <v>#N/A</v>
      </c>
      <c r="E2503" s="152"/>
      <c r="F2503" s="152" t="s">
        <v>7998</v>
      </c>
      <c r="G2503" s="154"/>
      <c r="H2503" s="159"/>
    </row>
    <row r="2504" spans="2:8" ht="15.6" x14ac:dyDescent="0.3">
      <c r="B2504" s="157"/>
      <c r="C2504" s="151"/>
      <c r="D2504" s="152" t="e">
        <f>VLOOKUP(C2504,Feuil3!$A$1:AI3669,2,0)</f>
        <v>#N/A</v>
      </c>
      <c r="E2504" s="152"/>
      <c r="F2504" s="152" t="s">
        <v>7998</v>
      </c>
      <c r="G2504" s="154"/>
      <c r="H2504" s="159"/>
    </row>
    <row r="2505" spans="2:8" ht="15.6" x14ac:dyDescent="0.3">
      <c r="B2505" s="157"/>
      <c r="C2505" s="151"/>
      <c r="D2505" s="152" t="e">
        <f>VLOOKUP(C2505,Feuil3!$A$1:AI3670,2,0)</f>
        <v>#N/A</v>
      </c>
      <c r="E2505" s="152"/>
      <c r="F2505" s="152" t="s">
        <v>7998</v>
      </c>
      <c r="G2505" s="154"/>
      <c r="H2505" s="159"/>
    </row>
    <row r="2506" spans="2:8" ht="15.6" x14ac:dyDescent="0.3">
      <c r="B2506" s="157"/>
      <c r="C2506" s="151"/>
      <c r="D2506" s="152" t="e">
        <f>VLOOKUP(C2506,Feuil3!$A$1:AI3671,2,0)</f>
        <v>#N/A</v>
      </c>
      <c r="E2506" s="152"/>
      <c r="F2506" s="152" t="s">
        <v>7998</v>
      </c>
      <c r="G2506" s="154"/>
      <c r="H2506" s="159"/>
    </row>
    <row r="2507" spans="2:8" ht="15.6" x14ac:dyDescent="0.3">
      <c r="B2507" s="157"/>
      <c r="C2507" s="151"/>
      <c r="D2507" s="152" t="e">
        <f>VLOOKUP(C2507,Feuil3!$A$1:AI3672,2,0)</f>
        <v>#N/A</v>
      </c>
      <c r="E2507" s="152"/>
      <c r="F2507" s="152" t="s">
        <v>7998</v>
      </c>
      <c r="G2507" s="154"/>
      <c r="H2507" s="159"/>
    </row>
    <row r="2508" spans="2:8" ht="15.6" x14ac:dyDescent="0.3">
      <c r="B2508" s="157"/>
      <c r="C2508" s="151"/>
      <c r="D2508" s="152" t="e">
        <f>VLOOKUP(C2508,Feuil3!$A$1:AI3673,2,0)</f>
        <v>#N/A</v>
      </c>
      <c r="E2508" s="152"/>
      <c r="F2508" s="152" t="s">
        <v>7998</v>
      </c>
      <c r="G2508" s="154"/>
      <c r="H2508" s="159"/>
    </row>
    <row r="2509" spans="2:8" ht="15.6" x14ac:dyDescent="0.3">
      <c r="B2509" s="157"/>
      <c r="C2509" s="151"/>
      <c r="D2509" s="152" t="e">
        <f>VLOOKUP(C2509,Feuil3!$A$1:AI3674,2,0)</f>
        <v>#N/A</v>
      </c>
      <c r="E2509" s="152"/>
      <c r="F2509" s="152" t="s">
        <v>7998</v>
      </c>
      <c r="G2509" s="154"/>
      <c r="H2509" s="159"/>
    </row>
    <row r="2510" spans="2:8" ht="15.6" x14ac:dyDescent="0.3">
      <c r="B2510" s="157"/>
      <c r="C2510" s="151"/>
      <c r="D2510" s="152" t="e">
        <f>VLOOKUP(C2510,Feuil3!$A$1:AI3675,2,0)</f>
        <v>#N/A</v>
      </c>
      <c r="E2510" s="152"/>
      <c r="F2510" s="152" t="s">
        <v>7998</v>
      </c>
      <c r="G2510" s="154"/>
      <c r="H2510" s="159"/>
    </row>
    <row r="2511" spans="2:8" ht="15.6" x14ac:dyDescent="0.3">
      <c r="B2511" s="157"/>
      <c r="C2511" s="151"/>
      <c r="D2511" s="152" t="e">
        <f>VLOOKUP(C2511,Feuil3!$A$1:AI3676,2,0)</f>
        <v>#N/A</v>
      </c>
      <c r="E2511" s="152"/>
      <c r="F2511" s="152" t="s">
        <v>7998</v>
      </c>
      <c r="G2511" s="154"/>
      <c r="H2511" s="159"/>
    </row>
    <row r="2512" spans="2:8" ht="15.6" x14ac:dyDescent="0.3">
      <c r="B2512" s="157"/>
      <c r="C2512" s="151"/>
      <c r="D2512" s="152" t="e">
        <f>VLOOKUP(C2512,Feuil3!$A$1:AI3677,2,0)</f>
        <v>#N/A</v>
      </c>
      <c r="E2512" s="152"/>
      <c r="F2512" s="152" t="s">
        <v>7998</v>
      </c>
      <c r="G2512" s="154"/>
      <c r="H2512" s="159"/>
    </row>
    <row r="2513" spans="2:8" ht="15.6" x14ac:dyDescent="0.3">
      <c r="B2513" s="157"/>
      <c r="C2513" s="151"/>
      <c r="D2513" s="152" t="e">
        <f>VLOOKUP(C2513,Feuil3!$A$1:AI3678,2,0)</f>
        <v>#N/A</v>
      </c>
      <c r="E2513" s="152"/>
      <c r="F2513" s="152" t="s">
        <v>7998</v>
      </c>
      <c r="G2513" s="154"/>
      <c r="H2513" s="159"/>
    </row>
    <row r="2514" spans="2:8" ht="15.6" x14ac:dyDescent="0.3">
      <c r="B2514" s="157"/>
      <c r="C2514" s="151"/>
      <c r="D2514" s="152" t="e">
        <f>VLOOKUP(C2514,Feuil3!$A$1:AI3679,2,0)</f>
        <v>#N/A</v>
      </c>
      <c r="E2514" s="152"/>
      <c r="F2514" s="152" t="s">
        <v>7998</v>
      </c>
      <c r="G2514" s="154"/>
      <c r="H2514" s="159"/>
    </row>
    <row r="2515" spans="2:8" ht="15.6" x14ac:dyDescent="0.3">
      <c r="B2515" s="157"/>
      <c r="C2515" s="151"/>
      <c r="D2515" s="152" t="e">
        <f>VLOOKUP(C2515,Feuil3!$A$1:AI3680,2,0)</f>
        <v>#N/A</v>
      </c>
      <c r="E2515" s="152"/>
      <c r="F2515" s="152" t="s">
        <v>7998</v>
      </c>
      <c r="G2515" s="154"/>
      <c r="H2515" s="159"/>
    </row>
    <row r="2516" spans="2:8" ht="15.6" x14ac:dyDescent="0.3">
      <c r="B2516" s="157"/>
      <c r="C2516" s="151"/>
      <c r="D2516" s="152" t="e">
        <f>VLOOKUP(C2516,Feuil3!$A$1:AI3681,2,0)</f>
        <v>#N/A</v>
      </c>
      <c r="E2516" s="152"/>
      <c r="F2516" s="152" t="s">
        <v>7998</v>
      </c>
      <c r="G2516" s="154"/>
      <c r="H2516" s="159"/>
    </row>
    <row r="2517" spans="2:8" ht="15.6" x14ac:dyDescent="0.3">
      <c r="B2517" s="157"/>
      <c r="C2517" s="151"/>
      <c r="D2517" s="152" t="e">
        <f>VLOOKUP(C2517,Feuil3!$A$1:AI3682,2,0)</f>
        <v>#N/A</v>
      </c>
      <c r="E2517" s="152"/>
      <c r="F2517" s="152" t="s">
        <v>7998</v>
      </c>
      <c r="G2517" s="154"/>
      <c r="H2517" s="159"/>
    </row>
    <row r="2518" spans="2:8" ht="15.6" x14ac:dyDescent="0.3">
      <c r="B2518" s="157"/>
      <c r="C2518" s="151"/>
      <c r="D2518" s="152" t="e">
        <f>VLOOKUP(C2518,Feuil3!$A$1:AI3683,2,0)</f>
        <v>#N/A</v>
      </c>
      <c r="E2518" s="152"/>
      <c r="F2518" s="152" t="s">
        <v>7998</v>
      </c>
      <c r="G2518" s="154"/>
      <c r="H2518" s="159"/>
    </row>
    <row r="2519" spans="2:8" ht="15.6" x14ac:dyDescent="0.3">
      <c r="B2519" s="157"/>
      <c r="C2519" s="151"/>
      <c r="D2519" s="152" t="e">
        <f>VLOOKUP(C2519,Feuil3!$A$1:AI3684,2,0)</f>
        <v>#N/A</v>
      </c>
      <c r="E2519" s="152"/>
      <c r="F2519" s="152" t="s">
        <v>7998</v>
      </c>
      <c r="G2519" s="154"/>
      <c r="H2519" s="159"/>
    </row>
    <row r="2520" spans="2:8" ht="15.6" x14ac:dyDescent="0.3">
      <c r="B2520" s="157"/>
      <c r="C2520" s="151"/>
      <c r="D2520" s="152" t="e">
        <f>VLOOKUP(C2520,Feuil3!$A$1:AI3685,2,0)</f>
        <v>#N/A</v>
      </c>
      <c r="E2520" s="152"/>
      <c r="F2520" s="152" t="s">
        <v>7998</v>
      </c>
      <c r="G2520" s="154"/>
      <c r="H2520" s="159"/>
    </row>
    <row r="2521" spans="2:8" ht="15.6" x14ac:dyDescent="0.3">
      <c r="B2521" s="157"/>
      <c r="C2521" s="151"/>
      <c r="D2521" s="152" t="e">
        <f>VLOOKUP(C2521,Feuil3!$A$1:AI3686,2,0)</f>
        <v>#N/A</v>
      </c>
      <c r="E2521" s="152"/>
      <c r="F2521" s="152" t="s">
        <v>7998</v>
      </c>
      <c r="G2521" s="154"/>
      <c r="H2521" s="159"/>
    </row>
    <row r="2522" spans="2:8" ht="15.6" x14ac:dyDescent="0.3">
      <c r="B2522" s="157"/>
      <c r="C2522" s="151"/>
      <c r="D2522" s="152" t="e">
        <f>VLOOKUP(C2522,Feuil3!$A$1:AI3687,2,0)</f>
        <v>#N/A</v>
      </c>
      <c r="E2522" s="152"/>
      <c r="F2522" s="152" t="s">
        <v>7998</v>
      </c>
      <c r="G2522" s="154"/>
      <c r="H2522" s="159"/>
    </row>
    <row r="2523" spans="2:8" ht="15.6" x14ac:dyDescent="0.3">
      <c r="B2523" s="157"/>
      <c r="C2523" s="151"/>
      <c r="D2523" s="152" t="e">
        <f>VLOOKUP(C2523,Feuil3!$A$1:AI3688,2,0)</f>
        <v>#N/A</v>
      </c>
      <c r="E2523" s="152"/>
      <c r="F2523" s="152" t="s">
        <v>7998</v>
      </c>
      <c r="G2523" s="154"/>
      <c r="H2523" s="159"/>
    </row>
    <row r="2524" spans="2:8" ht="15.6" x14ac:dyDescent="0.3">
      <c r="B2524" s="157"/>
      <c r="C2524" s="151"/>
      <c r="D2524" s="152" t="e">
        <f>VLOOKUP(C2524,Feuil3!$A$1:AI3689,2,0)</f>
        <v>#N/A</v>
      </c>
      <c r="E2524" s="152"/>
      <c r="F2524" s="152" t="s">
        <v>7998</v>
      </c>
      <c r="G2524" s="154"/>
      <c r="H2524" s="159"/>
    </row>
    <row r="2525" spans="2:8" ht="15.6" x14ac:dyDescent="0.3">
      <c r="B2525" s="157"/>
      <c r="C2525" s="151"/>
      <c r="D2525" s="152" t="e">
        <f>VLOOKUP(C2525,Feuil3!$A$1:AI3690,2,0)</f>
        <v>#N/A</v>
      </c>
      <c r="E2525" s="152"/>
      <c r="F2525" s="152" t="s">
        <v>7998</v>
      </c>
      <c r="G2525" s="154"/>
      <c r="H2525" s="159"/>
    </row>
    <row r="2526" spans="2:8" ht="15.6" x14ac:dyDescent="0.3">
      <c r="B2526" s="157"/>
      <c r="C2526" s="151"/>
      <c r="D2526" s="152" t="e">
        <f>VLOOKUP(C2526,Feuil3!$A$1:AI3691,2,0)</f>
        <v>#N/A</v>
      </c>
      <c r="E2526" s="152"/>
      <c r="F2526" s="152" t="s">
        <v>7998</v>
      </c>
      <c r="G2526" s="154"/>
      <c r="H2526" s="159"/>
    </row>
    <row r="2527" spans="2:8" ht="15.6" x14ac:dyDescent="0.3">
      <c r="B2527" s="157"/>
      <c r="C2527" s="151"/>
      <c r="D2527" s="152" t="e">
        <f>VLOOKUP(C2527,Feuil3!$A$1:AI3692,2,0)</f>
        <v>#N/A</v>
      </c>
      <c r="E2527" s="152"/>
      <c r="F2527" s="152" t="s">
        <v>7998</v>
      </c>
      <c r="G2527" s="154"/>
      <c r="H2527" s="159"/>
    </row>
    <row r="2528" spans="2:8" ht="15.6" x14ac:dyDescent="0.3">
      <c r="B2528" s="157"/>
      <c r="C2528" s="151"/>
      <c r="D2528" s="152" t="e">
        <f>VLOOKUP(C2528,Feuil3!$A$1:AI3693,2,0)</f>
        <v>#N/A</v>
      </c>
      <c r="E2528" s="152"/>
      <c r="F2528" s="152" t="s">
        <v>7998</v>
      </c>
      <c r="G2528" s="154"/>
      <c r="H2528" s="159"/>
    </row>
    <row r="2529" spans="2:8" ht="15.6" x14ac:dyDescent="0.3">
      <c r="B2529" s="157"/>
      <c r="C2529" s="151"/>
      <c r="D2529" s="152" t="e">
        <f>VLOOKUP(C2529,Feuil3!$A$1:AI3694,2,0)</f>
        <v>#N/A</v>
      </c>
      <c r="E2529" s="152"/>
      <c r="F2529" s="152" t="s">
        <v>7998</v>
      </c>
      <c r="G2529" s="154"/>
      <c r="H2529" s="159"/>
    </row>
    <row r="2530" spans="2:8" ht="15.6" x14ac:dyDescent="0.3">
      <c r="B2530" s="157"/>
      <c r="C2530" s="151"/>
      <c r="D2530" s="152" t="e">
        <f>VLOOKUP(C2530,Feuil3!$A$1:AI3695,2,0)</f>
        <v>#N/A</v>
      </c>
      <c r="E2530" s="152"/>
      <c r="F2530" s="152" t="s">
        <v>7998</v>
      </c>
      <c r="G2530" s="154"/>
      <c r="H2530" s="159"/>
    </row>
    <row r="2531" spans="2:8" ht="15.6" x14ac:dyDescent="0.3">
      <c r="B2531" s="157"/>
      <c r="C2531" s="151"/>
      <c r="D2531" s="152" t="e">
        <f>VLOOKUP(C2531,Feuil3!$A$1:AI3696,2,0)</f>
        <v>#N/A</v>
      </c>
      <c r="E2531" s="152"/>
      <c r="F2531" s="152" t="s">
        <v>7998</v>
      </c>
      <c r="G2531" s="154"/>
      <c r="H2531" s="159"/>
    </row>
    <row r="2532" spans="2:8" ht="15.6" x14ac:dyDescent="0.3">
      <c r="B2532" s="157"/>
      <c r="C2532" s="151"/>
      <c r="D2532" s="152" t="e">
        <f>VLOOKUP(C2532,Feuil3!$A$1:AI3697,2,0)</f>
        <v>#N/A</v>
      </c>
      <c r="E2532" s="152"/>
      <c r="F2532" s="152" t="s">
        <v>7998</v>
      </c>
      <c r="G2532" s="154"/>
      <c r="H2532" s="159"/>
    </row>
    <row r="2533" spans="2:8" ht="15.6" x14ac:dyDescent="0.3">
      <c r="B2533" s="157"/>
      <c r="C2533" s="151"/>
      <c r="D2533" s="152" t="e">
        <f>VLOOKUP(C2533,Feuil3!$A$1:AI3698,2,0)</f>
        <v>#N/A</v>
      </c>
      <c r="E2533" s="152"/>
      <c r="F2533" s="152" t="s">
        <v>7998</v>
      </c>
      <c r="G2533" s="154"/>
      <c r="H2533" s="159"/>
    </row>
    <row r="2534" spans="2:8" ht="15.6" x14ac:dyDescent="0.3">
      <c r="B2534" s="157"/>
      <c r="C2534" s="151"/>
      <c r="D2534" s="152" t="e">
        <f>VLOOKUP(C2534,Feuil3!$A$1:AI3699,2,0)</f>
        <v>#N/A</v>
      </c>
      <c r="E2534" s="152"/>
      <c r="F2534" s="152" t="s">
        <v>7998</v>
      </c>
      <c r="G2534" s="154"/>
      <c r="H2534" s="159"/>
    </row>
    <row r="2535" spans="2:8" ht="15.6" x14ac:dyDescent="0.3">
      <c r="B2535" s="157"/>
      <c r="C2535" s="151"/>
      <c r="D2535" s="152" t="e">
        <f>VLOOKUP(C2535,Feuil3!$A$1:AI3700,2,0)</f>
        <v>#N/A</v>
      </c>
      <c r="E2535" s="152"/>
      <c r="F2535" s="152" t="s">
        <v>7998</v>
      </c>
      <c r="G2535" s="154"/>
      <c r="H2535" s="159"/>
    </row>
    <row r="2536" spans="2:8" ht="15.6" x14ac:dyDescent="0.3">
      <c r="B2536" s="157"/>
      <c r="C2536" s="151"/>
      <c r="D2536" s="152" t="e">
        <f>VLOOKUP(C2536,Feuil3!$A$1:AI3701,2,0)</f>
        <v>#N/A</v>
      </c>
      <c r="E2536" s="152"/>
      <c r="F2536" s="152" t="s">
        <v>7998</v>
      </c>
      <c r="G2536" s="154"/>
      <c r="H2536" s="159"/>
    </row>
    <row r="2537" spans="2:8" ht="15.6" x14ac:dyDescent="0.3">
      <c r="B2537" s="157"/>
      <c r="C2537" s="151"/>
      <c r="D2537" s="152" t="e">
        <f>VLOOKUP(C2537,Feuil3!$A$1:AI3702,2,0)</f>
        <v>#N/A</v>
      </c>
      <c r="E2537" s="152"/>
      <c r="F2537" s="152" t="s">
        <v>7998</v>
      </c>
      <c r="G2537" s="154"/>
      <c r="H2537" s="159"/>
    </row>
    <row r="2538" spans="2:8" ht="15.6" x14ac:dyDescent="0.3">
      <c r="B2538" s="157"/>
      <c r="C2538" s="151"/>
      <c r="D2538" s="152" t="e">
        <f>VLOOKUP(C2538,Feuil3!$A$1:AI3703,2,0)</f>
        <v>#N/A</v>
      </c>
      <c r="E2538" s="152"/>
      <c r="F2538" s="152" t="s">
        <v>7998</v>
      </c>
      <c r="G2538" s="154"/>
      <c r="H2538" s="159"/>
    </row>
    <row r="2539" spans="2:8" ht="15.6" x14ac:dyDescent="0.3">
      <c r="B2539" s="157"/>
      <c r="C2539" s="151"/>
      <c r="D2539" s="152" t="e">
        <f>VLOOKUP(C2539,Feuil3!$A$1:AI3704,2,0)</f>
        <v>#N/A</v>
      </c>
      <c r="E2539" s="152"/>
      <c r="F2539" s="152" t="s">
        <v>7998</v>
      </c>
      <c r="G2539" s="154"/>
      <c r="H2539" s="159"/>
    </row>
    <row r="2540" spans="2:8" ht="15.6" x14ac:dyDescent="0.3">
      <c r="B2540" s="157"/>
      <c r="C2540" s="151"/>
      <c r="D2540" s="152" t="e">
        <f>VLOOKUP(C2540,Feuil3!$A$1:AI3705,2,0)</f>
        <v>#N/A</v>
      </c>
      <c r="E2540" s="152"/>
      <c r="F2540" s="152" t="s">
        <v>7998</v>
      </c>
      <c r="G2540" s="154"/>
      <c r="H2540" s="159"/>
    </row>
    <row r="2541" spans="2:8" ht="15.6" x14ac:dyDescent="0.3">
      <c r="B2541" s="157"/>
      <c r="C2541" s="151"/>
      <c r="D2541" s="152" t="e">
        <f>VLOOKUP(C2541,Feuil3!$A$1:AI3706,2,0)</f>
        <v>#N/A</v>
      </c>
      <c r="E2541" s="152"/>
      <c r="F2541" s="152" t="s">
        <v>7998</v>
      </c>
      <c r="G2541" s="154"/>
      <c r="H2541" s="159"/>
    </row>
    <row r="2542" spans="2:8" ht="15.6" x14ac:dyDescent="0.3">
      <c r="B2542" s="157"/>
      <c r="C2542" s="151"/>
      <c r="D2542" s="152" t="e">
        <f>VLOOKUP(C2542,Feuil3!$A$1:AI3707,2,0)</f>
        <v>#N/A</v>
      </c>
      <c r="E2542" s="152"/>
      <c r="F2542" s="152" t="s">
        <v>7998</v>
      </c>
      <c r="G2542" s="154"/>
      <c r="H2542" s="159"/>
    </row>
    <row r="2543" spans="2:8" ht="15.6" x14ac:dyDescent="0.3">
      <c r="B2543" s="157"/>
      <c r="C2543" s="151"/>
      <c r="D2543" s="152" t="e">
        <f>VLOOKUP(C2543,Feuil3!$A$1:AI3708,2,0)</f>
        <v>#N/A</v>
      </c>
      <c r="E2543" s="152"/>
      <c r="F2543" s="152" t="s">
        <v>7998</v>
      </c>
      <c r="G2543" s="154"/>
      <c r="H2543" s="159"/>
    </row>
    <row r="2544" spans="2:8" ht="15.6" x14ac:dyDescent="0.3">
      <c r="B2544" s="157"/>
      <c r="C2544" s="151"/>
      <c r="D2544" s="152" t="e">
        <f>VLOOKUP(C2544,Feuil3!$A$1:AI3709,2,0)</f>
        <v>#N/A</v>
      </c>
      <c r="E2544" s="152"/>
      <c r="F2544" s="152" t="s">
        <v>7998</v>
      </c>
      <c r="G2544" s="154"/>
      <c r="H2544" s="159"/>
    </row>
    <row r="2545" spans="2:8" ht="15.6" x14ac:dyDescent="0.3">
      <c r="B2545" s="157"/>
      <c r="C2545" s="151"/>
      <c r="D2545" s="152" t="e">
        <f>VLOOKUP(C2545,Feuil3!$A$1:AI3710,2,0)</f>
        <v>#N/A</v>
      </c>
      <c r="E2545" s="152"/>
      <c r="F2545" s="152" t="s">
        <v>7998</v>
      </c>
      <c r="G2545" s="154"/>
      <c r="H2545" s="159"/>
    </row>
    <row r="2546" spans="2:8" ht="15.6" x14ac:dyDescent="0.3">
      <c r="B2546" s="157"/>
      <c r="C2546" s="151"/>
      <c r="D2546" s="152" t="e">
        <f>VLOOKUP(C2546,Feuil3!$A$1:AI3711,2,0)</f>
        <v>#N/A</v>
      </c>
      <c r="E2546" s="152"/>
      <c r="F2546" s="152" t="s">
        <v>7998</v>
      </c>
      <c r="G2546" s="154"/>
      <c r="H2546" s="159"/>
    </row>
    <row r="2547" spans="2:8" ht="15.6" x14ac:dyDescent="0.3">
      <c r="B2547" s="157"/>
      <c r="C2547" s="151"/>
      <c r="D2547" s="152" t="e">
        <f>VLOOKUP(C2547,Feuil3!$A$1:AI3712,2,0)</f>
        <v>#N/A</v>
      </c>
      <c r="E2547" s="152"/>
      <c r="F2547" s="152" t="s">
        <v>7998</v>
      </c>
      <c r="G2547" s="154"/>
      <c r="H2547" s="159"/>
    </row>
    <row r="2548" spans="2:8" ht="15.6" x14ac:dyDescent="0.3">
      <c r="B2548" s="157"/>
      <c r="C2548" s="151"/>
      <c r="D2548" s="152" t="e">
        <f>VLOOKUP(C2548,Feuil3!$A$1:AI3713,2,0)</f>
        <v>#N/A</v>
      </c>
      <c r="E2548" s="152"/>
      <c r="F2548" s="152" t="s">
        <v>7998</v>
      </c>
      <c r="G2548" s="154"/>
      <c r="H2548" s="159"/>
    </row>
    <row r="2549" spans="2:8" ht="15.6" x14ac:dyDescent="0.3">
      <c r="B2549" s="157"/>
      <c r="C2549" s="151"/>
      <c r="D2549" s="152" t="e">
        <f>VLOOKUP(C2549,Feuil3!$A$1:AI3714,2,0)</f>
        <v>#N/A</v>
      </c>
      <c r="E2549" s="152"/>
      <c r="F2549" s="152" t="s">
        <v>7998</v>
      </c>
      <c r="G2549" s="154"/>
      <c r="H2549" s="159"/>
    </row>
    <row r="2550" spans="2:8" ht="15.6" x14ac:dyDescent="0.3">
      <c r="B2550" s="157"/>
      <c r="C2550" s="151"/>
      <c r="D2550" s="152" t="e">
        <f>VLOOKUP(C2550,Feuil3!$A$1:AI3715,2,0)</f>
        <v>#N/A</v>
      </c>
      <c r="E2550" s="152"/>
      <c r="F2550" s="152" t="s">
        <v>7998</v>
      </c>
      <c r="G2550" s="154"/>
      <c r="H2550" s="159"/>
    </row>
    <row r="2551" spans="2:8" ht="15.6" x14ac:dyDescent="0.3">
      <c r="B2551" s="157"/>
      <c r="C2551" s="151"/>
      <c r="D2551" s="152" t="e">
        <f>VLOOKUP(C2551,Feuil3!$A$1:AI3716,2,0)</f>
        <v>#N/A</v>
      </c>
      <c r="E2551" s="152"/>
      <c r="F2551" s="152" t="s">
        <v>7998</v>
      </c>
      <c r="G2551" s="154"/>
      <c r="H2551" s="159"/>
    </row>
    <row r="2552" spans="2:8" ht="15.6" x14ac:dyDescent="0.3">
      <c r="B2552" s="157"/>
      <c r="C2552" s="151"/>
      <c r="D2552" s="152" t="e">
        <f>VLOOKUP(C2552,Feuil3!$A$1:AI3717,2,0)</f>
        <v>#N/A</v>
      </c>
      <c r="E2552" s="152"/>
      <c r="F2552" s="152" t="s">
        <v>7998</v>
      </c>
      <c r="G2552" s="154"/>
      <c r="H2552" s="159"/>
    </row>
    <row r="2553" spans="2:8" ht="15.6" x14ac:dyDescent="0.3">
      <c r="B2553" s="157"/>
      <c r="C2553" s="151"/>
      <c r="D2553" s="152" t="e">
        <f>VLOOKUP(C2553,Feuil3!$A$1:AI3718,2,0)</f>
        <v>#N/A</v>
      </c>
      <c r="E2553" s="152"/>
      <c r="F2553" s="152" t="s">
        <v>7998</v>
      </c>
      <c r="G2553" s="154"/>
      <c r="H2553" s="159"/>
    </row>
    <row r="2554" spans="2:8" ht="15.6" x14ac:dyDescent="0.3">
      <c r="B2554" s="157"/>
      <c r="C2554" s="151"/>
      <c r="D2554" s="152" t="e">
        <f>VLOOKUP(C2554,Feuil3!$A$1:AI3719,2,0)</f>
        <v>#N/A</v>
      </c>
      <c r="E2554" s="152"/>
      <c r="F2554" s="152" t="s">
        <v>7998</v>
      </c>
      <c r="G2554" s="154"/>
      <c r="H2554" s="159"/>
    </row>
    <row r="2555" spans="2:8" ht="15.6" x14ac:dyDescent="0.3">
      <c r="B2555" s="157"/>
      <c r="C2555" s="151"/>
      <c r="D2555" s="152" t="e">
        <f>VLOOKUP(C2555,Feuil3!$A$1:AI3720,2,0)</f>
        <v>#N/A</v>
      </c>
      <c r="E2555" s="152"/>
      <c r="F2555" s="152" t="s">
        <v>7998</v>
      </c>
      <c r="G2555" s="154"/>
      <c r="H2555" s="159"/>
    </row>
    <row r="2556" spans="2:8" ht="15.6" x14ac:dyDescent="0.3">
      <c r="B2556" s="157"/>
      <c r="C2556" s="151"/>
      <c r="D2556" s="152" t="e">
        <f>VLOOKUP(C2556,Feuil3!$A$1:AI3721,2,0)</f>
        <v>#N/A</v>
      </c>
      <c r="E2556" s="152"/>
      <c r="F2556" s="152" t="s">
        <v>7998</v>
      </c>
      <c r="G2556" s="154"/>
      <c r="H2556" s="159"/>
    </row>
    <row r="2557" spans="2:8" ht="15.6" x14ac:dyDescent="0.3">
      <c r="B2557" s="157"/>
      <c r="C2557" s="151"/>
      <c r="D2557" s="152" t="e">
        <f>VLOOKUP(C2557,Feuil3!$A$1:AI3722,2,0)</f>
        <v>#N/A</v>
      </c>
      <c r="E2557" s="152"/>
      <c r="F2557" s="152" t="s">
        <v>7998</v>
      </c>
      <c r="G2557" s="154"/>
      <c r="H2557" s="159"/>
    </row>
    <row r="2558" spans="2:8" ht="15.6" x14ac:dyDescent="0.3">
      <c r="B2558" s="157"/>
      <c r="C2558" s="151"/>
      <c r="D2558" s="152" t="e">
        <f>VLOOKUP(C2558,Feuil3!$A$1:AI3723,2,0)</f>
        <v>#N/A</v>
      </c>
      <c r="E2558" s="152"/>
      <c r="F2558" s="152" t="s">
        <v>7998</v>
      </c>
      <c r="G2558" s="154"/>
      <c r="H2558" s="159"/>
    </row>
    <row r="2559" spans="2:8" ht="15.6" x14ac:dyDescent="0.3">
      <c r="B2559" s="157"/>
      <c r="C2559" s="151"/>
      <c r="D2559" s="152" t="e">
        <f>VLOOKUP(C2559,Feuil3!$A$1:AI3724,2,0)</f>
        <v>#N/A</v>
      </c>
      <c r="E2559" s="152"/>
      <c r="F2559" s="152" t="s">
        <v>7998</v>
      </c>
      <c r="G2559" s="154"/>
      <c r="H2559" s="159"/>
    </row>
    <row r="2560" spans="2:8" ht="15.6" x14ac:dyDescent="0.3">
      <c r="B2560" s="157"/>
      <c r="C2560" s="151"/>
      <c r="D2560" s="152" t="e">
        <f>VLOOKUP(C2560,Feuil3!$A$1:AI3725,2,0)</f>
        <v>#N/A</v>
      </c>
      <c r="E2560" s="152"/>
      <c r="F2560" s="152" t="s">
        <v>7998</v>
      </c>
      <c r="G2560" s="154"/>
      <c r="H2560" s="159"/>
    </row>
    <row r="2561" spans="2:8" ht="15.6" x14ac:dyDescent="0.3">
      <c r="B2561" s="157"/>
      <c r="C2561" s="151"/>
      <c r="D2561" s="152" t="e">
        <f>VLOOKUP(C2561,Feuil3!$A$1:AI3726,2,0)</f>
        <v>#N/A</v>
      </c>
      <c r="E2561" s="152"/>
      <c r="F2561" s="152" t="s">
        <v>7998</v>
      </c>
      <c r="G2561" s="154"/>
      <c r="H2561" s="159"/>
    </row>
    <row r="2562" spans="2:8" ht="15.6" x14ac:dyDescent="0.3">
      <c r="B2562" s="157"/>
      <c r="C2562" s="151"/>
      <c r="D2562" s="152" t="e">
        <f>VLOOKUP(C2562,Feuil3!$A$1:AI3727,2,0)</f>
        <v>#N/A</v>
      </c>
      <c r="E2562" s="152"/>
      <c r="F2562" s="152" t="s">
        <v>7998</v>
      </c>
      <c r="G2562" s="154"/>
      <c r="H2562" s="159"/>
    </row>
    <row r="2563" spans="2:8" ht="15.6" x14ac:dyDescent="0.3">
      <c r="B2563" s="157"/>
      <c r="C2563" s="151"/>
      <c r="D2563" s="152" t="e">
        <f>VLOOKUP(C2563,Feuil3!$A$1:AI3728,2,0)</f>
        <v>#N/A</v>
      </c>
      <c r="E2563" s="152"/>
      <c r="F2563" s="152" t="s">
        <v>7998</v>
      </c>
      <c r="G2563" s="154"/>
      <c r="H2563" s="159"/>
    </row>
    <row r="2564" spans="2:8" ht="15.6" x14ac:dyDescent="0.3">
      <c r="B2564" s="157"/>
      <c r="C2564" s="151"/>
      <c r="D2564" s="152" t="e">
        <f>VLOOKUP(C2564,Feuil3!$A$1:AI3729,2,0)</f>
        <v>#N/A</v>
      </c>
      <c r="E2564" s="152"/>
      <c r="F2564" s="152" t="s">
        <v>7998</v>
      </c>
      <c r="G2564" s="154"/>
      <c r="H2564" s="159"/>
    </row>
    <row r="2565" spans="2:8" ht="15.6" x14ac:dyDescent="0.3">
      <c r="B2565" s="157"/>
      <c r="C2565" s="151"/>
      <c r="D2565" s="152" t="e">
        <f>VLOOKUP(C2565,Feuil3!$A$1:AI3730,2,0)</f>
        <v>#N/A</v>
      </c>
      <c r="E2565" s="152"/>
      <c r="F2565" s="152" t="s">
        <v>7998</v>
      </c>
      <c r="G2565" s="154"/>
      <c r="H2565" s="159"/>
    </row>
    <row r="2566" spans="2:8" ht="15.6" x14ac:dyDescent="0.3">
      <c r="B2566" s="157"/>
      <c r="C2566" s="151"/>
      <c r="D2566" s="152" t="e">
        <f>VLOOKUP(C2566,Feuil3!$A$1:AI3731,2,0)</f>
        <v>#N/A</v>
      </c>
      <c r="E2566" s="152"/>
      <c r="F2566" s="152" t="s">
        <v>7998</v>
      </c>
      <c r="G2566" s="154"/>
      <c r="H2566" s="159"/>
    </row>
    <row r="2567" spans="2:8" ht="15.6" x14ac:dyDescent="0.3">
      <c r="B2567" s="157"/>
      <c r="C2567" s="151"/>
      <c r="D2567" s="152" t="e">
        <f>VLOOKUP(C2567,Feuil3!$A$1:AI3732,2,0)</f>
        <v>#N/A</v>
      </c>
      <c r="E2567" s="152"/>
      <c r="F2567" s="152" t="s">
        <v>7998</v>
      </c>
      <c r="G2567" s="154"/>
      <c r="H2567" s="159"/>
    </row>
    <row r="2568" spans="2:8" ht="15.6" x14ac:dyDescent="0.3">
      <c r="B2568" s="157"/>
      <c r="C2568" s="151"/>
      <c r="D2568" s="152" t="e">
        <f>VLOOKUP(C2568,Feuil3!$A$1:AI3733,2,0)</f>
        <v>#N/A</v>
      </c>
      <c r="E2568" s="152"/>
      <c r="F2568" s="152" t="s">
        <v>7998</v>
      </c>
      <c r="G2568" s="154"/>
      <c r="H2568" s="159"/>
    </row>
    <row r="2569" spans="2:8" ht="15.6" x14ac:dyDescent="0.3">
      <c r="B2569" s="157"/>
      <c r="C2569" s="151"/>
      <c r="D2569" s="152" t="e">
        <f>VLOOKUP(C2569,Feuil3!$A$1:AI3734,2,0)</f>
        <v>#N/A</v>
      </c>
      <c r="E2569" s="152"/>
      <c r="F2569" s="152" t="s">
        <v>7998</v>
      </c>
      <c r="G2569" s="154"/>
      <c r="H2569" s="159"/>
    </row>
    <row r="2570" spans="2:8" ht="15.6" x14ac:dyDescent="0.3">
      <c r="B2570" s="157"/>
      <c r="C2570" s="151"/>
      <c r="D2570" s="152" t="e">
        <f>VLOOKUP(C2570,Feuil3!$A$1:AI3735,2,0)</f>
        <v>#N/A</v>
      </c>
      <c r="E2570" s="152"/>
      <c r="F2570" s="152" t="s">
        <v>7998</v>
      </c>
      <c r="G2570" s="154"/>
      <c r="H2570" s="159"/>
    </row>
    <row r="2571" spans="2:8" ht="15.6" x14ac:dyDescent="0.3">
      <c r="B2571" s="157"/>
      <c r="C2571" s="151"/>
      <c r="D2571" s="152" t="e">
        <f>VLOOKUP(C2571,Feuil3!$A$1:AI3736,2,0)</f>
        <v>#N/A</v>
      </c>
      <c r="E2571" s="152"/>
      <c r="F2571" s="152" t="s">
        <v>7998</v>
      </c>
      <c r="G2571" s="154"/>
      <c r="H2571" s="159"/>
    </row>
    <row r="2572" spans="2:8" ht="15.6" x14ac:dyDescent="0.3">
      <c r="B2572" s="157"/>
      <c r="C2572" s="151"/>
      <c r="D2572" s="152" t="e">
        <f>VLOOKUP(C2572,Feuil3!$A$1:AI3737,2,0)</f>
        <v>#N/A</v>
      </c>
      <c r="E2572" s="152"/>
      <c r="F2572" s="152" t="s">
        <v>7998</v>
      </c>
      <c r="G2572" s="154"/>
      <c r="H2572" s="159"/>
    </row>
    <row r="2573" spans="2:8" ht="15.6" x14ac:dyDescent="0.3">
      <c r="B2573" s="157"/>
      <c r="C2573" s="151"/>
      <c r="D2573" s="152" t="e">
        <f>VLOOKUP(C2573,Feuil3!$A$1:AI3738,2,0)</f>
        <v>#N/A</v>
      </c>
      <c r="E2573" s="152"/>
      <c r="F2573" s="152" t="s">
        <v>7998</v>
      </c>
      <c r="G2573" s="154"/>
      <c r="H2573" s="159"/>
    </row>
    <row r="2574" spans="2:8" ht="15.6" x14ac:dyDescent="0.3">
      <c r="B2574" s="157"/>
      <c r="C2574" s="151"/>
      <c r="D2574" s="152" t="e">
        <f>VLOOKUP(C2574,Feuil3!$A$1:AI3739,2,0)</f>
        <v>#N/A</v>
      </c>
      <c r="E2574" s="152"/>
      <c r="F2574" s="152" t="s">
        <v>7998</v>
      </c>
      <c r="G2574" s="154"/>
      <c r="H2574" s="159"/>
    </row>
    <row r="2575" spans="2:8" ht="15.6" x14ac:dyDescent="0.3">
      <c r="B2575" s="157"/>
      <c r="C2575" s="151"/>
      <c r="D2575" s="152" t="e">
        <f>VLOOKUP(C2575,Feuil3!$A$1:AI3740,2,0)</f>
        <v>#N/A</v>
      </c>
      <c r="E2575" s="152"/>
      <c r="F2575" s="152" t="s">
        <v>7998</v>
      </c>
      <c r="G2575" s="154"/>
      <c r="H2575" s="159"/>
    </row>
    <row r="2576" spans="2:8" ht="15.6" x14ac:dyDescent="0.3">
      <c r="B2576" s="157"/>
      <c r="C2576" s="151"/>
      <c r="D2576" s="152" t="e">
        <f>VLOOKUP(C2576,Feuil3!$A$1:AI3741,2,0)</f>
        <v>#N/A</v>
      </c>
      <c r="E2576" s="152"/>
      <c r="F2576" s="152" t="s">
        <v>7998</v>
      </c>
      <c r="G2576" s="154"/>
      <c r="H2576" s="159"/>
    </row>
    <row r="2577" spans="2:8" ht="15.6" x14ac:dyDescent="0.3">
      <c r="B2577" s="157"/>
      <c r="C2577" s="151"/>
      <c r="D2577" s="152" t="e">
        <f>VLOOKUP(C2577,Feuil3!$A$1:AI3742,2,0)</f>
        <v>#N/A</v>
      </c>
      <c r="E2577" s="152"/>
      <c r="F2577" s="152" t="s">
        <v>7998</v>
      </c>
      <c r="G2577" s="154"/>
      <c r="H2577" s="159"/>
    </row>
    <row r="2578" spans="2:8" ht="15.6" x14ac:dyDescent="0.3">
      <c r="B2578" s="157"/>
      <c r="C2578" s="151"/>
      <c r="D2578" s="152" t="e">
        <f>VLOOKUP(C2578,Feuil3!$A$1:AI3743,2,0)</f>
        <v>#N/A</v>
      </c>
      <c r="E2578" s="152"/>
      <c r="F2578" s="152" t="s">
        <v>7998</v>
      </c>
      <c r="G2578" s="154"/>
      <c r="H2578" s="159"/>
    </row>
    <row r="2579" spans="2:8" ht="15.6" x14ac:dyDescent="0.3">
      <c r="B2579" s="157"/>
      <c r="C2579" s="151"/>
      <c r="D2579" s="152" t="e">
        <f>VLOOKUP(C2579,Feuil3!$A$1:AI3744,2,0)</f>
        <v>#N/A</v>
      </c>
      <c r="E2579" s="152"/>
      <c r="F2579" s="152" t="s">
        <v>7998</v>
      </c>
      <c r="G2579" s="154"/>
      <c r="H2579" s="159"/>
    </row>
    <row r="2580" spans="2:8" ht="15.6" x14ac:dyDescent="0.3">
      <c r="B2580" s="157"/>
      <c r="C2580" s="151"/>
      <c r="D2580" s="152" t="e">
        <f>VLOOKUP(C2580,Feuil3!$A$1:AI3745,2,0)</f>
        <v>#N/A</v>
      </c>
      <c r="E2580" s="152"/>
      <c r="F2580" s="152" t="s">
        <v>7998</v>
      </c>
      <c r="G2580" s="154"/>
      <c r="H2580" s="159"/>
    </row>
    <row r="2581" spans="2:8" ht="15.6" x14ac:dyDescent="0.3">
      <c r="B2581" s="157"/>
      <c r="C2581" s="151"/>
      <c r="D2581" s="152" t="e">
        <f>VLOOKUP(C2581,Feuil3!$A$1:AI3746,2,0)</f>
        <v>#N/A</v>
      </c>
      <c r="E2581" s="152"/>
      <c r="F2581" s="152" t="s">
        <v>7998</v>
      </c>
      <c r="G2581" s="154"/>
      <c r="H2581" s="159"/>
    </row>
    <row r="2582" spans="2:8" ht="15.6" x14ac:dyDescent="0.3">
      <c r="B2582" s="157"/>
      <c r="C2582" s="151"/>
      <c r="D2582" s="152" t="e">
        <f>VLOOKUP(C2582,Feuil3!$A$1:AI3747,2,0)</f>
        <v>#N/A</v>
      </c>
      <c r="E2582" s="152"/>
      <c r="F2582" s="152" t="s">
        <v>7998</v>
      </c>
      <c r="G2582" s="154"/>
      <c r="H2582" s="159"/>
    </row>
    <row r="2583" spans="2:8" ht="15.6" x14ac:dyDescent="0.3">
      <c r="B2583" s="157"/>
      <c r="C2583" s="151"/>
      <c r="D2583" s="152" t="e">
        <f>VLOOKUP(C2583,Feuil3!$A$1:AI3748,2,0)</f>
        <v>#N/A</v>
      </c>
      <c r="E2583" s="152"/>
      <c r="F2583" s="152" t="s">
        <v>7998</v>
      </c>
      <c r="G2583" s="154"/>
      <c r="H2583" s="159"/>
    </row>
    <row r="2584" spans="2:8" ht="15.6" x14ac:dyDescent="0.3">
      <c r="B2584" s="157"/>
      <c r="C2584" s="151"/>
      <c r="D2584" s="152" t="e">
        <f>VLOOKUP(C2584,Feuil3!$A$1:AI3749,2,0)</f>
        <v>#N/A</v>
      </c>
      <c r="E2584" s="152"/>
      <c r="F2584" s="152" t="s">
        <v>7998</v>
      </c>
      <c r="G2584" s="154"/>
      <c r="H2584" s="159"/>
    </row>
    <row r="2585" spans="2:8" ht="15.6" x14ac:dyDescent="0.3">
      <c r="B2585" s="157"/>
      <c r="C2585" s="151"/>
      <c r="D2585" s="152" t="e">
        <f>VLOOKUP(C2585,Feuil3!$A$1:AI3750,2,0)</f>
        <v>#N/A</v>
      </c>
      <c r="E2585" s="152"/>
      <c r="F2585" s="152" t="s">
        <v>7998</v>
      </c>
      <c r="G2585" s="154"/>
      <c r="H2585" s="159"/>
    </row>
    <row r="2586" spans="2:8" ht="15.6" x14ac:dyDescent="0.3">
      <c r="B2586" s="157"/>
      <c r="C2586" s="151"/>
      <c r="D2586" s="152" t="e">
        <f>VLOOKUP(C2586,Feuil3!$A$1:AI3751,2,0)</f>
        <v>#N/A</v>
      </c>
      <c r="E2586" s="152"/>
      <c r="F2586" s="152" t="s">
        <v>7998</v>
      </c>
      <c r="G2586" s="154"/>
      <c r="H2586" s="159"/>
    </row>
    <row r="2587" spans="2:8" ht="15.6" x14ac:dyDescent="0.3">
      <c r="B2587" s="157"/>
      <c r="C2587" s="151"/>
      <c r="D2587" s="152" t="e">
        <f>VLOOKUP(C2587,Feuil3!$A$1:AI3752,2,0)</f>
        <v>#N/A</v>
      </c>
      <c r="E2587" s="152"/>
      <c r="F2587" s="152" t="s">
        <v>7998</v>
      </c>
      <c r="G2587" s="154"/>
      <c r="H2587" s="159"/>
    </row>
    <row r="2588" spans="2:8" ht="15.6" x14ac:dyDescent="0.3">
      <c r="B2588" s="157"/>
      <c r="C2588" s="151"/>
      <c r="D2588" s="152" t="e">
        <f>VLOOKUP(C2588,Feuil3!$A$1:AI3753,2,0)</f>
        <v>#N/A</v>
      </c>
      <c r="E2588" s="152"/>
      <c r="F2588" s="152" t="s">
        <v>7998</v>
      </c>
      <c r="G2588" s="154"/>
      <c r="H2588" s="159"/>
    </row>
    <row r="2589" spans="2:8" ht="15.6" x14ac:dyDescent="0.3">
      <c r="B2589" s="157"/>
      <c r="C2589" s="151"/>
      <c r="D2589" s="152" t="e">
        <f>VLOOKUP(C2589,Feuil3!$A$1:AI3754,2,0)</f>
        <v>#N/A</v>
      </c>
      <c r="E2589" s="152"/>
      <c r="F2589" s="152" t="s">
        <v>7998</v>
      </c>
      <c r="G2589" s="154"/>
      <c r="H2589" s="159"/>
    </row>
    <row r="2590" spans="2:8" ht="15.6" x14ac:dyDescent="0.3">
      <c r="B2590" s="157"/>
      <c r="C2590" s="151"/>
      <c r="D2590" s="152" t="e">
        <f>VLOOKUP(C2590,Feuil3!$A$1:AI3755,2,0)</f>
        <v>#N/A</v>
      </c>
      <c r="E2590" s="152"/>
      <c r="F2590" s="152" t="s">
        <v>7998</v>
      </c>
      <c r="G2590" s="154"/>
      <c r="H2590" s="159"/>
    </row>
    <row r="2591" spans="2:8" ht="15.6" x14ac:dyDescent="0.3">
      <c r="B2591" s="157"/>
      <c r="C2591" s="151"/>
      <c r="D2591" s="152" t="e">
        <f>VLOOKUP(C2591,Feuil3!$A$1:AI3756,2,0)</f>
        <v>#N/A</v>
      </c>
      <c r="E2591" s="152"/>
      <c r="F2591" s="152" t="s">
        <v>7998</v>
      </c>
      <c r="G2591" s="154"/>
      <c r="H2591" s="159"/>
    </row>
    <row r="2592" spans="2:8" ht="15.6" x14ac:dyDescent="0.3">
      <c r="B2592" s="157"/>
      <c r="C2592" s="151"/>
      <c r="D2592" s="152" t="e">
        <f>VLOOKUP(C2592,Feuil3!$A$1:AI3757,2,0)</f>
        <v>#N/A</v>
      </c>
      <c r="E2592" s="152"/>
      <c r="F2592" s="152" t="s">
        <v>7998</v>
      </c>
      <c r="G2592" s="154"/>
      <c r="H2592" s="159"/>
    </row>
    <row r="2593" spans="2:8" ht="15.6" x14ac:dyDescent="0.3">
      <c r="B2593" s="157"/>
      <c r="C2593" s="151"/>
      <c r="D2593" s="152" t="e">
        <f>VLOOKUP(C2593,Feuil3!$A$1:AI3758,2,0)</f>
        <v>#N/A</v>
      </c>
      <c r="E2593" s="152"/>
      <c r="F2593" s="152" t="s">
        <v>7998</v>
      </c>
      <c r="G2593" s="154"/>
      <c r="H2593" s="159"/>
    </row>
    <row r="2594" spans="2:8" ht="15.6" x14ac:dyDescent="0.3">
      <c r="B2594" s="157"/>
      <c r="C2594" s="151"/>
      <c r="D2594" s="152" t="e">
        <f>VLOOKUP(C2594,Feuil3!$A$1:AI3759,2,0)</f>
        <v>#N/A</v>
      </c>
      <c r="E2594" s="152"/>
      <c r="F2594" s="152" t="s">
        <v>7998</v>
      </c>
      <c r="G2594" s="154"/>
      <c r="H2594" s="159"/>
    </row>
    <row r="2595" spans="2:8" ht="15.6" x14ac:dyDescent="0.3">
      <c r="B2595" s="157"/>
      <c r="C2595" s="151"/>
      <c r="D2595" s="152" t="e">
        <f>VLOOKUP(C2595,Feuil3!$A$1:AI3760,2,0)</f>
        <v>#N/A</v>
      </c>
      <c r="E2595" s="152"/>
      <c r="F2595" s="152" t="s">
        <v>7998</v>
      </c>
      <c r="G2595" s="154"/>
      <c r="H2595" s="159"/>
    </row>
    <row r="2596" spans="2:8" ht="15.6" x14ac:dyDescent="0.3">
      <c r="B2596" s="157"/>
      <c r="C2596" s="151"/>
      <c r="D2596" s="152" t="e">
        <f>VLOOKUP(C2596,Feuil3!$A$1:AI3761,2,0)</f>
        <v>#N/A</v>
      </c>
      <c r="E2596" s="152"/>
      <c r="F2596" s="152" t="s">
        <v>7998</v>
      </c>
      <c r="G2596" s="154"/>
      <c r="H2596" s="159"/>
    </row>
    <row r="2597" spans="2:8" ht="15.6" x14ac:dyDescent="0.3">
      <c r="B2597" s="157"/>
      <c r="C2597" s="151"/>
      <c r="D2597" s="152" t="e">
        <f>VLOOKUP(C2597,Feuil3!$A$1:AI3762,2,0)</f>
        <v>#N/A</v>
      </c>
      <c r="E2597" s="152"/>
      <c r="F2597" s="152" t="s">
        <v>7998</v>
      </c>
      <c r="G2597" s="154"/>
      <c r="H2597" s="159"/>
    </row>
    <row r="2598" spans="2:8" ht="15.6" x14ac:dyDescent="0.3">
      <c r="B2598" s="157"/>
      <c r="C2598" s="151"/>
      <c r="D2598" s="152" t="e">
        <f>VLOOKUP(C2598,Feuil3!$A$1:AI3763,2,0)</f>
        <v>#N/A</v>
      </c>
      <c r="E2598" s="152"/>
      <c r="F2598" s="152" t="s">
        <v>7998</v>
      </c>
      <c r="G2598" s="154"/>
      <c r="H2598" s="159"/>
    </row>
    <row r="2599" spans="2:8" ht="15.6" x14ac:dyDescent="0.3">
      <c r="B2599" s="157"/>
      <c r="C2599" s="151"/>
      <c r="D2599" s="152" t="e">
        <f>VLOOKUP(C2599,Feuil3!$A$1:AI3764,2,0)</f>
        <v>#N/A</v>
      </c>
      <c r="E2599" s="152"/>
      <c r="F2599" s="152" t="s">
        <v>7998</v>
      </c>
      <c r="G2599" s="154"/>
      <c r="H2599" s="159"/>
    </row>
    <row r="2600" spans="2:8" ht="15.6" x14ac:dyDescent="0.3">
      <c r="B2600" s="157"/>
      <c r="C2600" s="151"/>
      <c r="D2600" s="152" t="e">
        <f>VLOOKUP(C2600,Feuil3!$A$1:AI3765,2,0)</f>
        <v>#N/A</v>
      </c>
      <c r="E2600" s="152"/>
      <c r="F2600" s="152" t="s">
        <v>7998</v>
      </c>
      <c r="G2600" s="154"/>
      <c r="H2600" s="159"/>
    </row>
    <row r="2601" spans="2:8" ht="15.6" x14ac:dyDescent="0.3">
      <c r="B2601" s="157"/>
      <c r="C2601" s="151"/>
      <c r="D2601" s="152" t="e">
        <f>VLOOKUP(C2601,Feuil3!$A$1:AI3766,2,0)</f>
        <v>#N/A</v>
      </c>
      <c r="E2601" s="152"/>
      <c r="F2601" s="152" t="s">
        <v>7998</v>
      </c>
      <c r="G2601" s="154"/>
      <c r="H2601" s="159"/>
    </row>
    <row r="2602" spans="2:8" ht="15.6" x14ac:dyDescent="0.3">
      <c r="B2602" s="157"/>
      <c r="C2602" s="151"/>
      <c r="D2602" s="152" t="e">
        <f>VLOOKUP(C2602,Feuil3!$A$1:AI3767,2,0)</f>
        <v>#N/A</v>
      </c>
      <c r="E2602" s="152"/>
      <c r="F2602" s="152" t="s">
        <v>7998</v>
      </c>
      <c r="G2602" s="154"/>
      <c r="H2602" s="159"/>
    </row>
    <row r="2603" spans="2:8" ht="15.6" x14ac:dyDescent="0.3">
      <c r="B2603" s="157"/>
      <c r="C2603" s="151"/>
      <c r="D2603" s="152" t="e">
        <f>VLOOKUP(C2603,Feuil3!$A$1:AI3768,2,0)</f>
        <v>#N/A</v>
      </c>
      <c r="E2603" s="152"/>
      <c r="F2603" s="152" t="s">
        <v>7998</v>
      </c>
      <c r="G2603" s="154"/>
      <c r="H2603" s="159"/>
    </row>
    <row r="2604" spans="2:8" ht="15.6" x14ac:dyDescent="0.3">
      <c r="B2604" s="157"/>
      <c r="C2604" s="151"/>
      <c r="D2604" s="152" t="e">
        <f>VLOOKUP(C2604,Feuil3!$A$1:AI3769,2,0)</f>
        <v>#N/A</v>
      </c>
      <c r="E2604" s="152"/>
      <c r="F2604" s="152" t="s">
        <v>7998</v>
      </c>
      <c r="G2604" s="154"/>
      <c r="H2604" s="159"/>
    </row>
    <row r="2605" spans="2:8" ht="15.6" x14ac:dyDescent="0.3">
      <c r="B2605" s="157"/>
      <c r="C2605" s="151"/>
      <c r="D2605" s="152" t="e">
        <f>VLOOKUP(C2605,Feuil3!$A$1:AI3770,2,0)</f>
        <v>#N/A</v>
      </c>
      <c r="E2605" s="152"/>
      <c r="F2605" s="152" t="s">
        <v>7998</v>
      </c>
      <c r="G2605" s="154"/>
      <c r="H2605" s="159"/>
    </row>
    <row r="2606" spans="2:8" ht="15.6" x14ac:dyDescent="0.3">
      <c r="B2606" s="157"/>
      <c r="C2606" s="151"/>
      <c r="D2606" s="152" t="e">
        <f>VLOOKUP(C2606,Feuil3!$A$1:AI3771,2,0)</f>
        <v>#N/A</v>
      </c>
      <c r="E2606" s="152"/>
      <c r="F2606" s="152" t="s">
        <v>7998</v>
      </c>
      <c r="G2606" s="154"/>
      <c r="H2606" s="159"/>
    </row>
    <row r="2607" spans="2:8" ht="15.6" x14ac:dyDescent="0.3">
      <c r="B2607" s="157"/>
      <c r="C2607" s="151"/>
      <c r="D2607" s="152" t="e">
        <f>VLOOKUP(C2607,Feuil3!$A$1:AI3772,2,0)</f>
        <v>#N/A</v>
      </c>
      <c r="E2607" s="152"/>
      <c r="F2607" s="152" t="s">
        <v>7998</v>
      </c>
      <c r="G2607" s="154"/>
      <c r="H2607" s="159"/>
    </row>
    <row r="2608" spans="2:8" ht="15.6" x14ac:dyDescent="0.3">
      <c r="B2608" s="157"/>
      <c r="C2608" s="151"/>
      <c r="D2608" s="152" t="e">
        <f>VLOOKUP(C2608,Feuil3!$A$1:AI3773,2,0)</f>
        <v>#N/A</v>
      </c>
      <c r="E2608" s="152"/>
      <c r="F2608" s="152" t="s">
        <v>7998</v>
      </c>
      <c r="G2608" s="154"/>
      <c r="H2608" s="159"/>
    </row>
    <row r="2609" spans="2:8" ht="15.6" x14ac:dyDescent="0.3">
      <c r="B2609" s="157"/>
      <c r="C2609" s="151"/>
      <c r="D2609" s="152" t="e">
        <f>VLOOKUP(C2609,Feuil3!$A$1:AI3774,2,0)</f>
        <v>#N/A</v>
      </c>
      <c r="E2609" s="152"/>
      <c r="F2609" s="152" t="s">
        <v>7998</v>
      </c>
      <c r="G2609" s="154"/>
      <c r="H2609" s="159"/>
    </row>
    <row r="2610" spans="2:8" ht="15.6" x14ac:dyDescent="0.3">
      <c r="B2610" s="157"/>
      <c r="C2610" s="151"/>
      <c r="D2610" s="152" t="e">
        <f>VLOOKUP(C2610,Feuil3!$A$1:AI3775,2,0)</f>
        <v>#N/A</v>
      </c>
      <c r="E2610" s="152"/>
      <c r="F2610" s="152" t="s">
        <v>7998</v>
      </c>
      <c r="G2610" s="154"/>
      <c r="H2610" s="159"/>
    </row>
    <row r="2611" spans="2:8" ht="15.6" x14ac:dyDescent="0.3">
      <c r="B2611" s="157"/>
      <c r="C2611" s="151"/>
      <c r="D2611" s="152" t="e">
        <f>VLOOKUP(C2611,Feuil3!$A$1:AI3776,2,0)</f>
        <v>#N/A</v>
      </c>
      <c r="E2611" s="152"/>
      <c r="F2611" s="152" t="s">
        <v>7998</v>
      </c>
      <c r="G2611" s="154"/>
      <c r="H2611" s="159"/>
    </row>
    <row r="2612" spans="2:8" ht="15.6" x14ac:dyDescent="0.3">
      <c r="B2612" s="157"/>
      <c r="C2612" s="151"/>
      <c r="D2612" s="152" t="e">
        <f>VLOOKUP(C2612,Feuil3!$A$1:AI3777,2,0)</f>
        <v>#N/A</v>
      </c>
      <c r="E2612" s="152"/>
      <c r="F2612" s="152" t="s">
        <v>7998</v>
      </c>
      <c r="G2612" s="154"/>
      <c r="H2612" s="159"/>
    </row>
    <row r="2613" spans="2:8" ht="15.6" x14ac:dyDescent="0.3">
      <c r="B2613" s="157"/>
      <c r="C2613" s="151"/>
      <c r="D2613" s="152" t="e">
        <f>VLOOKUP(C2613,Feuil3!$A$1:AI3778,2,0)</f>
        <v>#N/A</v>
      </c>
      <c r="E2613" s="152"/>
      <c r="F2613" s="152" t="s">
        <v>7998</v>
      </c>
      <c r="G2613" s="154"/>
      <c r="H2613" s="159"/>
    </row>
    <row r="2614" spans="2:8" ht="15.6" x14ac:dyDescent="0.3">
      <c r="B2614" s="157"/>
      <c r="C2614" s="151"/>
      <c r="D2614" s="152" t="e">
        <f>VLOOKUP(C2614,Feuil3!$A$1:AI3779,2,0)</f>
        <v>#N/A</v>
      </c>
      <c r="E2614" s="152"/>
      <c r="F2614" s="152" t="s">
        <v>7998</v>
      </c>
      <c r="G2614" s="154"/>
      <c r="H2614" s="159"/>
    </row>
    <row r="2615" spans="2:8" ht="15.6" x14ac:dyDescent="0.3">
      <c r="B2615" s="157"/>
      <c r="C2615" s="151"/>
      <c r="D2615" s="152" t="e">
        <f>VLOOKUP(C2615,Feuil3!$A$1:AI3780,2,0)</f>
        <v>#N/A</v>
      </c>
      <c r="E2615" s="152"/>
      <c r="F2615" s="152" t="s">
        <v>7998</v>
      </c>
      <c r="G2615" s="154"/>
      <c r="H2615" s="159"/>
    </row>
    <row r="2616" spans="2:8" ht="15.6" x14ac:dyDescent="0.3">
      <c r="B2616" s="157"/>
      <c r="C2616" s="151"/>
      <c r="D2616" s="152" t="e">
        <f>VLOOKUP(C2616,Feuil3!$A$1:AI3781,2,0)</f>
        <v>#N/A</v>
      </c>
      <c r="E2616" s="152"/>
      <c r="F2616" s="152" t="s">
        <v>7998</v>
      </c>
      <c r="G2616" s="154"/>
      <c r="H2616" s="159"/>
    </row>
    <row r="2617" spans="2:8" ht="15.6" x14ac:dyDescent="0.3">
      <c r="B2617" s="157"/>
      <c r="C2617" s="151"/>
      <c r="D2617" s="152" t="e">
        <f>VLOOKUP(C2617,Feuil3!$A$1:AI3782,2,0)</f>
        <v>#N/A</v>
      </c>
      <c r="E2617" s="152"/>
      <c r="F2617" s="152" t="s">
        <v>7998</v>
      </c>
      <c r="G2617" s="154"/>
      <c r="H2617" s="159"/>
    </row>
    <row r="2618" spans="2:8" ht="15.6" x14ac:dyDescent="0.3">
      <c r="B2618" s="157"/>
      <c r="C2618" s="151"/>
      <c r="D2618" s="152" t="e">
        <f>VLOOKUP(C2618,Feuil3!$A$1:AI3783,2,0)</f>
        <v>#N/A</v>
      </c>
      <c r="E2618" s="152"/>
      <c r="F2618" s="152" t="s">
        <v>7998</v>
      </c>
      <c r="G2618" s="154"/>
      <c r="H2618" s="159"/>
    </row>
    <row r="2619" spans="2:8" ht="15.6" x14ac:dyDescent="0.3">
      <c r="B2619" s="157"/>
      <c r="C2619" s="151"/>
      <c r="D2619" s="152" t="e">
        <f>VLOOKUP(C2619,Feuil3!$A$1:AI3784,2,0)</f>
        <v>#N/A</v>
      </c>
      <c r="E2619" s="152"/>
      <c r="F2619" s="152" t="s">
        <v>7998</v>
      </c>
      <c r="G2619" s="154"/>
      <c r="H2619" s="159"/>
    </row>
    <row r="2620" spans="2:8" ht="15.6" x14ac:dyDescent="0.3">
      <c r="B2620" s="157"/>
      <c r="C2620" s="151"/>
      <c r="D2620" s="152" t="e">
        <f>VLOOKUP(C2620,Feuil3!$A$1:AI3785,2,0)</f>
        <v>#N/A</v>
      </c>
      <c r="E2620" s="152"/>
      <c r="F2620" s="152" t="s">
        <v>7998</v>
      </c>
      <c r="G2620" s="154"/>
      <c r="H2620" s="159"/>
    </row>
    <row r="2621" spans="2:8" ht="15.6" x14ac:dyDescent="0.3">
      <c r="B2621" s="157"/>
      <c r="C2621" s="151"/>
      <c r="D2621" s="152" t="e">
        <f>VLOOKUP(C2621,Feuil3!$A$1:AI3786,2,0)</f>
        <v>#N/A</v>
      </c>
      <c r="E2621" s="152"/>
      <c r="F2621" s="152" t="s">
        <v>7998</v>
      </c>
      <c r="G2621" s="154"/>
      <c r="H2621" s="159"/>
    </row>
    <row r="2622" spans="2:8" ht="15.6" x14ac:dyDescent="0.3">
      <c r="B2622" s="157"/>
      <c r="C2622" s="151"/>
      <c r="D2622" s="152" t="e">
        <f>VLOOKUP(C2622,Feuil3!$A$1:AI3787,2,0)</f>
        <v>#N/A</v>
      </c>
      <c r="E2622" s="152"/>
      <c r="F2622" s="152" t="s">
        <v>7998</v>
      </c>
      <c r="G2622" s="154"/>
      <c r="H2622" s="159"/>
    </row>
    <row r="2623" spans="2:8" ht="15.6" x14ac:dyDescent="0.3">
      <c r="B2623" s="157"/>
      <c r="C2623" s="151"/>
      <c r="D2623" s="152" t="e">
        <f>VLOOKUP(C2623,Feuil3!$A$1:AI3788,2,0)</f>
        <v>#N/A</v>
      </c>
      <c r="E2623" s="152"/>
      <c r="F2623" s="152" t="s">
        <v>7998</v>
      </c>
      <c r="G2623" s="154"/>
      <c r="H2623" s="159"/>
    </row>
    <row r="2624" spans="2:8" ht="15.6" x14ac:dyDescent="0.3">
      <c r="B2624" s="157"/>
      <c r="C2624" s="151"/>
      <c r="D2624" s="152" t="e">
        <f>VLOOKUP(C2624,Feuil3!$A$1:AI3789,2,0)</f>
        <v>#N/A</v>
      </c>
      <c r="E2624" s="152"/>
      <c r="F2624" s="152" t="s">
        <v>7998</v>
      </c>
      <c r="G2624" s="154"/>
      <c r="H2624" s="159"/>
    </row>
    <row r="2625" spans="2:8" ht="15.6" x14ac:dyDescent="0.3">
      <c r="B2625" s="157"/>
      <c r="C2625" s="151"/>
      <c r="D2625" s="152" t="e">
        <f>VLOOKUP(C2625,Feuil3!$A$1:AI3790,2,0)</f>
        <v>#N/A</v>
      </c>
      <c r="E2625" s="152"/>
      <c r="F2625" s="152" t="s">
        <v>7998</v>
      </c>
      <c r="G2625" s="154"/>
      <c r="H2625" s="159"/>
    </row>
    <row r="2626" spans="2:8" ht="15.6" x14ac:dyDescent="0.3">
      <c r="B2626" s="157"/>
      <c r="C2626" s="151"/>
      <c r="D2626" s="152" t="e">
        <f>VLOOKUP(C2626,Feuil3!$A$1:AI3791,2,0)</f>
        <v>#N/A</v>
      </c>
      <c r="E2626" s="152"/>
      <c r="F2626" s="152" t="s">
        <v>7998</v>
      </c>
      <c r="G2626" s="154"/>
      <c r="H2626" s="159"/>
    </row>
    <row r="2627" spans="2:8" ht="15.6" x14ac:dyDescent="0.3">
      <c r="B2627" s="157"/>
      <c r="C2627" s="151"/>
      <c r="D2627" s="152" t="e">
        <f>VLOOKUP(C2627,Feuil3!$A$1:AI3792,2,0)</f>
        <v>#N/A</v>
      </c>
      <c r="E2627" s="152"/>
      <c r="F2627" s="152" t="s">
        <v>7998</v>
      </c>
      <c r="G2627" s="154"/>
      <c r="H2627" s="159"/>
    </row>
    <row r="2628" spans="2:8" ht="15.6" x14ac:dyDescent="0.3">
      <c r="B2628" s="157"/>
      <c r="C2628" s="151"/>
      <c r="D2628" s="152" t="e">
        <f>VLOOKUP(C2628,Feuil3!$A$1:AI3793,2,0)</f>
        <v>#N/A</v>
      </c>
      <c r="E2628" s="152"/>
      <c r="F2628" s="152" t="s">
        <v>7998</v>
      </c>
      <c r="G2628" s="154"/>
      <c r="H2628" s="159"/>
    </row>
    <row r="2629" spans="2:8" ht="15.6" x14ac:dyDescent="0.3">
      <c r="B2629" s="157"/>
      <c r="C2629" s="151"/>
      <c r="D2629" s="152" t="e">
        <f>VLOOKUP(C2629,Feuil3!$A$1:AI3794,2,0)</f>
        <v>#N/A</v>
      </c>
      <c r="E2629" s="152"/>
      <c r="F2629" s="152" t="s">
        <v>7998</v>
      </c>
      <c r="G2629" s="154"/>
      <c r="H2629" s="159"/>
    </row>
    <row r="2630" spans="2:8" ht="15.6" x14ac:dyDescent="0.3">
      <c r="B2630" s="157"/>
      <c r="C2630" s="151"/>
      <c r="D2630" s="152" t="e">
        <f>VLOOKUP(C2630,Feuil3!$A$1:AI3795,2,0)</f>
        <v>#N/A</v>
      </c>
      <c r="E2630" s="152"/>
      <c r="F2630" s="152" t="s">
        <v>7998</v>
      </c>
      <c r="G2630" s="154"/>
      <c r="H2630" s="159"/>
    </row>
    <row r="2631" spans="2:8" ht="15.6" x14ac:dyDescent="0.3">
      <c r="B2631" s="157"/>
      <c r="C2631" s="151"/>
      <c r="D2631" s="152" t="e">
        <f>VLOOKUP(C2631,Feuil3!$A$1:AI3796,2,0)</f>
        <v>#N/A</v>
      </c>
      <c r="E2631" s="152"/>
      <c r="F2631" s="152" t="s">
        <v>7998</v>
      </c>
      <c r="G2631" s="154"/>
      <c r="H2631" s="159"/>
    </row>
    <row r="2632" spans="2:8" ht="15.6" x14ac:dyDescent="0.3">
      <c r="B2632" s="157"/>
      <c r="C2632" s="151"/>
      <c r="D2632" s="152" t="e">
        <f>VLOOKUP(C2632,Feuil3!$A$1:AI3797,2,0)</f>
        <v>#N/A</v>
      </c>
      <c r="E2632" s="152"/>
      <c r="F2632" s="152" t="s">
        <v>7998</v>
      </c>
      <c r="G2632" s="154"/>
      <c r="H2632" s="159"/>
    </row>
    <row r="2633" spans="2:8" ht="15.6" x14ac:dyDescent="0.3">
      <c r="B2633" s="157"/>
      <c r="C2633" s="151"/>
      <c r="D2633" s="152" t="e">
        <f>VLOOKUP(C2633,Feuil3!$A$1:AI3798,2,0)</f>
        <v>#N/A</v>
      </c>
      <c r="E2633" s="152"/>
      <c r="F2633" s="152" t="s">
        <v>7998</v>
      </c>
      <c r="G2633" s="154"/>
      <c r="H2633" s="159"/>
    </row>
    <row r="2634" spans="2:8" ht="15.6" x14ac:dyDescent="0.3">
      <c r="B2634" s="157"/>
      <c r="C2634" s="151"/>
      <c r="D2634" s="152" t="e">
        <f>VLOOKUP(C2634,Feuil3!$A$1:AI3799,2,0)</f>
        <v>#N/A</v>
      </c>
      <c r="E2634" s="152"/>
      <c r="F2634" s="152" t="s">
        <v>7998</v>
      </c>
      <c r="G2634" s="154"/>
      <c r="H2634" s="159"/>
    </row>
    <row r="2635" spans="2:8" ht="15.6" x14ac:dyDescent="0.3">
      <c r="B2635" s="157"/>
      <c r="C2635" s="151"/>
      <c r="D2635" s="152" t="e">
        <f>VLOOKUP(C2635,Feuil3!$A$1:AI3800,2,0)</f>
        <v>#N/A</v>
      </c>
      <c r="E2635" s="152"/>
      <c r="F2635" s="152" t="s">
        <v>7998</v>
      </c>
      <c r="G2635" s="154"/>
      <c r="H2635" s="159"/>
    </row>
    <row r="2636" spans="2:8" ht="15.6" x14ac:dyDescent="0.3">
      <c r="B2636" s="157"/>
      <c r="C2636" s="151"/>
      <c r="D2636" s="152" t="e">
        <f>VLOOKUP(C2636,Feuil3!$A$1:AI3801,2,0)</f>
        <v>#N/A</v>
      </c>
      <c r="E2636" s="152"/>
      <c r="F2636" s="152" t="s">
        <v>7998</v>
      </c>
      <c r="G2636" s="154"/>
      <c r="H2636" s="159"/>
    </row>
    <row r="2637" spans="2:8" ht="15.6" x14ac:dyDescent="0.3">
      <c r="B2637" s="157"/>
      <c r="C2637" s="151"/>
      <c r="D2637" s="152" t="e">
        <f>VLOOKUP(C2637,Feuil3!$A$1:AI3802,2,0)</f>
        <v>#N/A</v>
      </c>
      <c r="E2637" s="152"/>
      <c r="F2637" s="152" t="s">
        <v>7998</v>
      </c>
      <c r="G2637" s="154"/>
      <c r="H2637" s="159"/>
    </row>
    <row r="2638" spans="2:8" ht="15.6" x14ac:dyDescent="0.3">
      <c r="B2638" s="157"/>
      <c r="C2638" s="151"/>
      <c r="D2638" s="152" t="e">
        <f>VLOOKUP(C2638,Feuil3!$A$1:AI3803,2,0)</f>
        <v>#N/A</v>
      </c>
      <c r="E2638" s="152"/>
      <c r="F2638" s="152" t="s">
        <v>7998</v>
      </c>
      <c r="G2638" s="154"/>
      <c r="H2638" s="159"/>
    </row>
    <row r="2639" spans="2:8" ht="15.6" x14ac:dyDescent="0.3">
      <c r="B2639" s="157"/>
      <c r="C2639" s="151"/>
      <c r="D2639" s="152" t="e">
        <f>VLOOKUP(C2639,Feuil3!$A$1:AI3804,2,0)</f>
        <v>#N/A</v>
      </c>
      <c r="E2639" s="152"/>
      <c r="F2639" s="152" t="s">
        <v>7998</v>
      </c>
      <c r="G2639" s="154"/>
      <c r="H2639" s="159"/>
    </row>
    <row r="2640" spans="2:8" ht="15.6" x14ac:dyDescent="0.3">
      <c r="B2640" s="157"/>
      <c r="C2640" s="151"/>
      <c r="D2640" s="152" t="e">
        <f>VLOOKUP(C2640,Feuil3!$A$1:AI3805,2,0)</f>
        <v>#N/A</v>
      </c>
      <c r="E2640" s="152"/>
      <c r="F2640" s="152" t="s">
        <v>7998</v>
      </c>
      <c r="G2640" s="154"/>
      <c r="H2640" s="159"/>
    </row>
    <row r="2641" spans="2:8" ht="15.6" x14ac:dyDescent="0.3">
      <c r="B2641" s="157"/>
      <c r="C2641" s="151"/>
      <c r="D2641" s="152" t="e">
        <f>VLOOKUP(C2641,Feuil3!$A$1:AI3806,2,0)</f>
        <v>#N/A</v>
      </c>
      <c r="E2641" s="152"/>
      <c r="F2641" s="152" t="s">
        <v>7998</v>
      </c>
      <c r="G2641" s="154"/>
      <c r="H2641" s="159"/>
    </row>
    <row r="2642" spans="2:8" ht="15.6" x14ac:dyDescent="0.3">
      <c r="B2642" s="157"/>
      <c r="C2642" s="151"/>
      <c r="D2642" s="152" t="e">
        <f>VLOOKUP(C2642,Feuil3!$A$1:AI3807,2,0)</f>
        <v>#N/A</v>
      </c>
      <c r="E2642" s="152"/>
      <c r="F2642" s="152" t="s">
        <v>7998</v>
      </c>
      <c r="G2642" s="154"/>
      <c r="H2642" s="159"/>
    </row>
    <row r="2643" spans="2:8" ht="15.6" x14ac:dyDescent="0.3">
      <c r="B2643" s="157"/>
      <c r="C2643" s="151"/>
      <c r="D2643" s="152" t="e">
        <f>VLOOKUP(C2643,Feuil3!$A$1:AI3808,2,0)</f>
        <v>#N/A</v>
      </c>
      <c r="E2643" s="152"/>
      <c r="F2643" s="152" t="s">
        <v>7998</v>
      </c>
      <c r="G2643" s="154"/>
      <c r="H2643" s="159"/>
    </row>
    <row r="2644" spans="2:8" ht="15.6" x14ac:dyDescent="0.3">
      <c r="B2644" s="157"/>
      <c r="C2644" s="151"/>
      <c r="D2644" s="152" t="e">
        <f>VLOOKUP(C2644,Feuil3!$A$1:AI3809,2,0)</f>
        <v>#N/A</v>
      </c>
      <c r="E2644" s="152"/>
      <c r="F2644" s="152" t="s">
        <v>7998</v>
      </c>
      <c r="G2644" s="154"/>
      <c r="H2644" s="159"/>
    </row>
    <row r="2645" spans="2:8" ht="15.6" x14ac:dyDescent="0.3">
      <c r="B2645" s="157"/>
      <c r="C2645" s="151"/>
      <c r="D2645" s="152" t="e">
        <f>VLOOKUP(C2645,Feuil3!$A$1:AI3810,2,0)</f>
        <v>#N/A</v>
      </c>
      <c r="E2645" s="152"/>
      <c r="F2645" s="152" t="s">
        <v>7998</v>
      </c>
      <c r="G2645" s="154"/>
      <c r="H2645" s="159"/>
    </row>
    <row r="2646" spans="2:8" ht="15.6" x14ac:dyDescent="0.3">
      <c r="B2646" s="157"/>
      <c r="C2646" s="151"/>
      <c r="D2646" s="152" t="e">
        <f>VLOOKUP(C2646,Feuil3!$A$1:AI3811,2,0)</f>
        <v>#N/A</v>
      </c>
      <c r="E2646" s="152"/>
      <c r="F2646" s="152" t="s">
        <v>7998</v>
      </c>
      <c r="G2646" s="154"/>
      <c r="H2646" s="159"/>
    </row>
    <row r="2647" spans="2:8" ht="15.6" x14ac:dyDescent="0.3">
      <c r="B2647" s="157"/>
      <c r="C2647" s="151"/>
      <c r="D2647" s="152" t="e">
        <f>VLOOKUP(C2647,Feuil3!$A$1:AI3812,2,0)</f>
        <v>#N/A</v>
      </c>
      <c r="E2647" s="152"/>
      <c r="F2647" s="152" t="s">
        <v>7998</v>
      </c>
      <c r="G2647" s="154"/>
      <c r="H2647" s="159"/>
    </row>
    <row r="2648" spans="2:8" ht="15.6" x14ac:dyDescent="0.3">
      <c r="B2648" s="157"/>
      <c r="C2648" s="151"/>
      <c r="D2648" s="152" t="e">
        <f>VLOOKUP(C2648,Feuil3!$A$1:AI3813,2,0)</f>
        <v>#N/A</v>
      </c>
      <c r="E2648" s="152"/>
      <c r="F2648" s="152" t="s">
        <v>7998</v>
      </c>
      <c r="G2648" s="154"/>
      <c r="H2648" s="159"/>
    </row>
    <row r="2649" spans="2:8" ht="15.6" x14ac:dyDescent="0.3">
      <c r="B2649" s="157"/>
      <c r="C2649" s="151"/>
      <c r="D2649" s="152" t="e">
        <f>VLOOKUP(C2649,Feuil3!$A$1:AI3814,2,0)</f>
        <v>#N/A</v>
      </c>
      <c r="E2649" s="152"/>
      <c r="F2649" s="152" t="s">
        <v>7998</v>
      </c>
      <c r="G2649" s="154"/>
      <c r="H2649" s="159"/>
    </row>
    <row r="2650" spans="2:8" ht="15.6" x14ac:dyDescent="0.3">
      <c r="B2650" s="157"/>
      <c r="C2650" s="151"/>
      <c r="D2650" s="152" t="e">
        <f>VLOOKUP(C2650,Feuil3!$A$1:AI3815,2,0)</f>
        <v>#N/A</v>
      </c>
      <c r="E2650" s="152"/>
      <c r="F2650" s="152" t="s">
        <v>7998</v>
      </c>
      <c r="G2650" s="154"/>
      <c r="H2650" s="159"/>
    </row>
    <row r="2651" spans="2:8" ht="15.6" x14ac:dyDescent="0.3">
      <c r="B2651" s="157"/>
      <c r="C2651" s="151"/>
      <c r="D2651" s="152" t="e">
        <f>VLOOKUP(C2651,Feuil3!$A$1:AI3816,2,0)</f>
        <v>#N/A</v>
      </c>
      <c r="E2651" s="152"/>
      <c r="F2651" s="152" t="s">
        <v>7998</v>
      </c>
      <c r="G2651" s="154"/>
      <c r="H2651" s="159"/>
    </row>
    <row r="2652" spans="2:8" ht="15.6" x14ac:dyDescent="0.3">
      <c r="B2652" s="157"/>
      <c r="C2652" s="151"/>
      <c r="D2652" s="152" t="e">
        <f>VLOOKUP(C2652,Feuil3!$A$1:AI3817,2,0)</f>
        <v>#N/A</v>
      </c>
      <c r="E2652" s="152"/>
      <c r="F2652" s="152" t="s">
        <v>7998</v>
      </c>
      <c r="G2652" s="154"/>
      <c r="H2652" s="159"/>
    </row>
    <row r="2653" spans="2:8" ht="15.6" x14ac:dyDescent="0.3">
      <c r="B2653" s="157"/>
      <c r="C2653" s="151"/>
      <c r="D2653" s="152" t="e">
        <f>VLOOKUP(C2653,Feuil3!$A$1:AI3818,2,0)</f>
        <v>#N/A</v>
      </c>
      <c r="E2653" s="152"/>
      <c r="F2653" s="152" t="s">
        <v>7998</v>
      </c>
      <c r="G2653" s="154"/>
      <c r="H2653" s="159"/>
    </row>
    <row r="2654" spans="2:8" ht="15.6" x14ac:dyDescent="0.3">
      <c r="B2654" s="157"/>
      <c r="C2654" s="151"/>
      <c r="D2654" s="152" t="e">
        <f>VLOOKUP(C2654,Feuil3!$A$1:AI3819,2,0)</f>
        <v>#N/A</v>
      </c>
      <c r="E2654" s="152"/>
      <c r="F2654" s="152" t="s">
        <v>7998</v>
      </c>
      <c r="G2654" s="154"/>
      <c r="H2654" s="159"/>
    </row>
    <row r="2655" spans="2:8" ht="15.6" x14ac:dyDescent="0.3">
      <c r="B2655" s="157"/>
      <c r="C2655" s="151"/>
      <c r="D2655" s="152" t="e">
        <f>VLOOKUP(C2655,Feuil3!$A$1:AI3820,2,0)</f>
        <v>#N/A</v>
      </c>
      <c r="E2655" s="152"/>
      <c r="F2655" s="152" t="s">
        <v>7998</v>
      </c>
      <c r="G2655" s="154"/>
      <c r="H2655" s="159"/>
    </row>
    <row r="2656" spans="2:8" ht="15.6" x14ac:dyDescent="0.3">
      <c r="B2656" s="157"/>
      <c r="C2656" s="151"/>
      <c r="D2656" s="152" t="e">
        <f>VLOOKUP(C2656,Feuil3!$A$1:AI3821,2,0)</f>
        <v>#N/A</v>
      </c>
      <c r="E2656" s="152"/>
      <c r="F2656" s="152" t="s">
        <v>7998</v>
      </c>
      <c r="G2656" s="154"/>
      <c r="H2656" s="159"/>
    </row>
    <row r="2657" spans="2:8" ht="15.6" x14ac:dyDescent="0.3">
      <c r="B2657" s="157"/>
      <c r="C2657" s="151"/>
      <c r="D2657" s="152" t="e">
        <f>VLOOKUP(C2657,Feuil3!$A$1:AI3822,2,0)</f>
        <v>#N/A</v>
      </c>
      <c r="E2657" s="152"/>
      <c r="F2657" s="152" t="s">
        <v>7998</v>
      </c>
      <c r="G2657" s="154"/>
      <c r="H2657" s="159"/>
    </row>
    <row r="2658" spans="2:8" ht="15.6" x14ac:dyDescent="0.3">
      <c r="B2658" s="157"/>
      <c r="C2658" s="151"/>
      <c r="D2658" s="152" t="e">
        <f>VLOOKUP(C2658,Feuil3!$A$1:AI3823,2,0)</f>
        <v>#N/A</v>
      </c>
      <c r="E2658" s="152"/>
      <c r="F2658" s="152" t="s">
        <v>7998</v>
      </c>
      <c r="G2658" s="154"/>
      <c r="H2658" s="159"/>
    </row>
    <row r="2659" spans="2:8" ht="15.6" x14ac:dyDescent="0.3">
      <c r="B2659" s="157"/>
      <c r="C2659" s="151"/>
      <c r="D2659" s="152" t="e">
        <f>VLOOKUP(C2659,Feuil3!$A$1:AI3824,2,0)</f>
        <v>#N/A</v>
      </c>
      <c r="E2659" s="152"/>
      <c r="F2659" s="152" t="s">
        <v>7998</v>
      </c>
      <c r="G2659" s="154"/>
      <c r="H2659" s="159"/>
    </row>
    <row r="2660" spans="2:8" ht="15.6" x14ac:dyDescent="0.3">
      <c r="B2660" s="157"/>
      <c r="C2660" s="151"/>
      <c r="D2660" s="152" t="e">
        <f>VLOOKUP(C2660,Feuil3!$A$1:AI3825,2,0)</f>
        <v>#N/A</v>
      </c>
      <c r="E2660" s="152"/>
      <c r="F2660" s="152" t="s">
        <v>7998</v>
      </c>
      <c r="G2660" s="154"/>
      <c r="H2660" s="159"/>
    </row>
    <row r="2661" spans="2:8" ht="15.6" x14ac:dyDescent="0.3">
      <c r="B2661" s="157"/>
      <c r="C2661" s="151"/>
      <c r="D2661" s="152" t="e">
        <f>VLOOKUP(C2661,Feuil3!$A$1:AI3826,2,0)</f>
        <v>#N/A</v>
      </c>
      <c r="E2661" s="152"/>
      <c r="F2661" s="152" t="s">
        <v>7998</v>
      </c>
      <c r="G2661" s="154"/>
      <c r="H2661" s="159"/>
    </row>
    <row r="2662" spans="2:8" ht="15.6" x14ac:dyDescent="0.3">
      <c r="B2662" s="157"/>
      <c r="C2662" s="151"/>
      <c r="D2662" s="152" t="e">
        <f>VLOOKUP(C2662,Feuil3!$A$1:AI3827,2,0)</f>
        <v>#N/A</v>
      </c>
      <c r="E2662" s="152"/>
      <c r="F2662" s="152" t="s">
        <v>7998</v>
      </c>
      <c r="G2662" s="154"/>
      <c r="H2662" s="159"/>
    </row>
    <row r="2663" spans="2:8" ht="15.6" x14ac:dyDescent="0.3">
      <c r="B2663" s="157"/>
      <c r="C2663" s="151"/>
      <c r="D2663" s="152" t="e">
        <f>VLOOKUP(C2663,Feuil3!$A$1:AI3828,2,0)</f>
        <v>#N/A</v>
      </c>
      <c r="E2663" s="152"/>
      <c r="F2663" s="152" t="s">
        <v>7998</v>
      </c>
      <c r="G2663" s="154"/>
      <c r="H2663" s="159"/>
    </row>
    <row r="2664" spans="2:8" ht="15.6" x14ac:dyDescent="0.3">
      <c r="B2664" s="157"/>
      <c r="C2664" s="151"/>
      <c r="D2664" s="152" t="e">
        <f>VLOOKUP(C2664,Feuil3!$A$1:AI3829,2,0)</f>
        <v>#N/A</v>
      </c>
      <c r="E2664" s="152"/>
      <c r="F2664" s="152" t="s">
        <v>7998</v>
      </c>
      <c r="G2664" s="154"/>
      <c r="H2664" s="159"/>
    </row>
    <row r="2665" spans="2:8" ht="15.6" x14ac:dyDescent="0.3">
      <c r="B2665" s="157"/>
      <c r="C2665" s="151"/>
      <c r="D2665" s="152" t="e">
        <f>VLOOKUP(C2665,Feuil3!$A$1:AI3830,2,0)</f>
        <v>#N/A</v>
      </c>
      <c r="E2665" s="152"/>
      <c r="F2665" s="152" t="s">
        <v>7998</v>
      </c>
      <c r="G2665" s="154"/>
      <c r="H2665" s="159"/>
    </row>
    <row r="2666" spans="2:8" ht="15.6" x14ac:dyDescent="0.3">
      <c r="B2666" s="157"/>
      <c r="C2666" s="151"/>
      <c r="D2666" s="152" t="e">
        <f>VLOOKUP(C2666,Feuil3!$A$1:AI3831,2,0)</f>
        <v>#N/A</v>
      </c>
      <c r="E2666" s="152"/>
      <c r="F2666" s="152" t="s">
        <v>7998</v>
      </c>
      <c r="G2666" s="154"/>
      <c r="H2666" s="159"/>
    </row>
    <row r="2667" spans="2:8" ht="15.6" x14ac:dyDescent="0.3">
      <c r="B2667" s="157"/>
      <c r="C2667" s="151"/>
      <c r="D2667" s="152" t="e">
        <f>VLOOKUP(C2667,Feuil3!$A$1:AI3832,2,0)</f>
        <v>#N/A</v>
      </c>
      <c r="E2667" s="152"/>
      <c r="F2667" s="152" t="s">
        <v>7998</v>
      </c>
      <c r="G2667" s="154"/>
      <c r="H2667" s="159"/>
    </row>
    <row r="2668" spans="2:8" ht="15.6" x14ac:dyDescent="0.3">
      <c r="B2668" s="157"/>
      <c r="C2668" s="151"/>
      <c r="D2668" s="152" t="e">
        <f>VLOOKUP(C2668,Feuil3!$A$1:AI3833,2,0)</f>
        <v>#N/A</v>
      </c>
      <c r="E2668" s="152"/>
      <c r="F2668" s="152" t="s">
        <v>7998</v>
      </c>
      <c r="G2668" s="154"/>
      <c r="H2668" s="159"/>
    </row>
    <row r="2669" spans="2:8" ht="15.6" x14ac:dyDescent="0.3">
      <c r="B2669" s="157"/>
      <c r="C2669" s="151"/>
      <c r="D2669" s="152" t="e">
        <f>VLOOKUP(C2669,Feuil3!$A$1:AI3834,2,0)</f>
        <v>#N/A</v>
      </c>
      <c r="E2669" s="152"/>
      <c r="F2669" s="152" t="s">
        <v>7998</v>
      </c>
      <c r="G2669" s="154"/>
      <c r="H2669" s="159"/>
    </row>
    <row r="2670" spans="2:8" ht="15.6" x14ac:dyDescent="0.3">
      <c r="B2670" s="157"/>
      <c r="C2670" s="151"/>
      <c r="D2670" s="152" t="e">
        <f>VLOOKUP(C2670,Feuil3!$A$1:AI3835,2,0)</f>
        <v>#N/A</v>
      </c>
      <c r="E2670" s="152"/>
      <c r="F2670" s="152" t="s">
        <v>7998</v>
      </c>
      <c r="G2670" s="154"/>
      <c r="H2670" s="159"/>
    </row>
    <row r="2671" spans="2:8" ht="15.6" x14ac:dyDescent="0.3">
      <c r="B2671" s="157"/>
      <c r="C2671" s="151"/>
      <c r="D2671" s="152" t="e">
        <f>VLOOKUP(C2671,Feuil3!$A$1:AI3836,2,0)</f>
        <v>#N/A</v>
      </c>
      <c r="E2671" s="152"/>
      <c r="F2671" s="152" t="s">
        <v>7998</v>
      </c>
      <c r="G2671" s="154"/>
      <c r="H2671" s="159"/>
    </row>
    <row r="2672" spans="2:8" ht="15.6" x14ac:dyDescent="0.3">
      <c r="B2672" s="157"/>
      <c r="C2672" s="151"/>
      <c r="D2672" s="152" t="e">
        <f>VLOOKUP(C2672,Feuil3!$A$1:AI3837,2,0)</f>
        <v>#N/A</v>
      </c>
      <c r="E2672" s="152"/>
      <c r="F2672" s="152" t="s">
        <v>7998</v>
      </c>
      <c r="G2672" s="154"/>
      <c r="H2672" s="159"/>
    </row>
    <row r="2673" spans="2:8" ht="15.6" x14ac:dyDescent="0.3">
      <c r="B2673" s="157"/>
      <c r="C2673" s="151"/>
      <c r="D2673" s="152" t="e">
        <f>VLOOKUP(C2673,Feuil3!$A$1:AI3838,2,0)</f>
        <v>#N/A</v>
      </c>
      <c r="E2673" s="152"/>
      <c r="F2673" s="152" t="s">
        <v>7998</v>
      </c>
      <c r="G2673" s="154"/>
      <c r="H2673" s="159"/>
    </row>
    <row r="2674" spans="2:8" ht="15.6" x14ac:dyDescent="0.3">
      <c r="B2674" s="157"/>
      <c r="C2674" s="151"/>
      <c r="D2674" s="152" t="e">
        <f>VLOOKUP(C2674,Feuil3!$A$1:AI3839,2,0)</f>
        <v>#N/A</v>
      </c>
      <c r="E2674" s="152"/>
      <c r="F2674" s="152" t="s">
        <v>7998</v>
      </c>
      <c r="G2674" s="154"/>
      <c r="H2674" s="159"/>
    </row>
    <row r="2675" spans="2:8" ht="15.6" x14ac:dyDescent="0.3">
      <c r="B2675" s="157"/>
      <c r="C2675" s="151"/>
      <c r="D2675" s="152" t="e">
        <f>VLOOKUP(C2675,Feuil3!$A$1:AI3840,2,0)</f>
        <v>#N/A</v>
      </c>
      <c r="E2675" s="152"/>
      <c r="F2675" s="152" t="s">
        <v>7998</v>
      </c>
      <c r="G2675" s="154"/>
      <c r="H2675" s="159"/>
    </row>
    <row r="2676" spans="2:8" ht="15.6" x14ac:dyDescent="0.3">
      <c r="B2676" s="157"/>
      <c r="C2676" s="151"/>
      <c r="D2676" s="152" t="e">
        <f>VLOOKUP(C2676,Feuil3!$A$1:AI3841,2,0)</f>
        <v>#N/A</v>
      </c>
      <c r="E2676" s="152"/>
      <c r="F2676" s="152" t="s">
        <v>7998</v>
      </c>
      <c r="G2676" s="154"/>
      <c r="H2676" s="159"/>
    </row>
    <row r="2677" spans="2:8" ht="15.6" x14ac:dyDescent="0.3">
      <c r="B2677" s="157"/>
      <c r="C2677" s="151"/>
      <c r="D2677" s="152" t="e">
        <f>VLOOKUP(C2677,Feuil3!$A$1:AI3842,2,0)</f>
        <v>#N/A</v>
      </c>
      <c r="E2677" s="152"/>
      <c r="F2677" s="152" t="s">
        <v>7998</v>
      </c>
      <c r="G2677" s="154"/>
      <c r="H2677" s="159"/>
    </row>
    <row r="2678" spans="2:8" ht="15.6" x14ac:dyDescent="0.3">
      <c r="B2678" s="157"/>
      <c r="C2678" s="151"/>
      <c r="D2678" s="152" t="e">
        <f>VLOOKUP(C2678,Feuil3!$A$1:AI3843,2,0)</f>
        <v>#N/A</v>
      </c>
      <c r="E2678" s="152"/>
      <c r="F2678" s="152" t="s">
        <v>7998</v>
      </c>
      <c r="G2678" s="154"/>
      <c r="H2678" s="159"/>
    </row>
    <row r="2679" spans="2:8" ht="15.6" x14ac:dyDescent="0.3">
      <c r="B2679" s="157"/>
      <c r="C2679" s="151"/>
      <c r="D2679" s="152" t="e">
        <f>VLOOKUP(C2679,Feuil3!$A$1:AI3844,2,0)</f>
        <v>#N/A</v>
      </c>
      <c r="E2679" s="152"/>
      <c r="F2679" s="152" t="s">
        <v>7998</v>
      </c>
      <c r="G2679" s="154"/>
      <c r="H2679" s="159"/>
    </row>
    <row r="2680" spans="2:8" ht="15.6" x14ac:dyDescent="0.3">
      <c r="B2680" s="157"/>
      <c r="C2680" s="151"/>
      <c r="D2680" s="152" t="e">
        <f>VLOOKUP(C2680,Feuil3!$A$1:AI3845,2,0)</f>
        <v>#N/A</v>
      </c>
      <c r="E2680" s="152"/>
      <c r="F2680" s="152" t="s">
        <v>7998</v>
      </c>
      <c r="G2680" s="154"/>
      <c r="H2680" s="159"/>
    </row>
    <row r="2681" spans="2:8" ht="15.6" x14ac:dyDescent="0.3">
      <c r="B2681" s="157"/>
      <c r="C2681" s="151"/>
      <c r="D2681" s="152" t="e">
        <f>VLOOKUP(C2681,Feuil3!$A$1:AI3846,2,0)</f>
        <v>#N/A</v>
      </c>
      <c r="E2681" s="152"/>
      <c r="F2681" s="152" t="s">
        <v>7998</v>
      </c>
      <c r="G2681" s="154"/>
      <c r="H2681" s="159"/>
    </row>
    <row r="2682" spans="2:8" ht="15.6" x14ac:dyDescent="0.3">
      <c r="B2682" s="157"/>
      <c r="C2682" s="151"/>
      <c r="D2682" s="152" t="e">
        <f>VLOOKUP(C2682,Feuil3!$A$1:AI3847,2,0)</f>
        <v>#N/A</v>
      </c>
      <c r="E2682" s="152"/>
      <c r="F2682" s="152" t="s">
        <v>7998</v>
      </c>
      <c r="G2682" s="154"/>
      <c r="H2682" s="159"/>
    </row>
    <row r="2683" spans="2:8" ht="15.6" x14ac:dyDescent="0.3">
      <c r="B2683" s="157"/>
      <c r="C2683" s="151"/>
      <c r="D2683" s="152" t="e">
        <f>VLOOKUP(C2683,Feuil3!$A$1:AI3848,2,0)</f>
        <v>#N/A</v>
      </c>
      <c r="E2683" s="152"/>
      <c r="F2683" s="152" t="s">
        <v>7998</v>
      </c>
      <c r="G2683" s="154"/>
      <c r="H2683" s="159"/>
    </row>
    <row r="2684" spans="2:8" ht="15.6" x14ac:dyDescent="0.3">
      <c r="B2684" s="157"/>
      <c r="C2684" s="151"/>
      <c r="D2684" s="152" t="e">
        <f>VLOOKUP(C2684,Feuil3!$A$1:AI3849,2,0)</f>
        <v>#N/A</v>
      </c>
      <c r="E2684" s="152"/>
      <c r="F2684" s="152" t="s">
        <v>7998</v>
      </c>
      <c r="G2684" s="154"/>
      <c r="H2684" s="159"/>
    </row>
    <row r="2685" spans="2:8" ht="15.6" x14ac:dyDescent="0.3">
      <c r="B2685" s="157"/>
      <c r="C2685" s="151"/>
      <c r="D2685" s="152" t="e">
        <f>VLOOKUP(C2685,Feuil3!$A$1:AI3850,2,0)</f>
        <v>#N/A</v>
      </c>
      <c r="E2685" s="152"/>
      <c r="F2685" s="152" t="s">
        <v>7998</v>
      </c>
      <c r="G2685" s="154"/>
      <c r="H2685" s="159"/>
    </row>
    <row r="2686" spans="2:8" ht="15.6" x14ac:dyDescent="0.3">
      <c r="B2686" s="157"/>
      <c r="C2686" s="151"/>
      <c r="D2686" s="152" t="e">
        <f>VLOOKUP(C2686,Feuil3!$A$1:AI3851,2,0)</f>
        <v>#N/A</v>
      </c>
      <c r="E2686" s="152"/>
      <c r="F2686" s="152" t="s">
        <v>7998</v>
      </c>
      <c r="G2686" s="154"/>
      <c r="H2686" s="159"/>
    </row>
    <row r="2687" spans="2:8" ht="15.6" x14ac:dyDescent="0.3">
      <c r="B2687" s="157"/>
      <c r="C2687" s="151"/>
      <c r="D2687" s="152" t="e">
        <f>VLOOKUP(C2687,Feuil3!$A$1:AI3852,2,0)</f>
        <v>#N/A</v>
      </c>
      <c r="E2687" s="152"/>
      <c r="F2687" s="152" t="s">
        <v>7998</v>
      </c>
      <c r="G2687" s="154"/>
      <c r="H2687" s="159"/>
    </row>
    <row r="2688" spans="2:8" ht="15.6" x14ac:dyDescent="0.3">
      <c r="B2688" s="157"/>
      <c r="C2688" s="151"/>
      <c r="D2688" s="152" t="e">
        <f>VLOOKUP(C2688,Feuil3!$A$1:AI3853,2,0)</f>
        <v>#N/A</v>
      </c>
      <c r="E2688" s="152"/>
      <c r="F2688" s="152" t="s">
        <v>7998</v>
      </c>
      <c r="G2688" s="154"/>
      <c r="H2688" s="159"/>
    </row>
    <row r="2689" spans="2:8" ht="15.6" x14ac:dyDescent="0.3">
      <c r="B2689" s="157"/>
      <c r="C2689" s="151"/>
      <c r="D2689" s="152" t="e">
        <f>VLOOKUP(C2689,Feuil3!$A$1:AI3854,2,0)</f>
        <v>#N/A</v>
      </c>
      <c r="E2689" s="152"/>
      <c r="F2689" s="152" t="s">
        <v>7998</v>
      </c>
      <c r="G2689" s="154"/>
      <c r="H2689" s="159"/>
    </row>
    <row r="2690" spans="2:8" ht="15.6" x14ac:dyDescent="0.3">
      <c r="C2690" s="150"/>
      <c r="D2690" s="126" t="e">
        <f>VLOOKUP(C2690,Feuil3!$A$1:AI3855,2,0)</f>
        <v>#N/A</v>
      </c>
      <c r="E2690" s="126"/>
      <c r="F2690" s="126" t="s">
        <v>7998</v>
      </c>
      <c r="G2690" s="149"/>
      <c r="H2690" s="159"/>
    </row>
    <row r="2691" spans="2:8" ht="15.6" x14ac:dyDescent="0.3">
      <c r="C2691" s="150"/>
      <c r="D2691" s="126" t="e">
        <f>VLOOKUP(C2691,Feuil3!$A$1:AI3856,2,0)</f>
        <v>#N/A</v>
      </c>
      <c r="E2691" s="126"/>
      <c r="F2691" s="126" t="s">
        <v>7998</v>
      </c>
      <c r="G2691" s="149"/>
      <c r="H2691" s="159"/>
    </row>
    <row r="2692" spans="2:8" ht="15.6" x14ac:dyDescent="0.3">
      <c r="C2692" s="150"/>
      <c r="D2692" s="126" t="e">
        <f>VLOOKUP(C2692,Feuil3!$A$1:AI3857,2,0)</f>
        <v>#N/A</v>
      </c>
      <c r="E2692" s="126"/>
      <c r="F2692" s="126" t="s">
        <v>7998</v>
      </c>
      <c r="G2692" s="149"/>
      <c r="H2692" s="159"/>
    </row>
    <row r="2693" spans="2:8" ht="15.6" x14ac:dyDescent="0.3">
      <c r="C2693" s="150"/>
      <c r="D2693" s="126" t="e">
        <f>VLOOKUP(C2693,Feuil3!$A$1:AI3858,2,0)</f>
        <v>#N/A</v>
      </c>
      <c r="E2693" s="126"/>
      <c r="F2693" s="126" t="s">
        <v>7998</v>
      </c>
      <c r="G2693" s="149"/>
      <c r="H2693" s="159"/>
    </row>
    <row r="2694" spans="2:8" ht="15.6" x14ac:dyDescent="0.3">
      <c r="C2694" s="150"/>
      <c r="D2694" s="126" t="e">
        <f>VLOOKUP(C2694,Feuil3!$A$1:AI3859,2,0)</f>
        <v>#N/A</v>
      </c>
      <c r="E2694" s="126"/>
      <c r="F2694" s="126" t="s">
        <v>7998</v>
      </c>
      <c r="G2694" s="149"/>
      <c r="H2694" s="159"/>
    </row>
    <row r="2695" spans="2:8" ht="15.6" x14ac:dyDescent="0.3">
      <c r="C2695" s="150"/>
      <c r="D2695" s="126" t="e">
        <f>VLOOKUP(C2695,Feuil3!$A$1:AI3860,2,0)</f>
        <v>#N/A</v>
      </c>
      <c r="E2695" s="126"/>
      <c r="F2695" s="126" t="s">
        <v>7998</v>
      </c>
      <c r="G2695" s="149"/>
      <c r="H2695" s="159"/>
    </row>
    <row r="2696" spans="2:8" ht="15.6" x14ac:dyDescent="0.3">
      <c r="C2696" s="150"/>
      <c r="D2696" s="126" t="e">
        <f>VLOOKUP(C2696,Feuil3!$A$1:AI3861,2,0)</f>
        <v>#N/A</v>
      </c>
      <c r="E2696" s="126"/>
      <c r="F2696" s="126" t="s">
        <v>7998</v>
      </c>
      <c r="G2696" s="149"/>
      <c r="H2696" s="159"/>
    </row>
    <row r="2697" spans="2:8" ht="15.6" x14ac:dyDescent="0.3">
      <c r="C2697" s="150"/>
      <c r="D2697" s="126" t="e">
        <f>VLOOKUP(C2697,Feuil3!$A$1:AI3862,2,0)</f>
        <v>#N/A</v>
      </c>
      <c r="E2697" s="126"/>
      <c r="F2697" s="126" t="s">
        <v>7998</v>
      </c>
      <c r="G2697" s="149"/>
      <c r="H2697" s="159"/>
    </row>
    <row r="2698" spans="2:8" ht="15.6" x14ac:dyDescent="0.3">
      <c r="C2698" s="150"/>
      <c r="D2698" s="126" t="e">
        <f>VLOOKUP(C2698,Feuil3!$A$1:AI3863,2,0)</f>
        <v>#N/A</v>
      </c>
      <c r="E2698" s="126"/>
      <c r="F2698" s="126" t="s">
        <v>7998</v>
      </c>
      <c r="G2698" s="149"/>
      <c r="H2698" s="159"/>
    </row>
    <row r="2699" spans="2:8" ht="15.6" x14ac:dyDescent="0.3">
      <c r="C2699" s="150"/>
      <c r="D2699" s="126" t="e">
        <f>VLOOKUP(C2699,Feuil3!$A$1:AI3864,2,0)</f>
        <v>#N/A</v>
      </c>
      <c r="E2699" s="126"/>
      <c r="F2699" s="126" t="s">
        <v>7998</v>
      </c>
      <c r="G2699" s="149"/>
      <c r="H2699" s="159"/>
    </row>
    <row r="2700" spans="2:8" x14ac:dyDescent="0.3">
      <c r="D2700"/>
      <c r="E2700"/>
      <c r="F2700"/>
      <c r="G2700"/>
      <c r="H2700"/>
    </row>
    <row r="2701" spans="2:8" x14ac:dyDescent="0.3">
      <c r="D2701"/>
      <c r="E2701"/>
      <c r="F2701"/>
      <c r="G2701"/>
      <c r="H2701"/>
    </row>
    <row r="2702" spans="2:8" x14ac:dyDescent="0.3">
      <c r="D2702"/>
      <c r="E2702"/>
      <c r="F2702"/>
      <c r="G2702"/>
      <c r="H2702"/>
    </row>
    <row r="2703" spans="2:8" x14ac:dyDescent="0.3">
      <c r="D2703"/>
      <c r="E2703"/>
      <c r="F2703"/>
      <c r="G2703"/>
      <c r="H2703"/>
    </row>
    <row r="2704" spans="2:8" x14ac:dyDescent="0.3">
      <c r="D2704"/>
      <c r="E2704"/>
      <c r="F2704"/>
      <c r="G2704"/>
      <c r="H2704"/>
    </row>
    <row r="2705" customFormat="1" x14ac:dyDescent="0.3"/>
    <row r="2706" customFormat="1" x14ac:dyDescent="0.3"/>
    <row r="2707" customFormat="1" x14ac:dyDescent="0.3"/>
    <row r="2708" customFormat="1" x14ac:dyDescent="0.3"/>
    <row r="2709" customFormat="1" x14ac:dyDescent="0.3"/>
    <row r="2710" customFormat="1" x14ac:dyDescent="0.3"/>
    <row r="2711" customFormat="1" x14ac:dyDescent="0.3"/>
    <row r="2712" customFormat="1" x14ac:dyDescent="0.3"/>
    <row r="2713" customFormat="1" x14ac:dyDescent="0.3"/>
    <row r="2714" customFormat="1" x14ac:dyDescent="0.3"/>
    <row r="2715" customFormat="1" x14ac:dyDescent="0.3"/>
  </sheetData>
  <autoFilter ref="B5:H729" xr:uid="{00000000-0001-0000-0C00-000000000000}"/>
  <sortState xmlns:xlrd2="http://schemas.microsoft.com/office/spreadsheetml/2017/richdata2" ref="B7:G2700">
    <sortCondition ref="D7"/>
  </sortState>
  <mergeCells count="2">
    <mergeCell ref="C2:H3"/>
    <mergeCell ref="B2:B3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C00-000000000000}">
          <x14:formula1>
            <xm:f>Feuil1!$C$3:$C$8</xm:f>
          </x14:formula1>
          <xm:sqref>G349:G370 G475:G1815 G100:G107 G1896:G1919 G2031:G1048576 G1823:G1824 G1827:G1845 G1865:G1874 G126:G128 G6:G44 G269:G270 G272:G276 G278:G279 G283:G284 G292:G293 G296 G301:G310 G1947:G2022 G393:G420 G435:G454 G1 G4 G187:G265</xm:sqref>
        </x14:dataValidation>
        <x14:dataValidation type="list" allowBlank="1" showInputMessage="1" showErrorMessage="1" xr:uid="{00000000-0002-0000-0C00-000001000000}">
          <x14:formula1>
            <xm:f>Feuil1!$F$3:$F$5</xm:f>
          </x14:formula1>
          <xm:sqref>F6:F42</xm:sqref>
        </x14:dataValidation>
        <x14:dataValidation type="list" allowBlank="1" showInputMessage="1" xr:uid="{00000000-0002-0000-0C00-000002000000}">
          <x14:formula1>
            <xm:f>Feuil1!$C$3:$C$8</xm:f>
          </x14:formula1>
          <xm:sqref>G455:G474 G45:G99 G108:G125 G1816:G1822 G1825:G1826 G1846:G1864 G1875:G1895 G1920:G1946 G312:G348 G371:G392 G2023:G2030 G421:G434 G129:G186</xm:sqref>
        </x14:dataValidation>
        <x14:dataValidation type="list" allowBlank="1" showInputMessage="1" showErrorMessage="1" xr:uid="{00000000-0002-0000-0C00-000003000000}">
          <x14:formula1>
            <xm:f>'C:\Users\yapoaf\AppData\Local\Microsoft\Windows\INetCache\Content.Outlook\XZ6OBOVR\[FICHIER USNE  EPI 2022.xlsx]Feuil1'!#REF!</xm:f>
          </x14:formula1>
          <xm:sqref>F248:F311 F349:F370 G311 G266:G268 G271 G277 G280:G282 G285:G291 G294:G295 G297:G300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A191-2CE8-43A7-B3D8-76F8D1FFCB42}">
  <sheetPr>
    <tabColor theme="3" tint="0.39997558519241921"/>
  </sheetPr>
  <dimension ref="A1:H2715"/>
  <sheetViews>
    <sheetView zoomScaleNormal="100" workbookViewId="0">
      <pane xSplit="1" ySplit="5" topLeftCell="B36" activePane="bottomRight" state="frozen"/>
      <selection pane="topRight" activeCell="B1" sqref="B1"/>
      <selection pane="bottomLeft" activeCell="A7" sqref="A7"/>
      <selection pane="bottomRight" activeCell="C54" sqref="C54:D54"/>
    </sheetView>
  </sheetViews>
  <sheetFormatPr baseColWidth="10" defaultColWidth="10.6640625" defaultRowHeight="14.4" x14ac:dyDescent="0.3"/>
  <cols>
    <col min="3" max="3" width="13.6640625" customWidth="1"/>
    <col min="4" max="4" width="50" style="157" customWidth="1"/>
    <col min="5" max="5" width="35.33203125" style="157" customWidth="1"/>
    <col min="6" max="6" width="17.44140625" style="157" customWidth="1"/>
    <col min="7" max="7" width="27.6640625" style="157" customWidth="1"/>
    <col min="8" max="8" width="10.6640625" style="157"/>
  </cols>
  <sheetData>
    <row r="1" spans="1:8" ht="6.75" customHeight="1" thickBot="1" x14ac:dyDescent="0.35">
      <c r="A1" s="1"/>
      <c r="B1" s="1"/>
      <c r="C1" s="2"/>
      <c r="D1"/>
      <c r="E1"/>
      <c r="F1"/>
      <c r="G1"/>
      <c r="H1"/>
    </row>
    <row r="2" spans="1:8" ht="15.6" x14ac:dyDescent="0.3">
      <c r="A2" s="1"/>
      <c r="B2" s="216"/>
      <c r="C2" s="210" t="s">
        <v>10349</v>
      </c>
      <c r="D2" s="211"/>
      <c r="E2" s="211"/>
      <c r="F2" s="211"/>
      <c r="G2" s="211"/>
      <c r="H2" s="212"/>
    </row>
    <row r="3" spans="1:8" ht="16.2" thickBot="1" x14ac:dyDescent="0.35">
      <c r="A3" s="1"/>
      <c r="B3" s="217"/>
      <c r="C3" s="213"/>
      <c r="D3" s="214"/>
      <c r="E3" s="214"/>
      <c r="F3" s="214"/>
      <c r="G3" s="214"/>
      <c r="H3" s="215"/>
    </row>
    <row r="4" spans="1:8" ht="16.2" thickBot="1" x14ac:dyDescent="0.35">
      <c r="A4" s="1"/>
      <c r="B4" s="114"/>
      <c r="C4" s="2"/>
      <c r="D4"/>
      <c r="E4"/>
      <c r="F4"/>
      <c r="G4"/>
      <c r="H4"/>
    </row>
    <row r="5" spans="1:8" ht="37.5" customHeight="1" thickBot="1" x14ac:dyDescent="0.35">
      <c r="A5" s="1"/>
      <c r="B5" s="191" t="s">
        <v>0</v>
      </c>
      <c r="C5" s="191" t="s">
        <v>2</v>
      </c>
      <c r="D5" s="190" t="s">
        <v>1</v>
      </c>
      <c r="E5" s="189" t="s">
        <v>10348</v>
      </c>
      <c r="F5" s="189" t="s">
        <v>7539</v>
      </c>
      <c r="G5" s="189" t="s">
        <v>8019</v>
      </c>
      <c r="H5" s="188" t="s">
        <v>8011</v>
      </c>
    </row>
    <row r="6" spans="1:8" ht="15.6" x14ac:dyDescent="0.3">
      <c r="A6" s="1"/>
      <c r="B6" s="164">
        <v>1</v>
      </c>
      <c r="C6" s="165">
        <v>21094</v>
      </c>
      <c r="D6" s="146" t="str">
        <f>VLOOKUP(C6,Tableau1[#All],5,0)</f>
        <v xml:space="preserve">N'GUESSAN KOUASSI AIME </v>
      </c>
      <c r="E6" s="146" t="str">
        <f>VLOOKUP(C6,Tableau1[#All],6,0)</f>
        <v>Chef d'Ilot</v>
      </c>
      <c r="F6" s="162"/>
      <c r="G6" s="186"/>
      <c r="H6" s="187">
        <v>45399</v>
      </c>
    </row>
    <row r="7" spans="1:8" ht="15.6" x14ac:dyDescent="0.3">
      <c r="A7" s="1"/>
      <c r="B7" s="164">
        <v>2</v>
      </c>
      <c r="C7" s="153">
        <v>28047</v>
      </c>
      <c r="D7" s="146" t="str">
        <f>VLOOKUP(C7,Tableau1[#All],5,0)</f>
        <v xml:space="preserve">FANNY ISSA </v>
      </c>
      <c r="E7" s="146" t="str">
        <f>VLOOKUP(C7,Tableau1[#All],6,0)</f>
        <v>Conducteur Engin</v>
      </c>
      <c r="F7" s="162"/>
      <c r="G7" s="154"/>
      <c r="H7" s="187">
        <v>45399</v>
      </c>
    </row>
    <row r="8" spans="1:8" ht="15.6" x14ac:dyDescent="0.3">
      <c r="A8" s="1"/>
      <c r="B8" s="164">
        <v>3</v>
      </c>
      <c r="C8" s="180">
        <v>1693</v>
      </c>
      <c r="D8" s="146" t="str">
        <f>VLOOKUP(C8,Tableau1[#All],5,0)</f>
        <v xml:space="preserve">KOUAME KOUADIO BARTHELEMY </v>
      </c>
      <c r="E8" s="146" t="str">
        <f>VLOOKUP(C8,Tableau1[#All],6,0)</f>
        <v>Ouvrier Fabrication</v>
      </c>
      <c r="F8" s="162"/>
      <c r="G8" s="154"/>
      <c r="H8" s="187">
        <v>45399</v>
      </c>
    </row>
    <row r="9" spans="1:8" ht="15.6" x14ac:dyDescent="0.3">
      <c r="A9" s="1"/>
      <c r="B9" s="164">
        <v>4</v>
      </c>
      <c r="C9" s="180">
        <v>21042</v>
      </c>
      <c r="D9" s="146" t="str">
        <f>VLOOKUP(C9,Tableau1[#All],5,0)</f>
        <v xml:space="preserve">ROVIA KOUADIO SERAPHIN </v>
      </c>
      <c r="E9" s="146" t="str">
        <f>VLOOKUP(C9,Tableau1[#All],6,0)</f>
        <v>Ouvrier Fabrication</v>
      </c>
      <c r="F9" s="162"/>
      <c r="G9" s="154"/>
      <c r="H9" s="187">
        <v>45399</v>
      </c>
    </row>
    <row r="10" spans="1:8" ht="15.6" x14ac:dyDescent="0.3">
      <c r="A10" s="1"/>
      <c r="B10" s="164">
        <v>5</v>
      </c>
      <c r="C10" s="153">
        <v>4224</v>
      </c>
      <c r="D10" s="146" t="str">
        <f>VLOOKUP(C10,Tableau1[#All],5,0)</f>
        <v xml:space="preserve">GUEI TOUALI SIMPLICE </v>
      </c>
      <c r="E10" s="146" t="str">
        <f>VLOOKUP(C10,Tableau1[#All],6,0)</f>
        <v>Ouvrier Fabrication</v>
      </c>
      <c r="F10" s="162"/>
      <c r="G10" s="154"/>
      <c r="H10" s="187">
        <v>45399</v>
      </c>
    </row>
    <row r="11" spans="1:8" ht="15.6" x14ac:dyDescent="0.3">
      <c r="A11" s="1"/>
      <c r="B11" s="164">
        <v>6</v>
      </c>
      <c r="C11" s="180">
        <v>24640</v>
      </c>
      <c r="D11" s="146" t="str">
        <f>VLOOKUP(C11,Tableau1[#All],5,0)</f>
        <v xml:space="preserve">LATH MEL DAMASE WILFRIED </v>
      </c>
      <c r="E11" s="146" t="str">
        <f>VLOOKUP(C11,Tableau1[#All],6,0)</f>
        <v>Ouvrier Fabrication</v>
      </c>
      <c r="F11" s="162"/>
      <c r="G11" s="154"/>
      <c r="H11" s="187">
        <v>45399</v>
      </c>
    </row>
    <row r="12" spans="1:8" ht="15.6" x14ac:dyDescent="0.3">
      <c r="A12" s="1"/>
      <c r="B12" s="164">
        <v>7</v>
      </c>
      <c r="C12" s="153">
        <v>24691</v>
      </c>
      <c r="D12" s="146" t="str">
        <f>VLOOKUP(C12,Tableau1[#All],5,0)</f>
        <v xml:space="preserve">KOUASSI KOUAKOU ERIC </v>
      </c>
      <c r="E12" s="146" t="str">
        <f>VLOOKUP(C12,Tableau1[#All],6,0)</f>
        <v>Ouvrier Fabrication</v>
      </c>
      <c r="F12" s="162"/>
      <c r="G12" s="154"/>
      <c r="H12" s="187">
        <v>45399</v>
      </c>
    </row>
    <row r="13" spans="1:8" ht="15.6" x14ac:dyDescent="0.3">
      <c r="A13" s="1"/>
      <c r="B13" s="164">
        <v>8</v>
      </c>
      <c r="C13" s="153">
        <v>24952</v>
      </c>
      <c r="D13" s="146" t="str">
        <f>VLOOKUP(C13,Tableau1[#All],5,0)</f>
        <v xml:space="preserve">KANON MIREILLE MATHIEU </v>
      </c>
      <c r="E13" s="146" t="str">
        <f>VLOOKUP(C13,Tableau1[#All],6,0)</f>
        <v>Ouvrier Fabrication</v>
      </c>
      <c r="F13" s="162"/>
      <c r="G13" s="154"/>
      <c r="H13" s="187">
        <v>45399</v>
      </c>
    </row>
    <row r="14" spans="1:8" ht="15.6" x14ac:dyDescent="0.3">
      <c r="A14" s="1"/>
      <c r="B14" s="164">
        <v>9</v>
      </c>
      <c r="C14" s="153">
        <v>27622</v>
      </c>
      <c r="D14" s="146" t="str">
        <f>VLOOKUP(C14,Tableau1[#All],5,0)</f>
        <v xml:space="preserve">SOULEYMANE CHERIF </v>
      </c>
      <c r="E14" s="146" t="str">
        <f>VLOOKUP(C14,Tableau1[#All],6,0)</f>
        <v>Ouvrier Fabrication</v>
      </c>
      <c r="F14" s="162"/>
      <c r="G14" s="154"/>
      <c r="H14" s="187">
        <v>45399</v>
      </c>
    </row>
    <row r="15" spans="1:8" ht="15.6" x14ac:dyDescent="0.3">
      <c r="A15" s="1"/>
      <c r="B15" s="164">
        <v>10</v>
      </c>
      <c r="C15" s="165">
        <v>27641</v>
      </c>
      <c r="D15" s="146" t="str">
        <f>VLOOKUP(C15,Tableau1[#All],5,0)</f>
        <v xml:space="preserve">GUEHI MATHIEU </v>
      </c>
      <c r="E15" s="146" t="str">
        <f>VLOOKUP(C15,Tableau1[#All],6,0)</f>
        <v>Ouvrier Fabrication</v>
      </c>
      <c r="F15" s="162"/>
      <c r="G15" s="154"/>
      <c r="H15" s="187">
        <v>45399</v>
      </c>
    </row>
    <row r="16" spans="1:8" ht="15.6" x14ac:dyDescent="0.3">
      <c r="A16" s="1"/>
      <c r="B16" s="164">
        <v>11</v>
      </c>
      <c r="C16" s="165">
        <v>27872</v>
      </c>
      <c r="D16" s="146" t="str">
        <f>VLOOKUP(C16,Tableau1[#All],5,0)</f>
        <v xml:space="preserve">KONE FATOUMATA EPOUSE DOUMBIA </v>
      </c>
      <c r="E16" s="146" t="str">
        <f>VLOOKUP(C16,Tableau1[#All],6,0)</f>
        <v>Ouvrier Fabrication</v>
      </c>
      <c r="F16" s="162"/>
      <c r="G16" s="154"/>
      <c r="H16" s="187">
        <v>45399</v>
      </c>
    </row>
    <row r="17" spans="1:8" ht="15.6" x14ac:dyDescent="0.3">
      <c r="A17" s="1"/>
      <c r="B17" s="164">
        <v>12</v>
      </c>
      <c r="C17" s="153">
        <v>27875</v>
      </c>
      <c r="D17" s="146" t="str">
        <f>VLOOKUP(C17,Tableau1[#All],5,0)</f>
        <v xml:space="preserve">SANGARE MOUHAMAD </v>
      </c>
      <c r="E17" s="146" t="str">
        <f>VLOOKUP(C17,Tableau1[#All],6,0)</f>
        <v>Ouvrier Fabrication</v>
      </c>
      <c r="F17" s="162"/>
      <c r="G17" s="154"/>
      <c r="H17" s="187">
        <v>45399</v>
      </c>
    </row>
    <row r="18" spans="1:8" ht="15.6" x14ac:dyDescent="0.3">
      <c r="A18" s="1"/>
      <c r="B18" s="164">
        <v>13</v>
      </c>
      <c r="C18" s="153">
        <v>27900</v>
      </c>
      <c r="D18" s="146" t="str">
        <f>VLOOKUP(C18,Tableau1[#All],5,0)</f>
        <v xml:space="preserve">GBEGBE BOH RODRIGUE </v>
      </c>
      <c r="E18" s="146" t="str">
        <f>VLOOKUP(C18,Tableau1[#All],6,0)</f>
        <v>Ouvrier Fabrication</v>
      </c>
      <c r="F18" s="162"/>
      <c r="G18" s="154"/>
      <c r="H18" s="187">
        <v>45399</v>
      </c>
    </row>
    <row r="19" spans="1:8" ht="15.6" x14ac:dyDescent="0.3">
      <c r="A19" s="1"/>
      <c r="B19" s="164">
        <v>14</v>
      </c>
      <c r="C19" s="165">
        <v>27902</v>
      </c>
      <c r="D19" s="146" t="str">
        <f>VLOOKUP(C19,Tableau1[#All],5,0)</f>
        <v xml:space="preserve">DIALLO BINTA RAMATOU </v>
      </c>
      <c r="E19" s="146" t="str">
        <f>VLOOKUP(C19,Tableau1[#All],6,0)</f>
        <v>Ouvrier Fabrication</v>
      </c>
      <c r="F19" s="162"/>
      <c r="G19" s="154"/>
      <c r="H19" s="187">
        <v>45399</v>
      </c>
    </row>
    <row r="20" spans="1:8" ht="15.6" x14ac:dyDescent="0.3">
      <c r="A20" s="1"/>
      <c r="B20" s="164">
        <v>15</v>
      </c>
      <c r="C20" s="153">
        <v>27906</v>
      </c>
      <c r="D20" s="146" t="str">
        <f>VLOOKUP(C20,Tableau1[#All],5,0)</f>
        <v xml:space="preserve">TRAORE SARAH SAMIRA </v>
      </c>
      <c r="E20" s="146" t="str">
        <f>VLOOKUP(C20,Tableau1[#All],6,0)</f>
        <v>Ouvrier Fabrication</v>
      </c>
      <c r="F20" s="162"/>
      <c r="G20" s="154"/>
      <c r="H20" s="187">
        <v>45399</v>
      </c>
    </row>
    <row r="21" spans="1:8" ht="18.75" customHeight="1" x14ac:dyDescent="0.3">
      <c r="A21" s="1"/>
      <c r="B21" s="164">
        <v>16</v>
      </c>
      <c r="C21" s="165">
        <v>27993</v>
      </c>
      <c r="D21" s="146" t="str">
        <f>VLOOKUP(C21,Tableau1[#All],5,0)</f>
        <v xml:space="preserve">KAMBOU SAMI FIDELE </v>
      </c>
      <c r="E21" s="146" t="str">
        <f>VLOOKUP(C21,Tableau1[#All],6,0)</f>
        <v>Ouvrier Fabrication</v>
      </c>
      <c r="F21" s="162"/>
      <c r="G21" s="154"/>
      <c r="H21" s="187">
        <v>45399</v>
      </c>
    </row>
    <row r="22" spans="1:8" ht="15.6" x14ac:dyDescent="0.3">
      <c r="A22" s="1"/>
      <c r="B22" s="164">
        <v>17</v>
      </c>
      <c r="C22" s="153">
        <v>28006</v>
      </c>
      <c r="D22" s="146" t="str">
        <f>VLOOKUP(C22,Tableau1[#All],5,0)</f>
        <v xml:space="preserve">N'DJA YAPI PIERRE CLAVER </v>
      </c>
      <c r="E22" s="146" t="str">
        <f>VLOOKUP(C22,Tableau1[#All],6,0)</f>
        <v>Ouvrier Fabrication</v>
      </c>
      <c r="F22" s="162"/>
      <c r="G22" s="154"/>
      <c r="H22" s="187">
        <v>45399</v>
      </c>
    </row>
    <row r="23" spans="1:8" ht="15.6" x14ac:dyDescent="0.3">
      <c r="A23" s="1"/>
      <c r="B23" s="164">
        <v>18</v>
      </c>
      <c r="C23" s="153">
        <v>28438</v>
      </c>
      <c r="D23" s="146" t="str">
        <f>VLOOKUP(C23,Tableau1[#All],5,0)</f>
        <v xml:space="preserve">DOGORE ELYSEE JOSUE </v>
      </c>
      <c r="E23" s="146" t="str">
        <f>VLOOKUP(C23,Tableau1[#All],6,0)</f>
        <v>Ouvrier Fabrication</v>
      </c>
      <c r="F23" s="162"/>
      <c r="G23" s="154"/>
      <c r="H23" s="187">
        <v>45399</v>
      </c>
    </row>
    <row r="24" spans="1:8" ht="15.6" x14ac:dyDescent="0.3">
      <c r="A24" s="1"/>
      <c r="B24" s="164">
        <v>19</v>
      </c>
      <c r="C24" s="165">
        <v>18948</v>
      </c>
      <c r="D24" s="146" t="str">
        <f>VLOOKUP(C24,Tableau1[#All],5,0)</f>
        <v xml:space="preserve">N'GUESSAN KOUAKOU HENOQUE </v>
      </c>
      <c r="E24" s="146" t="str">
        <f>VLOOKUP(C24,Tableau1[#All],6,0)</f>
        <v>Conducteur Engin</v>
      </c>
      <c r="F24" s="162"/>
      <c r="G24" s="154"/>
      <c r="H24" s="187">
        <v>45399</v>
      </c>
    </row>
    <row r="25" spans="1:8" ht="15.6" x14ac:dyDescent="0.3">
      <c r="A25" s="1"/>
      <c r="B25" s="164">
        <v>20</v>
      </c>
      <c r="C25" s="177">
        <v>29004</v>
      </c>
      <c r="D25" s="146" t="str">
        <f>VLOOKUP(C25,Tableau1[#All],5,0)</f>
        <v xml:space="preserve">KOFFI KOUAME GUILLAUME </v>
      </c>
      <c r="E25" s="146" t="str">
        <f>VLOOKUP(C25,Tableau1[#All],6,0)</f>
        <v>Ouvrier Fabrication</v>
      </c>
      <c r="F25" s="162"/>
      <c r="G25" s="154"/>
      <c r="H25" s="187">
        <v>45399</v>
      </c>
    </row>
    <row r="26" spans="1:8" ht="15.6" x14ac:dyDescent="0.3">
      <c r="A26" s="1"/>
      <c r="B26" s="164">
        <v>21</v>
      </c>
      <c r="C26" s="153">
        <v>29138</v>
      </c>
      <c r="D26" s="146" t="str">
        <f>VLOOKUP(C26,Tableau1[#All],5,0)</f>
        <v xml:space="preserve">GBAGBIRI GOUAMENENAN AMANDINE </v>
      </c>
      <c r="E26" s="146" t="str">
        <f>VLOOKUP(C26,Tableau1[#All],6,0)</f>
        <v>Ouvrier Fabrication</v>
      </c>
      <c r="F26" s="162"/>
      <c r="G26" s="154"/>
      <c r="H26" s="187">
        <v>45399</v>
      </c>
    </row>
    <row r="27" spans="1:8" ht="15.6" x14ac:dyDescent="0.3">
      <c r="A27" s="1"/>
      <c r="B27" s="164">
        <v>22</v>
      </c>
      <c r="C27" s="153">
        <v>3468</v>
      </c>
      <c r="D27" s="146" t="str">
        <f>VLOOKUP(C27,Tableau1[#All],5,0)</f>
        <v xml:space="preserve">KACOU ANSELME </v>
      </c>
      <c r="E27" s="146" t="str">
        <f>VLOOKUP(C27,Tableau1[#All],6,0)</f>
        <v>Chef d'Ilot</v>
      </c>
      <c r="F27" s="162"/>
      <c r="G27" s="154"/>
      <c r="H27" s="187">
        <v>45399</v>
      </c>
    </row>
    <row r="28" spans="1:8" ht="15.6" x14ac:dyDescent="0.3">
      <c r="A28" s="1"/>
      <c r="B28" s="164">
        <v>23</v>
      </c>
      <c r="C28" s="180">
        <v>23054</v>
      </c>
      <c r="D28" s="146" t="str">
        <f>VLOOKUP(C28,Tableau1[#All],5,0)</f>
        <v xml:space="preserve">AMAFI M'BO CHRISTIAN ROLAND </v>
      </c>
      <c r="E28" s="146" t="str">
        <f>VLOOKUP(C28,Tableau1[#All],6,0)</f>
        <v>Conducteur Engin</v>
      </c>
      <c r="F28" s="162"/>
      <c r="G28" s="154"/>
      <c r="H28" s="187">
        <v>45399</v>
      </c>
    </row>
    <row r="29" spans="1:8" ht="15.6" x14ac:dyDescent="0.3">
      <c r="A29" s="1"/>
      <c r="B29" s="164">
        <v>24</v>
      </c>
      <c r="C29" s="153">
        <v>21355</v>
      </c>
      <c r="D29" s="146" t="str">
        <f>VLOOKUP(C29,Tableau1[#All],5,0)</f>
        <v xml:space="preserve">KOUADIO KOUAKOU PIERRE </v>
      </c>
      <c r="E29" s="146" t="str">
        <f>VLOOKUP(C29,Tableau1[#All],6,0)</f>
        <v>Ouvrier Fabrication</v>
      </c>
      <c r="F29" s="162"/>
      <c r="G29" s="154"/>
      <c r="H29" s="187">
        <v>45399</v>
      </c>
    </row>
    <row r="30" spans="1:8" ht="15.6" x14ac:dyDescent="0.3">
      <c r="A30" s="1"/>
      <c r="B30" s="164">
        <v>25</v>
      </c>
      <c r="C30" s="153">
        <v>27620</v>
      </c>
      <c r="D30" s="146" t="str">
        <f>VLOOKUP(C30,Tableau1[#All],5,0)</f>
        <v xml:space="preserve">KONE SALIMATA </v>
      </c>
      <c r="E30" s="146" t="str">
        <f>VLOOKUP(C30,Tableau1[#All],6,0)</f>
        <v>Ouvrier Fabrication</v>
      </c>
      <c r="F30" s="162"/>
      <c r="G30" s="154"/>
      <c r="H30" s="187">
        <v>45399</v>
      </c>
    </row>
    <row r="31" spans="1:8" ht="15.6" x14ac:dyDescent="0.3">
      <c r="A31" s="1"/>
      <c r="B31" s="164">
        <v>26</v>
      </c>
      <c r="C31" s="153">
        <v>27627</v>
      </c>
      <c r="D31" s="146" t="str">
        <f>VLOOKUP(C31,Tableau1[#All],5,0)</f>
        <v xml:space="preserve">OPOH GNEPA NOEL </v>
      </c>
      <c r="E31" s="146" t="str">
        <f>VLOOKUP(C31,Tableau1[#All],6,0)</f>
        <v>Ouvrier Fabrication</v>
      </c>
      <c r="F31" s="162"/>
      <c r="G31" s="154"/>
      <c r="H31" s="187">
        <v>45399</v>
      </c>
    </row>
    <row r="32" spans="1:8" ht="15.6" x14ac:dyDescent="0.3">
      <c r="A32" s="1"/>
      <c r="B32" s="164">
        <v>27</v>
      </c>
      <c r="C32" s="153">
        <v>27630</v>
      </c>
      <c r="D32" s="146" t="str">
        <f>VLOOKUP(C32,Tableau1[#All],5,0)</f>
        <v xml:space="preserve">TERE DJIRE JEAN MARC </v>
      </c>
      <c r="E32" s="146" t="str">
        <f>VLOOKUP(C32,Tableau1[#All],6,0)</f>
        <v>Ouvrier Fabrication</v>
      </c>
      <c r="F32" s="162"/>
      <c r="G32" s="154"/>
      <c r="H32" s="187">
        <v>45399</v>
      </c>
    </row>
    <row r="33" spans="1:8" ht="15.6" x14ac:dyDescent="0.3">
      <c r="A33" s="1"/>
      <c r="B33" s="164">
        <v>28</v>
      </c>
      <c r="C33" s="153">
        <v>27939</v>
      </c>
      <c r="D33" s="146" t="str">
        <f>VLOOKUP(C33,Tableau1[#All],5,0)</f>
        <v xml:space="preserve">YOBOUE KOFFI FERDINAND </v>
      </c>
      <c r="E33" s="146" t="str">
        <f>VLOOKUP(C33,Tableau1[#All],6,0)</f>
        <v>Ouvrier Fabrication</v>
      </c>
      <c r="F33" s="162"/>
      <c r="G33" s="154"/>
      <c r="H33" s="187">
        <v>45399</v>
      </c>
    </row>
    <row r="34" spans="1:8" ht="15.6" x14ac:dyDescent="0.3">
      <c r="A34" s="1"/>
      <c r="B34" s="164">
        <v>29</v>
      </c>
      <c r="C34" s="153">
        <v>27996</v>
      </c>
      <c r="D34" s="146" t="str">
        <f>VLOOKUP(C34,Tableau1[#All],5,0)</f>
        <v xml:space="preserve">GBA MONSIA LOUIS STEPHANE </v>
      </c>
      <c r="E34" s="146" t="str">
        <f>VLOOKUP(C34,Tableau1[#All],6,0)</f>
        <v>Ouvrier Fabrication</v>
      </c>
      <c r="F34" s="162"/>
      <c r="G34" s="154"/>
      <c r="H34" s="187">
        <v>45399</v>
      </c>
    </row>
    <row r="35" spans="1:8" ht="15.6" x14ac:dyDescent="0.3">
      <c r="A35" s="1"/>
      <c r="B35" s="164">
        <v>30</v>
      </c>
      <c r="C35" s="153">
        <v>28020</v>
      </c>
      <c r="D35" s="146" t="str">
        <f>VLOOKUP(C35,Tableau1[#All],5,0)</f>
        <v xml:space="preserve">KONAN ADJOUA MARIE ANGE </v>
      </c>
      <c r="E35" s="146" t="str">
        <f>VLOOKUP(C35,Tableau1[#All],6,0)</f>
        <v>Ouvrier Fabrication</v>
      </c>
      <c r="F35" s="162"/>
      <c r="G35" s="154"/>
      <c r="H35" s="187">
        <v>45399</v>
      </c>
    </row>
    <row r="36" spans="1:8" ht="15.6" x14ac:dyDescent="0.3">
      <c r="A36" s="1"/>
      <c r="B36" s="164">
        <v>31</v>
      </c>
      <c r="C36" s="153">
        <v>29002</v>
      </c>
      <c r="D36" s="146" t="str">
        <f>VLOOKUP(C36,Tableau1[#All],5,0)</f>
        <v xml:space="preserve">ANZAN N'DA BOLE CREPIN </v>
      </c>
      <c r="E36" s="146" t="str">
        <f>VLOOKUP(C36,Tableau1[#All],6,0)</f>
        <v>Ouvrier Fabrication</v>
      </c>
      <c r="F36" s="162"/>
      <c r="G36" s="154"/>
      <c r="H36" s="187">
        <v>45399</v>
      </c>
    </row>
    <row r="37" spans="1:8" ht="15.6" x14ac:dyDescent="0.3">
      <c r="A37" s="1"/>
      <c r="B37" s="164">
        <v>32</v>
      </c>
      <c r="C37" s="153">
        <v>7306</v>
      </c>
      <c r="D37" s="146" t="str">
        <f>VLOOKUP(C37,Tableau1[#All],5,0)</f>
        <v xml:space="preserve">KOUAKOU AFFOUE NICOLE </v>
      </c>
      <c r="E37" s="146" t="str">
        <f>VLOOKUP(C37,Tableau1[#All],6,0)</f>
        <v>Ouvrier Fabrication</v>
      </c>
      <c r="F37" s="162"/>
      <c r="G37" s="154"/>
      <c r="H37" s="187">
        <v>45399</v>
      </c>
    </row>
    <row r="38" spans="1:8" ht="15.6" x14ac:dyDescent="0.3">
      <c r="A38" s="1"/>
      <c r="B38" s="164">
        <v>33</v>
      </c>
      <c r="C38" s="153">
        <v>27990</v>
      </c>
      <c r="D38" s="146" t="str">
        <f>VLOOKUP(C38,Tableau1[#All],5,0)</f>
        <v xml:space="preserve">DJE KOUADIO ERIC </v>
      </c>
      <c r="E38" s="146" t="str">
        <f>VLOOKUP(C38,Tableau1[#All],6,0)</f>
        <v>Ouvrier Fabrication</v>
      </c>
      <c r="F38" s="162"/>
      <c r="G38" s="154"/>
      <c r="H38" s="187">
        <v>45399</v>
      </c>
    </row>
    <row r="39" spans="1:8" ht="15.6" x14ac:dyDescent="0.3">
      <c r="A39" s="1"/>
      <c r="B39" s="164">
        <v>34</v>
      </c>
      <c r="C39" s="177">
        <v>29179</v>
      </c>
      <c r="D39" s="146" t="str">
        <f>VLOOKUP(C39,Tableau1[#All],5,0)</f>
        <v xml:space="preserve">KONAN YAO PATERNE </v>
      </c>
      <c r="E39" s="146" t="str">
        <f>VLOOKUP(C39,Tableau1[#All],6,0)</f>
        <v>Ouvrier Fabrication</v>
      </c>
      <c r="F39" s="162"/>
      <c r="G39" s="154"/>
      <c r="H39" s="187">
        <v>45399</v>
      </c>
    </row>
    <row r="40" spans="1:8" ht="15.6" x14ac:dyDescent="0.3">
      <c r="A40" s="1"/>
      <c r="B40" s="164">
        <v>35</v>
      </c>
      <c r="C40" s="153">
        <v>2274</v>
      </c>
      <c r="D40" s="146" t="str">
        <f>VLOOKUP(C40,Tableau1[#All],5,0)</f>
        <v xml:space="preserve">SERY KORE YACINTHE </v>
      </c>
      <c r="E40" s="146" t="str">
        <f>VLOOKUP(C40,Tableau1[#All],6,0)</f>
        <v>Agent Production Usine</v>
      </c>
      <c r="F40" s="162"/>
      <c r="G40" s="154"/>
      <c r="H40" s="187">
        <v>45399</v>
      </c>
    </row>
    <row r="41" spans="1:8" ht="15.6" x14ac:dyDescent="0.3">
      <c r="A41" s="1"/>
      <c r="B41" s="164">
        <v>36</v>
      </c>
      <c r="C41" s="153">
        <v>28051</v>
      </c>
      <c r="D41" s="146" t="str">
        <f>VLOOKUP(C41,Tableau1[#All],5,0)</f>
        <v xml:space="preserve">N'CHO JEAN HUBERSON </v>
      </c>
      <c r="E41" s="146" t="str">
        <f>VLOOKUP(C41,Tableau1[#All],6,0)</f>
        <v>Conducteur Engin</v>
      </c>
      <c r="F41" s="162"/>
      <c r="G41" s="154"/>
      <c r="H41" s="187">
        <v>45399</v>
      </c>
    </row>
    <row r="42" spans="1:8" ht="15.6" x14ac:dyDescent="0.3">
      <c r="A42" s="1"/>
      <c r="B42" s="164">
        <v>37</v>
      </c>
      <c r="C42" s="153">
        <v>27574</v>
      </c>
      <c r="D42" s="146" t="str">
        <f>VLOOKUP(C42,Tableau1[#All],5,0)</f>
        <v xml:space="preserve">N'GBIN SERI LAGOZAKO ARMANDE FLORE </v>
      </c>
      <c r="E42" s="146" t="str">
        <f>VLOOKUP(C42,Tableau1[#All],6,0)</f>
        <v>Ouvrier Fabrication</v>
      </c>
      <c r="F42" s="162"/>
      <c r="G42" s="154"/>
      <c r="H42" s="187">
        <v>45399</v>
      </c>
    </row>
    <row r="43" spans="1:8" ht="15.6" x14ac:dyDescent="0.3">
      <c r="A43" s="1"/>
      <c r="B43" s="164">
        <v>38</v>
      </c>
      <c r="C43" s="153">
        <v>27886</v>
      </c>
      <c r="D43" s="146" t="str">
        <f>VLOOKUP(C43,Tableau1[#All],5,0)</f>
        <v xml:space="preserve">NASSA NICOLE EPOUSE OULAI </v>
      </c>
      <c r="E43" s="146" t="str">
        <f>VLOOKUP(C43,Tableau1[#All],6,0)</f>
        <v>Ouvrier Fabrication</v>
      </c>
      <c r="F43" s="162"/>
      <c r="G43" s="154"/>
      <c r="H43" s="187">
        <v>45399</v>
      </c>
    </row>
    <row r="44" spans="1:8" ht="15.6" x14ac:dyDescent="0.3">
      <c r="A44" s="1"/>
      <c r="B44" s="164">
        <v>39</v>
      </c>
      <c r="C44" s="151">
        <v>27899</v>
      </c>
      <c r="D44" s="146" t="str">
        <f>VLOOKUP(C44,Tableau1[#All],5,0)</f>
        <v xml:space="preserve">AHOUSSOU BROU PATRICIA </v>
      </c>
      <c r="E44" s="146" t="str">
        <f>VLOOKUP(C44,Tableau1[#All],6,0)</f>
        <v>Ouvrier Fabrication</v>
      </c>
      <c r="F44" s="162"/>
      <c r="G44" s="154"/>
      <c r="H44" s="187">
        <v>45399</v>
      </c>
    </row>
    <row r="45" spans="1:8" ht="15.6" x14ac:dyDescent="0.3">
      <c r="A45" s="1"/>
      <c r="B45" s="164">
        <v>40</v>
      </c>
      <c r="C45" s="151">
        <v>27634</v>
      </c>
      <c r="D45" s="146" t="str">
        <f>VLOOKUP(C45,Tableau1[#All],5,0)</f>
        <v xml:space="preserve">KABY CHAYE LYNE REGINA </v>
      </c>
      <c r="E45" s="146" t="str">
        <f>VLOOKUP(C45,Tableau1[#All],6,0)</f>
        <v>Ouvrier Fabrication</v>
      </c>
      <c r="F45" s="162"/>
      <c r="G45" s="154"/>
      <c r="H45" s="187">
        <v>45399</v>
      </c>
    </row>
    <row r="46" spans="1:8" ht="15.6" x14ac:dyDescent="0.3">
      <c r="A46" s="1"/>
      <c r="B46" s="164">
        <v>41</v>
      </c>
      <c r="C46" s="166">
        <v>27752</v>
      </c>
      <c r="D46" s="146" t="str">
        <f>VLOOKUP(C46,Tableau1[#All],5,0)</f>
        <v xml:space="preserve">OMIDELE ALIMAN CLEMENTINE </v>
      </c>
      <c r="E46" s="146" t="str">
        <f>VLOOKUP(C46,Tableau1[#All],6,0)</f>
        <v>Ouvrier Entretien</v>
      </c>
      <c r="F46" s="162"/>
      <c r="G46" s="154"/>
      <c r="H46" s="187">
        <v>45399</v>
      </c>
    </row>
    <row r="47" spans="1:8" ht="15.6" x14ac:dyDescent="0.3">
      <c r="A47" s="1"/>
      <c r="B47" s="164">
        <v>42</v>
      </c>
      <c r="C47" s="174">
        <v>27753</v>
      </c>
      <c r="D47" s="146" t="str">
        <f>VLOOKUP(C47,Tableau1[#All],5,0)</f>
        <v xml:space="preserve">LAGO GBEUSSA PRISCA </v>
      </c>
      <c r="E47" s="146" t="str">
        <f>VLOOKUP(C47,Tableau1[#All],6,0)</f>
        <v>Ouvrier Entretien</v>
      </c>
      <c r="F47" s="162"/>
      <c r="G47" s="154"/>
      <c r="H47" s="187">
        <v>45399</v>
      </c>
    </row>
    <row r="48" spans="1:8" ht="15.6" x14ac:dyDescent="0.3">
      <c r="A48" s="1"/>
      <c r="B48" s="164">
        <v>43</v>
      </c>
      <c r="C48" s="151">
        <v>27892</v>
      </c>
      <c r="D48" s="146" t="str">
        <f>VLOOKUP(C48,Tableau1[#All],5,0)</f>
        <v xml:space="preserve">KOUASSI AHOU VICTORINE </v>
      </c>
      <c r="E48" s="146" t="str">
        <f>VLOOKUP(C48,Tableau1[#All],6,0)</f>
        <v>Ouvrier Fabrication</v>
      </c>
      <c r="F48" s="162"/>
      <c r="G48" s="154"/>
      <c r="H48" s="187">
        <v>45399</v>
      </c>
    </row>
    <row r="49" spans="1:8" ht="15.6" x14ac:dyDescent="0.3">
      <c r="A49" s="1"/>
      <c r="B49" s="164">
        <v>44</v>
      </c>
      <c r="C49" s="150">
        <v>27913</v>
      </c>
      <c r="D49" s="146" t="str">
        <f>VLOOKUP(C49,Tableau1[#All],5,0)</f>
        <v xml:space="preserve">BROU AHOU SIDOINE </v>
      </c>
      <c r="E49" s="146" t="str">
        <f>VLOOKUP(C49,Tableau1[#All],6,0)</f>
        <v>Ouvrier Fabrication</v>
      </c>
      <c r="F49" s="162"/>
      <c r="G49" s="154"/>
      <c r="H49" s="187">
        <v>45399</v>
      </c>
    </row>
    <row r="50" spans="1:8" ht="15.6" x14ac:dyDescent="0.3">
      <c r="A50" s="1"/>
      <c r="B50" s="164">
        <v>45</v>
      </c>
      <c r="C50" s="151">
        <v>21084</v>
      </c>
      <c r="D50" s="146" t="str">
        <f>VLOOKUP(C50,Tableau1[#All],5,0)</f>
        <v xml:space="preserve">KOFFI AMOIN ANNE MARIE </v>
      </c>
      <c r="E50" s="146" t="str">
        <f>VLOOKUP(C50,Tableau1[#All],6,0)</f>
        <v>Ouvrier Fabrication</v>
      </c>
      <c r="F50" s="162"/>
      <c r="G50" s="154"/>
      <c r="H50" s="187">
        <v>45399</v>
      </c>
    </row>
    <row r="51" spans="1:8" ht="15.6" x14ac:dyDescent="0.3">
      <c r="A51" s="1"/>
      <c r="B51" s="164">
        <v>46</v>
      </c>
      <c r="C51" s="151">
        <v>27917</v>
      </c>
      <c r="D51" s="146" t="str">
        <f>VLOOKUP(C51,Tableau1[#All],5,0)</f>
        <v xml:space="preserve">KOUAME YANN-ANGE KOUAME </v>
      </c>
      <c r="E51" s="146" t="str">
        <f>VLOOKUP(C51,Tableau1[#All],6,0)</f>
        <v>Tourneur</v>
      </c>
      <c r="F51" s="162"/>
      <c r="G51" s="154"/>
      <c r="H51" s="159">
        <v>45548</v>
      </c>
    </row>
    <row r="52" spans="1:8" ht="15.6" x14ac:dyDescent="0.3">
      <c r="A52" s="1"/>
      <c r="B52" s="164">
        <v>47</v>
      </c>
      <c r="C52" s="151">
        <v>28001</v>
      </c>
      <c r="D52" s="146" t="str">
        <f>VLOOKUP(C52,Tableau1[#All],5,0)</f>
        <v xml:space="preserve">N'GORAN KOUAKOU ALBERT </v>
      </c>
      <c r="E52" s="146" t="str">
        <f>VLOOKUP(C52,Tableau1[#All],6,0)</f>
        <v>Ouvrier Fabrication</v>
      </c>
      <c r="F52" s="162"/>
      <c r="G52" s="154"/>
      <c r="H52" s="159">
        <v>45567</v>
      </c>
    </row>
    <row r="53" spans="1:8" ht="15.6" x14ac:dyDescent="0.3">
      <c r="A53" s="1"/>
      <c r="B53" s="164">
        <v>48</v>
      </c>
      <c r="C53" s="151">
        <v>2996</v>
      </c>
      <c r="D53" s="146" t="str">
        <f>VLOOKUP(C53,Tableau1[#All],5,0)</f>
        <v xml:space="preserve">EMILE TANI </v>
      </c>
      <c r="E53" s="146" t="str">
        <f>VLOOKUP(C53,Tableau1[#All],6,0)</f>
        <v>Conducteur Engin</v>
      </c>
      <c r="F53" s="162"/>
      <c r="G53" s="154"/>
      <c r="H53" s="159">
        <v>45567</v>
      </c>
    </row>
    <row r="54" spans="1:8" ht="15.6" x14ac:dyDescent="0.3">
      <c r="A54" s="1"/>
      <c r="B54" s="164">
        <v>49</v>
      </c>
      <c r="C54" s="151">
        <v>60134</v>
      </c>
      <c r="D54" s="146" t="s">
        <v>10358</v>
      </c>
      <c r="E54" s="146" t="e">
        <f>VLOOKUP(C54,Tableau1[#All],6,0)</f>
        <v>#N/A</v>
      </c>
      <c r="F54" s="162"/>
      <c r="G54" s="154"/>
      <c r="H54" s="159"/>
    </row>
    <row r="55" spans="1:8" ht="15.6" x14ac:dyDescent="0.3">
      <c r="A55" s="1"/>
      <c r="B55" s="164">
        <v>50</v>
      </c>
      <c r="C55" s="151"/>
      <c r="D55" s="146" t="e">
        <f>VLOOKUP(C55,Tableau1[#All],5,0)</f>
        <v>#N/A</v>
      </c>
      <c r="E55" s="146" t="e">
        <f>VLOOKUP(C55,Tableau1[#All],6,0)</f>
        <v>#N/A</v>
      </c>
      <c r="F55" s="162"/>
      <c r="G55" s="154"/>
      <c r="H55" s="159"/>
    </row>
    <row r="56" spans="1:8" ht="15.6" x14ac:dyDescent="0.3">
      <c r="A56" s="1"/>
      <c r="B56" s="164">
        <v>51</v>
      </c>
      <c r="C56" s="151"/>
      <c r="D56" s="146" t="e">
        <f>VLOOKUP(C56,Tableau1[#All],5,0)</f>
        <v>#N/A</v>
      </c>
      <c r="E56" s="146" t="e">
        <f>VLOOKUP(C56,Tableau1[#All],6,0)</f>
        <v>#N/A</v>
      </c>
      <c r="F56" s="162"/>
      <c r="G56" s="154"/>
      <c r="H56" s="159"/>
    </row>
    <row r="57" spans="1:8" ht="15.6" x14ac:dyDescent="0.3">
      <c r="A57" s="1"/>
      <c r="B57" s="164">
        <v>52</v>
      </c>
      <c r="C57" s="166"/>
      <c r="D57" s="146" t="e">
        <f>VLOOKUP(C57,Tableau1[#All],5,0)</f>
        <v>#N/A</v>
      </c>
      <c r="E57" s="146" t="e">
        <f>VLOOKUP(C57,Tableau1[#All],6,0)</f>
        <v>#N/A</v>
      </c>
      <c r="F57" s="162"/>
      <c r="G57" s="154"/>
      <c r="H57" s="159"/>
    </row>
    <row r="58" spans="1:8" ht="15.6" x14ac:dyDescent="0.3">
      <c r="A58" s="1"/>
      <c r="B58" s="164">
        <v>53</v>
      </c>
      <c r="C58" s="150"/>
      <c r="D58" s="146" t="e">
        <f>VLOOKUP(C58,Tableau1[#All],5,0)</f>
        <v>#N/A</v>
      </c>
      <c r="E58" s="146" t="e">
        <f>VLOOKUP(C58,Tableau1[#All],6,0)</f>
        <v>#N/A</v>
      </c>
      <c r="F58" s="162"/>
      <c r="G58" s="154"/>
      <c r="H58" s="159"/>
    </row>
    <row r="59" spans="1:8" ht="15.6" x14ac:dyDescent="0.3">
      <c r="A59" s="1"/>
      <c r="B59" s="164">
        <v>54</v>
      </c>
      <c r="C59" s="151"/>
      <c r="D59" s="146" t="e">
        <f>VLOOKUP(C59,Tableau1[#All],5,0)</f>
        <v>#N/A</v>
      </c>
      <c r="E59" s="146" t="e">
        <f>VLOOKUP(C59,Tableau1[#All],6,0)</f>
        <v>#N/A</v>
      </c>
      <c r="F59" s="162"/>
      <c r="G59" s="154"/>
      <c r="H59" s="159"/>
    </row>
    <row r="60" spans="1:8" ht="15.6" x14ac:dyDescent="0.3">
      <c r="A60" s="1"/>
      <c r="B60" s="164">
        <v>55</v>
      </c>
      <c r="C60" s="166"/>
      <c r="D60" s="146" t="e">
        <f>VLOOKUP(C60,Tableau1[#All],5,0)</f>
        <v>#N/A</v>
      </c>
      <c r="E60" s="146" t="e">
        <f>VLOOKUP(C60,Tableau1[#All],6,0)</f>
        <v>#N/A</v>
      </c>
      <c r="F60" s="162"/>
      <c r="G60" s="154"/>
      <c r="H60" s="159"/>
    </row>
    <row r="61" spans="1:8" ht="15.6" x14ac:dyDescent="0.3">
      <c r="A61" s="1"/>
      <c r="B61" s="164">
        <v>56</v>
      </c>
      <c r="C61" s="151"/>
      <c r="D61" s="146" t="e">
        <f>VLOOKUP(C61,Tableau1[#All],5,0)</f>
        <v>#N/A</v>
      </c>
      <c r="E61" s="146" t="e">
        <f>VLOOKUP(C61,Tableau1[#All],6,0)</f>
        <v>#N/A</v>
      </c>
      <c r="F61" s="162"/>
      <c r="G61" s="154"/>
      <c r="H61" s="159"/>
    </row>
    <row r="62" spans="1:8" ht="15.6" x14ac:dyDescent="0.3">
      <c r="A62" s="1"/>
      <c r="B62" s="164">
        <v>57</v>
      </c>
      <c r="C62" s="151"/>
      <c r="D62" s="146" t="e">
        <f>VLOOKUP(C62,Tableau1[#All],5,0)</f>
        <v>#N/A</v>
      </c>
      <c r="E62" s="146" t="e">
        <f>VLOOKUP(C62,Tableau1[#All],6,0)</f>
        <v>#N/A</v>
      </c>
      <c r="F62" s="162"/>
      <c r="G62" s="154"/>
      <c r="H62" s="159"/>
    </row>
    <row r="63" spans="1:8" ht="15.6" x14ac:dyDescent="0.3">
      <c r="A63" s="1"/>
      <c r="B63" s="164">
        <v>58</v>
      </c>
      <c r="C63" s="151"/>
      <c r="D63" s="146" t="e">
        <f>VLOOKUP(C63,Tableau1[#All],5,0)</f>
        <v>#N/A</v>
      </c>
      <c r="E63" s="146" t="e">
        <f>VLOOKUP(C63,Tableau1[#All],6,0)</f>
        <v>#N/A</v>
      </c>
      <c r="F63" s="162"/>
      <c r="G63" s="154"/>
      <c r="H63" s="159"/>
    </row>
    <row r="64" spans="1:8" ht="15.6" x14ac:dyDescent="0.3">
      <c r="A64" s="1"/>
      <c r="B64" s="164">
        <v>59</v>
      </c>
      <c r="C64" s="151"/>
      <c r="D64" s="146" t="e">
        <f>VLOOKUP(C64,Tableau1[#All],5,0)</f>
        <v>#N/A</v>
      </c>
      <c r="E64" s="146" t="e">
        <f>VLOOKUP(C64,Tableau1[#All],6,0)</f>
        <v>#N/A</v>
      </c>
      <c r="F64" s="162"/>
      <c r="G64" s="154"/>
      <c r="H64" s="159"/>
    </row>
    <row r="65" spans="1:8" ht="15.6" x14ac:dyDescent="0.3">
      <c r="A65" s="1"/>
      <c r="B65" s="164">
        <v>60</v>
      </c>
      <c r="C65" s="151"/>
      <c r="D65" s="146" t="e">
        <f>VLOOKUP(C65,Tableau1[#All],5,0)</f>
        <v>#N/A</v>
      </c>
      <c r="E65" s="146" t="e">
        <f>VLOOKUP(C65,Tableau1[#All],6,0)</f>
        <v>#N/A</v>
      </c>
      <c r="F65" s="162"/>
      <c r="G65" s="154"/>
      <c r="H65" s="159"/>
    </row>
    <row r="66" spans="1:8" ht="15.6" x14ac:dyDescent="0.3">
      <c r="B66" s="164">
        <v>61</v>
      </c>
      <c r="C66" s="151"/>
      <c r="D66" s="146" t="e">
        <f>VLOOKUP(C66,Tableau1[#All],5,0)</f>
        <v>#N/A</v>
      </c>
      <c r="E66" s="146" t="e">
        <f>VLOOKUP(C66,Tableau1[#All],6,0)</f>
        <v>#N/A</v>
      </c>
      <c r="F66" s="162"/>
      <c r="G66" s="154"/>
      <c r="H66" s="159"/>
    </row>
    <row r="67" spans="1:8" ht="15.6" x14ac:dyDescent="0.3">
      <c r="B67" s="164">
        <v>62</v>
      </c>
      <c r="C67" s="151"/>
      <c r="D67" s="146" t="e">
        <f>VLOOKUP(C67,Tableau1[#All],5,0)</f>
        <v>#N/A</v>
      </c>
      <c r="E67" s="146" t="e">
        <f>VLOOKUP(C67,Tableau1[#All],6,0)</f>
        <v>#N/A</v>
      </c>
      <c r="F67" s="162"/>
      <c r="G67" s="154"/>
      <c r="H67" s="159"/>
    </row>
    <row r="68" spans="1:8" ht="15.6" x14ac:dyDescent="0.3">
      <c r="B68" s="164">
        <v>63</v>
      </c>
      <c r="C68" s="151"/>
      <c r="D68" s="146" t="e">
        <f>VLOOKUP(C68,Tableau1[#All],5,0)</f>
        <v>#N/A</v>
      </c>
      <c r="E68" s="146" t="e">
        <f>VLOOKUP(C68,Tableau1[#All],6,0)</f>
        <v>#N/A</v>
      </c>
      <c r="F68" s="162"/>
      <c r="G68" s="154"/>
      <c r="H68" s="159"/>
    </row>
    <row r="69" spans="1:8" ht="15.6" x14ac:dyDescent="0.3">
      <c r="B69" s="164">
        <v>64</v>
      </c>
      <c r="C69" s="151"/>
      <c r="D69" s="146" t="e">
        <f>VLOOKUP(C69,Tableau1[#All],5,0)</f>
        <v>#N/A</v>
      </c>
      <c r="E69" s="146" t="e">
        <f>VLOOKUP(C69,Tableau1[#All],6,0)</f>
        <v>#N/A</v>
      </c>
      <c r="F69" s="162"/>
      <c r="G69" s="154"/>
      <c r="H69" s="159"/>
    </row>
    <row r="70" spans="1:8" ht="15.6" x14ac:dyDescent="0.3">
      <c r="B70" s="164">
        <v>65</v>
      </c>
      <c r="C70" s="151"/>
      <c r="D70" s="146" t="e">
        <f>VLOOKUP(C70,Tableau1[#All],5,0)</f>
        <v>#N/A</v>
      </c>
      <c r="E70" s="146" t="e">
        <f>VLOOKUP(C70,Tableau1[#All],6,0)</f>
        <v>#N/A</v>
      </c>
      <c r="F70" s="162"/>
      <c r="G70" s="154"/>
      <c r="H70" s="159"/>
    </row>
    <row r="71" spans="1:8" ht="15" x14ac:dyDescent="0.3">
      <c r="B71" s="164">
        <v>66</v>
      </c>
      <c r="C71" s="166"/>
      <c r="D71" s="146" t="e">
        <f>VLOOKUP(C71,Tableau1[#All],5,0)</f>
        <v>#N/A</v>
      </c>
      <c r="E71" s="146" t="e">
        <f>VLOOKUP(C71,Tableau1[#All],6,0)</f>
        <v>#N/A</v>
      </c>
      <c r="F71" s="162"/>
      <c r="G71" s="154"/>
      <c r="H71" s="159"/>
    </row>
    <row r="72" spans="1:8" ht="15.6" x14ac:dyDescent="0.3">
      <c r="B72" s="164">
        <v>67</v>
      </c>
      <c r="C72" s="151"/>
      <c r="D72" s="146" t="e">
        <f>VLOOKUP(C72,Tableau1[#All],5,0)</f>
        <v>#N/A</v>
      </c>
      <c r="E72" s="146" t="e">
        <f>VLOOKUP(C72,Tableau1[#All],6,0)</f>
        <v>#N/A</v>
      </c>
      <c r="F72" s="162"/>
      <c r="G72" s="154"/>
      <c r="H72" s="159"/>
    </row>
    <row r="73" spans="1:8" ht="15" x14ac:dyDescent="0.3">
      <c r="B73" s="164">
        <v>68</v>
      </c>
      <c r="C73" s="166"/>
      <c r="D73" s="146" t="e">
        <f>VLOOKUP(C73,Tableau1[#All],5,0)</f>
        <v>#N/A</v>
      </c>
      <c r="E73" s="146" t="e">
        <f>VLOOKUP(C73,Tableau1[#All],6,0)</f>
        <v>#N/A</v>
      </c>
      <c r="F73" s="162"/>
      <c r="G73" s="154"/>
      <c r="H73" s="159"/>
    </row>
    <row r="74" spans="1:8" ht="15" x14ac:dyDescent="0.3">
      <c r="B74" s="164">
        <v>69</v>
      </c>
      <c r="C74" s="166"/>
      <c r="D74" s="146" t="e">
        <f>VLOOKUP(C74,Tableau1[#All],5,0)</f>
        <v>#N/A</v>
      </c>
      <c r="E74" s="146" t="e">
        <f>VLOOKUP(C74,Tableau1[#All],6,0)</f>
        <v>#N/A</v>
      </c>
      <c r="F74" s="162"/>
      <c r="G74" s="154"/>
      <c r="H74" s="159"/>
    </row>
    <row r="75" spans="1:8" ht="15.6" x14ac:dyDescent="0.3">
      <c r="B75" s="164">
        <v>70</v>
      </c>
      <c r="C75" s="151"/>
      <c r="D75" s="146" t="e">
        <f>VLOOKUP(C75,Tableau1[#All],5,0)</f>
        <v>#N/A</v>
      </c>
      <c r="E75" s="146" t="e">
        <f>VLOOKUP(C75,Tableau1[#All],6,0)</f>
        <v>#N/A</v>
      </c>
      <c r="F75" s="162"/>
      <c r="G75" s="154"/>
      <c r="H75" s="159"/>
    </row>
    <row r="76" spans="1:8" ht="15" x14ac:dyDescent="0.3">
      <c r="B76" s="164">
        <v>71</v>
      </c>
      <c r="C76" s="166"/>
      <c r="D76" s="146" t="e">
        <f>VLOOKUP(C76,Tableau1[#All],5,0)</f>
        <v>#N/A</v>
      </c>
      <c r="E76" s="146" t="e">
        <f>VLOOKUP(C76,Tableau1[#All],6,0)</f>
        <v>#N/A</v>
      </c>
      <c r="F76" s="162"/>
      <c r="G76" s="154"/>
      <c r="H76" s="159"/>
    </row>
    <row r="77" spans="1:8" ht="15.75" customHeight="1" x14ac:dyDescent="0.3">
      <c r="B77" s="164">
        <v>72</v>
      </c>
      <c r="C77" s="151"/>
      <c r="D77" s="146" t="e">
        <f>VLOOKUP(C77,Tableau1[#All],5,0)</f>
        <v>#N/A</v>
      </c>
      <c r="E77" s="146" t="e">
        <f>VLOOKUP(C77,Tableau1[#All],6,0)</f>
        <v>#N/A</v>
      </c>
      <c r="F77" s="162"/>
      <c r="G77" s="154"/>
      <c r="H77" s="159"/>
    </row>
    <row r="78" spans="1:8" ht="15.6" x14ac:dyDescent="0.3">
      <c r="B78" s="164">
        <v>73</v>
      </c>
      <c r="C78" s="151"/>
      <c r="D78" s="146" t="e">
        <f>VLOOKUP(C78,Tableau1[#All],5,0)</f>
        <v>#N/A</v>
      </c>
      <c r="E78" s="146" t="e">
        <f>VLOOKUP(C78,Tableau1[#All],6,0)</f>
        <v>#N/A</v>
      </c>
      <c r="F78" s="162"/>
      <c r="G78" s="154"/>
      <c r="H78" s="159"/>
    </row>
    <row r="79" spans="1:8" ht="15" x14ac:dyDescent="0.3">
      <c r="B79" s="164">
        <v>74</v>
      </c>
      <c r="C79" s="166"/>
      <c r="D79" s="146" t="e">
        <f>VLOOKUP(C79,Tableau1[#All],5,0)</f>
        <v>#N/A</v>
      </c>
      <c r="E79" s="146" t="e">
        <f>VLOOKUP(C79,Tableau1[#All],6,0)</f>
        <v>#N/A</v>
      </c>
      <c r="F79" s="162"/>
      <c r="G79" s="154"/>
      <c r="H79" s="159"/>
    </row>
    <row r="80" spans="1:8" ht="15.6" x14ac:dyDescent="0.3">
      <c r="B80" s="164">
        <v>75</v>
      </c>
      <c r="C80" s="151"/>
      <c r="D80" s="146" t="e">
        <f>VLOOKUP(C80,Tableau1[#All],5,0)</f>
        <v>#N/A</v>
      </c>
      <c r="E80" s="146" t="e">
        <f>VLOOKUP(C80,Tableau1[#All],6,0)</f>
        <v>#N/A</v>
      </c>
      <c r="F80" s="162"/>
      <c r="G80" s="154"/>
      <c r="H80" s="159"/>
    </row>
    <row r="81" spans="2:8" ht="15.6" x14ac:dyDescent="0.3">
      <c r="B81" s="164">
        <v>76</v>
      </c>
      <c r="C81" s="192"/>
      <c r="D81" s="146" t="e">
        <f>VLOOKUP(C81,Tableau1[#All],5,0)</f>
        <v>#N/A</v>
      </c>
      <c r="E81" s="146" t="e">
        <f>VLOOKUP(C81,Tableau1[#All],6,0)</f>
        <v>#N/A</v>
      </c>
      <c r="F81" s="162"/>
      <c r="G81" s="154"/>
      <c r="H81" s="159"/>
    </row>
    <row r="82" spans="2:8" ht="15.6" x14ac:dyDescent="0.3">
      <c r="B82" s="164">
        <v>77</v>
      </c>
      <c r="C82" s="151"/>
      <c r="D82" s="146" t="e">
        <f>VLOOKUP(C82,Tableau1[#All],5,0)</f>
        <v>#N/A</v>
      </c>
      <c r="E82" s="146" t="e">
        <f>VLOOKUP(C82,Tableau1[#All],6,0)</f>
        <v>#N/A</v>
      </c>
      <c r="F82" s="162"/>
      <c r="G82" s="154"/>
      <c r="H82" s="159"/>
    </row>
    <row r="83" spans="2:8" ht="15.6" x14ac:dyDescent="0.3">
      <c r="B83" s="164">
        <v>78</v>
      </c>
      <c r="C83" s="151"/>
      <c r="D83" s="146" t="e">
        <f>VLOOKUP(C83,Tableau1[#All],5,0)</f>
        <v>#N/A</v>
      </c>
      <c r="E83" s="146" t="e">
        <f>VLOOKUP(C83,Tableau1[#All],6,0)</f>
        <v>#N/A</v>
      </c>
      <c r="F83" s="162"/>
      <c r="G83" s="154"/>
      <c r="H83" s="159"/>
    </row>
    <row r="84" spans="2:8" ht="15.6" x14ac:dyDescent="0.3">
      <c r="B84" s="164">
        <v>79</v>
      </c>
      <c r="C84" s="151"/>
      <c r="D84" s="146" t="e">
        <f>VLOOKUP(C84,Tableau1[#All],5,0)</f>
        <v>#N/A</v>
      </c>
      <c r="E84" s="146" t="e">
        <f>VLOOKUP(C84,Tableau1[#All],6,0)</f>
        <v>#N/A</v>
      </c>
      <c r="F84" s="162"/>
      <c r="G84" s="154"/>
      <c r="H84" s="159"/>
    </row>
    <row r="85" spans="2:8" ht="15" x14ac:dyDescent="0.3">
      <c r="B85" s="164">
        <v>80</v>
      </c>
      <c r="C85" s="166"/>
      <c r="D85" s="146" t="e">
        <f>VLOOKUP(C85,Tableau1[#All],5,0)</f>
        <v>#N/A</v>
      </c>
      <c r="E85" s="146" t="e">
        <f>VLOOKUP(C85,Tableau1[#All],6,0)</f>
        <v>#N/A</v>
      </c>
      <c r="F85" s="162"/>
      <c r="G85" s="154"/>
      <c r="H85" s="159"/>
    </row>
    <row r="86" spans="2:8" ht="15" x14ac:dyDescent="0.3">
      <c r="B86" s="164">
        <v>81</v>
      </c>
      <c r="C86" s="166"/>
      <c r="D86" s="146" t="e">
        <f>VLOOKUP(C86,Tableau1[#All],5,0)</f>
        <v>#N/A</v>
      </c>
      <c r="E86" s="146" t="e">
        <f>VLOOKUP(C86,Tableau1[#All],6,0)</f>
        <v>#N/A</v>
      </c>
      <c r="F86" s="162"/>
      <c r="G86" s="154"/>
      <c r="H86" s="159"/>
    </row>
    <row r="87" spans="2:8" ht="15" x14ac:dyDescent="0.3">
      <c r="B87" s="164">
        <v>82</v>
      </c>
      <c r="C87" s="166"/>
      <c r="D87" s="146" t="e">
        <f>VLOOKUP(C87,Tableau1[#All],5,0)</f>
        <v>#N/A</v>
      </c>
      <c r="E87" s="146" t="e">
        <f>VLOOKUP(C87,Tableau1[#All],6,0)</f>
        <v>#N/A</v>
      </c>
      <c r="F87" s="162"/>
      <c r="G87" s="154"/>
      <c r="H87" s="159"/>
    </row>
    <row r="88" spans="2:8" ht="15" x14ac:dyDescent="0.3">
      <c r="B88" s="164">
        <v>83</v>
      </c>
      <c r="C88" s="166"/>
      <c r="D88" s="146" t="e">
        <f>VLOOKUP(C88,Tableau1[#All],5,0)</f>
        <v>#N/A</v>
      </c>
      <c r="E88" s="146" t="e">
        <f>VLOOKUP(C88,Tableau1[#All],6,0)</f>
        <v>#N/A</v>
      </c>
      <c r="F88" s="162"/>
      <c r="G88" s="154"/>
      <c r="H88" s="159"/>
    </row>
    <row r="89" spans="2:8" ht="15" x14ac:dyDescent="0.3">
      <c r="B89" s="164">
        <v>84</v>
      </c>
      <c r="C89" s="166"/>
      <c r="D89" s="146" t="e">
        <f>VLOOKUP(C89,Tableau1[#All],5,0)</f>
        <v>#N/A</v>
      </c>
      <c r="E89" s="146" t="e">
        <f>VLOOKUP(C89,Tableau1[#All],6,0)</f>
        <v>#N/A</v>
      </c>
      <c r="F89" s="162"/>
      <c r="G89" s="154"/>
      <c r="H89" s="159"/>
    </row>
    <row r="90" spans="2:8" ht="15" x14ac:dyDescent="0.3">
      <c r="B90" s="164">
        <v>85</v>
      </c>
      <c r="C90" s="166"/>
      <c r="D90" s="146" t="e">
        <f>VLOOKUP(C90,Tableau1[#All],5,0)</f>
        <v>#N/A</v>
      </c>
      <c r="E90" s="146" t="e">
        <f>VLOOKUP(C90,Tableau1[#All],6,0)</f>
        <v>#N/A</v>
      </c>
      <c r="F90" s="162"/>
      <c r="G90" s="154"/>
      <c r="H90" s="159"/>
    </row>
    <row r="91" spans="2:8" ht="15.6" x14ac:dyDescent="0.3">
      <c r="B91" s="164">
        <v>86</v>
      </c>
      <c r="C91" s="156"/>
      <c r="D91" s="146" t="e">
        <f>VLOOKUP(C91,Tableau1[#All],5,0)</f>
        <v>#N/A</v>
      </c>
      <c r="E91" s="146" t="e">
        <f>VLOOKUP(C91,Tableau1[#All],6,0)</f>
        <v>#N/A</v>
      </c>
      <c r="F91" s="162"/>
      <c r="G91" s="154"/>
      <c r="H91" s="159"/>
    </row>
    <row r="92" spans="2:8" ht="15.6" x14ac:dyDescent="0.3">
      <c r="B92" s="164">
        <v>87</v>
      </c>
      <c r="C92" s="156"/>
      <c r="D92" s="146" t="e">
        <f>VLOOKUP(C92,Tableau1[#All],5,0)</f>
        <v>#N/A</v>
      </c>
      <c r="E92" s="146" t="e">
        <f>VLOOKUP(C92,Tableau1[#All],6,0)</f>
        <v>#N/A</v>
      </c>
      <c r="F92" s="162"/>
      <c r="G92" s="154"/>
      <c r="H92" s="159"/>
    </row>
    <row r="93" spans="2:8" ht="15.6" x14ac:dyDescent="0.3">
      <c r="B93" s="178"/>
      <c r="C93" s="156"/>
      <c r="D93" s="146" t="e">
        <f>VLOOKUP(C93,Tableau1[#All],5,0)</f>
        <v>#N/A</v>
      </c>
      <c r="E93" s="146" t="e">
        <f>VLOOKUP(C93,Tableau1[#All],6,0)</f>
        <v>#N/A</v>
      </c>
      <c r="F93" s="162"/>
      <c r="G93" s="154"/>
      <c r="H93" s="159"/>
    </row>
    <row r="94" spans="2:8" ht="15.6" x14ac:dyDescent="0.3">
      <c r="B94" s="178"/>
      <c r="C94" s="156"/>
      <c r="D94" s="146" t="e">
        <f>VLOOKUP(C94,Tableau1[#All],5,0)</f>
        <v>#N/A</v>
      </c>
      <c r="E94" s="146" t="e">
        <f>VLOOKUP(C94,Tableau1[#All],6,0)</f>
        <v>#N/A</v>
      </c>
      <c r="F94" s="162"/>
      <c r="G94" s="154"/>
      <c r="H94" s="159"/>
    </row>
    <row r="95" spans="2:8" ht="15.6" x14ac:dyDescent="0.3">
      <c r="B95" s="173"/>
      <c r="C95" s="156"/>
      <c r="D95" s="146" t="e">
        <f>VLOOKUP(C95,Tableau1[#All],5,0)</f>
        <v>#N/A</v>
      </c>
      <c r="E95" s="146" t="e">
        <f>VLOOKUP(C95,Tableau1[#All],6,0)</f>
        <v>#N/A</v>
      </c>
      <c r="F95" s="162"/>
      <c r="G95" s="154"/>
      <c r="H95" s="159"/>
    </row>
    <row r="96" spans="2:8" ht="15.6" x14ac:dyDescent="0.3">
      <c r="B96" s="173"/>
      <c r="C96" s="156"/>
      <c r="D96" s="146" t="e">
        <f>VLOOKUP(C96,Tableau1[#All],5,0)</f>
        <v>#N/A</v>
      </c>
      <c r="E96" s="146" t="e">
        <f>VLOOKUP(C96,Tableau1[#All],6,0)</f>
        <v>#N/A</v>
      </c>
      <c r="F96" s="162"/>
      <c r="G96" s="154"/>
      <c r="H96" s="159"/>
    </row>
    <row r="97" spans="2:8" ht="15.6" x14ac:dyDescent="0.3">
      <c r="B97" s="173"/>
      <c r="C97" s="156"/>
      <c r="D97" s="146" t="e">
        <f>VLOOKUP(C97,Tableau1[#All],5,0)</f>
        <v>#N/A</v>
      </c>
      <c r="E97" s="146" t="e">
        <f>VLOOKUP(C97,Tableau1[#All],6,0)</f>
        <v>#N/A</v>
      </c>
      <c r="F97" s="162"/>
      <c r="G97" s="154"/>
      <c r="H97" s="159"/>
    </row>
    <row r="98" spans="2:8" ht="15.6" x14ac:dyDescent="0.3">
      <c r="B98" s="178"/>
      <c r="C98" s="156"/>
      <c r="D98" s="146" t="e">
        <f>VLOOKUP(C98,Tableau1[#All],5,0)</f>
        <v>#N/A</v>
      </c>
      <c r="E98" s="146" t="e">
        <f>VLOOKUP(C98,Tableau1[#All],6,0)</f>
        <v>#N/A</v>
      </c>
      <c r="F98" s="162"/>
      <c r="G98" s="154"/>
      <c r="H98" s="159"/>
    </row>
    <row r="99" spans="2:8" ht="15.6" x14ac:dyDescent="0.3">
      <c r="B99" s="173"/>
      <c r="C99" s="151"/>
      <c r="D99" s="146" t="e">
        <f>VLOOKUP(C99,Tableau1[#All],5,0)</f>
        <v>#N/A</v>
      </c>
      <c r="E99" s="146" t="e">
        <f>VLOOKUP(C99,Tableau1[#All],6,0)</f>
        <v>#N/A</v>
      </c>
      <c r="F99" s="162"/>
      <c r="G99" s="154"/>
      <c r="H99" s="159"/>
    </row>
    <row r="100" spans="2:8" ht="15" x14ac:dyDescent="0.3">
      <c r="B100" s="173"/>
      <c r="C100" s="166"/>
      <c r="D100" s="146" t="e">
        <f>VLOOKUP(C100,Tableau1[#All],5,0)</f>
        <v>#N/A</v>
      </c>
      <c r="E100" s="146" t="e">
        <f>VLOOKUP(C100,Tableau1[#All],6,0)</f>
        <v>#N/A</v>
      </c>
      <c r="F100" s="162"/>
      <c r="G100" s="154"/>
      <c r="H100" s="159"/>
    </row>
    <row r="101" spans="2:8" ht="15.6" x14ac:dyDescent="0.3">
      <c r="B101" s="164"/>
      <c r="C101" s="169"/>
      <c r="D101" s="146" t="e">
        <f>VLOOKUP(C101,Tableau1[#All],5,0)</f>
        <v>#N/A</v>
      </c>
      <c r="E101" s="146" t="e">
        <f>VLOOKUP(C101,Tableau1[#All],6,0)</f>
        <v>#N/A</v>
      </c>
      <c r="F101" s="162"/>
      <c r="G101" s="154"/>
      <c r="H101" s="159"/>
    </row>
    <row r="102" spans="2:8" ht="15" x14ac:dyDescent="0.3">
      <c r="B102" s="164"/>
      <c r="C102" s="166"/>
      <c r="D102" s="146" t="e">
        <f>VLOOKUP(C102,Tableau1[#All],5,0)</f>
        <v>#N/A</v>
      </c>
      <c r="E102" s="146" t="e">
        <f>VLOOKUP(C102,Tableau1[#All],6,0)</f>
        <v>#N/A</v>
      </c>
      <c r="F102" s="162"/>
      <c r="G102" s="154"/>
      <c r="H102" s="159"/>
    </row>
    <row r="103" spans="2:8" ht="15" x14ac:dyDescent="0.3">
      <c r="B103" s="173"/>
      <c r="C103" s="166"/>
      <c r="D103" s="146" t="e">
        <f>VLOOKUP(C103,Tableau1[#All],5,0)</f>
        <v>#N/A</v>
      </c>
      <c r="E103" s="146" t="e">
        <f>VLOOKUP(C103,Tableau1[#All],6,0)</f>
        <v>#N/A</v>
      </c>
      <c r="F103" s="162"/>
      <c r="G103" s="154"/>
      <c r="H103" s="159"/>
    </row>
    <row r="104" spans="2:8" ht="15.6" x14ac:dyDescent="0.3">
      <c r="B104" s="173"/>
      <c r="C104" s="150"/>
      <c r="D104" s="146" t="e">
        <f>VLOOKUP(C104,Tableau1[#All],5,0)</f>
        <v>#N/A</v>
      </c>
      <c r="E104" s="146" t="e">
        <f>VLOOKUP(C104,Tableau1[#All],6,0)</f>
        <v>#N/A</v>
      </c>
      <c r="F104" s="162"/>
      <c r="G104" s="154"/>
      <c r="H104" s="159"/>
    </row>
    <row r="105" spans="2:8" ht="15.6" x14ac:dyDescent="0.3">
      <c r="B105" s="164"/>
      <c r="C105" s="150"/>
      <c r="D105" s="146" t="e">
        <f>VLOOKUP(C105,Tableau1[#All],5,0)</f>
        <v>#N/A</v>
      </c>
      <c r="E105" s="146" t="e">
        <f>VLOOKUP(C105,Tableau1[#All],6,0)</f>
        <v>#N/A</v>
      </c>
      <c r="F105" s="162"/>
      <c r="G105" s="154"/>
      <c r="H105" s="159"/>
    </row>
    <row r="106" spans="2:8" ht="15.6" x14ac:dyDescent="0.3">
      <c r="B106" s="178"/>
      <c r="C106" s="151"/>
      <c r="D106" s="146" t="e">
        <f>VLOOKUP(C106,Tableau1[#All],5,0)</f>
        <v>#N/A</v>
      </c>
      <c r="E106" s="146" t="e">
        <f>VLOOKUP(C106,Tableau1[#All],6,0)</f>
        <v>#N/A</v>
      </c>
      <c r="F106" s="162"/>
      <c r="G106" s="154"/>
      <c r="H106" s="159"/>
    </row>
    <row r="107" spans="2:8" ht="15.6" x14ac:dyDescent="0.3">
      <c r="B107" s="178"/>
      <c r="C107" s="151"/>
      <c r="D107" s="146" t="e">
        <f>VLOOKUP(C107,Tableau1[#All],5,0)</f>
        <v>#N/A</v>
      </c>
      <c r="E107" s="146" t="e">
        <f>VLOOKUP(C107,Tableau1[#All],6,0)</f>
        <v>#N/A</v>
      </c>
      <c r="F107" s="162"/>
      <c r="G107" s="154"/>
      <c r="H107" s="159"/>
    </row>
    <row r="108" spans="2:8" ht="15.6" x14ac:dyDescent="0.3">
      <c r="B108" s="178"/>
      <c r="C108" s="151"/>
      <c r="D108" s="146" t="e">
        <f>VLOOKUP(C108,Tableau1[#All],5,0)</f>
        <v>#N/A</v>
      </c>
      <c r="E108" s="146" t="e">
        <f>VLOOKUP(C108,Tableau1[#All],6,0)</f>
        <v>#N/A</v>
      </c>
      <c r="F108" s="162"/>
      <c r="G108" s="154"/>
      <c r="H108" s="159"/>
    </row>
    <row r="109" spans="2:8" ht="15.6" x14ac:dyDescent="0.3">
      <c r="B109" s="178"/>
      <c r="C109" s="151"/>
      <c r="D109" s="146" t="e">
        <f>VLOOKUP(C109,Tableau1[#All],5,0)</f>
        <v>#N/A</v>
      </c>
      <c r="E109" s="146" t="e">
        <f>VLOOKUP(C109,Tableau1[#All],6,0)</f>
        <v>#N/A</v>
      </c>
      <c r="F109" s="162"/>
      <c r="G109" s="154"/>
      <c r="H109" s="159"/>
    </row>
    <row r="110" spans="2:8" ht="15" x14ac:dyDescent="0.3">
      <c r="B110" s="173"/>
      <c r="C110" s="161"/>
      <c r="D110" s="146" t="e">
        <f>VLOOKUP(C110,Tableau1[#All],5,0)</f>
        <v>#N/A</v>
      </c>
      <c r="E110" s="146" t="e">
        <f>VLOOKUP(C110,Tableau1[#All],6,0)</f>
        <v>#N/A</v>
      </c>
      <c r="F110" s="162"/>
      <c r="G110" s="154"/>
      <c r="H110" s="159"/>
    </row>
    <row r="111" spans="2:8" ht="15.6" x14ac:dyDescent="0.3">
      <c r="B111" s="178"/>
      <c r="C111" s="151"/>
      <c r="D111" s="146" t="e">
        <f>VLOOKUP(C111,Tableau1[#All],5,0)</f>
        <v>#N/A</v>
      </c>
      <c r="E111" s="146" t="e">
        <f>VLOOKUP(C111,Tableau1[#All],6,0)</f>
        <v>#N/A</v>
      </c>
      <c r="F111" s="162"/>
      <c r="G111" s="154"/>
      <c r="H111" s="159"/>
    </row>
    <row r="112" spans="2:8" ht="15.6" x14ac:dyDescent="0.3">
      <c r="B112" s="178"/>
      <c r="C112" s="151"/>
      <c r="D112" s="146" t="e">
        <f>VLOOKUP(C112,Tableau1[#All],5,0)</f>
        <v>#N/A</v>
      </c>
      <c r="E112" s="146" t="e">
        <f>VLOOKUP(C112,Tableau1[#All],6,0)</f>
        <v>#N/A</v>
      </c>
      <c r="F112" s="162"/>
      <c r="G112" s="154"/>
      <c r="H112" s="159"/>
    </row>
    <row r="113" spans="2:8" ht="15.6" x14ac:dyDescent="0.3">
      <c r="B113" s="178"/>
      <c r="C113" s="151"/>
      <c r="D113" s="146" t="e">
        <f>VLOOKUP(C113,Tableau1[#All],5,0)</f>
        <v>#N/A</v>
      </c>
      <c r="E113" s="146" t="e">
        <f>VLOOKUP(C113,Tableau1[#All],6,0)</f>
        <v>#N/A</v>
      </c>
      <c r="F113" s="162"/>
      <c r="G113" s="154"/>
      <c r="H113" s="159"/>
    </row>
    <row r="114" spans="2:8" ht="15.6" x14ac:dyDescent="0.3">
      <c r="B114" s="178"/>
      <c r="C114" s="151"/>
      <c r="D114" s="146" t="e">
        <f>VLOOKUP(C114,Tableau1[#All],5,0)</f>
        <v>#N/A</v>
      </c>
      <c r="E114" s="146" t="e">
        <f>VLOOKUP(C114,Tableau1[#All],6,0)</f>
        <v>#N/A</v>
      </c>
      <c r="F114" s="162"/>
      <c r="G114" s="154"/>
      <c r="H114" s="159"/>
    </row>
    <row r="115" spans="2:8" ht="15" x14ac:dyDescent="0.3">
      <c r="B115" s="173"/>
      <c r="C115" s="166"/>
      <c r="D115" s="146" t="e">
        <f>VLOOKUP(C115,Tableau1[#All],5,0)</f>
        <v>#N/A</v>
      </c>
      <c r="E115" s="146" t="e">
        <f>VLOOKUP(C115,Tableau1[#All],6,0)</f>
        <v>#N/A</v>
      </c>
      <c r="F115" s="162"/>
      <c r="G115" s="154"/>
      <c r="H115" s="159"/>
    </row>
    <row r="116" spans="2:8" ht="15" x14ac:dyDescent="0.3">
      <c r="B116" s="173"/>
      <c r="C116" s="166"/>
      <c r="D116" s="146" t="e">
        <f>VLOOKUP(C116,Tableau1[#All],5,0)</f>
        <v>#N/A</v>
      </c>
      <c r="E116" s="146" t="e">
        <f>VLOOKUP(C116,Tableau1[#All],6,0)</f>
        <v>#N/A</v>
      </c>
      <c r="F116" s="162"/>
      <c r="G116" s="154"/>
      <c r="H116" s="159"/>
    </row>
    <row r="117" spans="2:8" ht="15.6" x14ac:dyDescent="0.3">
      <c r="B117" s="178"/>
      <c r="C117" s="151"/>
      <c r="D117" s="146" t="e">
        <f>VLOOKUP(C117,Tableau1[#All],5,0)</f>
        <v>#N/A</v>
      </c>
      <c r="E117" s="146" t="e">
        <f>VLOOKUP(C117,Tableau1[#All],6,0)</f>
        <v>#N/A</v>
      </c>
      <c r="F117" s="162"/>
      <c r="G117" s="154"/>
      <c r="H117" s="159"/>
    </row>
    <row r="118" spans="2:8" ht="15" x14ac:dyDescent="0.3">
      <c r="B118" s="164"/>
      <c r="C118" s="166"/>
      <c r="D118" s="146" t="e">
        <f>VLOOKUP(C118,Tableau1[#All],5,0)</f>
        <v>#N/A</v>
      </c>
      <c r="E118" s="146" t="e">
        <f>VLOOKUP(C118,Tableau1[#All],6,0)</f>
        <v>#N/A</v>
      </c>
      <c r="F118" s="162"/>
      <c r="G118" s="154"/>
      <c r="H118" s="159"/>
    </row>
    <row r="119" spans="2:8" ht="15.6" x14ac:dyDescent="0.3">
      <c r="B119" s="164"/>
      <c r="C119" s="151"/>
      <c r="D119" s="146" t="e">
        <f>VLOOKUP(C119,Tableau1[#All],5,0)</f>
        <v>#N/A</v>
      </c>
      <c r="E119" s="146" t="e">
        <f>VLOOKUP(C119,Tableau1[#All],6,0)</f>
        <v>#N/A</v>
      </c>
      <c r="F119" s="162"/>
      <c r="G119" s="154"/>
      <c r="H119" s="159"/>
    </row>
    <row r="120" spans="2:8" ht="15" x14ac:dyDescent="0.3">
      <c r="B120" s="164"/>
      <c r="C120" s="174"/>
      <c r="D120" s="146" t="e">
        <f>VLOOKUP(C120,Tableau1[#All],5,0)</f>
        <v>#N/A</v>
      </c>
      <c r="E120" s="146" t="e">
        <f>VLOOKUP(C120,Tableau1[#All],6,0)</f>
        <v>#N/A</v>
      </c>
      <c r="F120" s="162"/>
      <c r="G120" s="154"/>
      <c r="H120" s="159"/>
    </row>
    <row r="121" spans="2:8" ht="15.6" x14ac:dyDescent="0.3">
      <c r="B121" s="164"/>
      <c r="C121" s="151"/>
      <c r="D121" s="146" t="e">
        <f>VLOOKUP(C121,Tableau1[#All],5,0)</f>
        <v>#N/A</v>
      </c>
      <c r="E121" s="146" t="e">
        <f>VLOOKUP(C121,Tableau1[#All],6,0)</f>
        <v>#N/A</v>
      </c>
      <c r="F121" s="162"/>
      <c r="G121" s="154"/>
      <c r="H121" s="159"/>
    </row>
    <row r="122" spans="2:8" ht="15.6" x14ac:dyDescent="0.3">
      <c r="B122" s="178"/>
      <c r="C122" s="151"/>
      <c r="D122" s="146" t="e">
        <f>VLOOKUP(C122,Tableau1[#All],5,0)</f>
        <v>#N/A</v>
      </c>
      <c r="E122" s="146" t="e">
        <f>VLOOKUP(C122,Tableau1[#All],6,0)</f>
        <v>#N/A</v>
      </c>
      <c r="F122" s="162"/>
      <c r="G122" s="154"/>
      <c r="H122" s="159"/>
    </row>
    <row r="123" spans="2:8" ht="15.6" x14ac:dyDescent="0.3">
      <c r="B123" s="178"/>
      <c r="C123" s="151"/>
      <c r="D123" s="146" t="e">
        <f>VLOOKUP(C123,Tableau1[#All],5,0)</f>
        <v>#N/A</v>
      </c>
      <c r="E123" s="146" t="e">
        <f>VLOOKUP(C123,Tableau1[#All],6,0)</f>
        <v>#N/A</v>
      </c>
      <c r="F123" s="162"/>
      <c r="G123" s="154"/>
      <c r="H123" s="159"/>
    </row>
    <row r="124" spans="2:8" ht="15.6" x14ac:dyDescent="0.3">
      <c r="B124" s="178"/>
      <c r="C124" s="151"/>
      <c r="D124" s="146" t="e">
        <f>VLOOKUP(C124,Tableau1[#All],5,0)</f>
        <v>#N/A</v>
      </c>
      <c r="E124" s="146" t="e">
        <f>VLOOKUP(C124,Tableau1[#All],6,0)</f>
        <v>#N/A</v>
      </c>
      <c r="F124" s="162"/>
      <c r="G124" s="154"/>
      <c r="H124" s="159"/>
    </row>
    <row r="125" spans="2:8" ht="15.6" x14ac:dyDescent="0.3">
      <c r="B125" s="164"/>
      <c r="C125" s="150"/>
      <c r="D125" s="146" t="e">
        <f>VLOOKUP(C125,Tableau1[#All],5,0)</f>
        <v>#N/A</v>
      </c>
      <c r="E125" s="146" t="e">
        <f>VLOOKUP(C125,Tableau1[#All],6,0)</f>
        <v>#N/A</v>
      </c>
      <c r="F125" s="162"/>
      <c r="G125" s="154"/>
      <c r="H125" s="159"/>
    </row>
    <row r="126" spans="2:8" ht="15.6" x14ac:dyDescent="0.3">
      <c r="B126" s="178"/>
      <c r="C126" s="151"/>
      <c r="D126" s="146" t="e">
        <f>VLOOKUP(C126,Tableau1[#All],5,0)</f>
        <v>#N/A</v>
      </c>
      <c r="E126" s="146" t="e">
        <f>VLOOKUP(C126,Tableau1[#All],6,0)</f>
        <v>#N/A</v>
      </c>
      <c r="F126" s="162"/>
      <c r="G126" s="154"/>
      <c r="H126" s="159"/>
    </row>
    <row r="127" spans="2:8" ht="15.6" x14ac:dyDescent="0.3">
      <c r="B127" s="178"/>
      <c r="C127" s="151"/>
      <c r="D127" s="146" t="e">
        <f>VLOOKUP(C127,Tableau1[#All],5,0)</f>
        <v>#N/A</v>
      </c>
      <c r="E127" s="146" t="e">
        <f>VLOOKUP(C127,Tableau1[#All],6,0)</f>
        <v>#N/A</v>
      </c>
      <c r="F127" s="162"/>
      <c r="G127" s="154"/>
      <c r="H127" s="159"/>
    </row>
    <row r="128" spans="2:8" ht="15.6" x14ac:dyDescent="0.3">
      <c r="B128" s="178"/>
      <c r="C128" s="151"/>
      <c r="D128" s="146" t="e">
        <f>VLOOKUP(C128,Tableau1[#All],5,0)</f>
        <v>#N/A</v>
      </c>
      <c r="E128" s="146" t="e">
        <f>VLOOKUP(C128,Tableau1[#All],6,0)</f>
        <v>#N/A</v>
      </c>
      <c r="F128" s="162"/>
      <c r="G128" s="154"/>
      <c r="H128" s="159"/>
    </row>
    <row r="129" spans="2:8" ht="15.6" x14ac:dyDescent="0.3">
      <c r="B129" s="164"/>
      <c r="C129" s="151"/>
      <c r="D129" s="146" t="e">
        <f>VLOOKUP(C129,Tableau1[#All],5,0)</f>
        <v>#N/A</v>
      </c>
      <c r="E129" s="146" t="e">
        <f>VLOOKUP(C129,Tableau1[#All],6,0)</f>
        <v>#N/A</v>
      </c>
      <c r="F129" s="162"/>
      <c r="G129" s="154"/>
      <c r="H129" s="159"/>
    </row>
    <row r="130" spans="2:8" ht="15.6" x14ac:dyDescent="0.3">
      <c r="B130" s="178"/>
      <c r="C130" s="151"/>
      <c r="D130" s="146" t="e">
        <f>VLOOKUP(C130,Tableau1[#All],5,0)</f>
        <v>#N/A</v>
      </c>
      <c r="E130" s="146" t="e">
        <f>VLOOKUP(C130,Tableau1[#All],6,0)</f>
        <v>#N/A</v>
      </c>
      <c r="F130" s="162"/>
      <c r="G130" s="154"/>
      <c r="H130" s="159"/>
    </row>
    <row r="131" spans="2:8" ht="15.6" x14ac:dyDescent="0.3">
      <c r="B131" s="173"/>
      <c r="C131" s="151"/>
      <c r="D131" s="146" t="e">
        <f>VLOOKUP(C131,Tableau1[#All],5,0)</f>
        <v>#N/A</v>
      </c>
      <c r="E131" s="146" t="e">
        <f>VLOOKUP(C131,Tableau1[#All],6,0)</f>
        <v>#N/A</v>
      </c>
      <c r="F131" s="162"/>
      <c r="G131" s="154"/>
      <c r="H131" s="159"/>
    </row>
    <row r="132" spans="2:8" ht="15.6" x14ac:dyDescent="0.3">
      <c r="B132" s="178"/>
      <c r="C132" s="151"/>
      <c r="D132" s="146" t="e">
        <f>VLOOKUP(C132,Tableau1[#All],5,0)</f>
        <v>#N/A</v>
      </c>
      <c r="E132" s="146" t="e">
        <f>VLOOKUP(C132,Tableau1[#All],6,0)</f>
        <v>#N/A</v>
      </c>
      <c r="F132" s="162"/>
      <c r="G132" s="154"/>
      <c r="H132" s="159"/>
    </row>
    <row r="133" spans="2:8" ht="15.6" x14ac:dyDescent="0.3">
      <c r="B133" s="178"/>
      <c r="C133" s="151"/>
      <c r="D133" s="146" t="e">
        <f>VLOOKUP(C133,Tableau1[#All],5,0)</f>
        <v>#N/A</v>
      </c>
      <c r="E133" s="146" t="e">
        <f>VLOOKUP(C133,Tableau1[#All],6,0)</f>
        <v>#N/A</v>
      </c>
      <c r="F133" s="162"/>
      <c r="G133" s="154"/>
      <c r="H133" s="159"/>
    </row>
    <row r="134" spans="2:8" ht="15" x14ac:dyDescent="0.3">
      <c r="B134" s="173"/>
      <c r="C134" s="166"/>
      <c r="D134" s="146" t="e">
        <f>VLOOKUP(C134,Tableau1[#All],5,0)</f>
        <v>#N/A</v>
      </c>
      <c r="E134" s="146" t="e">
        <f>VLOOKUP(C134,Tableau1[#All],6,0)</f>
        <v>#N/A</v>
      </c>
      <c r="F134" s="162"/>
      <c r="G134" s="154"/>
      <c r="H134" s="159"/>
    </row>
    <row r="135" spans="2:8" ht="15" x14ac:dyDescent="0.3">
      <c r="B135" s="173"/>
      <c r="C135" s="166"/>
      <c r="D135" s="146" t="e">
        <f>VLOOKUP(C135,Tableau1[#All],5,0)</f>
        <v>#N/A</v>
      </c>
      <c r="E135" s="146" t="e">
        <f>VLOOKUP(C135,Tableau1[#All],6,0)</f>
        <v>#N/A</v>
      </c>
      <c r="F135" s="162"/>
      <c r="G135" s="154"/>
      <c r="H135" s="159"/>
    </row>
    <row r="136" spans="2:8" ht="15.6" x14ac:dyDescent="0.3">
      <c r="B136" s="164"/>
      <c r="C136" s="151"/>
      <c r="D136" s="146" t="e">
        <f>VLOOKUP(C136,Tableau1[#All],5,0)</f>
        <v>#N/A</v>
      </c>
      <c r="E136" s="146" t="e">
        <f>VLOOKUP(C136,Tableau1[#All],6,0)</f>
        <v>#N/A</v>
      </c>
      <c r="F136" s="162"/>
      <c r="G136" s="154"/>
      <c r="H136" s="159"/>
    </row>
    <row r="137" spans="2:8" ht="15" x14ac:dyDescent="0.3">
      <c r="B137" s="173"/>
      <c r="C137" s="166"/>
      <c r="D137" s="146" t="e">
        <f>VLOOKUP(C137,Tableau1[#All],5,0)</f>
        <v>#N/A</v>
      </c>
      <c r="E137" s="146" t="e">
        <f>VLOOKUP(C137,Tableau1[#All],6,0)</f>
        <v>#N/A</v>
      </c>
      <c r="F137" s="162"/>
      <c r="G137" s="154"/>
      <c r="H137" s="159"/>
    </row>
    <row r="138" spans="2:8" ht="15.6" x14ac:dyDescent="0.3">
      <c r="B138" s="178"/>
      <c r="C138" s="151"/>
      <c r="D138" s="146" t="e">
        <f>VLOOKUP(C138,Tableau1[#All],5,0)</f>
        <v>#N/A</v>
      </c>
      <c r="E138" s="146" t="e">
        <f>VLOOKUP(C138,Tableau1[#All],6,0)</f>
        <v>#N/A</v>
      </c>
      <c r="F138" s="162"/>
      <c r="G138" s="154"/>
      <c r="H138" s="159"/>
    </row>
    <row r="139" spans="2:8" ht="15.6" x14ac:dyDescent="0.3">
      <c r="B139" s="178"/>
      <c r="C139" s="151"/>
      <c r="D139" s="146" t="e">
        <f>VLOOKUP(C139,Tableau1[#All],5,0)</f>
        <v>#N/A</v>
      </c>
      <c r="E139" s="146" t="e">
        <f>VLOOKUP(C139,Tableau1[#All],6,0)</f>
        <v>#N/A</v>
      </c>
      <c r="F139" s="162"/>
      <c r="G139" s="154"/>
      <c r="H139" s="159"/>
    </row>
    <row r="140" spans="2:8" ht="15.6" x14ac:dyDescent="0.3">
      <c r="B140" s="164"/>
      <c r="C140" s="150"/>
      <c r="D140" s="146" t="e">
        <f>VLOOKUP(C140,Tableau1[#All],5,0)</f>
        <v>#N/A</v>
      </c>
      <c r="E140" s="146" t="e">
        <f>VLOOKUP(C140,Tableau1[#All],6,0)</f>
        <v>#N/A</v>
      </c>
      <c r="F140" s="162"/>
      <c r="G140" s="154"/>
      <c r="H140" s="159"/>
    </row>
    <row r="141" spans="2:8" ht="15.6" x14ac:dyDescent="0.3">
      <c r="B141" s="173"/>
      <c r="C141" s="151"/>
      <c r="D141" s="146" t="e">
        <f>VLOOKUP(C141,Tableau1[#All],5,0)</f>
        <v>#N/A</v>
      </c>
      <c r="E141" s="146" t="e">
        <f>VLOOKUP(C141,Tableau1[#All],6,0)</f>
        <v>#N/A</v>
      </c>
      <c r="F141" s="162"/>
      <c r="G141" s="154"/>
      <c r="H141" s="159"/>
    </row>
    <row r="142" spans="2:8" ht="15.6" x14ac:dyDescent="0.3">
      <c r="B142" s="178"/>
      <c r="C142" s="151"/>
      <c r="D142" s="146" t="e">
        <f>VLOOKUP(C142,Tableau1[#All],5,0)</f>
        <v>#N/A</v>
      </c>
      <c r="E142" s="146" t="e">
        <f>VLOOKUP(C142,Tableau1[#All],6,0)</f>
        <v>#N/A</v>
      </c>
      <c r="F142" s="162"/>
      <c r="G142" s="154"/>
      <c r="H142" s="159"/>
    </row>
    <row r="143" spans="2:8" ht="15.6" x14ac:dyDescent="0.3">
      <c r="B143" s="178"/>
      <c r="C143" s="151"/>
      <c r="D143" s="146" t="e">
        <f>VLOOKUP(C143,Tableau1[#All],5,0)</f>
        <v>#N/A</v>
      </c>
      <c r="E143" s="146" t="e">
        <f>VLOOKUP(C143,Tableau1[#All],6,0)</f>
        <v>#N/A</v>
      </c>
      <c r="F143" s="162"/>
      <c r="G143" s="154"/>
      <c r="H143" s="159"/>
    </row>
    <row r="144" spans="2:8" ht="15" x14ac:dyDescent="0.3">
      <c r="B144" s="173"/>
      <c r="C144" s="175"/>
      <c r="D144" s="146" t="e">
        <f>VLOOKUP(C144,Tableau1[#All],5,0)</f>
        <v>#N/A</v>
      </c>
      <c r="E144" s="146" t="e">
        <f>VLOOKUP(C144,Tableau1[#All],6,0)</f>
        <v>#N/A</v>
      </c>
      <c r="F144" s="162"/>
      <c r="G144" s="154"/>
      <c r="H144" s="159"/>
    </row>
    <row r="145" spans="2:8" ht="15.6" x14ac:dyDescent="0.3">
      <c r="B145" s="173"/>
      <c r="C145" s="151"/>
      <c r="D145" s="146" t="e">
        <f>VLOOKUP(C145,Tableau1[#All],5,0)</f>
        <v>#N/A</v>
      </c>
      <c r="E145" s="146" t="e">
        <f>VLOOKUP(C145,Tableau1[#All],6,0)</f>
        <v>#N/A</v>
      </c>
      <c r="F145" s="162"/>
      <c r="G145" s="154"/>
      <c r="H145" s="159"/>
    </row>
    <row r="146" spans="2:8" ht="15.6" x14ac:dyDescent="0.3">
      <c r="B146" s="164"/>
      <c r="C146" s="169"/>
      <c r="D146" s="146" t="e">
        <f>VLOOKUP(C146,Tableau1[#All],5,0)</f>
        <v>#N/A</v>
      </c>
      <c r="E146" s="146" t="e">
        <f>VLOOKUP(C146,Tableau1[#All],6,0)</f>
        <v>#N/A</v>
      </c>
      <c r="F146" s="162"/>
      <c r="G146" s="154"/>
      <c r="H146" s="159"/>
    </row>
    <row r="147" spans="2:8" ht="15.6" x14ac:dyDescent="0.3">
      <c r="B147" s="178"/>
      <c r="C147" s="151"/>
      <c r="D147" s="146" t="e">
        <f>VLOOKUP(C147,Tableau1[#All],5,0)</f>
        <v>#N/A</v>
      </c>
      <c r="E147" s="146" t="e">
        <f>VLOOKUP(C147,Tableau1[#All],6,0)</f>
        <v>#N/A</v>
      </c>
      <c r="F147" s="162"/>
      <c r="G147" s="154"/>
      <c r="H147" s="159"/>
    </row>
    <row r="148" spans="2:8" ht="15" x14ac:dyDescent="0.3">
      <c r="B148" s="178"/>
      <c r="C148" s="161"/>
      <c r="D148" s="146" t="e">
        <f>VLOOKUP(C148,Tableau1[#All],5,0)</f>
        <v>#N/A</v>
      </c>
      <c r="E148" s="146" t="e">
        <f>VLOOKUP(C148,Tableau1[#All],6,0)</f>
        <v>#N/A</v>
      </c>
      <c r="F148" s="162"/>
      <c r="G148" s="154"/>
      <c r="H148" s="159"/>
    </row>
    <row r="149" spans="2:8" ht="15.6" x14ac:dyDescent="0.3">
      <c r="B149" s="178"/>
      <c r="C149" s="151"/>
      <c r="D149" s="146" t="e">
        <f>VLOOKUP(C149,Tableau1[#All],5,0)</f>
        <v>#N/A</v>
      </c>
      <c r="E149" s="146" t="e">
        <f>VLOOKUP(C149,Tableau1[#All],6,0)</f>
        <v>#N/A</v>
      </c>
      <c r="F149" s="162"/>
      <c r="G149" s="154"/>
      <c r="H149" s="159"/>
    </row>
    <row r="150" spans="2:8" ht="15.6" x14ac:dyDescent="0.3">
      <c r="B150" s="178"/>
      <c r="C150" s="151"/>
      <c r="D150" s="146" t="e">
        <f>VLOOKUP(C150,Tableau1[#All],5,0)</f>
        <v>#N/A</v>
      </c>
      <c r="E150" s="146" t="e">
        <f>VLOOKUP(C150,Tableau1[#All],6,0)</f>
        <v>#N/A</v>
      </c>
      <c r="F150" s="162"/>
      <c r="G150" s="154"/>
      <c r="H150" s="159"/>
    </row>
    <row r="151" spans="2:8" ht="15" x14ac:dyDescent="0.3">
      <c r="B151" s="164"/>
      <c r="C151" s="166"/>
      <c r="D151" s="146" t="e">
        <f>VLOOKUP(C151,Tableau1[#All],5,0)</f>
        <v>#N/A</v>
      </c>
      <c r="E151" s="146" t="e">
        <f>VLOOKUP(C151,Tableau1[#All],6,0)</f>
        <v>#N/A</v>
      </c>
      <c r="F151" s="162"/>
      <c r="G151" s="154"/>
      <c r="H151" s="159"/>
    </row>
    <row r="152" spans="2:8" ht="15.6" thickBot="1" x14ac:dyDescent="0.35">
      <c r="B152" s="173"/>
      <c r="C152" s="174"/>
      <c r="D152" s="146" t="e">
        <f>VLOOKUP(C152,Tableau1[#All],5,0)</f>
        <v>#N/A</v>
      </c>
      <c r="E152" s="146" t="e">
        <f>VLOOKUP(C152,Tableau1[#All],6,0)</f>
        <v>#N/A</v>
      </c>
      <c r="F152" s="163"/>
      <c r="G152" s="154"/>
      <c r="H152" s="159"/>
    </row>
    <row r="153" spans="2:8" ht="16.2" thickBot="1" x14ac:dyDescent="0.35">
      <c r="B153" s="178"/>
      <c r="C153" s="151"/>
      <c r="D153" s="146" t="e">
        <f>VLOOKUP(C153,Tableau1[#All],5,0)</f>
        <v>#N/A</v>
      </c>
      <c r="E153" s="146" t="e">
        <f>VLOOKUP(C153,Tableau1[#All],6,0)</f>
        <v>#N/A</v>
      </c>
      <c r="F153" s="163"/>
      <c r="G153" s="154"/>
      <c r="H153" s="159"/>
    </row>
    <row r="154" spans="2:8" ht="16.2" thickBot="1" x14ac:dyDescent="0.35">
      <c r="B154" s="178"/>
      <c r="C154" s="151"/>
      <c r="D154" s="146" t="e">
        <f>VLOOKUP(C154,Tableau1[#All],5,0)</f>
        <v>#N/A</v>
      </c>
      <c r="E154" s="146" t="e">
        <f>VLOOKUP(C154,Tableau1[#All],6,0)</f>
        <v>#N/A</v>
      </c>
      <c r="F154" s="163"/>
      <c r="G154" s="154"/>
      <c r="H154" s="159"/>
    </row>
    <row r="155" spans="2:8" ht="15.6" thickBot="1" x14ac:dyDescent="0.35">
      <c r="B155" s="164"/>
      <c r="C155" s="166"/>
      <c r="D155" s="146" t="e">
        <f>VLOOKUP(C155,Tableau1[#All],5,0)</f>
        <v>#N/A</v>
      </c>
      <c r="E155" s="146" t="e">
        <f>VLOOKUP(C155,Tableau1[#All],6,0)</f>
        <v>#N/A</v>
      </c>
      <c r="F155" s="163"/>
      <c r="G155" s="154"/>
      <c r="H155" s="159"/>
    </row>
    <row r="156" spans="2:8" ht="16.2" thickBot="1" x14ac:dyDescent="0.35">
      <c r="B156" s="173"/>
      <c r="C156" s="151"/>
      <c r="D156" s="146" t="e">
        <f>VLOOKUP(C156,Tableau1[#All],5,0)</f>
        <v>#N/A</v>
      </c>
      <c r="E156" s="146" t="e">
        <f>VLOOKUP(C156,Tableau1[#All],6,0)</f>
        <v>#N/A</v>
      </c>
      <c r="F156" s="163"/>
      <c r="G156" s="154"/>
      <c r="H156" s="159"/>
    </row>
    <row r="157" spans="2:8" ht="15.75" customHeight="1" thickBot="1" x14ac:dyDescent="0.35">
      <c r="B157" s="178"/>
      <c r="C157" s="151"/>
      <c r="D157" s="146" t="e">
        <f>VLOOKUP(C157,Tableau1[#All],5,0)</f>
        <v>#N/A</v>
      </c>
      <c r="E157" s="146" t="e">
        <f>VLOOKUP(C157,Tableau1[#All],6,0)</f>
        <v>#N/A</v>
      </c>
      <c r="F157" s="163"/>
      <c r="G157" s="154"/>
      <c r="H157" s="159"/>
    </row>
    <row r="158" spans="2:8" ht="16.2" thickBot="1" x14ac:dyDescent="0.35">
      <c r="B158" s="178"/>
      <c r="C158" s="151"/>
      <c r="D158" s="146" t="e">
        <f>VLOOKUP(C158,Tableau1[#All],5,0)</f>
        <v>#N/A</v>
      </c>
      <c r="E158" s="146" t="e">
        <f>VLOOKUP(C158,Tableau1[#All],6,0)</f>
        <v>#N/A</v>
      </c>
      <c r="F158" s="163"/>
      <c r="G158" s="154"/>
      <c r="H158" s="159"/>
    </row>
    <row r="159" spans="2:8" ht="16.2" thickBot="1" x14ac:dyDescent="0.35">
      <c r="B159" s="178"/>
      <c r="C159" s="151"/>
      <c r="D159" s="146" t="e">
        <f>VLOOKUP(C159,Tableau1[#All],5,0)</f>
        <v>#N/A</v>
      </c>
      <c r="E159" s="146" t="e">
        <f>VLOOKUP(C159,Tableau1[#All],6,0)</f>
        <v>#N/A</v>
      </c>
      <c r="F159" s="163"/>
      <c r="G159" s="154"/>
      <c r="H159" s="159"/>
    </row>
    <row r="160" spans="2:8" ht="16.2" thickBot="1" x14ac:dyDescent="0.35">
      <c r="B160" s="178"/>
      <c r="C160" s="151"/>
      <c r="D160" s="146" t="e">
        <f>VLOOKUP(C160,Tableau1[#All],5,0)</f>
        <v>#N/A</v>
      </c>
      <c r="E160" s="146" t="e">
        <f>VLOOKUP(C160,Tableau1[#All],6,0)</f>
        <v>#N/A</v>
      </c>
      <c r="F160" s="163"/>
      <c r="G160" s="154"/>
      <c r="H160" s="159"/>
    </row>
    <row r="161" spans="2:8" ht="15.6" thickBot="1" x14ac:dyDescent="0.35">
      <c r="B161" s="164"/>
      <c r="C161" s="166"/>
      <c r="D161" s="146" t="e">
        <f>VLOOKUP(C161,Tableau1[#All],5,0)</f>
        <v>#N/A</v>
      </c>
      <c r="E161" s="146" t="e">
        <f>VLOOKUP(C161,Tableau1[#All],6,0)</f>
        <v>#N/A</v>
      </c>
      <c r="F161" s="163"/>
      <c r="G161" s="154"/>
      <c r="H161" s="159"/>
    </row>
    <row r="162" spans="2:8" ht="16.2" thickBot="1" x14ac:dyDescent="0.35">
      <c r="B162" s="173"/>
      <c r="C162" s="150"/>
      <c r="D162" s="146" t="e">
        <f>VLOOKUP(C162,Tableau1[#All],5,0)</f>
        <v>#N/A</v>
      </c>
      <c r="E162" s="146" t="e">
        <f>VLOOKUP(C162,Tableau1[#All],6,0)</f>
        <v>#N/A</v>
      </c>
      <c r="F162" s="163"/>
      <c r="G162" s="154"/>
      <c r="H162" s="159"/>
    </row>
    <row r="163" spans="2:8" ht="16.2" thickBot="1" x14ac:dyDescent="0.35">
      <c r="B163" s="178"/>
      <c r="C163" s="151"/>
      <c r="D163" s="146" t="e">
        <f>VLOOKUP(C163,Tableau1[#All],5,0)</f>
        <v>#N/A</v>
      </c>
      <c r="E163" s="146" t="e">
        <f>VLOOKUP(C163,Tableau1[#All],6,0)</f>
        <v>#N/A</v>
      </c>
      <c r="F163" s="163"/>
      <c r="G163" s="154"/>
      <c r="H163" s="159"/>
    </row>
    <row r="164" spans="2:8" ht="15.6" thickBot="1" x14ac:dyDescent="0.35">
      <c r="B164" s="173"/>
      <c r="C164" s="166"/>
      <c r="D164" s="146" t="e">
        <f>VLOOKUP(C164,Tableau1[#All],5,0)</f>
        <v>#N/A</v>
      </c>
      <c r="E164" s="146" t="e">
        <f>VLOOKUP(C164,Tableau1[#All],6,0)</f>
        <v>#N/A</v>
      </c>
      <c r="F164" s="163"/>
      <c r="G164" s="154"/>
      <c r="H164" s="159"/>
    </row>
    <row r="165" spans="2:8" ht="16.2" thickBot="1" x14ac:dyDescent="0.35">
      <c r="B165" s="164"/>
      <c r="C165" s="151"/>
      <c r="D165" s="146" t="e">
        <f>VLOOKUP(C165,Tableau1[#All],5,0)</f>
        <v>#N/A</v>
      </c>
      <c r="E165" s="146" t="e">
        <f>VLOOKUP(C165,Tableau1[#All],6,0)</f>
        <v>#N/A</v>
      </c>
      <c r="F165" s="163"/>
      <c r="G165" s="154"/>
      <c r="H165" s="159"/>
    </row>
    <row r="166" spans="2:8" ht="15.75" customHeight="1" thickBot="1" x14ac:dyDescent="0.35">
      <c r="B166" s="164"/>
      <c r="C166" s="166"/>
      <c r="D166" s="146" t="e">
        <f>VLOOKUP(C166,Tableau1[#All],5,0)</f>
        <v>#N/A</v>
      </c>
      <c r="E166" s="146" t="e">
        <f>VLOOKUP(C166,Tableau1[#All],6,0)</f>
        <v>#N/A</v>
      </c>
      <c r="F166" s="163"/>
      <c r="G166" s="154"/>
      <c r="H166" s="159"/>
    </row>
    <row r="167" spans="2:8" ht="15.6" thickBot="1" x14ac:dyDescent="0.35">
      <c r="B167" s="164"/>
      <c r="C167" s="166"/>
      <c r="D167" s="146" t="e">
        <f>VLOOKUP(C167,Tableau1[#All],5,0)</f>
        <v>#N/A</v>
      </c>
      <c r="E167" s="146" t="e">
        <f>VLOOKUP(C167,Tableau1[#All],6,0)</f>
        <v>#N/A</v>
      </c>
      <c r="F167" s="163"/>
      <c r="G167" s="154"/>
      <c r="H167" s="159"/>
    </row>
    <row r="168" spans="2:8" ht="15.6" thickBot="1" x14ac:dyDescent="0.35">
      <c r="B168" s="164"/>
      <c r="C168" s="166"/>
      <c r="D168" s="146" t="e">
        <f>VLOOKUP(C168,Tableau1[#All],5,0)</f>
        <v>#N/A</v>
      </c>
      <c r="E168" s="146" t="e">
        <f>VLOOKUP(C168,Tableau1[#All],6,0)</f>
        <v>#N/A</v>
      </c>
      <c r="F168" s="163"/>
      <c r="G168" s="154"/>
      <c r="H168" s="159"/>
    </row>
    <row r="169" spans="2:8" ht="16.2" thickBot="1" x14ac:dyDescent="0.35">
      <c r="B169" s="178"/>
      <c r="C169" s="151"/>
      <c r="D169" s="146" t="e">
        <f>VLOOKUP(C169,Tableau1[#All],5,0)</f>
        <v>#N/A</v>
      </c>
      <c r="E169" s="146" t="e">
        <f>VLOOKUP(C169,Tableau1[#All],6,0)</f>
        <v>#N/A</v>
      </c>
      <c r="F169" s="163"/>
      <c r="G169" s="154"/>
      <c r="H169" s="159"/>
    </row>
    <row r="170" spans="2:8" ht="15.6" thickBot="1" x14ac:dyDescent="0.35">
      <c r="B170" s="173"/>
      <c r="C170" s="166"/>
      <c r="D170" s="146" t="e">
        <f>VLOOKUP(C170,Tableau1[#All],5,0)</f>
        <v>#N/A</v>
      </c>
      <c r="E170" s="146" t="e">
        <f>VLOOKUP(C170,Tableau1[#All],6,0)</f>
        <v>#N/A</v>
      </c>
      <c r="F170" s="163"/>
      <c r="G170" s="154"/>
      <c r="H170" s="159"/>
    </row>
    <row r="171" spans="2:8" ht="16.2" thickBot="1" x14ac:dyDescent="0.35">
      <c r="B171" s="164"/>
      <c r="C171" s="151"/>
      <c r="D171" s="146" t="e">
        <f>VLOOKUP(C171,Tableau1[#All],5,0)</f>
        <v>#N/A</v>
      </c>
      <c r="E171" s="146" t="e">
        <f>VLOOKUP(C171,Tableau1[#All],6,0)</f>
        <v>#N/A</v>
      </c>
      <c r="F171" s="163"/>
      <c r="G171" s="154"/>
      <c r="H171" s="159"/>
    </row>
    <row r="172" spans="2:8" ht="16.2" thickBot="1" x14ac:dyDescent="0.35">
      <c r="B172" s="178"/>
      <c r="C172" s="151"/>
      <c r="D172" s="146" t="e">
        <f>VLOOKUP(C172,Tableau1[#All],5,0)</f>
        <v>#N/A</v>
      </c>
      <c r="E172" s="146" t="e">
        <f>VLOOKUP(C172,Tableau1[#All],6,0)</f>
        <v>#N/A</v>
      </c>
      <c r="F172" s="163"/>
      <c r="G172" s="154"/>
      <c r="H172" s="159"/>
    </row>
    <row r="173" spans="2:8" ht="16.2" thickBot="1" x14ac:dyDescent="0.35">
      <c r="B173" s="178"/>
      <c r="C173" s="151"/>
      <c r="D173" s="146" t="e">
        <f>VLOOKUP(C173,Tableau1[#All],5,0)</f>
        <v>#N/A</v>
      </c>
      <c r="E173" s="146" t="e">
        <f>VLOOKUP(C173,Tableau1[#All],6,0)</f>
        <v>#N/A</v>
      </c>
      <c r="F173" s="163"/>
      <c r="G173" s="154"/>
      <c r="H173" s="159"/>
    </row>
    <row r="174" spans="2:8" ht="16.2" thickBot="1" x14ac:dyDescent="0.35">
      <c r="B174" s="173"/>
      <c r="C174" s="151"/>
      <c r="D174" s="146" t="e">
        <f>VLOOKUP(C174,Tableau1[#All],5,0)</f>
        <v>#N/A</v>
      </c>
      <c r="E174" s="146" t="e">
        <f>VLOOKUP(C174,Tableau1[#All],6,0)</f>
        <v>#N/A</v>
      </c>
      <c r="F174" s="163"/>
      <c r="G174" s="154"/>
      <c r="H174" s="159"/>
    </row>
    <row r="175" spans="2:8" ht="16.2" thickBot="1" x14ac:dyDescent="0.35">
      <c r="B175" s="164"/>
      <c r="C175" s="150"/>
      <c r="D175" s="146" t="e">
        <f>VLOOKUP(C175,Tableau1[#All],5,0)</f>
        <v>#N/A</v>
      </c>
      <c r="E175" s="146" t="e">
        <f>VLOOKUP(C175,Tableau1[#All],6,0)</f>
        <v>#N/A</v>
      </c>
      <c r="F175" s="163"/>
      <c r="G175" s="154"/>
      <c r="H175" s="159"/>
    </row>
    <row r="176" spans="2:8" ht="16.2" thickBot="1" x14ac:dyDescent="0.35">
      <c r="B176" s="173"/>
      <c r="C176" s="151"/>
      <c r="D176" s="146" t="e">
        <f>VLOOKUP(C176,Tableau1[#All],5,0)</f>
        <v>#N/A</v>
      </c>
      <c r="E176" s="146" t="e">
        <f>VLOOKUP(C176,Tableau1[#All],6,0)</f>
        <v>#N/A</v>
      </c>
      <c r="F176" s="163"/>
      <c r="G176" s="154"/>
      <c r="H176" s="159"/>
    </row>
    <row r="177" spans="2:8" ht="16.2" thickBot="1" x14ac:dyDescent="0.35">
      <c r="B177" s="178"/>
      <c r="C177" s="151"/>
      <c r="D177" s="146" t="e">
        <f>VLOOKUP(C177,Tableau1[#All],5,0)</f>
        <v>#N/A</v>
      </c>
      <c r="E177" s="146" t="e">
        <f>VLOOKUP(C177,Tableau1[#All],6,0)</f>
        <v>#N/A</v>
      </c>
      <c r="F177" s="163"/>
      <c r="G177" s="154"/>
      <c r="H177" s="159"/>
    </row>
    <row r="178" spans="2:8" ht="15.6" thickBot="1" x14ac:dyDescent="0.35">
      <c r="B178" s="173"/>
      <c r="C178" s="166"/>
      <c r="D178" s="146" t="e">
        <f>VLOOKUP(C178,Tableau1[#All],5,0)</f>
        <v>#N/A</v>
      </c>
      <c r="E178" s="146" t="e">
        <f>VLOOKUP(C178,Tableau1[#All],6,0)</f>
        <v>#N/A</v>
      </c>
      <c r="F178" s="163"/>
      <c r="G178" s="154"/>
      <c r="H178" s="159"/>
    </row>
    <row r="179" spans="2:8" ht="16.2" thickBot="1" x14ac:dyDescent="0.35">
      <c r="B179" s="178"/>
      <c r="C179" s="151"/>
      <c r="D179" s="146" t="e">
        <f>VLOOKUP(C179,Tableau1[#All],5,0)</f>
        <v>#N/A</v>
      </c>
      <c r="E179" s="146" t="e">
        <f>VLOOKUP(C179,Tableau1[#All],6,0)</f>
        <v>#N/A</v>
      </c>
      <c r="F179" s="163"/>
      <c r="G179" s="154"/>
      <c r="H179" s="159"/>
    </row>
    <row r="180" spans="2:8" ht="16.2" thickBot="1" x14ac:dyDescent="0.35">
      <c r="B180" s="178"/>
      <c r="C180" s="151"/>
      <c r="D180" s="146" t="e">
        <f>VLOOKUP(C180,Tableau1[#All],5,0)</f>
        <v>#N/A</v>
      </c>
      <c r="E180" s="146" t="e">
        <f>VLOOKUP(C180,Tableau1[#All],6,0)</f>
        <v>#N/A</v>
      </c>
      <c r="F180" s="163"/>
      <c r="G180" s="154"/>
      <c r="H180" s="159"/>
    </row>
    <row r="181" spans="2:8" ht="16.2" thickBot="1" x14ac:dyDescent="0.35">
      <c r="B181" s="178"/>
      <c r="C181" s="151"/>
      <c r="D181" s="146" t="e">
        <f>VLOOKUP(C181,Tableau1[#All],5,0)</f>
        <v>#N/A</v>
      </c>
      <c r="E181" s="146" t="e">
        <f>VLOOKUP(C181,Tableau1[#All],6,0)</f>
        <v>#N/A</v>
      </c>
      <c r="F181" s="163"/>
      <c r="G181" s="154"/>
      <c r="H181" s="159"/>
    </row>
    <row r="182" spans="2:8" ht="16.2" thickBot="1" x14ac:dyDescent="0.35">
      <c r="B182" s="178"/>
      <c r="C182" s="151"/>
      <c r="D182" s="146" t="e">
        <f>VLOOKUP(C182,Tableau1[#All],5,0)</f>
        <v>#N/A</v>
      </c>
      <c r="E182" s="146" t="e">
        <f>VLOOKUP(C182,Tableau1[#All],6,0)</f>
        <v>#N/A</v>
      </c>
      <c r="F182" s="163"/>
      <c r="G182" s="154"/>
      <c r="H182" s="159"/>
    </row>
    <row r="183" spans="2:8" ht="15.75" customHeight="1" thickBot="1" x14ac:dyDescent="0.35">
      <c r="B183" s="173"/>
      <c r="C183" s="150"/>
      <c r="D183" s="146" t="e">
        <f>VLOOKUP(C183,Tableau1[#All],5,0)</f>
        <v>#N/A</v>
      </c>
      <c r="E183" s="146" t="e">
        <f>VLOOKUP(C183,Tableau1[#All],6,0)</f>
        <v>#N/A</v>
      </c>
      <c r="F183" s="163"/>
      <c r="G183" s="154"/>
      <c r="H183" s="159"/>
    </row>
    <row r="184" spans="2:8" ht="16.2" thickBot="1" x14ac:dyDescent="0.35">
      <c r="B184" s="173"/>
      <c r="C184" s="151"/>
      <c r="D184" s="146" t="e">
        <f>VLOOKUP(C184,Tableau1[#All],5,0)</f>
        <v>#N/A</v>
      </c>
      <c r="E184" s="146" t="e">
        <f>VLOOKUP(C184,Tableau1[#All],6,0)</f>
        <v>#N/A</v>
      </c>
      <c r="F184" s="163"/>
      <c r="G184" s="154"/>
      <c r="H184" s="159"/>
    </row>
    <row r="185" spans="2:8" ht="15.6" thickBot="1" x14ac:dyDescent="0.35">
      <c r="B185" s="173"/>
      <c r="C185" s="166"/>
      <c r="D185" s="146" t="e">
        <f>VLOOKUP(C185,Tableau1[#All],5,0)</f>
        <v>#N/A</v>
      </c>
      <c r="E185" s="146" t="e">
        <f>VLOOKUP(C185,Tableau1[#All],6,0)</f>
        <v>#N/A</v>
      </c>
      <c r="F185" s="163"/>
      <c r="G185" s="154"/>
      <c r="H185" s="159"/>
    </row>
    <row r="186" spans="2:8" ht="16.2" thickBot="1" x14ac:dyDescent="0.35">
      <c r="B186" s="178"/>
      <c r="C186" s="151"/>
      <c r="D186" s="146" t="e">
        <f>VLOOKUP(C186,Tableau1[#All],5,0)</f>
        <v>#N/A</v>
      </c>
      <c r="E186" s="146" t="e">
        <f>VLOOKUP(C186,Tableau1[#All],6,0)</f>
        <v>#N/A</v>
      </c>
      <c r="F186" s="163"/>
      <c r="G186" s="154"/>
      <c r="H186" s="159"/>
    </row>
    <row r="187" spans="2:8" ht="16.2" thickBot="1" x14ac:dyDescent="0.35">
      <c r="B187" s="178"/>
      <c r="C187" s="151"/>
      <c r="D187" s="146" t="e">
        <f>VLOOKUP(C187,Tableau1[#All],5,0)</f>
        <v>#N/A</v>
      </c>
      <c r="E187" s="146" t="e">
        <f>VLOOKUP(C187,Tableau1[#All],6,0)</f>
        <v>#N/A</v>
      </c>
      <c r="F187" s="163"/>
      <c r="G187" s="154"/>
      <c r="H187" s="159"/>
    </row>
    <row r="188" spans="2:8" ht="16.2" thickBot="1" x14ac:dyDescent="0.35">
      <c r="B188" s="173"/>
      <c r="C188" s="151"/>
      <c r="D188" s="146" t="e">
        <f>VLOOKUP(C188,Tableau1[#All],5,0)</f>
        <v>#N/A</v>
      </c>
      <c r="E188" s="146" t="e">
        <f>VLOOKUP(C188,Tableau1[#All],6,0)</f>
        <v>#N/A</v>
      </c>
      <c r="F188" s="163"/>
      <c r="G188" s="154"/>
      <c r="H188" s="159"/>
    </row>
    <row r="189" spans="2:8" ht="16.2" thickBot="1" x14ac:dyDescent="0.35">
      <c r="B189" s="178"/>
      <c r="C189" s="151"/>
      <c r="D189" s="146" t="e">
        <f>VLOOKUP(C189,Tableau1[#All],5,0)</f>
        <v>#N/A</v>
      </c>
      <c r="E189" s="146" t="e">
        <f>VLOOKUP(C189,Tableau1[#All],6,0)</f>
        <v>#N/A</v>
      </c>
      <c r="F189" s="163"/>
      <c r="G189" s="154"/>
      <c r="H189" s="159"/>
    </row>
    <row r="190" spans="2:8" ht="16.2" thickBot="1" x14ac:dyDescent="0.35">
      <c r="B190" s="173"/>
      <c r="C190" s="151"/>
      <c r="D190" s="146" t="e">
        <f>VLOOKUP(C190,Tableau1[#All],5,0)</f>
        <v>#N/A</v>
      </c>
      <c r="E190" s="146" t="e">
        <f>VLOOKUP(C190,Tableau1[#All],6,0)</f>
        <v>#N/A</v>
      </c>
      <c r="F190" s="163"/>
      <c r="G190" s="154"/>
      <c r="H190" s="159"/>
    </row>
    <row r="191" spans="2:8" ht="16.2" thickBot="1" x14ac:dyDescent="0.35">
      <c r="B191" s="173"/>
      <c r="C191" s="151"/>
      <c r="D191" s="146" t="e">
        <f>VLOOKUP(C191,Tableau1[#All],5,0)</f>
        <v>#N/A</v>
      </c>
      <c r="E191" s="146" t="e">
        <f>VLOOKUP(C191,Tableau1[#All],6,0)</f>
        <v>#N/A</v>
      </c>
      <c r="F191" s="163"/>
      <c r="G191" s="154"/>
      <c r="H191" s="159"/>
    </row>
    <row r="192" spans="2:8" ht="16.2" thickBot="1" x14ac:dyDescent="0.35">
      <c r="B192" s="173"/>
      <c r="C192" s="151"/>
      <c r="D192" s="146" t="e">
        <f>VLOOKUP(C192,Tableau1[#All],5,0)</f>
        <v>#N/A</v>
      </c>
      <c r="E192" s="146" t="e">
        <f>VLOOKUP(C192,Tableau1[#All],6,0)</f>
        <v>#N/A</v>
      </c>
      <c r="F192" s="163"/>
      <c r="G192" s="154"/>
      <c r="H192" s="159"/>
    </row>
    <row r="193" spans="2:8" ht="16.2" thickBot="1" x14ac:dyDescent="0.35">
      <c r="B193" s="173"/>
      <c r="C193" s="151"/>
      <c r="D193" s="146" t="e">
        <f>VLOOKUP(C193,Tableau1[#All],5,0)</f>
        <v>#N/A</v>
      </c>
      <c r="E193" s="146" t="e">
        <f>VLOOKUP(C193,Tableau1[#All],6,0)</f>
        <v>#N/A</v>
      </c>
      <c r="F193" s="163"/>
      <c r="G193" s="154"/>
      <c r="H193" s="159"/>
    </row>
    <row r="194" spans="2:8" ht="16.2" thickBot="1" x14ac:dyDescent="0.35">
      <c r="B194" s="178"/>
      <c r="C194" s="151"/>
      <c r="D194" s="146" t="e">
        <f>VLOOKUP(C194,Tableau1[#All],5,0)</f>
        <v>#N/A</v>
      </c>
      <c r="E194" s="146" t="e">
        <f>VLOOKUP(C194,Tableau1[#All],6,0)</f>
        <v>#N/A</v>
      </c>
      <c r="F194" s="163"/>
      <c r="G194" s="154"/>
      <c r="H194" s="159"/>
    </row>
    <row r="195" spans="2:8" ht="16.2" thickBot="1" x14ac:dyDescent="0.35">
      <c r="B195" s="178"/>
      <c r="C195" s="151"/>
      <c r="D195" s="146" t="e">
        <f>VLOOKUP(C195,Tableau1[#All],5,0)</f>
        <v>#N/A</v>
      </c>
      <c r="E195" s="146" t="e">
        <f>VLOOKUP(C195,Tableau1[#All],6,0)</f>
        <v>#N/A</v>
      </c>
      <c r="F195" s="163"/>
      <c r="G195" s="154"/>
      <c r="H195" s="159"/>
    </row>
    <row r="196" spans="2:8" ht="16.2" thickBot="1" x14ac:dyDescent="0.35">
      <c r="B196" s="178"/>
      <c r="C196" s="151"/>
      <c r="D196" s="146" t="e">
        <f>VLOOKUP(C196,Tableau1[#All],5,0)</f>
        <v>#N/A</v>
      </c>
      <c r="E196" s="146" t="e">
        <f>VLOOKUP(C196,Tableau1[#All],6,0)</f>
        <v>#N/A</v>
      </c>
      <c r="F196" s="163"/>
      <c r="G196" s="154"/>
      <c r="H196" s="159"/>
    </row>
    <row r="197" spans="2:8" ht="15.6" thickBot="1" x14ac:dyDescent="0.35">
      <c r="B197" s="173"/>
      <c r="C197" s="174"/>
      <c r="D197" s="146" t="e">
        <f>VLOOKUP(C197,Tableau1[#All],5,0)</f>
        <v>#N/A</v>
      </c>
      <c r="E197" s="146" t="e">
        <f>VLOOKUP(C197,Tableau1[#All],6,0)</f>
        <v>#N/A</v>
      </c>
      <c r="F197" s="163"/>
      <c r="G197" s="154"/>
      <c r="H197" s="159"/>
    </row>
    <row r="198" spans="2:8" ht="16.2" thickBot="1" x14ac:dyDescent="0.35">
      <c r="B198" s="178"/>
      <c r="C198" s="151"/>
      <c r="D198" s="146" t="e">
        <f>VLOOKUP(C198,Tableau1[#All],5,0)</f>
        <v>#N/A</v>
      </c>
      <c r="E198" s="146" t="e">
        <f>VLOOKUP(C198,Tableau1[#All],6,0)</f>
        <v>#N/A</v>
      </c>
      <c r="F198" s="163"/>
      <c r="G198" s="154"/>
      <c r="H198" s="159"/>
    </row>
    <row r="199" spans="2:8" ht="15.75" customHeight="1" thickBot="1" x14ac:dyDescent="0.35">
      <c r="B199" s="173"/>
      <c r="C199" s="174"/>
      <c r="D199" s="146" t="e">
        <f>VLOOKUP(C199,Tableau1[#All],5,0)</f>
        <v>#N/A</v>
      </c>
      <c r="E199" s="146" t="e">
        <f>VLOOKUP(C199,Tableau1[#All],6,0)</f>
        <v>#N/A</v>
      </c>
      <c r="F199" s="163"/>
      <c r="G199" s="154"/>
      <c r="H199" s="159"/>
    </row>
    <row r="200" spans="2:8" ht="15.75" customHeight="1" thickBot="1" x14ac:dyDescent="0.35">
      <c r="B200" s="173"/>
      <c r="C200" s="151"/>
      <c r="D200" s="146" t="e">
        <f>VLOOKUP(C200,Tableau1[#All],5,0)</f>
        <v>#N/A</v>
      </c>
      <c r="E200" s="146" t="e">
        <f>VLOOKUP(C200,Tableau1[#All],6,0)</f>
        <v>#N/A</v>
      </c>
      <c r="F200" s="163"/>
      <c r="G200" s="154"/>
      <c r="H200" s="159"/>
    </row>
    <row r="201" spans="2:8" ht="16.2" thickBot="1" x14ac:dyDescent="0.35">
      <c r="B201" s="173"/>
      <c r="C201" s="151"/>
      <c r="D201" s="146" t="e">
        <f>VLOOKUP(C201,Tableau1[#All],5,0)</f>
        <v>#N/A</v>
      </c>
      <c r="E201" s="146" t="e">
        <f>VLOOKUP(C201,Tableau1[#All],6,0)</f>
        <v>#N/A</v>
      </c>
      <c r="F201" s="163"/>
      <c r="G201" s="154"/>
      <c r="H201" s="159"/>
    </row>
    <row r="202" spans="2:8" ht="16.2" thickBot="1" x14ac:dyDescent="0.35">
      <c r="B202" s="173"/>
      <c r="C202" s="151"/>
      <c r="D202" s="146" t="e">
        <f>VLOOKUP(C202,Tableau1[#All],5,0)</f>
        <v>#N/A</v>
      </c>
      <c r="E202" s="146" t="e">
        <f>VLOOKUP(C202,Tableau1[#All],6,0)</f>
        <v>#N/A</v>
      </c>
      <c r="F202" s="163"/>
      <c r="G202" s="154"/>
      <c r="H202" s="159"/>
    </row>
    <row r="203" spans="2:8" ht="16.2" thickBot="1" x14ac:dyDescent="0.35">
      <c r="B203" s="173"/>
      <c r="C203" s="151"/>
      <c r="D203" s="146" t="e">
        <f>VLOOKUP(C203,Tableau1[#All],5,0)</f>
        <v>#N/A</v>
      </c>
      <c r="E203" s="146" t="e">
        <f>VLOOKUP(C203,Tableau1[#All],6,0)</f>
        <v>#N/A</v>
      </c>
      <c r="F203" s="163"/>
      <c r="G203" s="154"/>
      <c r="H203" s="159"/>
    </row>
    <row r="204" spans="2:8" ht="16.2" thickBot="1" x14ac:dyDescent="0.35">
      <c r="B204" s="173"/>
      <c r="C204" s="151"/>
      <c r="D204" s="146" t="e">
        <f>VLOOKUP(C204,Tableau1[#All],5,0)</f>
        <v>#N/A</v>
      </c>
      <c r="E204" s="146" t="e">
        <f>VLOOKUP(C204,Tableau1[#All],6,0)</f>
        <v>#N/A</v>
      </c>
      <c r="F204" s="163"/>
      <c r="G204" s="154"/>
      <c r="H204" s="159"/>
    </row>
    <row r="205" spans="2:8" ht="16.2" thickBot="1" x14ac:dyDescent="0.35">
      <c r="B205" s="164"/>
      <c r="C205" s="151"/>
      <c r="D205" s="146" t="e">
        <f>VLOOKUP(C205,Tableau1[#All],5,0)</f>
        <v>#N/A</v>
      </c>
      <c r="E205" s="146" t="e">
        <f>VLOOKUP(C205,Tableau1[#All],6,0)</f>
        <v>#N/A</v>
      </c>
      <c r="F205" s="163"/>
      <c r="G205" s="154"/>
      <c r="H205" s="159"/>
    </row>
    <row r="206" spans="2:8" ht="16.2" thickBot="1" x14ac:dyDescent="0.35">
      <c r="B206" s="173"/>
      <c r="C206" s="151"/>
      <c r="D206" s="146" t="e">
        <f>VLOOKUP(C206,Tableau1[#All],5,0)</f>
        <v>#N/A</v>
      </c>
      <c r="E206" s="146" t="e">
        <f>VLOOKUP(C206,Tableau1[#All],6,0)</f>
        <v>#N/A</v>
      </c>
      <c r="F206" s="163"/>
      <c r="G206" s="154"/>
      <c r="H206" s="159"/>
    </row>
    <row r="207" spans="2:8" ht="15.6" thickBot="1" x14ac:dyDescent="0.35">
      <c r="B207" s="164"/>
      <c r="C207" s="174"/>
      <c r="D207" s="146" t="e">
        <f>VLOOKUP(C207,Tableau1[#All],5,0)</f>
        <v>#N/A</v>
      </c>
      <c r="E207" s="146" t="e">
        <f>VLOOKUP(C207,Tableau1[#All],6,0)</f>
        <v>#N/A</v>
      </c>
      <c r="F207" s="163"/>
      <c r="G207" s="154"/>
      <c r="H207" s="159"/>
    </row>
    <row r="208" spans="2:8" ht="15.6" thickBot="1" x14ac:dyDescent="0.35">
      <c r="B208" s="173"/>
      <c r="C208" s="166"/>
      <c r="D208" s="146" t="e">
        <f>VLOOKUP(C208,Tableau1[#All],5,0)</f>
        <v>#N/A</v>
      </c>
      <c r="E208" s="146" t="e">
        <f>VLOOKUP(C208,Tableau1[#All],6,0)</f>
        <v>#N/A</v>
      </c>
      <c r="F208" s="163"/>
      <c r="G208" s="154"/>
      <c r="H208" s="159"/>
    </row>
    <row r="209" spans="2:8" ht="16.2" thickBot="1" x14ac:dyDescent="0.35">
      <c r="B209" s="178"/>
      <c r="C209" s="151"/>
      <c r="D209" s="146" t="e">
        <f>VLOOKUP(C209,Tableau1[#All],5,0)</f>
        <v>#N/A</v>
      </c>
      <c r="E209" s="146" t="e">
        <f>VLOOKUP(C209,Tableau1[#All],6,0)</f>
        <v>#N/A</v>
      </c>
      <c r="F209" s="163"/>
      <c r="G209" s="154"/>
      <c r="H209" s="159"/>
    </row>
    <row r="210" spans="2:8" ht="15.6" thickBot="1" x14ac:dyDescent="0.35">
      <c r="B210" s="164"/>
      <c r="C210" s="166"/>
      <c r="D210" s="146" t="e">
        <f>VLOOKUP(C210,Tableau1[#All],5,0)</f>
        <v>#N/A</v>
      </c>
      <c r="E210" s="146" t="e">
        <f>VLOOKUP(C210,Tableau1[#All],6,0)</f>
        <v>#N/A</v>
      </c>
      <c r="F210" s="163"/>
      <c r="G210" s="154"/>
      <c r="H210" s="159"/>
    </row>
    <row r="211" spans="2:8" ht="15.6" thickBot="1" x14ac:dyDescent="0.35">
      <c r="B211" s="178"/>
      <c r="C211" s="168"/>
      <c r="D211" s="146" t="e">
        <f>VLOOKUP(C211,Tableau1[#All],5,0)</f>
        <v>#N/A</v>
      </c>
      <c r="E211" s="146" t="e">
        <f>VLOOKUP(C211,Tableau1[#All],6,0)</f>
        <v>#N/A</v>
      </c>
      <c r="F211" s="163"/>
      <c r="G211" s="154"/>
      <c r="H211" s="159"/>
    </row>
    <row r="212" spans="2:8" ht="16.2" thickBot="1" x14ac:dyDescent="0.35">
      <c r="B212" s="178"/>
      <c r="C212" s="151"/>
      <c r="D212" s="146" t="e">
        <f>VLOOKUP(C212,Tableau1[#All],5,0)</f>
        <v>#N/A</v>
      </c>
      <c r="E212" s="146" t="e">
        <f>VLOOKUP(C212,Tableau1[#All],6,0)</f>
        <v>#N/A</v>
      </c>
      <c r="F212" s="163"/>
      <c r="G212" s="154"/>
      <c r="H212" s="159"/>
    </row>
    <row r="213" spans="2:8" ht="15.6" thickBot="1" x14ac:dyDescent="0.35">
      <c r="B213" s="178"/>
      <c r="C213" s="168"/>
      <c r="D213" s="146" t="e">
        <f>VLOOKUP(C213,Tableau1[#All],5,0)</f>
        <v>#N/A</v>
      </c>
      <c r="E213" s="146" t="e">
        <f>VLOOKUP(C213,Tableau1[#All],6,0)</f>
        <v>#N/A</v>
      </c>
      <c r="F213" s="163"/>
      <c r="G213" s="154"/>
      <c r="H213" s="159"/>
    </row>
    <row r="214" spans="2:8" ht="16.2" thickBot="1" x14ac:dyDescent="0.35">
      <c r="B214" s="178"/>
      <c r="C214" s="151"/>
      <c r="D214" s="146" t="e">
        <f>VLOOKUP(C214,Tableau1[#All],5,0)</f>
        <v>#N/A</v>
      </c>
      <c r="E214" s="146" t="e">
        <f>VLOOKUP(C214,Tableau1[#All],6,0)</f>
        <v>#N/A</v>
      </c>
      <c r="F214" s="163"/>
      <c r="G214" s="154"/>
      <c r="H214" s="159"/>
    </row>
    <row r="215" spans="2:8" ht="16.2" thickBot="1" x14ac:dyDescent="0.35">
      <c r="B215" s="164"/>
      <c r="C215" s="151"/>
      <c r="D215" s="146" t="e">
        <f>VLOOKUP(C215,Tableau1[#All],5,0)</f>
        <v>#N/A</v>
      </c>
      <c r="E215" s="146" t="e">
        <f>VLOOKUP(C215,Tableau1[#All],6,0)</f>
        <v>#N/A</v>
      </c>
      <c r="F215" s="163"/>
      <c r="G215" s="154"/>
      <c r="H215" s="159"/>
    </row>
    <row r="216" spans="2:8" ht="15.6" thickBot="1" x14ac:dyDescent="0.35">
      <c r="B216" s="173"/>
      <c r="C216" s="174"/>
      <c r="D216" s="146" t="e">
        <f>VLOOKUP(C216,Tableau1[#All],5,0)</f>
        <v>#N/A</v>
      </c>
      <c r="E216" s="146" t="e">
        <f>VLOOKUP(C216,Tableau1[#All],6,0)</f>
        <v>#N/A</v>
      </c>
      <c r="F216" s="163"/>
      <c r="G216" s="154"/>
      <c r="H216" s="159"/>
    </row>
    <row r="217" spans="2:8" ht="16.2" thickBot="1" x14ac:dyDescent="0.35">
      <c r="B217" s="178"/>
      <c r="C217" s="151"/>
      <c r="D217" s="146" t="e">
        <f>VLOOKUP(C217,Tableau1[#All],5,0)</f>
        <v>#N/A</v>
      </c>
      <c r="E217" s="146" t="e">
        <f>VLOOKUP(C217,Tableau1[#All],6,0)</f>
        <v>#N/A</v>
      </c>
      <c r="F217" s="163"/>
      <c r="G217" s="154"/>
      <c r="H217" s="159"/>
    </row>
    <row r="218" spans="2:8" ht="16.2" thickBot="1" x14ac:dyDescent="0.35">
      <c r="B218" s="178"/>
      <c r="C218" s="151"/>
      <c r="D218" s="146" t="e">
        <f>VLOOKUP(C218,Tableau1[#All],5,0)</f>
        <v>#N/A</v>
      </c>
      <c r="E218" s="146" t="e">
        <f>VLOOKUP(C218,Tableau1[#All],6,0)</f>
        <v>#N/A</v>
      </c>
      <c r="F218" s="163"/>
      <c r="G218" s="154"/>
      <c r="H218" s="159"/>
    </row>
    <row r="219" spans="2:8" ht="15.6" thickBot="1" x14ac:dyDescent="0.35">
      <c r="B219" s="173"/>
      <c r="C219" s="174"/>
      <c r="D219" s="146" t="e">
        <f>VLOOKUP(C219,Tableau1[#All],5,0)</f>
        <v>#N/A</v>
      </c>
      <c r="E219" s="146" t="e">
        <f>VLOOKUP(C219,Tableau1[#All],6,0)</f>
        <v>#N/A</v>
      </c>
      <c r="F219" s="163"/>
      <c r="G219" s="154"/>
      <c r="H219" s="159"/>
    </row>
    <row r="220" spans="2:8" ht="16.2" thickBot="1" x14ac:dyDescent="0.35">
      <c r="B220" s="178"/>
      <c r="C220" s="151"/>
      <c r="D220" s="146" t="e">
        <f>VLOOKUP(C220,Tableau1[#All],5,0)</f>
        <v>#N/A</v>
      </c>
      <c r="E220" s="146" t="e">
        <f>VLOOKUP(C220,Tableau1[#All],6,0)</f>
        <v>#N/A</v>
      </c>
      <c r="F220" s="163"/>
      <c r="G220" s="154"/>
      <c r="H220" s="159"/>
    </row>
    <row r="221" spans="2:8" ht="16.2" thickBot="1" x14ac:dyDescent="0.35">
      <c r="B221" s="173"/>
      <c r="C221" s="151"/>
      <c r="D221" s="146" t="e">
        <f>VLOOKUP(C221,Tableau1[#All],5,0)</f>
        <v>#N/A</v>
      </c>
      <c r="E221" s="146" t="e">
        <f>VLOOKUP(C221,Tableau1[#All],6,0)</f>
        <v>#N/A</v>
      </c>
      <c r="F221" s="163"/>
      <c r="G221" s="154"/>
      <c r="H221" s="159"/>
    </row>
    <row r="222" spans="2:8" ht="16.2" thickBot="1" x14ac:dyDescent="0.35">
      <c r="B222" s="173"/>
      <c r="C222" s="151"/>
      <c r="D222" s="146" t="e">
        <f>VLOOKUP(C222,Tableau1[#All],5,0)</f>
        <v>#N/A</v>
      </c>
      <c r="E222" s="146" t="e">
        <f>VLOOKUP(C222,Tableau1[#All],6,0)</f>
        <v>#N/A</v>
      </c>
      <c r="F222" s="163"/>
      <c r="G222" s="154"/>
      <c r="H222" s="159"/>
    </row>
    <row r="223" spans="2:8" ht="15.75" customHeight="1" thickBot="1" x14ac:dyDescent="0.35">
      <c r="B223" s="173"/>
      <c r="C223" s="166"/>
      <c r="D223" s="146" t="e">
        <f>VLOOKUP(C223,Tableau1[#All],5,0)</f>
        <v>#N/A</v>
      </c>
      <c r="E223" s="146" t="e">
        <f>VLOOKUP(C223,Tableau1[#All],6,0)</f>
        <v>#N/A</v>
      </c>
      <c r="F223" s="163"/>
      <c r="G223" s="154"/>
      <c r="H223" s="159"/>
    </row>
    <row r="224" spans="2:8" ht="16.2" thickBot="1" x14ac:dyDescent="0.35">
      <c r="B224" s="173"/>
      <c r="C224" s="151"/>
      <c r="D224" s="146" t="e">
        <f>VLOOKUP(C224,Tableau1[#All],5,0)</f>
        <v>#N/A</v>
      </c>
      <c r="E224" s="146" t="e">
        <f>VLOOKUP(C224,Tableau1[#All],6,0)</f>
        <v>#N/A</v>
      </c>
      <c r="F224" s="163"/>
      <c r="G224" s="154"/>
      <c r="H224" s="159"/>
    </row>
    <row r="225" spans="2:8" ht="15.6" thickBot="1" x14ac:dyDescent="0.35">
      <c r="B225" s="173"/>
      <c r="C225" s="174"/>
      <c r="D225" s="146" t="e">
        <f>VLOOKUP(C225,Tableau1[#All],5,0)</f>
        <v>#N/A</v>
      </c>
      <c r="E225" s="146" t="e">
        <f>VLOOKUP(C225,Tableau1[#All],6,0)</f>
        <v>#N/A</v>
      </c>
      <c r="F225" s="163"/>
      <c r="G225" s="154"/>
      <c r="H225" s="159"/>
    </row>
    <row r="226" spans="2:8" ht="16.2" thickBot="1" x14ac:dyDescent="0.35">
      <c r="B226" s="173"/>
      <c r="C226" s="151"/>
      <c r="D226" s="146" t="e">
        <f>VLOOKUP(C226,Tableau1[#All],5,0)</f>
        <v>#N/A</v>
      </c>
      <c r="E226" s="146" t="e">
        <f>VLOOKUP(C226,Tableau1[#All],6,0)</f>
        <v>#N/A</v>
      </c>
      <c r="F226" s="163"/>
      <c r="G226" s="154"/>
      <c r="H226" s="159"/>
    </row>
    <row r="227" spans="2:8" ht="16.2" thickBot="1" x14ac:dyDescent="0.35">
      <c r="B227" s="173"/>
      <c r="C227" s="151"/>
      <c r="D227" s="146" t="e">
        <f>VLOOKUP(C227,Tableau1[#All],5,0)</f>
        <v>#N/A</v>
      </c>
      <c r="E227" s="146" t="e">
        <f>VLOOKUP(C227,Tableau1[#All],6,0)</f>
        <v>#N/A</v>
      </c>
      <c r="F227" s="163"/>
      <c r="G227" s="154"/>
      <c r="H227" s="159"/>
    </row>
    <row r="228" spans="2:8" ht="16.2" thickBot="1" x14ac:dyDescent="0.35">
      <c r="B228" s="173"/>
      <c r="C228" s="169"/>
      <c r="D228" s="146" t="e">
        <f>VLOOKUP(C228,Tableau1[#All],5,0)</f>
        <v>#N/A</v>
      </c>
      <c r="E228" s="146" t="e">
        <f>VLOOKUP(C228,Tableau1[#All],6,0)</f>
        <v>#N/A</v>
      </c>
      <c r="F228" s="163"/>
      <c r="G228" s="154"/>
      <c r="H228" s="159"/>
    </row>
    <row r="229" spans="2:8" ht="16.2" thickBot="1" x14ac:dyDescent="0.35">
      <c r="B229" s="173"/>
      <c r="C229" s="151"/>
      <c r="D229" s="146" t="e">
        <f>VLOOKUP(C229,Tableau1[#All],5,0)</f>
        <v>#N/A</v>
      </c>
      <c r="E229" s="146" t="e">
        <f>VLOOKUP(C229,Tableau1[#All],6,0)</f>
        <v>#N/A</v>
      </c>
      <c r="F229" s="163"/>
      <c r="G229" s="154"/>
      <c r="H229" s="159"/>
    </row>
    <row r="230" spans="2:8" ht="16.2" thickBot="1" x14ac:dyDescent="0.35">
      <c r="B230" s="178"/>
      <c r="C230" s="151"/>
      <c r="D230" s="146" t="e">
        <f>VLOOKUP(C230,Tableau1[#All],5,0)</f>
        <v>#N/A</v>
      </c>
      <c r="E230" s="146" t="e">
        <f>VLOOKUP(C230,Tableau1[#All],6,0)</f>
        <v>#N/A</v>
      </c>
      <c r="F230" s="163"/>
      <c r="G230" s="154"/>
      <c r="H230" s="159"/>
    </row>
    <row r="231" spans="2:8" ht="16.2" thickBot="1" x14ac:dyDescent="0.35">
      <c r="B231" s="173"/>
      <c r="C231" s="150"/>
      <c r="D231" s="146" t="e">
        <f>VLOOKUP(C231,Tableau1[#All],5,0)</f>
        <v>#N/A</v>
      </c>
      <c r="E231" s="146" t="e">
        <f>VLOOKUP(C231,Tableau1[#All],6,0)</f>
        <v>#N/A</v>
      </c>
      <c r="F231" s="163"/>
      <c r="G231" s="154"/>
      <c r="H231" s="159"/>
    </row>
    <row r="232" spans="2:8" ht="15.6" thickBot="1" x14ac:dyDescent="0.35">
      <c r="B232" s="164"/>
      <c r="C232" s="174"/>
      <c r="D232" s="146" t="e">
        <f>VLOOKUP(C232,Tableau1[#All],5,0)</f>
        <v>#N/A</v>
      </c>
      <c r="E232" s="146" t="e">
        <f>VLOOKUP(C232,Tableau1[#All],6,0)</f>
        <v>#N/A</v>
      </c>
      <c r="F232" s="163"/>
      <c r="G232" s="154"/>
      <c r="H232" s="159"/>
    </row>
    <row r="233" spans="2:8" ht="16.2" thickBot="1" x14ac:dyDescent="0.35">
      <c r="B233" s="173"/>
      <c r="C233" s="151"/>
      <c r="D233" s="146" t="e">
        <f>VLOOKUP(C233,Tableau1[#All],5,0)</f>
        <v>#N/A</v>
      </c>
      <c r="E233" s="146" t="e">
        <f>VLOOKUP(C233,Tableau1[#All],6,0)</f>
        <v>#N/A</v>
      </c>
      <c r="F233" s="163"/>
      <c r="G233" s="154"/>
      <c r="H233" s="159"/>
    </row>
    <row r="234" spans="2:8" ht="15.6" thickBot="1" x14ac:dyDescent="0.35">
      <c r="B234" s="173"/>
      <c r="C234" s="174"/>
      <c r="D234" s="146" t="e">
        <f>VLOOKUP(C234,Tableau1[#All],5,0)</f>
        <v>#N/A</v>
      </c>
      <c r="E234" s="146" t="e">
        <f>VLOOKUP(C234,Tableau1[#All],6,0)</f>
        <v>#N/A</v>
      </c>
      <c r="F234" s="163"/>
      <c r="G234" s="154"/>
      <c r="H234" s="159"/>
    </row>
    <row r="235" spans="2:8" ht="15.75" customHeight="1" thickBot="1" x14ac:dyDescent="0.35">
      <c r="B235" s="178"/>
      <c r="C235" s="151"/>
      <c r="D235" s="146" t="e">
        <f>VLOOKUP(C235,Tableau1[#All],5,0)</f>
        <v>#N/A</v>
      </c>
      <c r="E235" s="146" t="e">
        <f>VLOOKUP(C235,Tableau1[#All],6,0)</f>
        <v>#N/A</v>
      </c>
      <c r="F235" s="163"/>
      <c r="G235" s="154"/>
      <c r="H235" s="159"/>
    </row>
    <row r="236" spans="2:8" ht="15.6" thickBot="1" x14ac:dyDescent="0.35">
      <c r="B236" s="173"/>
      <c r="C236" s="166"/>
      <c r="D236" s="146" t="e">
        <f>VLOOKUP(C236,Tableau1[#All],5,0)</f>
        <v>#N/A</v>
      </c>
      <c r="E236" s="146" t="e">
        <f>VLOOKUP(C236,Tableau1[#All],6,0)</f>
        <v>#N/A</v>
      </c>
      <c r="F236" s="163"/>
      <c r="G236" s="154"/>
      <c r="H236" s="159"/>
    </row>
    <row r="237" spans="2:8" ht="15.75" customHeight="1" thickBot="1" x14ac:dyDescent="0.35">
      <c r="B237" s="164"/>
      <c r="C237" s="151"/>
      <c r="D237" s="146" t="e">
        <f>VLOOKUP(C237,Tableau1[#All],5,0)</f>
        <v>#N/A</v>
      </c>
      <c r="E237" s="146" t="e">
        <f>VLOOKUP(C237,Tableau1[#All],6,0)</f>
        <v>#N/A</v>
      </c>
      <c r="F237" s="163"/>
      <c r="G237" s="154"/>
      <c r="H237" s="159"/>
    </row>
    <row r="238" spans="2:8" ht="15.6" thickBot="1" x14ac:dyDescent="0.35">
      <c r="B238" s="164"/>
      <c r="C238" s="166"/>
      <c r="D238" s="146" t="e">
        <f>VLOOKUP(C238,Tableau1[#All],5,0)</f>
        <v>#N/A</v>
      </c>
      <c r="E238" s="146" t="e">
        <f>VLOOKUP(C238,Tableau1[#All],6,0)</f>
        <v>#N/A</v>
      </c>
      <c r="F238" s="163"/>
      <c r="G238" s="154"/>
      <c r="H238" s="159"/>
    </row>
    <row r="239" spans="2:8" ht="16.2" thickBot="1" x14ac:dyDescent="0.35">
      <c r="B239" s="178"/>
      <c r="C239" s="151"/>
      <c r="D239" s="146" t="e">
        <f>VLOOKUP(C239,Tableau1[#All],5,0)</f>
        <v>#N/A</v>
      </c>
      <c r="E239" s="146" t="e">
        <f>VLOOKUP(C239,Tableau1[#All],6,0)</f>
        <v>#N/A</v>
      </c>
      <c r="F239" s="163"/>
      <c r="G239" s="154"/>
      <c r="H239" s="159"/>
    </row>
    <row r="240" spans="2:8" ht="15.6" thickBot="1" x14ac:dyDescent="0.35">
      <c r="B240" s="164"/>
      <c r="C240" s="166"/>
      <c r="D240" s="146" t="e">
        <f>VLOOKUP(C240,Tableau1[#All],5,0)</f>
        <v>#N/A</v>
      </c>
      <c r="E240" s="146" t="e">
        <f>VLOOKUP(C240,Tableau1[#All],6,0)</f>
        <v>#N/A</v>
      </c>
      <c r="F240" s="163"/>
      <c r="G240" s="154"/>
      <c r="H240" s="159"/>
    </row>
    <row r="241" spans="2:8" ht="15.75" customHeight="1" thickBot="1" x14ac:dyDescent="0.35">
      <c r="B241" s="173"/>
      <c r="C241" s="151"/>
      <c r="D241" s="146" t="e">
        <f>VLOOKUP(C241,Tableau1[#All],5,0)</f>
        <v>#N/A</v>
      </c>
      <c r="E241" s="146" t="e">
        <f>VLOOKUP(C241,Tableau1[#All],6,0)</f>
        <v>#N/A</v>
      </c>
      <c r="F241" s="163"/>
      <c r="G241" s="154"/>
      <c r="H241" s="159"/>
    </row>
    <row r="242" spans="2:8" ht="15.6" thickBot="1" x14ac:dyDescent="0.35">
      <c r="B242" s="173"/>
      <c r="C242" s="166"/>
      <c r="D242" s="146" t="e">
        <f>VLOOKUP(C242,Tableau1[#All],5,0)</f>
        <v>#N/A</v>
      </c>
      <c r="E242" s="146" t="e">
        <f>VLOOKUP(C242,Tableau1[#All],6,0)</f>
        <v>#N/A</v>
      </c>
      <c r="F242" s="163"/>
      <c r="G242" s="154"/>
      <c r="H242" s="159"/>
    </row>
    <row r="243" spans="2:8" ht="16.2" thickBot="1" x14ac:dyDescent="0.35">
      <c r="B243" s="173"/>
      <c r="C243" s="151"/>
      <c r="D243" s="146" t="e">
        <f>VLOOKUP(C243,Tableau1[#All],5,0)</f>
        <v>#N/A</v>
      </c>
      <c r="E243" s="146" t="e">
        <f>VLOOKUP(C243,Tableau1[#All],6,0)</f>
        <v>#N/A</v>
      </c>
      <c r="F243" s="163"/>
      <c r="G243" s="154"/>
      <c r="H243" s="159"/>
    </row>
    <row r="244" spans="2:8" ht="16.2" thickBot="1" x14ac:dyDescent="0.35">
      <c r="B244" s="178"/>
      <c r="C244" s="151"/>
      <c r="D244" s="146" t="e">
        <f>VLOOKUP(C244,Tableau1[#All],5,0)</f>
        <v>#N/A</v>
      </c>
      <c r="E244" s="146" t="e">
        <f>VLOOKUP(C244,Tableau1[#All],6,0)</f>
        <v>#N/A</v>
      </c>
      <c r="F244" s="163"/>
      <c r="G244" s="154"/>
      <c r="H244" s="159"/>
    </row>
    <row r="245" spans="2:8" ht="16.2" thickBot="1" x14ac:dyDescent="0.35">
      <c r="B245" s="173"/>
      <c r="C245" s="151"/>
      <c r="D245" s="146" t="e">
        <f>VLOOKUP(C245,Tableau1[#All],5,0)</f>
        <v>#N/A</v>
      </c>
      <c r="E245" s="146" t="e">
        <f>VLOOKUP(C245,Tableau1[#All],6,0)</f>
        <v>#N/A</v>
      </c>
      <c r="F245" s="163"/>
      <c r="G245" s="154"/>
      <c r="H245" s="159"/>
    </row>
    <row r="246" spans="2:8" ht="16.2" thickBot="1" x14ac:dyDescent="0.35">
      <c r="B246" s="178"/>
      <c r="C246" s="151"/>
      <c r="D246" s="146" t="e">
        <f>VLOOKUP(C246,Tableau1[#All],5,0)</f>
        <v>#N/A</v>
      </c>
      <c r="E246" s="146" t="e">
        <f>VLOOKUP(C246,Tableau1[#All],6,0)</f>
        <v>#N/A</v>
      </c>
      <c r="F246" s="163"/>
      <c r="G246" s="154"/>
      <c r="H246" s="159"/>
    </row>
    <row r="247" spans="2:8" ht="15.6" thickBot="1" x14ac:dyDescent="0.35">
      <c r="B247" s="164"/>
      <c r="C247" s="166"/>
      <c r="D247" s="146" t="e">
        <f>VLOOKUP(C247,Tableau1[#All],5,0)</f>
        <v>#N/A</v>
      </c>
      <c r="E247" s="146" t="e">
        <f>VLOOKUP(C247,Tableau1[#All],6,0)</f>
        <v>#N/A</v>
      </c>
      <c r="F247" s="163"/>
      <c r="G247" s="154"/>
      <c r="H247" s="159"/>
    </row>
    <row r="248" spans="2:8" ht="15.6" x14ac:dyDescent="0.3">
      <c r="B248" s="178"/>
      <c r="C248" s="153"/>
      <c r="D248" s="146" t="e">
        <f>VLOOKUP(C248,Tableau1[#All],5,0)</f>
        <v>#N/A</v>
      </c>
      <c r="E248" s="146" t="e">
        <f>VLOOKUP(C248,Tableau1[#All],6,0)</f>
        <v>#N/A</v>
      </c>
      <c r="F248" s="162"/>
      <c r="G248" s="154"/>
      <c r="H248" s="159"/>
    </row>
    <row r="249" spans="2:8" ht="15.6" x14ac:dyDescent="0.3">
      <c r="B249" s="178"/>
      <c r="C249" s="153"/>
      <c r="D249" s="146" t="e">
        <f>VLOOKUP(C249,Tableau1[#All],5,0)</f>
        <v>#N/A</v>
      </c>
      <c r="E249" s="146" t="e">
        <f>VLOOKUP(C249,Tableau1[#All],6,0)</f>
        <v>#N/A</v>
      </c>
      <c r="F249" s="162"/>
      <c r="G249" s="154"/>
      <c r="H249" s="159"/>
    </row>
    <row r="250" spans="2:8" ht="15.6" x14ac:dyDescent="0.3">
      <c r="B250" s="178"/>
      <c r="C250" s="153"/>
      <c r="D250" s="146" t="e">
        <f>VLOOKUP(C250,Tableau1[#All],5,0)</f>
        <v>#N/A</v>
      </c>
      <c r="E250" s="146" t="e">
        <f>VLOOKUP(C250,Tableau1[#All],6,0)</f>
        <v>#N/A</v>
      </c>
      <c r="F250" s="162"/>
      <c r="G250" s="154"/>
      <c r="H250" s="159"/>
    </row>
    <row r="251" spans="2:8" ht="15.6" x14ac:dyDescent="0.3">
      <c r="B251" s="178"/>
      <c r="C251" s="153"/>
      <c r="D251" s="146" t="e">
        <f>VLOOKUP(C251,Tableau1[#All],5,0)</f>
        <v>#N/A</v>
      </c>
      <c r="E251" s="146" t="e">
        <f>VLOOKUP(C251,Tableau1[#All],6,0)</f>
        <v>#N/A</v>
      </c>
      <c r="F251" s="162"/>
      <c r="G251" s="154"/>
      <c r="H251" s="159"/>
    </row>
    <row r="252" spans="2:8" ht="15.6" x14ac:dyDescent="0.3">
      <c r="B252" s="173"/>
      <c r="C252" s="153"/>
      <c r="D252" s="146" t="e">
        <f>VLOOKUP(C252,Tableau1[#All],5,0)</f>
        <v>#N/A</v>
      </c>
      <c r="E252" s="146" t="e">
        <f>VLOOKUP(C252,Tableau1[#All],6,0)</f>
        <v>#N/A</v>
      </c>
      <c r="F252" s="162"/>
      <c r="G252" s="154"/>
      <c r="H252" s="159"/>
    </row>
    <row r="253" spans="2:8" ht="15.6" x14ac:dyDescent="0.3">
      <c r="B253" s="164"/>
      <c r="C253" s="151"/>
      <c r="D253" s="146" t="e">
        <f>VLOOKUP(C253,Tableau1[#All],5,0)</f>
        <v>#N/A</v>
      </c>
      <c r="E253" s="146" t="e">
        <f>VLOOKUP(C253,Tableau1[#All],6,0)</f>
        <v>#N/A</v>
      </c>
      <c r="F253" s="162"/>
      <c r="G253" s="154"/>
      <c r="H253" s="159"/>
    </row>
    <row r="254" spans="2:8" ht="15" x14ac:dyDescent="0.3">
      <c r="B254" s="164"/>
      <c r="C254" s="166"/>
      <c r="D254" s="146" t="e">
        <f>VLOOKUP(C254,Tableau1[#All],5,0)</f>
        <v>#N/A</v>
      </c>
      <c r="E254" s="146" t="e">
        <f>VLOOKUP(C254,Tableau1[#All],6,0)</f>
        <v>#N/A</v>
      </c>
      <c r="F254" s="162"/>
      <c r="G254" s="154"/>
      <c r="H254" s="159"/>
    </row>
    <row r="255" spans="2:8" ht="15.6" x14ac:dyDescent="0.3">
      <c r="B255" s="173"/>
      <c r="C255" s="151"/>
      <c r="D255" s="146" t="e">
        <f>VLOOKUP(C255,Tableau1[#All],5,0)</f>
        <v>#N/A</v>
      </c>
      <c r="E255" s="146" t="e">
        <f>VLOOKUP(C255,Tableau1[#All],6,0)</f>
        <v>#N/A</v>
      </c>
      <c r="F255" s="162"/>
      <c r="G255" s="154"/>
      <c r="H255" s="159"/>
    </row>
    <row r="256" spans="2:8" ht="15.75" customHeight="1" x14ac:dyDescent="0.3">
      <c r="B256" s="164"/>
      <c r="C256" s="166"/>
      <c r="D256" s="146" t="e">
        <f>VLOOKUP(C256,Tableau1[#All],5,0)</f>
        <v>#N/A</v>
      </c>
      <c r="E256" s="146" t="e">
        <f>VLOOKUP(C256,Tableau1[#All],6,0)</f>
        <v>#N/A</v>
      </c>
      <c r="F256" s="162"/>
      <c r="G256" s="154"/>
      <c r="H256" s="159"/>
    </row>
    <row r="257" spans="2:8" ht="15" x14ac:dyDescent="0.3">
      <c r="B257" s="173"/>
      <c r="C257" s="166"/>
      <c r="D257" s="146" t="e">
        <f>VLOOKUP(C257,Tableau1[#All],5,0)</f>
        <v>#N/A</v>
      </c>
      <c r="E257" s="146" t="e">
        <f>VLOOKUP(C257,Tableau1[#All],6,0)</f>
        <v>#N/A</v>
      </c>
      <c r="F257" s="162"/>
      <c r="G257" s="154"/>
      <c r="H257" s="159"/>
    </row>
    <row r="258" spans="2:8" ht="15" x14ac:dyDescent="0.3">
      <c r="B258" s="164"/>
      <c r="C258" s="166"/>
      <c r="D258" s="146" t="e">
        <f>VLOOKUP(C258,Tableau1[#All],5,0)</f>
        <v>#N/A</v>
      </c>
      <c r="E258" s="146" t="e">
        <f>VLOOKUP(C258,Tableau1[#All],6,0)</f>
        <v>#N/A</v>
      </c>
      <c r="F258" s="162"/>
      <c r="G258" s="154"/>
      <c r="H258" s="159"/>
    </row>
    <row r="259" spans="2:8" ht="15.6" x14ac:dyDescent="0.3">
      <c r="B259" s="164"/>
      <c r="C259" s="151"/>
      <c r="D259" s="146" t="e">
        <f>VLOOKUP(C259,Tableau1[#All],5,0)</f>
        <v>#N/A</v>
      </c>
      <c r="E259" s="146" t="e">
        <f>VLOOKUP(C259,Tableau1[#All],6,0)</f>
        <v>#N/A</v>
      </c>
      <c r="F259" s="162"/>
      <c r="G259" s="154"/>
      <c r="H259" s="159"/>
    </row>
    <row r="260" spans="2:8" ht="15.6" x14ac:dyDescent="0.3">
      <c r="B260" s="173"/>
      <c r="C260" s="151"/>
      <c r="D260" s="146" t="e">
        <f>VLOOKUP(C260,Tableau1[#All],5,0)</f>
        <v>#N/A</v>
      </c>
      <c r="E260" s="146" t="e">
        <f>VLOOKUP(C260,Tableau1[#All],6,0)</f>
        <v>#N/A</v>
      </c>
      <c r="F260" s="162"/>
      <c r="G260" s="154"/>
      <c r="H260" s="159"/>
    </row>
    <row r="261" spans="2:8" ht="15.6" x14ac:dyDescent="0.3">
      <c r="B261" s="178"/>
      <c r="C261" s="151"/>
      <c r="D261" s="146" t="e">
        <f>VLOOKUP(C261,Tableau1[#All],5,0)</f>
        <v>#N/A</v>
      </c>
      <c r="E261" s="146" t="e">
        <f>VLOOKUP(C261,Tableau1[#All],6,0)</f>
        <v>#N/A</v>
      </c>
      <c r="F261" s="162"/>
      <c r="G261" s="154"/>
      <c r="H261" s="159"/>
    </row>
    <row r="262" spans="2:8" ht="15" x14ac:dyDescent="0.3">
      <c r="B262" s="164"/>
      <c r="C262" s="166"/>
      <c r="D262" s="146" t="e">
        <f>VLOOKUP(C262,Tableau1[#All],5,0)</f>
        <v>#N/A</v>
      </c>
      <c r="E262" s="146" t="e">
        <f>VLOOKUP(C262,Tableau1[#All],6,0)</f>
        <v>#N/A</v>
      </c>
      <c r="F262" s="162"/>
      <c r="G262" s="154"/>
      <c r="H262" s="159"/>
    </row>
    <row r="263" spans="2:8" ht="15" x14ac:dyDescent="0.3">
      <c r="B263" s="164"/>
      <c r="C263" s="166"/>
      <c r="D263" s="146" t="e">
        <f>VLOOKUP(C263,Tableau1[#All],5,0)</f>
        <v>#N/A</v>
      </c>
      <c r="E263" s="146" t="e">
        <f>VLOOKUP(C263,Tableau1[#All],6,0)</f>
        <v>#N/A</v>
      </c>
      <c r="F263" s="162"/>
      <c r="G263" s="154"/>
      <c r="H263" s="159"/>
    </row>
    <row r="264" spans="2:8" ht="15.6" x14ac:dyDescent="0.3">
      <c r="B264" s="178"/>
      <c r="C264" s="151"/>
      <c r="D264" s="146" t="e">
        <f>VLOOKUP(C264,Tableau1[#All],5,0)</f>
        <v>#N/A</v>
      </c>
      <c r="E264" s="146" t="e">
        <f>VLOOKUP(C264,Tableau1[#All],6,0)</f>
        <v>#N/A</v>
      </c>
      <c r="F264" s="162"/>
      <c r="G264" s="154"/>
      <c r="H264" s="159"/>
    </row>
    <row r="265" spans="2:8" ht="15.6" x14ac:dyDescent="0.3">
      <c r="B265" s="164"/>
      <c r="C265" s="169"/>
      <c r="D265" s="146" t="e">
        <f>VLOOKUP(C265,Tableau1[#All],5,0)</f>
        <v>#N/A</v>
      </c>
      <c r="E265" s="146" t="e">
        <f>VLOOKUP(C265,Tableau1[#All],6,0)</f>
        <v>#N/A</v>
      </c>
      <c r="F265" s="162"/>
      <c r="G265" s="154"/>
      <c r="H265" s="159"/>
    </row>
    <row r="266" spans="2:8" ht="15.6" x14ac:dyDescent="0.3">
      <c r="B266" s="173"/>
      <c r="C266" s="151"/>
      <c r="D266" s="146" t="e">
        <f>VLOOKUP(C266,Tableau1[#All],5,0)</f>
        <v>#N/A</v>
      </c>
      <c r="E266" s="146" t="e">
        <f>VLOOKUP(C266,Tableau1[#All],6,0)</f>
        <v>#N/A</v>
      </c>
      <c r="F266" s="162"/>
      <c r="G266" s="154"/>
      <c r="H266" s="159"/>
    </row>
    <row r="267" spans="2:8" ht="15.6" x14ac:dyDescent="0.3">
      <c r="B267" s="178"/>
      <c r="C267" s="151"/>
      <c r="D267" s="146" t="e">
        <f>VLOOKUP(C267,Tableau1[#All],5,0)</f>
        <v>#N/A</v>
      </c>
      <c r="E267" s="146" t="e">
        <f>VLOOKUP(C267,Tableau1[#All],6,0)</f>
        <v>#N/A</v>
      </c>
      <c r="F267" s="162"/>
      <c r="G267" s="154"/>
      <c r="H267" s="159"/>
    </row>
    <row r="268" spans="2:8" ht="15" x14ac:dyDescent="0.3">
      <c r="B268" s="164"/>
      <c r="C268" s="174"/>
      <c r="D268" s="146" t="e">
        <f>VLOOKUP(C268,Tableau1[#All],5,0)</f>
        <v>#N/A</v>
      </c>
      <c r="E268" s="146" t="e">
        <f>VLOOKUP(C268,Tableau1[#All],6,0)</f>
        <v>#N/A</v>
      </c>
      <c r="F268" s="162"/>
      <c r="G268" s="154"/>
      <c r="H268" s="159"/>
    </row>
    <row r="269" spans="2:8" ht="15" x14ac:dyDescent="0.3">
      <c r="B269" s="164"/>
      <c r="C269" s="166"/>
      <c r="D269" s="146" t="e">
        <f>VLOOKUP(C269,Tableau1[#All],5,0)</f>
        <v>#N/A</v>
      </c>
      <c r="E269" s="146" t="e">
        <f>VLOOKUP(C269,Tableau1[#All],6,0)</f>
        <v>#N/A</v>
      </c>
      <c r="F269" s="162"/>
      <c r="G269" s="154"/>
      <c r="H269" s="159"/>
    </row>
    <row r="270" spans="2:8" ht="15" x14ac:dyDescent="0.3">
      <c r="B270" s="178"/>
      <c r="C270" s="166"/>
      <c r="D270" s="146" t="e">
        <f>VLOOKUP(C270,Tableau1[#All],5,0)</f>
        <v>#N/A</v>
      </c>
      <c r="E270" s="146" t="e">
        <f>VLOOKUP(C270,Tableau1[#All],6,0)</f>
        <v>#N/A</v>
      </c>
      <c r="F270" s="162"/>
      <c r="G270" s="154"/>
      <c r="H270" s="159"/>
    </row>
    <row r="271" spans="2:8" ht="15.6" x14ac:dyDescent="0.3">
      <c r="B271" s="164"/>
      <c r="C271" s="151"/>
      <c r="D271" s="146" t="e">
        <f>VLOOKUP(C271,Tableau1[#All],5,0)</f>
        <v>#N/A</v>
      </c>
      <c r="E271" s="146" t="e">
        <f>VLOOKUP(C271,Tableau1[#All],6,0)</f>
        <v>#N/A</v>
      </c>
      <c r="F271" s="162"/>
      <c r="G271" s="154"/>
      <c r="H271" s="159"/>
    </row>
    <row r="272" spans="2:8" ht="15.6" x14ac:dyDescent="0.3">
      <c r="B272" s="173"/>
      <c r="C272" s="151"/>
      <c r="D272" s="146" t="e">
        <f>VLOOKUP(C272,Tableau1[#All],5,0)</f>
        <v>#N/A</v>
      </c>
      <c r="E272" s="146" t="e">
        <f>VLOOKUP(C272,Tableau1[#All],6,0)</f>
        <v>#N/A</v>
      </c>
      <c r="F272" s="162"/>
      <c r="G272" s="154"/>
      <c r="H272" s="159"/>
    </row>
    <row r="273" spans="2:8" ht="15" x14ac:dyDescent="0.3">
      <c r="B273" s="178"/>
      <c r="C273" s="170"/>
      <c r="D273" s="146" t="e">
        <f>VLOOKUP(C273,Tableau1[#All],5,0)</f>
        <v>#N/A</v>
      </c>
      <c r="E273" s="146" t="e">
        <f>VLOOKUP(C273,Tableau1[#All],6,0)</f>
        <v>#N/A</v>
      </c>
      <c r="F273" s="162"/>
      <c r="G273" s="154"/>
      <c r="H273" s="159"/>
    </row>
    <row r="274" spans="2:8" ht="15" x14ac:dyDescent="0.3">
      <c r="B274" s="173"/>
      <c r="C274" s="166"/>
      <c r="D274" s="146" t="e">
        <f>VLOOKUP(C274,Tableau1[#All],5,0)</f>
        <v>#N/A</v>
      </c>
      <c r="E274" s="146" t="e">
        <f>VLOOKUP(C274,Tableau1[#All],6,0)</f>
        <v>#N/A</v>
      </c>
      <c r="F274" s="162"/>
      <c r="G274" s="154"/>
      <c r="H274" s="159"/>
    </row>
    <row r="275" spans="2:8" ht="15.6" x14ac:dyDescent="0.3">
      <c r="B275" s="178"/>
      <c r="C275" s="151"/>
      <c r="D275" s="146" t="e">
        <f>VLOOKUP(C275,Tableau1[#All],5,0)</f>
        <v>#N/A</v>
      </c>
      <c r="E275" s="146" t="e">
        <f>VLOOKUP(C275,Tableau1[#All],6,0)</f>
        <v>#N/A</v>
      </c>
      <c r="F275" s="162"/>
      <c r="G275" s="154"/>
      <c r="H275" s="159"/>
    </row>
    <row r="276" spans="2:8" ht="15.6" x14ac:dyDescent="0.3">
      <c r="B276" s="164"/>
      <c r="C276" s="151"/>
      <c r="D276" s="146" t="e">
        <f>VLOOKUP(C276,Tableau1[#All],5,0)</f>
        <v>#N/A</v>
      </c>
      <c r="E276" s="146" t="e">
        <f>VLOOKUP(C276,Tableau1[#All],6,0)</f>
        <v>#N/A</v>
      </c>
      <c r="F276" s="162"/>
      <c r="G276" s="154"/>
      <c r="H276" s="159"/>
    </row>
    <row r="277" spans="2:8" ht="15.6" x14ac:dyDescent="0.3">
      <c r="B277" s="178"/>
      <c r="C277" s="181"/>
      <c r="D277" s="146" t="e">
        <f>VLOOKUP(C277,Tableau1[#All],5,0)</f>
        <v>#N/A</v>
      </c>
      <c r="E277" s="146" t="e">
        <f>VLOOKUP(C277,Tableau1[#All],6,0)</f>
        <v>#N/A</v>
      </c>
      <c r="F277" s="162"/>
      <c r="G277" s="154"/>
      <c r="H277" s="159"/>
    </row>
    <row r="278" spans="2:8" ht="15" x14ac:dyDescent="0.3">
      <c r="B278" s="173"/>
      <c r="C278" s="184"/>
      <c r="D278" s="146" t="e">
        <f>VLOOKUP(C278,Tableau1[#All],5,0)</f>
        <v>#N/A</v>
      </c>
      <c r="E278" s="146" t="e">
        <f>VLOOKUP(C278,Tableau1[#All],6,0)</f>
        <v>#N/A</v>
      </c>
      <c r="F278" s="162"/>
      <c r="G278" s="154"/>
      <c r="H278" s="159"/>
    </row>
    <row r="279" spans="2:8" ht="15" x14ac:dyDescent="0.3">
      <c r="B279" s="173"/>
      <c r="C279" s="165"/>
      <c r="D279" s="146" t="e">
        <f>VLOOKUP(C279,Tableau1[#All],5,0)</f>
        <v>#N/A</v>
      </c>
      <c r="E279" s="146" t="e">
        <f>VLOOKUP(C279,Tableau1[#All],6,0)</f>
        <v>#N/A</v>
      </c>
      <c r="F279" s="162"/>
      <c r="G279" s="154"/>
      <c r="H279" s="159"/>
    </row>
    <row r="280" spans="2:8" ht="15.6" x14ac:dyDescent="0.3">
      <c r="B280" s="173"/>
      <c r="C280" s="153"/>
      <c r="D280" s="146" t="e">
        <f>VLOOKUP(C280,Tableau1[#All],5,0)</f>
        <v>#N/A</v>
      </c>
      <c r="E280" s="146" t="e">
        <f>VLOOKUP(C280,Tableau1[#All],6,0)</f>
        <v>#N/A</v>
      </c>
      <c r="F280" s="162"/>
      <c r="G280" s="154"/>
      <c r="H280" s="159"/>
    </row>
    <row r="281" spans="2:8" ht="15.6" x14ac:dyDescent="0.3">
      <c r="B281" s="173"/>
      <c r="C281" s="177"/>
      <c r="D281" s="146" t="e">
        <f>VLOOKUP(C281,Tableau1[#All],5,0)</f>
        <v>#N/A</v>
      </c>
      <c r="E281" s="146" t="e">
        <f>VLOOKUP(C281,Tableau1[#All],6,0)</f>
        <v>#N/A</v>
      </c>
      <c r="F281" s="162"/>
      <c r="G281" s="154"/>
      <c r="H281" s="159"/>
    </row>
    <row r="282" spans="2:8" ht="15" x14ac:dyDescent="0.3">
      <c r="B282" s="173"/>
      <c r="C282" s="180"/>
      <c r="D282" s="146" t="e">
        <f>VLOOKUP(C282,Tableau1[#All],5,0)</f>
        <v>#N/A</v>
      </c>
      <c r="E282" s="146" t="e">
        <f>VLOOKUP(C282,Tableau1[#All],6,0)</f>
        <v>#N/A</v>
      </c>
      <c r="F282" s="162"/>
      <c r="G282" s="154"/>
      <c r="H282" s="159"/>
    </row>
    <row r="283" spans="2:8" ht="15.6" x14ac:dyDescent="0.3">
      <c r="B283" s="173"/>
      <c r="C283" s="153"/>
      <c r="D283" s="146" t="e">
        <f>VLOOKUP(C283,Tableau1[#All],5,0)</f>
        <v>#N/A</v>
      </c>
      <c r="E283" s="146" t="e">
        <f>VLOOKUP(C283,Tableau1[#All],6,0)</f>
        <v>#N/A</v>
      </c>
      <c r="F283" s="162"/>
      <c r="G283" s="154"/>
      <c r="H283" s="159"/>
    </row>
    <row r="284" spans="2:8" ht="15.6" x14ac:dyDescent="0.3">
      <c r="B284" s="164"/>
      <c r="C284" s="153"/>
      <c r="D284" s="146" t="e">
        <f>VLOOKUP(C284,Tableau1[#All],5,0)</f>
        <v>#N/A</v>
      </c>
      <c r="E284" s="146" t="e">
        <f>VLOOKUP(C284,Tableau1[#All],6,0)</f>
        <v>#N/A</v>
      </c>
      <c r="F284" s="162"/>
      <c r="G284" s="154"/>
      <c r="H284" s="159"/>
    </row>
    <row r="285" spans="2:8" ht="15" x14ac:dyDescent="0.3">
      <c r="B285" s="173"/>
      <c r="C285" s="165"/>
      <c r="D285" s="146" t="e">
        <f>VLOOKUP(C285,Tableau1[#All],5,0)</f>
        <v>#N/A</v>
      </c>
      <c r="E285" s="146" t="e">
        <f>VLOOKUP(C285,Tableau1[#All],6,0)</f>
        <v>#N/A</v>
      </c>
      <c r="F285" s="162"/>
      <c r="G285" s="154"/>
      <c r="H285" s="159"/>
    </row>
    <row r="286" spans="2:8" ht="15" x14ac:dyDescent="0.3">
      <c r="B286" s="173"/>
      <c r="C286" s="165"/>
      <c r="D286" s="146" t="e">
        <f>VLOOKUP(C286,Tableau1[#All],5,0)</f>
        <v>#N/A</v>
      </c>
      <c r="E286" s="146" t="e">
        <f>VLOOKUP(C286,Tableau1[#All],6,0)</f>
        <v>#N/A</v>
      </c>
      <c r="F286" s="162"/>
      <c r="G286" s="154"/>
      <c r="H286" s="159"/>
    </row>
    <row r="287" spans="2:8" ht="15.6" x14ac:dyDescent="0.3">
      <c r="B287" s="173"/>
      <c r="C287" s="153"/>
      <c r="D287" s="146" t="e">
        <f>VLOOKUP(C287,Tableau1[#All],5,0)</f>
        <v>#N/A</v>
      </c>
      <c r="E287" s="146" t="e">
        <f>VLOOKUP(C287,Tableau1[#All],6,0)</f>
        <v>#N/A</v>
      </c>
      <c r="F287" s="162"/>
      <c r="G287" s="154"/>
      <c r="H287" s="159"/>
    </row>
    <row r="288" spans="2:8" ht="15.6" x14ac:dyDescent="0.3">
      <c r="B288" s="164"/>
      <c r="C288" s="153"/>
      <c r="D288" s="146" t="e">
        <f>VLOOKUP(C288,Tableau1[#All],5,0)</f>
        <v>#N/A</v>
      </c>
      <c r="E288" s="146" t="e">
        <f>VLOOKUP(C288,Tableau1[#All],6,0)</f>
        <v>#N/A</v>
      </c>
      <c r="F288" s="162"/>
      <c r="G288" s="154"/>
      <c r="H288" s="159"/>
    </row>
    <row r="289" spans="2:8" ht="15.6" x14ac:dyDescent="0.3">
      <c r="B289" s="164"/>
      <c r="C289" s="153"/>
      <c r="D289" s="146" t="e">
        <f>VLOOKUP(C289,Tableau1[#All],5,0)</f>
        <v>#N/A</v>
      </c>
      <c r="E289" s="146" t="e">
        <f>VLOOKUP(C289,Tableau1[#All],6,0)</f>
        <v>#N/A</v>
      </c>
      <c r="F289" s="162"/>
      <c r="G289" s="154"/>
      <c r="H289" s="159"/>
    </row>
    <row r="290" spans="2:8" ht="15.6" x14ac:dyDescent="0.3">
      <c r="B290" s="164"/>
      <c r="C290" s="153"/>
      <c r="D290" s="146" t="e">
        <f>VLOOKUP(C290,Tableau1[#All],5,0)</f>
        <v>#N/A</v>
      </c>
      <c r="E290" s="146" t="e">
        <f>VLOOKUP(C290,Tableau1[#All],6,0)</f>
        <v>#N/A</v>
      </c>
      <c r="F290" s="162"/>
      <c r="G290" s="154"/>
      <c r="H290" s="159"/>
    </row>
    <row r="291" spans="2:8" ht="15.6" x14ac:dyDescent="0.3">
      <c r="B291" s="173"/>
      <c r="C291" s="153"/>
      <c r="D291" s="146" t="e">
        <f>VLOOKUP(C291,Tableau1[#All],5,0)</f>
        <v>#N/A</v>
      </c>
      <c r="E291" s="146" t="e">
        <f>VLOOKUP(C291,Tableau1[#All],6,0)</f>
        <v>#N/A</v>
      </c>
      <c r="F291" s="162"/>
      <c r="G291" s="154"/>
      <c r="H291" s="159"/>
    </row>
    <row r="292" spans="2:8" ht="15.6" x14ac:dyDescent="0.3">
      <c r="B292" s="164"/>
      <c r="C292" s="153"/>
      <c r="D292" s="146" t="e">
        <f>VLOOKUP(C292,Tableau1[#All],5,0)</f>
        <v>#N/A</v>
      </c>
      <c r="E292" s="146" t="e">
        <f>VLOOKUP(C292,Tableau1[#All],6,0)</f>
        <v>#N/A</v>
      </c>
      <c r="F292" s="162"/>
      <c r="G292" s="154"/>
      <c r="H292" s="159"/>
    </row>
    <row r="293" spans="2:8" ht="15.6" x14ac:dyDescent="0.3">
      <c r="B293" s="178"/>
      <c r="C293" s="153"/>
      <c r="D293" s="146" t="e">
        <f>VLOOKUP(C293,Tableau1[#All],5,0)</f>
        <v>#N/A</v>
      </c>
      <c r="E293" s="146" t="e">
        <f>VLOOKUP(C293,Tableau1[#All],6,0)</f>
        <v>#N/A</v>
      </c>
      <c r="F293" s="162"/>
      <c r="G293" s="154"/>
      <c r="H293" s="159"/>
    </row>
    <row r="294" spans="2:8" ht="15" x14ac:dyDescent="0.3">
      <c r="B294" s="173"/>
      <c r="C294" s="165"/>
      <c r="D294" s="146" t="e">
        <f>VLOOKUP(C294,Tableau1[#All],5,0)</f>
        <v>#N/A</v>
      </c>
      <c r="E294" s="146" t="e">
        <f>VLOOKUP(C294,Tableau1[#All],6,0)</f>
        <v>#N/A</v>
      </c>
      <c r="F294" s="162"/>
      <c r="G294" s="154"/>
      <c r="H294" s="159"/>
    </row>
    <row r="295" spans="2:8" ht="15.6" x14ac:dyDescent="0.3">
      <c r="B295" s="173"/>
      <c r="C295" s="153"/>
      <c r="D295" s="146" t="e">
        <f>VLOOKUP(C295,Tableau1[#All],5,0)</f>
        <v>#N/A</v>
      </c>
      <c r="E295" s="146" t="e">
        <f>VLOOKUP(C295,Tableau1[#All],6,0)</f>
        <v>#N/A</v>
      </c>
      <c r="F295" s="162"/>
      <c r="G295" s="154"/>
      <c r="H295" s="159"/>
    </row>
    <row r="296" spans="2:8" ht="15" x14ac:dyDescent="0.3">
      <c r="B296" s="164"/>
      <c r="C296" s="165"/>
      <c r="D296" s="146" t="e">
        <f>VLOOKUP(C296,Tableau1[#All],5,0)</f>
        <v>#N/A</v>
      </c>
      <c r="E296" s="146" t="e">
        <f>VLOOKUP(C296,Tableau1[#All],6,0)</f>
        <v>#N/A</v>
      </c>
      <c r="F296" s="162"/>
      <c r="G296" s="154"/>
      <c r="H296" s="159"/>
    </row>
    <row r="297" spans="2:8" ht="15.6" x14ac:dyDescent="0.3">
      <c r="B297" s="164"/>
      <c r="C297" s="153"/>
      <c r="D297" s="146" t="e">
        <f>VLOOKUP(C297,Tableau1[#All],5,0)</f>
        <v>#N/A</v>
      </c>
      <c r="E297" s="146" t="e">
        <f>VLOOKUP(C297,Tableau1[#All],6,0)</f>
        <v>#N/A</v>
      </c>
      <c r="F297" s="162"/>
      <c r="G297" s="154"/>
      <c r="H297" s="159"/>
    </row>
    <row r="298" spans="2:8" ht="15.6" x14ac:dyDescent="0.3">
      <c r="B298" s="164"/>
      <c r="C298" s="153"/>
      <c r="D298" s="146" t="e">
        <f>VLOOKUP(C298,Tableau1[#All],5,0)</f>
        <v>#N/A</v>
      </c>
      <c r="E298" s="146" t="e">
        <f>VLOOKUP(C298,Tableau1[#All],6,0)</f>
        <v>#N/A</v>
      </c>
      <c r="F298" s="162"/>
      <c r="G298" s="154"/>
      <c r="H298" s="159"/>
    </row>
    <row r="299" spans="2:8" ht="15" x14ac:dyDescent="0.3">
      <c r="B299" s="164"/>
      <c r="C299" s="165"/>
      <c r="D299" s="146" t="e">
        <f>VLOOKUP(C299,Tableau1[#All],5,0)</f>
        <v>#N/A</v>
      </c>
      <c r="E299" s="146" t="e">
        <f>VLOOKUP(C299,Tableau1[#All],6,0)</f>
        <v>#N/A</v>
      </c>
      <c r="F299" s="162"/>
      <c r="G299" s="154"/>
      <c r="H299" s="159"/>
    </row>
    <row r="300" spans="2:8" ht="15.6" x14ac:dyDescent="0.3">
      <c r="B300" s="178"/>
      <c r="C300" s="153"/>
      <c r="D300" s="146" t="e">
        <f>VLOOKUP(C300,Tableau1[#All],5,0)</f>
        <v>#N/A</v>
      </c>
      <c r="E300" s="146" t="e">
        <f>VLOOKUP(C300,Tableau1[#All],6,0)</f>
        <v>#N/A</v>
      </c>
      <c r="F300" s="162"/>
      <c r="G300" s="154"/>
      <c r="H300" s="159"/>
    </row>
    <row r="301" spans="2:8" ht="15" x14ac:dyDescent="0.3">
      <c r="B301" s="164"/>
      <c r="C301" s="165"/>
      <c r="D301" s="146" t="e">
        <f>VLOOKUP(C301,Tableau1[#All],5,0)</f>
        <v>#N/A</v>
      </c>
      <c r="E301" s="146" t="e">
        <f>VLOOKUP(C301,Tableau1[#All],6,0)</f>
        <v>#N/A</v>
      </c>
      <c r="F301" s="162"/>
      <c r="G301" s="154"/>
      <c r="H301" s="159"/>
    </row>
    <row r="302" spans="2:8" ht="15.6" x14ac:dyDescent="0.3">
      <c r="B302" s="178"/>
      <c r="C302" s="153"/>
      <c r="D302" s="146" t="e">
        <f>VLOOKUP(C302,Tableau1[#All],5,0)</f>
        <v>#N/A</v>
      </c>
      <c r="E302" s="146" t="e">
        <f>VLOOKUP(C302,Tableau1[#All],6,0)</f>
        <v>#N/A</v>
      </c>
      <c r="F302" s="162"/>
      <c r="G302" s="154"/>
      <c r="H302" s="159"/>
    </row>
    <row r="303" spans="2:8" ht="15.6" x14ac:dyDescent="0.3">
      <c r="B303" s="173"/>
      <c r="C303" s="153"/>
      <c r="D303" s="146" t="e">
        <f>VLOOKUP(C303,Tableau1[#All],5,0)</f>
        <v>#N/A</v>
      </c>
      <c r="E303" s="146" t="e">
        <f>VLOOKUP(C303,Tableau1[#All],6,0)</f>
        <v>#N/A</v>
      </c>
      <c r="F303" s="162"/>
      <c r="G303" s="154"/>
      <c r="H303" s="159"/>
    </row>
    <row r="304" spans="2:8" ht="15.6" x14ac:dyDescent="0.3">
      <c r="B304" s="164"/>
      <c r="C304" s="153"/>
      <c r="D304" s="146" t="e">
        <f>VLOOKUP(C304,Tableau1[#All],5,0)</f>
        <v>#N/A</v>
      </c>
      <c r="E304" s="146" t="e">
        <f>VLOOKUP(C304,Tableau1[#All],6,0)</f>
        <v>#N/A</v>
      </c>
      <c r="F304" s="162"/>
      <c r="G304" s="154"/>
      <c r="H304" s="159"/>
    </row>
    <row r="305" spans="2:8" ht="15.6" x14ac:dyDescent="0.3">
      <c r="B305" s="164"/>
      <c r="C305" s="153"/>
      <c r="D305" s="146" t="e">
        <f>VLOOKUP(C305,Tableau1[#All],5,0)</f>
        <v>#N/A</v>
      </c>
      <c r="E305" s="146" t="e">
        <f>VLOOKUP(C305,Tableau1[#All],6,0)</f>
        <v>#N/A</v>
      </c>
      <c r="F305" s="162"/>
      <c r="G305" s="154"/>
      <c r="H305" s="159"/>
    </row>
    <row r="306" spans="2:8" ht="15" x14ac:dyDescent="0.3">
      <c r="B306" s="173"/>
      <c r="C306" s="165"/>
      <c r="D306" s="146" t="e">
        <f>VLOOKUP(C306,Tableau1[#All],5,0)</f>
        <v>#N/A</v>
      </c>
      <c r="E306" s="146" t="e">
        <f>VLOOKUP(C306,Tableau1[#All],6,0)</f>
        <v>#N/A</v>
      </c>
      <c r="F306" s="162"/>
      <c r="G306" s="154"/>
      <c r="H306" s="159"/>
    </row>
    <row r="307" spans="2:8" ht="15.6" x14ac:dyDescent="0.3">
      <c r="B307" s="173"/>
      <c r="C307" s="156"/>
      <c r="D307" s="146" t="e">
        <f>VLOOKUP(C307,Tableau1[#All],5,0)</f>
        <v>#N/A</v>
      </c>
      <c r="E307" s="146" t="e">
        <f>VLOOKUP(C307,Tableau1[#All],6,0)</f>
        <v>#N/A</v>
      </c>
      <c r="F307" s="162"/>
      <c r="G307" s="154"/>
      <c r="H307" s="159"/>
    </row>
    <row r="308" spans="2:8" ht="15" x14ac:dyDescent="0.3">
      <c r="B308" s="164"/>
      <c r="C308" s="167"/>
      <c r="D308" s="146" t="e">
        <f>VLOOKUP(C308,Tableau1[#All],5,0)</f>
        <v>#N/A</v>
      </c>
      <c r="E308" s="146" t="e">
        <f>VLOOKUP(C308,Tableau1[#All],6,0)</f>
        <v>#N/A</v>
      </c>
      <c r="F308" s="162"/>
      <c r="G308" s="154"/>
      <c r="H308" s="159"/>
    </row>
    <row r="309" spans="2:8" ht="15.6" x14ac:dyDescent="0.3">
      <c r="B309" s="173"/>
      <c r="C309" s="156"/>
      <c r="D309" s="146" t="e">
        <f>VLOOKUP(C309,Tableau1[#All],5,0)</f>
        <v>#N/A</v>
      </c>
      <c r="E309" s="146" t="e">
        <f>VLOOKUP(C309,Tableau1[#All],6,0)</f>
        <v>#N/A</v>
      </c>
      <c r="F309" s="162"/>
      <c r="G309" s="154"/>
      <c r="H309" s="159"/>
    </row>
    <row r="310" spans="2:8" ht="15.6" x14ac:dyDescent="0.3">
      <c r="B310" s="178"/>
      <c r="C310" s="156"/>
      <c r="D310" s="146" t="e">
        <f>VLOOKUP(C310,Tableau1[#All],5,0)</f>
        <v>#N/A</v>
      </c>
      <c r="E310" s="146" t="e">
        <f>VLOOKUP(C310,Tableau1[#All],6,0)</f>
        <v>#N/A</v>
      </c>
      <c r="F310" s="162"/>
      <c r="G310" s="154"/>
      <c r="H310" s="159"/>
    </row>
    <row r="311" spans="2:8" ht="15.6" x14ac:dyDescent="0.3">
      <c r="B311" s="164"/>
      <c r="C311" s="156"/>
      <c r="D311" s="146" t="e">
        <f>VLOOKUP(C311,Tableau1[#All],5,0)</f>
        <v>#N/A</v>
      </c>
      <c r="E311" s="146" t="e">
        <f>VLOOKUP(C311,Tableau1[#All],6,0)</f>
        <v>#N/A</v>
      </c>
      <c r="F311" s="162"/>
      <c r="G311" s="154"/>
      <c r="H311" s="159"/>
    </row>
    <row r="312" spans="2:8" ht="15" x14ac:dyDescent="0.3">
      <c r="B312" s="173"/>
      <c r="C312" s="170"/>
      <c r="D312" s="146" t="e">
        <f>VLOOKUP(C312,Tableau1[#All],5,0)</f>
        <v>#N/A</v>
      </c>
      <c r="E312" s="146" t="e">
        <f>VLOOKUP(C312,Tableau1[#All],6,0)</f>
        <v>#N/A</v>
      </c>
      <c r="F312" s="162"/>
      <c r="G312" s="154"/>
      <c r="H312" s="159"/>
    </row>
    <row r="313" spans="2:8" ht="15" x14ac:dyDescent="0.3">
      <c r="B313" s="173"/>
      <c r="C313" s="170"/>
      <c r="D313" s="146" t="e">
        <f>VLOOKUP(C313,Tableau1[#All],5,0)</f>
        <v>#N/A</v>
      </c>
      <c r="E313" s="146" t="e">
        <f>VLOOKUP(C313,Tableau1[#All],6,0)</f>
        <v>#N/A</v>
      </c>
      <c r="F313" s="162"/>
      <c r="G313" s="154"/>
      <c r="H313" s="159"/>
    </row>
    <row r="314" spans="2:8" ht="15" x14ac:dyDescent="0.3">
      <c r="B314" s="164"/>
      <c r="C314" s="166"/>
      <c r="D314" s="146" t="e">
        <f>VLOOKUP(C314,Tableau1[#All],5,0)</f>
        <v>#N/A</v>
      </c>
      <c r="E314" s="146" t="e">
        <f>VLOOKUP(C314,Tableau1[#All],6,0)</f>
        <v>#N/A</v>
      </c>
      <c r="F314" s="162"/>
      <c r="G314" s="154"/>
      <c r="H314" s="159"/>
    </row>
    <row r="315" spans="2:8" ht="15.6" x14ac:dyDescent="0.3">
      <c r="B315" s="178"/>
      <c r="C315" s="151"/>
      <c r="D315" s="146" t="e">
        <f>VLOOKUP(C315,Tableau1[#All],5,0)</f>
        <v>#N/A</v>
      </c>
      <c r="E315" s="146" t="e">
        <f>VLOOKUP(C315,Tableau1[#All],6,0)</f>
        <v>#N/A</v>
      </c>
      <c r="F315" s="162"/>
      <c r="G315" s="154"/>
      <c r="H315" s="159"/>
    </row>
    <row r="316" spans="2:8" ht="15.6" x14ac:dyDescent="0.3">
      <c r="B316" s="178"/>
      <c r="C316" s="151"/>
      <c r="D316" s="146" t="e">
        <f>VLOOKUP(C316,Tableau1[#All],5,0)</f>
        <v>#N/A</v>
      </c>
      <c r="E316" s="146" t="e">
        <f>VLOOKUP(C316,Tableau1[#All],6,0)</f>
        <v>#N/A</v>
      </c>
      <c r="F316" s="162"/>
      <c r="G316" s="154"/>
      <c r="H316" s="159"/>
    </row>
    <row r="317" spans="2:8" ht="15.6" x14ac:dyDescent="0.3">
      <c r="B317" s="178"/>
      <c r="C317" s="151"/>
      <c r="D317" s="146" t="e">
        <f>VLOOKUP(C317,Tableau1[#All],5,0)</f>
        <v>#N/A</v>
      </c>
      <c r="E317" s="146" t="e">
        <f>VLOOKUP(C317,Tableau1[#All],6,0)</f>
        <v>#N/A</v>
      </c>
      <c r="F317" s="162"/>
      <c r="G317" s="154"/>
      <c r="H317" s="159"/>
    </row>
    <row r="318" spans="2:8" ht="15.6" x14ac:dyDescent="0.3">
      <c r="B318" s="178"/>
      <c r="C318" s="151"/>
      <c r="D318" s="146" t="e">
        <f>VLOOKUP(C318,Tableau1[#All],5,0)</f>
        <v>#N/A</v>
      </c>
      <c r="E318" s="146" t="e">
        <f>VLOOKUP(C318,Tableau1[#All],6,0)</f>
        <v>#N/A</v>
      </c>
      <c r="F318" s="162"/>
      <c r="G318" s="154"/>
      <c r="H318" s="159"/>
    </row>
    <row r="319" spans="2:8" ht="15.6" x14ac:dyDescent="0.3">
      <c r="B319" s="178"/>
      <c r="C319" s="151"/>
      <c r="D319" s="146" t="e">
        <f>VLOOKUP(C319,Tableau1[#All],5,0)</f>
        <v>#N/A</v>
      </c>
      <c r="E319" s="146" t="e">
        <f>VLOOKUP(C319,Tableau1[#All],6,0)</f>
        <v>#N/A</v>
      </c>
      <c r="F319" s="162"/>
      <c r="G319" s="154"/>
      <c r="H319" s="159"/>
    </row>
    <row r="320" spans="2:8" ht="15.6" x14ac:dyDescent="0.3">
      <c r="B320" s="164"/>
      <c r="C320" s="151"/>
      <c r="D320" s="146" t="e">
        <f>VLOOKUP(C320,Tableau1[#All],5,0)</f>
        <v>#N/A</v>
      </c>
      <c r="E320" s="146" t="e">
        <f>VLOOKUP(C320,Tableau1[#All],6,0)</f>
        <v>#N/A</v>
      </c>
      <c r="F320" s="162"/>
      <c r="G320" s="154"/>
      <c r="H320" s="159"/>
    </row>
    <row r="321" spans="2:8" ht="15.6" x14ac:dyDescent="0.3">
      <c r="B321" s="173"/>
      <c r="C321" s="150"/>
      <c r="D321" s="146" t="e">
        <f>VLOOKUP(C321,Tableau1[#All],5,0)</f>
        <v>#N/A</v>
      </c>
      <c r="E321" s="146" t="e">
        <f>VLOOKUP(C321,Tableau1[#All],6,0)</f>
        <v>#N/A</v>
      </c>
      <c r="F321" s="162"/>
      <c r="G321" s="154"/>
      <c r="H321" s="159"/>
    </row>
    <row r="322" spans="2:8" ht="15.6" x14ac:dyDescent="0.3">
      <c r="B322" s="178"/>
      <c r="C322" s="151"/>
      <c r="D322" s="146" t="e">
        <f>VLOOKUP(C322,Tableau1[#All],5,0)</f>
        <v>#N/A</v>
      </c>
      <c r="E322" s="146" t="e">
        <f>VLOOKUP(C322,Tableau1[#All],6,0)</f>
        <v>#N/A</v>
      </c>
      <c r="F322" s="162"/>
      <c r="G322" s="154"/>
      <c r="H322" s="159"/>
    </row>
    <row r="323" spans="2:8" ht="15.6" x14ac:dyDescent="0.3">
      <c r="B323" s="178"/>
      <c r="C323" s="151"/>
      <c r="D323" s="146" t="e">
        <f>VLOOKUP(C323,Tableau1[#All],5,0)</f>
        <v>#N/A</v>
      </c>
      <c r="E323" s="146" t="e">
        <f>VLOOKUP(C323,Tableau1[#All],6,0)</f>
        <v>#N/A</v>
      </c>
      <c r="F323" s="162"/>
      <c r="G323" s="154"/>
      <c r="H323" s="159"/>
    </row>
    <row r="324" spans="2:8" ht="15" x14ac:dyDescent="0.3">
      <c r="B324" s="173"/>
      <c r="C324" s="166"/>
      <c r="D324" s="146" t="e">
        <f>VLOOKUP(C324,Tableau1[#All],5,0)</f>
        <v>#N/A</v>
      </c>
      <c r="E324" s="146" t="e">
        <f>VLOOKUP(C324,Tableau1[#All],6,0)</f>
        <v>#N/A</v>
      </c>
      <c r="F324" s="162"/>
      <c r="G324" s="154"/>
      <c r="H324" s="159"/>
    </row>
    <row r="325" spans="2:8" ht="15.6" x14ac:dyDescent="0.3">
      <c r="B325" s="178"/>
      <c r="C325" s="151"/>
      <c r="D325" s="146" t="e">
        <f>VLOOKUP(C325,Tableau1[#All],5,0)</f>
        <v>#N/A</v>
      </c>
      <c r="E325" s="146" t="e">
        <f>VLOOKUP(C325,Tableau1[#All],6,0)</f>
        <v>#N/A</v>
      </c>
      <c r="F325" s="162"/>
      <c r="G325" s="154"/>
      <c r="H325" s="159"/>
    </row>
    <row r="326" spans="2:8" ht="15" x14ac:dyDescent="0.3">
      <c r="B326" s="164"/>
      <c r="C326" s="166"/>
      <c r="D326" s="146" t="e">
        <f>VLOOKUP(C326,Tableau1[#All],5,0)</f>
        <v>#N/A</v>
      </c>
      <c r="E326" s="146" t="e">
        <f>VLOOKUP(C326,Tableau1[#All],6,0)</f>
        <v>#N/A</v>
      </c>
      <c r="F326" s="162"/>
      <c r="G326" s="154"/>
      <c r="H326" s="159"/>
    </row>
    <row r="327" spans="2:8" ht="15" x14ac:dyDescent="0.3">
      <c r="B327" s="164"/>
      <c r="C327" s="166"/>
      <c r="D327" s="146" t="e">
        <f>VLOOKUP(C327,Tableau1[#All],5,0)</f>
        <v>#N/A</v>
      </c>
      <c r="E327" s="146" t="e">
        <f>VLOOKUP(C327,Tableau1[#All],6,0)</f>
        <v>#N/A</v>
      </c>
      <c r="F327" s="162"/>
      <c r="G327" s="154"/>
      <c r="H327" s="159"/>
    </row>
    <row r="328" spans="2:8" ht="15" x14ac:dyDescent="0.3">
      <c r="B328" s="173"/>
      <c r="C328" s="174"/>
      <c r="D328" s="146" t="e">
        <f>VLOOKUP(C328,Tableau1[#All],5,0)</f>
        <v>#N/A</v>
      </c>
      <c r="E328" s="146" t="e">
        <f>VLOOKUP(C328,Tableau1[#All],6,0)</f>
        <v>#N/A</v>
      </c>
      <c r="F328" s="162"/>
      <c r="G328" s="154"/>
      <c r="H328" s="159"/>
    </row>
    <row r="329" spans="2:8" ht="15.6" x14ac:dyDescent="0.3">
      <c r="B329" s="178"/>
      <c r="C329" s="151"/>
      <c r="D329" s="146" t="e">
        <f>VLOOKUP(C329,Tableau1[#All],5,0)</f>
        <v>#N/A</v>
      </c>
      <c r="E329" s="146" t="e">
        <f>VLOOKUP(C329,Tableau1[#All],6,0)</f>
        <v>#N/A</v>
      </c>
      <c r="F329" s="162"/>
      <c r="G329" s="154"/>
      <c r="H329" s="159"/>
    </row>
    <row r="330" spans="2:8" ht="15.6" x14ac:dyDescent="0.3">
      <c r="B330" s="178"/>
      <c r="C330" s="151"/>
      <c r="D330" s="146" t="e">
        <f>VLOOKUP(C330,Tableau1[#All],5,0)</f>
        <v>#N/A</v>
      </c>
      <c r="E330" s="146" t="e">
        <f>VLOOKUP(C330,Tableau1[#All],6,0)</f>
        <v>#N/A</v>
      </c>
      <c r="F330" s="162"/>
      <c r="G330" s="154"/>
      <c r="H330" s="159"/>
    </row>
    <row r="331" spans="2:8" ht="15.6" x14ac:dyDescent="0.3">
      <c r="B331" s="164"/>
      <c r="C331" s="151"/>
      <c r="D331" s="146" t="e">
        <f>VLOOKUP(C331,Tableau1[#All],5,0)</f>
        <v>#N/A</v>
      </c>
      <c r="E331" s="146" t="e">
        <f>VLOOKUP(C331,Tableau1[#All],6,0)</f>
        <v>#N/A</v>
      </c>
      <c r="F331" s="162"/>
      <c r="G331" s="154"/>
      <c r="H331" s="159"/>
    </row>
    <row r="332" spans="2:8" ht="15" x14ac:dyDescent="0.3">
      <c r="B332" s="173"/>
      <c r="C332" s="174"/>
      <c r="D332" s="146" t="e">
        <f>VLOOKUP(C332,Tableau1[#All],5,0)</f>
        <v>#N/A</v>
      </c>
      <c r="E332" s="146" t="e">
        <f>VLOOKUP(C332,Tableau1[#All],6,0)</f>
        <v>#N/A</v>
      </c>
      <c r="F332" s="162"/>
      <c r="G332" s="154"/>
      <c r="H332" s="159"/>
    </row>
    <row r="333" spans="2:8" ht="15.6" x14ac:dyDescent="0.3">
      <c r="B333" s="178"/>
      <c r="C333" s="151"/>
      <c r="D333" s="146" t="e">
        <f>VLOOKUP(C333,Tableau1[#All],5,0)</f>
        <v>#N/A</v>
      </c>
      <c r="E333" s="146" t="e">
        <f>VLOOKUP(C333,Tableau1[#All],6,0)</f>
        <v>#N/A</v>
      </c>
      <c r="F333" s="162"/>
      <c r="G333" s="154"/>
      <c r="H333" s="159"/>
    </row>
    <row r="334" spans="2:8" ht="15.6" x14ac:dyDescent="0.3">
      <c r="B334" s="178"/>
      <c r="C334" s="151"/>
      <c r="D334" s="146" t="e">
        <f>VLOOKUP(C334,Tableau1[#All],5,0)</f>
        <v>#N/A</v>
      </c>
      <c r="E334" s="146" t="e">
        <f>VLOOKUP(C334,Tableau1[#All],6,0)</f>
        <v>#N/A</v>
      </c>
      <c r="F334" s="162"/>
      <c r="G334" s="154"/>
      <c r="H334" s="159"/>
    </row>
    <row r="335" spans="2:8" ht="15.6" x14ac:dyDescent="0.3">
      <c r="B335" s="173"/>
      <c r="C335" s="151"/>
      <c r="D335" s="146" t="e">
        <f>VLOOKUP(C335,Tableau1[#All],5,0)</f>
        <v>#N/A</v>
      </c>
      <c r="E335" s="146" t="e">
        <f>VLOOKUP(C335,Tableau1[#All],6,0)</f>
        <v>#N/A</v>
      </c>
      <c r="F335" s="162"/>
      <c r="G335" s="154"/>
      <c r="H335" s="159"/>
    </row>
    <row r="336" spans="2:8" ht="15" x14ac:dyDescent="0.3">
      <c r="B336" s="173"/>
      <c r="C336" s="166"/>
      <c r="D336" s="146" t="e">
        <f>VLOOKUP(C336,Tableau1[#All],5,0)</f>
        <v>#N/A</v>
      </c>
      <c r="E336" s="146" t="e">
        <f>VLOOKUP(C336,Tableau1[#All],6,0)</f>
        <v>#N/A</v>
      </c>
      <c r="F336" s="162"/>
      <c r="G336" s="154"/>
      <c r="H336" s="159"/>
    </row>
    <row r="337" spans="2:8" ht="15.6" x14ac:dyDescent="0.3">
      <c r="B337" s="173"/>
      <c r="C337" s="151"/>
      <c r="D337" s="146" t="e">
        <f>VLOOKUP(C337,Tableau1[#All],5,0)</f>
        <v>#N/A</v>
      </c>
      <c r="E337" s="146" t="e">
        <f>VLOOKUP(C337,Tableau1[#All],6,0)</f>
        <v>#N/A</v>
      </c>
      <c r="F337" s="162"/>
      <c r="G337" s="154"/>
      <c r="H337" s="159"/>
    </row>
    <row r="338" spans="2:8" ht="15" x14ac:dyDescent="0.3">
      <c r="B338" s="173"/>
      <c r="C338" s="174"/>
      <c r="D338" s="146" t="e">
        <f>VLOOKUP(C338,Tableau1[#All],5,0)</f>
        <v>#N/A</v>
      </c>
      <c r="E338" s="146" t="e">
        <f>VLOOKUP(C338,Tableau1[#All],6,0)</f>
        <v>#N/A</v>
      </c>
      <c r="F338" s="162"/>
      <c r="G338" s="154"/>
      <c r="H338" s="159"/>
    </row>
    <row r="339" spans="2:8" ht="15.6" x14ac:dyDescent="0.3">
      <c r="B339" s="173"/>
      <c r="C339" s="151"/>
      <c r="D339" s="146" t="e">
        <f>VLOOKUP(C339,Tableau1[#All],5,0)</f>
        <v>#N/A</v>
      </c>
      <c r="E339" s="146" t="e">
        <f>VLOOKUP(C339,Tableau1[#All],6,0)</f>
        <v>#N/A</v>
      </c>
      <c r="F339" s="162"/>
      <c r="G339" s="154"/>
      <c r="H339" s="159"/>
    </row>
    <row r="340" spans="2:8" ht="15.6" x14ac:dyDescent="0.3">
      <c r="B340" s="173"/>
      <c r="C340" s="150"/>
      <c r="D340" s="146" t="e">
        <f>VLOOKUP(C340,Tableau1[#All],5,0)</f>
        <v>#N/A</v>
      </c>
      <c r="E340" s="146" t="e">
        <f>VLOOKUP(C340,Tableau1[#All],6,0)</f>
        <v>#N/A</v>
      </c>
      <c r="F340" s="162"/>
      <c r="G340" s="154"/>
      <c r="H340" s="159"/>
    </row>
    <row r="341" spans="2:8" ht="15.6" x14ac:dyDescent="0.3">
      <c r="B341" s="164"/>
      <c r="C341" s="151"/>
      <c r="D341" s="146" t="e">
        <f>VLOOKUP(C341,Tableau1[#All],5,0)</f>
        <v>#N/A</v>
      </c>
      <c r="E341" s="146" t="e">
        <f>VLOOKUP(C341,Tableau1[#All],6,0)</f>
        <v>#N/A</v>
      </c>
      <c r="F341" s="162"/>
      <c r="G341" s="154"/>
      <c r="H341" s="159"/>
    </row>
    <row r="342" spans="2:8" ht="15" x14ac:dyDescent="0.3">
      <c r="B342" s="164"/>
      <c r="C342" s="166"/>
      <c r="D342" s="146" t="e">
        <f>VLOOKUP(C342,Tableau1[#All],5,0)</f>
        <v>#N/A</v>
      </c>
      <c r="E342" s="146" t="e">
        <f>VLOOKUP(C342,Tableau1[#All],6,0)</f>
        <v>#N/A</v>
      </c>
      <c r="F342" s="162"/>
      <c r="G342" s="154"/>
      <c r="H342" s="159"/>
    </row>
    <row r="343" spans="2:8" ht="15.6" x14ac:dyDescent="0.3">
      <c r="B343" s="178"/>
      <c r="C343" s="151"/>
      <c r="D343" s="146" t="e">
        <f>VLOOKUP(C343,Tableau1[#All],5,0)</f>
        <v>#N/A</v>
      </c>
      <c r="E343" s="146" t="e">
        <f>VLOOKUP(C343,Tableau1[#All],6,0)</f>
        <v>#N/A</v>
      </c>
      <c r="F343" s="162"/>
      <c r="G343" s="154"/>
      <c r="H343" s="159"/>
    </row>
    <row r="344" spans="2:8" ht="15" x14ac:dyDescent="0.3">
      <c r="B344" s="164"/>
      <c r="C344" s="166"/>
      <c r="D344" s="146" t="e">
        <f>VLOOKUP(C344,Tableau1[#All],5,0)</f>
        <v>#N/A</v>
      </c>
      <c r="E344" s="146" t="e">
        <f>VLOOKUP(C344,Tableau1[#All],6,0)</f>
        <v>#N/A</v>
      </c>
      <c r="F344" s="162"/>
      <c r="G344" s="154"/>
      <c r="H344" s="159"/>
    </row>
    <row r="345" spans="2:8" ht="15.6" x14ac:dyDescent="0.3">
      <c r="B345" s="178"/>
      <c r="C345" s="151"/>
      <c r="D345" s="146" t="e">
        <f>VLOOKUP(C345,Tableau1[#All],5,0)</f>
        <v>#N/A</v>
      </c>
      <c r="E345" s="146" t="e">
        <f>VLOOKUP(C345,Tableau1[#All],6,0)</f>
        <v>#N/A</v>
      </c>
      <c r="F345" s="162"/>
      <c r="G345" s="154"/>
      <c r="H345" s="159"/>
    </row>
    <row r="346" spans="2:8" ht="15.6" x14ac:dyDescent="0.3">
      <c r="B346" s="173"/>
      <c r="C346" s="151"/>
      <c r="D346" s="146" t="e">
        <f>VLOOKUP(C346,Tableau1[#All],5,0)</f>
        <v>#N/A</v>
      </c>
      <c r="E346" s="146" t="e">
        <f>VLOOKUP(C346,Tableau1[#All],6,0)</f>
        <v>#N/A</v>
      </c>
      <c r="F346" s="162"/>
      <c r="G346" s="154"/>
      <c r="H346" s="159"/>
    </row>
    <row r="347" spans="2:8" ht="15.6" x14ac:dyDescent="0.3">
      <c r="B347" s="164"/>
      <c r="C347" s="151"/>
      <c r="D347" s="146" t="e">
        <f>VLOOKUP(C347,Tableau1[#All],5,0)</f>
        <v>#N/A</v>
      </c>
      <c r="E347" s="146" t="e">
        <f>VLOOKUP(C347,Tableau1[#All],6,0)</f>
        <v>#N/A</v>
      </c>
      <c r="F347" s="162"/>
      <c r="G347" s="154"/>
      <c r="H347" s="159"/>
    </row>
    <row r="348" spans="2:8" ht="15.6" x14ac:dyDescent="0.3">
      <c r="B348" s="178"/>
      <c r="C348" s="151"/>
      <c r="D348" s="146" t="e">
        <f>VLOOKUP(C348,Tableau1[#All],5,0)</f>
        <v>#N/A</v>
      </c>
      <c r="E348" s="146" t="e">
        <f>VLOOKUP(C348,Tableau1[#All],6,0)</f>
        <v>#N/A</v>
      </c>
      <c r="F348" s="162"/>
      <c r="G348" s="154"/>
      <c r="H348" s="159"/>
    </row>
    <row r="349" spans="2:8" ht="15.6" x14ac:dyDescent="0.3">
      <c r="B349" s="178"/>
      <c r="C349" s="151"/>
      <c r="D349" s="146" t="e">
        <f>VLOOKUP(C349,Tableau1[#All],5,0)</f>
        <v>#N/A</v>
      </c>
      <c r="E349" s="146" t="e">
        <f>VLOOKUP(C349,Tableau1[#All],6,0)</f>
        <v>#N/A</v>
      </c>
      <c r="F349" s="162"/>
      <c r="G349" s="154"/>
      <c r="H349" s="159"/>
    </row>
    <row r="350" spans="2:8" ht="15.6" x14ac:dyDescent="0.3">
      <c r="B350" s="178"/>
      <c r="C350" s="151"/>
      <c r="D350" s="146" t="e">
        <f>VLOOKUP(C350,Tableau1[#All],5,0)</f>
        <v>#N/A</v>
      </c>
      <c r="E350" s="146" t="e">
        <f>VLOOKUP(C350,Tableau1[#All],6,0)</f>
        <v>#N/A</v>
      </c>
      <c r="F350" s="162"/>
      <c r="G350" s="154"/>
      <c r="H350" s="159"/>
    </row>
    <row r="351" spans="2:8" ht="15" x14ac:dyDescent="0.3">
      <c r="B351" s="164"/>
      <c r="C351" s="174"/>
      <c r="D351" s="146" t="e">
        <f>VLOOKUP(C351,Tableau1[#All],5,0)</f>
        <v>#N/A</v>
      </c>
      <c r="E351" s="146" t="e">
        <f>VLOOKUP(C351,Tableau1[#All],6,0)</f>
        <v>#N/A</v>
      </c>
      <c r="F351" s="162"/>
      <c r="G351" s="154"/>
      <c r="H351" s="159"/>
    </row>
    <row r="352" spans="2:8" ht="15.6" x14ac:dyDescent="0.3">
      <c r="B352" s="178"/>
      <c r="C352" s="151"/>
      <c r="D352" s="146" t="e">
        <f>VLOOKUP(C352,Tableau1[#All],5,0)</f>
        <v>#N/A</v>
      </c>
      <c r="E352" s="146" t="e">
        <f>VLOOKUP(C352,Tableau1[#All],6,0)</f>
        <v>#N/A</v>
      </c>
      <c r="F352" s="162"/>
      <c r="G352" s="154"/>
      <c r="H352" s="159"/>
    </row>
    <row r="353" spans="2:8" ht="15" x14ac:dyDescent="0.3">
      <c r="B353" s="173"/>
      <c r="C353" s="174"/>
      <c r="D353" s="146" t="e">
        <f>VLOOKUP(C353,Tableau1[#All],5,0)</f>
        <v>#N/A</v>
      </c>
      <c r="E353" s="146" t="e">
        <f>VLOOKUP(C353,Tableau1[#All],6,0)</f>
        <v>#N/A</v>
      </c>
      <c r="F353" s="162"/>
      <c r="G353" s="154"/>
      <c r="H353" s="159"/>
    </row>
    <row r="354" spans="2:8" ht="15" x14ac:dyDescent="0.3">
      <c r="B354" s="173"/>
      <c r="C354" s="166"/>
      <c r="D354" s="146" t="e">
        <f>VLOOKUP(C354,Tableau1[#All],5,0)</f>
        <v>#N/A</v>
      </c>
      <c r="E354" s="146" t="e">
        <f>VLOOKUP(C354,Tableau1[#All],6,0)</f>
        <v>#N/A</v>
      </c>
      <c r="F354" s="162"/>
      <c r="G354" s="154"/>
      <c r="H354" s="159"/>
    </row>
    <row r="355" spans="2:8" ht="15.6" x14ac:dyDescent="0.3">
      <c r="B355" s="173"/>
      <c r="C355" s="169"/>
      <c r="D355" s="146" t="e">
        <f>VLOOKUP(C355,Tableau1[#All],5,0)</f>
        <v>#N/A</v>
      </c>
      <c r="E355" s="146" t="e">
        <f>VLOOKUP(C355,Tableau1[#All],6,0)</f>
        <v>#N/A</v>
      </c>
      <c r="F355" s="162"/>
      <c r="G355" s="154"/>
      <c r="H355" s="159"/>
    </row>
    <row r="356" spans="2:8" ht="15.6" x14ac:dyDescent="0.3">
      <c r="B356" s="178"/>
      <c r="C356" s="151"/>
      <c r="D356" s="146" t="e">
        <f>VLOOKUP(C356,Tableau1[#All],5,0)</f>
        <v>#N/A</v>
      </c>
      <c r="E356" s="146" t="e">
        <f>VLOOKUP(C356,Tableau1[#All],6,0)</f>
        <v>#N/A</v>
      </c>
      <c r="F356" s="162"/>
      <c r="G356" s="154"/>
      <c r="H356" s="159"/>
    </row>
    <row r="357" spans="2:8" ht="15.6" x14ac:dyDescent="0.3">
      <c r="B357" s="164"/>
      <c r="C357" s="151"/>
      <c r="D357" s="146" t="e">
        <f>VLOOKUP(C357,Tableau1[#All],5,0)</f>
        <v>#N/A</v>
      </c>
      <c r="E357" s="146" t="e">
        <f>VLOOKUP(C357,Tableau1[#All],6,0)</f>
        <v>#N/A</v>
      </c>
      <c r="F357" s="162"/>
      <c r="G357" s="154"/>
      <c r="H357" s="159"/>
    </row>
    <row r="358" spans="2:8" ht="15.6" x14ac:dyDescent="0.3">
      <c r="B358" s="178"/>
      <c r="C358" s="151"/>
      <c r="D358" s="146" t="e">
        <f>VLOOKUP(C358,Tableau1[#All],5,0)</f>
        <v>#N/A</v>
      </c>
      <c r="E358" s="146" t="e">
        <f>VLOOKUP(C358,Tableau1[#All],6,0)</f>
        <v>#N/A</v>
      </c>
      <c r="F358" s="162"/>
      <c r="G358" s="154"/>
      <c r="H358" s="159"/>
    </row>
    <row r="359" spans="2:8" ht="15" x14ac:dyDescent="0.3">
      <c r="B359" s="164"/>
      <c r="C359" s="166"/>
      <c r="D359" s="146" t="e">
        <f>VLOOKUP(C359,Tableau1[#All],5,0)</f>
        <v>#N/A</v>
      </c>
      <c r="E359" s="146" t="e">
        <f>VLOOKUP(C359,Tableau1[#All],6,0)</f>
        <v>#N/A</v>
      </c>
      <c r="F359" s="162"/>
      <c r="G359" s="154"/>
      <c r="H359" s="159"/>
    </row>
    <row r="360" spans="2:8" ht="15.6" x14ac:dyDescent="0.3">
      <c r="B360" s="178"/>
      <c r="C360" s="151"/>
      <c r="D360" s="146" t="e">
        <f>VLOOKUP(C360,Tableau1[#All],5,0)</f>
        <v>#N/A</v>
      </c>
      <c r="E360" s="146" t="e">
        <f>VLOOKUP(C360,Tableau1[#All],6,0)</f>
        <v>#N/A</v>
      </c>
      <c r="F360" s="162"/>
      <c r="G360" s="154"/>
      <c r="H360" s="159"/>
    </row>
    <row r="361" spans="2:8" ht="15.6" x14ac:dyDescent="0.3">
      <c r="B361" s="178"/>
      <c r="C361" s="151"/>
      <c r="D361" s="146" t="e">
        <f>VLOOKUP(C361,Tableau1[#All],5,0)</f>
        <v>#N/A</v>
      </c>
      <c r="E361" s="146" t="e">
        <f>VLOOKUP(C361,Tableau1[#All],6,0)</f>
        <v>#N/A</v>
      </c>
      <c r="F361" s="162"/>
      <c r="G361" s="154"/>
      <c r="H361" s="159"/>
    </row>
    <row r="362" spans="2:8" ht="15.6" x14ac:dyDescent="0.3">
      <c r="B362" s="178"/>
      <c r="C362" s="151"/>
      <c r="D362" s="146" t="e">
        <f>VLOOKUP(C362,Tableau1[#All],5,0)</f>
        <v>#N/A</v>
      </c>
      <c r="E362" s="146" t="e">
        <f>VLOOKUP(C362,Tableau1[#All],6,0)</f>
        <v>#N/A</v>
      </c>
      <c r="F362" s="162"/>
      <c r="G362" s="154"/>
      <c r="H362" s="159"/>
    </row>
    <row r="363" spans="2:8" ht="15" x14ac:dyDescent="0.3">
      <c r="B363" s="164"/>
      <c r="C363" s="166"/>
      <c r="D363" s="146" t="e">
        <f>VLOOKUP(C363,Tableau1[#All],5,0)</f>
        <v>#N/A</v>
      </c>
      <c r="E363" s="146" t="e">
        <f>VLOOKUP(C363,Tableau1[#All],6,0)</f>
        <v>#N/A</v>
      </c>
      <c r="F363" s="162"/>
      <c r="G363" s="154"/>
      <c r="H363" s="159"/>
    </row>
    <row r="364" spans="2:8" ht="15.6" x14ac:dyDescent="0.3">
      <c r="B364" s="178"/>
      <c r="C364" s="151"/>
      <c r="D364" s="146" t="e">
        <f>VLOOKUP(C364,Tableau1[#All],5,0)</f>
        <v>#N/A</v>
      </c>
      <c r="E364" s="146" t="e">
        <f>VLOOKUP(C364,Tableau1[#All],6,0)</f>
        <v>#N/A</v>
      </c>
      <c r="F364" s="162"/>
      <c r="G364" s="154"/>
      <c r="H364" s="159"/>
    </row>
    <row r="365" spans="2:8" ht="15.6" x14ac:dyDescent="0.3">
      <c r="B365" s="178"/>
      <c r="C365" s="151"/>
      <c r="D365" s="146" t="e">
        <f>VLOOKUP(C365,Tableau1[#All],5,0)</f>
        <v>#N/A</v>
      </c>
      <c r="E365" s="146" t="e">
        <f>VLOOKUP(C365,Tableau1[#All],6,0)</f>
        <v>#N/A</v>
      </c>
      <c r="F365" s="162"/>
      <c r="G365" s="154"/>
      <c r="H365" s="159"/>
    </row>
    <row r="366" spans="2:8" ht="15.6" x14ac:dyDescent="0.3">
      <c r="B366" s="173"/>
      <c r="C366" s="151"/>
      <c r="D366" s="146" t="e">
        <f>VLOOKUP(C366,Tableau1[#All],5,0)</f>
        <v>#N/A</v>
      </c>
      <c r="E366" s="146" t="e">
        <f>VLOOKUP(C366,Tableau1[#All],6,0)</f>
        <v>#N/A</v>
      </c>
      <c r="F366" s="162"/>
      <c r="G366" s="154"/>
      <c r="H366" s="159"/>
    </row>
    <row r="367" spans="2:8" ht="15.6" x14ac:dyDescent="0.3">
      <c r="B367" s="173"/>
      <c r="C367" s="151"/>
      <c r="D367" s="146" t="e">
        <f>VLOOKUP(C367,Tableau1[#All],5,0)</f>
        <v>#N/A</v>
      </c>
      <c r="E367" s="146" t="e">
        <f>VLOOKUP(C367,Tableau1[#All],6,0)</f>
        <v>#N/A</v>
      </c>
      <c r="F367" s="162"/>
      <c r="G367" s="154"/>
      <c r="H367" s="159"/>
    </row>
    <row r="368" spans="2:8" ht="15.6" x14ac:dyDescent="0.3">
      <c r="B368" s="178"/>
      <c r="C368" s="151"/>
      <c r="D368" s="146" t="e">
        <f>VLOOKUP(C368,Tableau1[#All],5,0)</f>
        <v>#N/A</v>
      </c>
      <c r="E368" s="146" t="e">
        <f>VLOOKUP(C368,Tableau1[#All],6,0)</f>
        <v>#N/A</v>
      </c>
      <c r="F368" s="162"/>
      <c r="G368" s="154"/>
      <c r="H368" s="159"/>
    </row>
    <row r="369" spans="2:8" ht="15.6" x14ac:dyDescent="0.3">
      <c r="B369" s="178"/>
      <c r="C369" s="151"/>
      <c r="D369" s="146" t="e">
        <f>VLOOKUP(C369,Tableau1[#All],5,0)</f>
        <v>#N/A</v>
      </c>
      <c r="E369" s="146" t="e">
        <f>VLOOKUP(C369,Tableau1[#All],6,0)</f>
        <v>#N/A</v>
      </c>
      <c r="F369" s="162"/>
      <c r="G369" s="154"/>
      <c r="H369" s="159"/>
    </row>
    <row r="370" spans="2:8" ht="15.6" x14ac:dyDescent="0.3">
      <c r="B370" s="178"/>
      <c r="C370" s="151"/>
      <c r="D370" s="146" t="e">
        <f>VLOOKUP(C370,Tableau1[#All],5,0)</f>
        <v>#N/A</v>
      </c>
      <c r="E370" s="146" t="e">
        <f>VLOOKUP(C370,Tableau1[#All],6,0)</f>
        <v>#N/A</v>
      </c>
      <c r="F370" s="162"/>
      <c r="G370" s="154"/>
      <c r="H370" s="159"/>
    </row>
    <row r="371" spans="2:8" ht="15" x14ac:dyDescent="0.3">
      <c r="B371" s="166"/>
      <c r="C371" s="174"/>
      <c r="D371" s="146" t="e">
        <f>VLOOKUP(C371,Tableau1[#All],5,0)</f>
        <v>#N/A</v>
      </c>
      <c r="E371" s="146" t="e">
        <f>VLOOKUP(C371,Tableau1[#All],6,0)</f>
        <v>#N/A</v>
      </c>
      <c r="F371" s="162"/>
      <c r="G371" s="154"/>
      <c r="H371" s="159"/>
    </row>
    <row r="372" spans="2:8" ht="15.6" x14ac:dyDescent="0.3">
      <c r="B372" s="154"/>
      <c r="C372" s="151"/>
      <c r="D372" s="146" t="e">
        <f>VLOOKUP(C372,Tableau1[#All],5,0)</f>
        <v>#N/A</v>
      </c>
      <c r="E372" s="146" t="e">
        <f>VLOOKUP(C372,Tableau1[#All],6,0)</f>
        <v>#N/A</v>
      </c>
      <c r="F372" s="162"/>
      <c r="G372" s="154"/>
      <c r="H372" s="159"/>
    </row>
    <row r="373" spans="2:8" ht="15" x14ac:dyDescent="0.3">
      <c r="B373" s="166"/>
      <c r="C373" s="174"/>
      <c r="D373" s="146" t="e">
        <f>VLOOKUP(C373,Tableau1[#All],5,0)</f>
        <v>#N/A</v>
      </c>
      <c r="E373" s="146" t="e">
        <f>VLOOKUP(C373,Tableau1[#All],6,0)</f>
        <v>#N/A</v>
      </c>
      <c r="F373" s="162"/>
      <c r="G373" s="154"/>
      <c r="H373" s="159"/>
    </row>
    <row r="374" spans="2:8" ht="15.6" x14ac:dyDescent="0.3">
      <c r="B374" s="154"/>
      <c r="C374" s="151"/>
      <c r="D374" s="146" t="e">
        <f>VLOOKUP(C374,Tableau1[#All],5,0)</f>
        <v>#N/A</v>
      </c>
      <c r="E374" s="146" t="e">
        <f>VLOOKUP(C374,Tableau1[#All],6,0)</f>
        <v>#N/A</v>
      </c>
      <c r="F374" s="162"/>
      <c r="G374" s="154"/>
      <c r="H374" s="159"/>
    </row>
    <row r="375" spans="2:8" ht="15.6" x14ac:dyDescent="0.3">
      <c r="B375" s="154"/>
      <c r="C375" s="151"/>
      <c r="D375" s="146" t="e">
        <f>VLOOKUP(C375,Tableau1[#All],5,0)</f>
        <v>#N/A</v>
      </c>
      <c r="E375" s="146" t="e">
        <f>VLOOKUP(C375,Tableau1[#All],6,0)</f>
        <v>#N/A</v>
      </c>
      <c r="F375" s="162"/>
      <c r="G375" s="154"/>
      <c r="H375" s="159"/>
    </row>
    <row r="376" spans="2:8" ht="15.6" x14ac:dyDescent="0.3">
      <c r="B376" s="166"/>
      <c r="C376" s="151"/>
      <c r="D376" s="146" t="e">
        <f>VLOOKUP(C376,Tableau1[#All],5,0)</f>
        <v>#N/A</v>
      </c>
      <c r="E376" s="146" t="e">
        <f>VLOOKUP(C376,Tableau1[#All],6,0)</f>
        <v>#N/A</v>
      </c>
      <c r="F376" s="162"/>
      <c r="G376" s="154"/>
      <c r="H376" s="159"/>
    </row>
    <row r="377" spans="2:8" ht="15.6" x14ac:dyDescent="0.3">
      <c r="B377" s="154"/>
      <c r="C377" s="151"/>
      <c r="D377" s="146" t="e">
        <f>VLOOKUP(C377,Tableau1[#All],5,0)</f>
        <v>#N/A</v>
      </c>
      <c r="E377" s="146" t="e">
        <f>VLOOKUP(C377,Tableau1[#All],6,0)</f>
        <v>#N/A</v>
      </c>
      <c r="F377" s="162"/>
      <c r="G377" s="154"/>
      <c r="H377" s="159"/>
    </row>
    <row r="378" spans="2:8" ht="15.6" x14ac:dyDescent="0.3">
      <c r="B378" s="154"/>
      <c r="C378" s="151"/>
      <c r="D378" s="146" t="e">
        <f>VLOOKUP(C378,Tableau1[#All],5,0)</f>
        <v>#N/A</v>
      </c>
      <c r="E378" s="146" t="e">
        <f>VLOOKUP(C378,Tableau1[#All],6,0)</f>
        <v>#N/A</v>
      </c>
      <c r="F378" s="162"/>
      <c r="G378" s="154"/>
      <c r="H378" s="159"/>
    </row>
    <row r="379" spans="2:8" ht="15.6" x14ac:dyDescent="0.3">
      <c r="B379" s="166"/>
      <c r="C379" s="151"/>
      <c r="D379" s="146" t="e">
        <f>VLOOKUP(C379,Tableau1[#All],5,0)</f>
        <v>#N/A</v>
      </c>
      <c r="E379" s="146" t="e">
        <f>VLOOKUP(C379,Tableau1[#All],6,0)</f>
        <v>#N/A</v>
      </c>
      <c r="F379" s="162"/>
      <c r="G379" s="154"/>
      <c r="H379" s="159"/>
    </row>
    <row r="380" spans="2:8" ht="15.6" x14ac:dyDescent="0.3">
      <c r="B380" s="154"/>
      <c r="C380" s="151"/>
      <c r="D380" s="146" t="e">
        <f>VLOOKUP(C380,Tableau1[#All],5,0)</f>
        <v>#N/A</v>
      </c>
      <c r="E380" s="146" t="e">
        <f>VLOOKUP(C380,Tableau1[#All],6,0)</f>
        <v>#N/A</v>
      </c>
      <c r="F380" s="162"/>
      <c r="G380" s="154"/>
      <c r="H380" s="159"/>
    </row>
    <row r="381" spans="2:8" ht="15" x14ac:dyDescent="0.3">
      <c r="B381" s="179"/>
      <c r="C381" s="176"/>
      <c r="D381" s="146" t="e">
        <f>VLOOKUP(C381,Tableau1[#All],5,0)</f>
        <v>#N/A</v>
      </c>
      <c r="E381" s="146" t="e">
        <f>VLOOKUP(C381,Tableau1[#All],6,0)</f>
        <v>#N/A</v>
      </c>
      <c r="F381" s="162"/>
      <c r="G381" s="154"/>
      <c r="H381" s="159"/>
    </row>
    <row r="382" spans="2:8" ht="15.6" x14ac:dyDescent="0.3">
      <c r="B382" s="166"/>
      <c r="C382" s="150"/>
      <c r="D382" s="146" t="e">
        <f>VLOOKUP(C382,Tableau1[#All],5,0)</f>
        <v>#N/A</v>
      </c>
      <c r="E382" s="146" t="e">
        <f>VLOOKUP(C382,Tableau1[#All],6,0)</f>
        <v>#N/A</v>
      </c>
      <c r="F382" s="162"/>
      <c r="G382" s="154"/>
      <c r="H382" s="159"/>
    </row>
    <row r="383" spans="2:8" ht="15" x14ac:dyDescent="0.3">
      <c r="B383" s="154"/>
      <c r="C383" s="168"/>
      <c r="D383" s="146" t="e">
        <f>VLOOKUP(C383,Tableau1[#All],5,0)</f>
        <v>#N/A</v>
      </c>
      <c r="E383" s="146" t="e">
        <f>VLOOKUP(C383,Tableau1[#All],6,0)</f>
        <v>#N/A</v>
      </c>
      <c r="F383" s="162"/>
      <c r="G383" s="154"/>
      <c r="H383" s="159"/>
    </row>
    <row r="384" spans="2:8" ht="15.6" x14ac:dyDescent="0.3">
      <c r="B384" s="166"/>
      <c r="C384" s="151"/>
      <c r="D384" s="146" t="e">
        <f>VLOOKUP(C384,Tableau1[#All],5,0)</f>
        <v>#N/A</v>
      </c>
      <c r="E384" s="146" t="e">
        <f>VLOOKUP(C384,Tableau1[#All],6,0)</f>
        <v>#N/A</v>
      </c>
      <c r="F384" s="162"/>
      <c r="G384" s="154"/>
      <c r="H384" s="159"/>
    </row>
    <row r="385" spans="2:8" ht="15.6" x14ac:dyDescent="0.3">
      <c r="B385" s="166"/>
      <c r="C385" s="151"/>
      <c r="D385" s="146" t="e">
        <f>VLOOKUP(C385,Tableau1[#All],5,0)</f>
        <v>#N/A</v>
      </c>
      <c r="E385" s="146" t="e">
        <f>VLOOKUP(C385,Tableau1[#All],6,0)</f>
        <v>#N/A</v>
      </c>
      <c r="F385" s="162"/>
      <c r="G385" s="154"/>
      <c r="H385" s="159"/>
    </row>
    <row r="386" spans="2:8" ht="15" x14ac:dyDescent="0.3">
      <c r="B386" s="166"/>
      <c r="C386" s="166"/>
      <c r="D386" s="146" t="e">
        <f>VLOOKUP(C386,Tableau1[#All],5,0)</f>
        <v>#N/A</v>
      </c>
      <c r="E386" s="146" t="e">
        <f>VLOOKUP(C386,Tableau1[#All],6,0)</f>
        <v>#N/A</v>
      </c>
      <c r="F386" s="162"/>
      <c r="G386" s="154"/>
      <c r="H386" s="159"/>
    </row>
    <row r="387" spans="2:8" ht="15" x14ac:dyDescent="0.3">
      <c r="B387" s="179"/>
      <c r="C387" s="166"/>
      <c r="D387" s="146" t="e">
        <f>VLOOKUP(C387,Tableau1[#All],5,0)</f>
        <v>#N/A</v>
      </c>
      <c r="E387" s="146" t="e">
        <f>VLOOKUP(C387,Tableau1[#All],6,0)</f>
        <v>#N/A</v>
      </c>
      <c r="F387" s="162"/>
      <c r="G387" s="154"/>
      <c r="H387" s="159"/>
    </row>
    <row r="388" spans="2:8" ht="15" x14ac:dyDescent="0.3">
      <c r="B388" s="179"/>
      <c r="C388" s="166"/>
      <c r="D388" s="146" t="e">
        <f>VLOOKUP(C388,Tableau1[#All],5,0)</f>
        <v>#N/A</v>
      </c>
      <c r="E388" s="146" t="e">
        <f>VLOOKUP(C388,Tableau1[#All],6,0)</f>
        <v>#N/A</v>
      </c>
      <c r="F388" s="162"/>
      <c r="G388" s="154"/>
      <c r="H388" s="159"/>
    </row>
    <row r="389" spans="2:8" ht="15.6" x14ac:dyDescent="0.3">
      <c r="B389" s="154"/>
      <c r="C389" s="151"/>
      <c r="D389" s="146" t="e">
        <f>VLOOKUP(C389,Tableau1[#All],5,0)</f>
        <v>#N/A</v>
      </c>
      <c r="E389" s="146" t="e">
        <f>VLOOKUP(C389,Tableau1[#All],6,0)</f>
        <v>#N/A</v>
      </c>
      <c r="F389" s="162"/>
      <c r="G389" s="154"/>
      <c r="H389" s="159"/>
    </row>
    <row r="390" spans="2:8" ht="15.6" x14ac:dyDescent="0.3">
      <c r="B390" s="154"/>
      <c r="C390" s="151"/>
      <c r="D390" s="146" t="e">
        <f>VLOOKUP(C390,Tableau1[#All],5,0)</f>
        <v>#N/A</v>
      </c>
      <c r="E390" s="146" t="e">
        <f>VLOOKUP(C390,Tableau1[#All],6,0)</f>
        <v>#N/A</v>
      </c>
      <c r="F390" s="162"/>
      <c r="G390" s="154"/>
      <c r="H390" s="159"/>
    </row>
    <row r="391" spans="2:8" ht="15" x14ac:dyDescent="0.3">
      <c r="B391" s="166"/>
      <c r="C391" s="166"/>
      <c r="D391" s="146" t="e">
        <f>VLOOKUP(C391,Tableau1[#All],5,0)</f>
        <v>#N/A</v>
      </c>
      <c r="E391" s="146" t="e">
        <f>VLOOKUP(C391,Tableau1[#All],6,0)</f>
        <v>#N/A</v>
      </c>
      <c r="F391" s="162"/>
      <c r="G391" s="154"/>
      <c r="H391" s="159"/>
    </row>
    <row r="392" spans="2:8" ht="15.6" x14ac:dyDescent="0.3">
      <c r="B392" s="154"/>
      <c r="C392" s="151"/>
      <c r="D392" s="146" t="e">
        <f>VLOOKUP(C392,Tableau1[#All],5,0)</f>
        <v>#N/A</v>
      </c>
      <c r="E392" s="146" t="e">
        <f>VLOOKUP(C392,Tableau1[#All],6,0)</f>
        <v>#N/A</v>
      </c>
      <c r="F392" s="162"/>
      <c r="G392" s="154"/>
      <c r="H392" s="159"/>
    </row>
    <row r="393" spans="2:8" ht="15.6" x14ac:dyDescent="0.3">
      <c r="B393" s="154"/>
      <c r="C393" s="151"/>
      <c r="D393" s="146" t="e">
        <f>VLOOKUP(C393,Tableau1[#All],5,0)</f>
        <v>#N/A</v>
      </c>
      <c r="E393" s="146" t="e">
        <f>VLOOKUP(C393,Tableau1[#All],6,0)</f>
        <v>#N/A</v>
      </c>
      <c r="F393" s="162"/>
      <c r="G393" s="154"/>
      <c r="H393" s="159"/>
    </row>
    <row r="394" spans="2:8" ht="15" customHeight="1" x14ac:dyDescent="0.3">
      <c r="B394" s="154"/>
      <c r="C394" s="153"/>
      <c r="D394" s="146" t="e">
        <f>VLOOKUP(C394,Tableau1[#All],5,0)</f>
        <v>#N/A</v>
      </c>
      <c r="E394" s="146" t="e">
        <f>VLOOKUP(C394,Tableau1[#All],6,0)</f>
        <v>#N/A</v>
      </c>
      <c r="F394" s="162"/>
      <c r="G394" s="154"/>
      <c r="H394" s="159"/>
    </row>
    <row r="395" spans="2:8" ht="15.6" x14ac:dyDescent="0.3">
      <c r="B395" s="154"/>
      <c r="C395" s="151"/>
      <c r="D395" s="146" t="e">
        <f>VLOOKUP(C395,Tableau1[#All],5,0)</f>
        <v>#N/A</v>
      </c>
      <c r="E395" s="146" t="e">
        <f>VLOOKUP(C395,Tableau1[#All],6,0)</f>
        <v>#N/A</v>
      </c>
      <c r="F395" s="162"/>
      <c r="G395" s="154"/>
      <c r="H395" s="159"/>
    </row>
    <row r="396" spans="2:8" ht="15.6" x14ac:dyDescent="0.3">
      <c r="B396" s="154"/>
      <c r="C396" s="151"/>
      <c r="D396" s="146" t="e">
        <f>VLOOKUP(C396,Tableau1[#All],5,0)</f>
        <v>#N/A</v>
      </c>
      <c r="E396" s="146" t="e">
        <f>VLOOKUP(C396,Tableau1[#All],6,0)</f>
        <v>#N/A</v>
      </c>
      <c r="F396" s="162"/>
      <c r="G396" s="154"/>
      <c r="H396" s="159"/>
    </row>
    <row r="397" spans="2:8" ht="15.75" customHeight="1" x14ac:dyDescent="0.3">
      <c r="B397" s="154"/>
      <c r="C397" s="151"/>
      <c r="D397" s="146" t="e">
        <f>VLOOKUP(C397,Tableau1[#All],5,0)</f>
        <v>#N/A</v>
      </c>
      <c r="E397" s="146" t="e">
        <f>VLOOKUP(C397,Tableau1[#All],6,0)</f>
        <v>#N/A</v>
      </c>
      <c r="F397" s="162"/>
      <c r="G397" s="154"/>
      <c r="H397" s="159"/>
    </row>
    <row r="398" spans="2:8" ht="15" x14ac:dyDescent="0.3">
      <c r="B398" s="166"/>
      <c r="C398" s="174"/>
      <c r="D398" s="146" t="e">
        <f>VLOOKUP(C398,Tableau1[#All],5,0)</f>
        <v>#N/A</v>
      </c>
      <c r="E398" s="146" t="e">
        <f>VLOOKUP(C398,Tableau1[#All],6,0)</f>
        <v>#N/A</v>
      </c>
      <c r="F398" s="162"/>
      <c r="G398" s="154"/>
      <c r="H398" s="159"/>
    </row>
    <row r="399" spans="2:8" ht="15" x14ac:dyDescent="0.3">
      <c r="B399" s="179"/>
      <c r="C399" s="175"/>
      <c r="D399" s="146" t="e">
        <f>VLOOKUP(C399,Tableau1[#All],5,0)</f>
        <v>#N/A</v>
      </c>
      <c r="E399" s="146" t="e">
        <f>VLOOKUP(C399,Tableau1[#All],6,0)</f>
        <v>#N/A</v>
      </c>
      <c r="F399" s="162"/>
      <c r="G399" s="154"/>
      <c r="H399" s="159"/>
    </row>
    <row r="400" spans="2:8" ht="15" x14ac:dyDescent="0.3">
      <c r="B400" s="166"/>
      <c r="C400" s="174"/>
      <c r="D400" s="146" t="e">
        <f>VLOOKUP(C400,Tableau1[#All],5,0)</f>
        <v>#N/A</v>
      </c>
      <c r="E400" s="146" t="e">
        <f>VLOOKUP(C400,Tableau1[#All],6,0)</f>
        <v>#N/A</v>
      </c>
      <c r="F400" s="162"/>
      <c r="G400" s="154"/>
      <c r="H400" s="159"/>
    </row>
    <row r="401" spans="2:8" ht="15.6" x14ac:dyDescent="0.3">
      <c r="B401" s="154"/>
      <c r="C401" s="151"/>
      <c r="D401" s="146" t="e">
        <f>VLOOKUP(C401,Tableau1[#All],5,0)</f>
        <v>#N/A</v>
      </c>
      <c r="E401" s="146" t="e">
        <f>VLOOKUP(C401,Tableau1[#All],6,0)</f>
        <v>#N/A</v>
      </c>
      <c r="F401" s="162"/>
      <c r="G401" s="154"/>
      <c r="H401" s="159"/>
    </row>
    <row r="402" spans="2:8" ht="15.6" x14ac:dyDescent="0.3">
      <c r="B402" s="154"/>
      <c r="C402" s="151"/>
      <c r="D402" s="146" t="e">
        <f>VLOOKUP(C402,Tableau1[#All],5,0)</f>
        <v>#N/A</v>
      </c>
      <c r="E402" s="146" t="e">
        <f>VLOOKUP(C402,Tableau1[#All],6,0)</f>
        <v>#N/A</v>
      </c>
      <c r="F402" s="162"/>
      <c r="G402" s="154"/>
      <c r="H402" s="159"/>
    </row>
    <row r="403" spans="2:8" ht="15" x14ac:dyDescent="0.3">
      <c r="B403" s="166"/>
      <c r="C403" s="166"/>
      <c r="D403" s="146" t="e">
        <f>VLOOKUP(C403,Tableau1[#All],5,0)</f>
        <v>#N/A</v>
      </c>
      <c r="E403" s="146" t="e">
        <f>VLOOKUP(C403,Tableau1[#All],6,0)</f>
        <v>#N/A</v>
      </c>
      <c r="F403" s="162"/>
      <c r="G403" s="154"/>
      <c r="H403" s="159"/>
    </row>
    <row r="404" spans="2:8" ht="15.75" customHeight="1" x14ac:dyDescent="0.3">
      <c r="B404" s="154"/>
      <c r="C404" s="151"/>
      <c r="D404" s="146" t="e">
        <f>VLOOKUP(C404,Tableau1[#All],5,0)</f>
        <v>#N/A</v>
      </c>
      <c r="E404" s="146" t="e">
        <f>VLOOKUP(C404,Tableau1[#All],6,0)</f>
        <v>#N/A</v>
      </c>
      <c r="F404" s="162"/>
      <c r="G404" s="154"/>
      <c r="H404" s="159"/>
    </row>
    <row r="405" spans="2:8" ht="15" x14ac:dyDescent="0.3">
      <c r="B405" s="166"/>
      <c r="C405" s="166"/>
      <c r="D405" s="146" t="e">
        <f>VLOOKUP(C405,Tableau1[#All],5,0)</f>
        <v>#N/A</v>
      </c>
      <c r="E405" s="146" t="e">
        <f>VLOOKUP(C405,Tableau1[#All],6,0)</f>
        <v>#N/A</v>
      </c>
      <c r="F405" s="162"/>
      <c r="G405" s="154"/>
      <c r="H405" s="159"/>
    </row>
    <row r="406" spans="2:8" ht="15.75" customHeight="1" x14ac:dyDescent="0.3">
      <c r="B406" s="166"/>
      <c r="C406" s="151"/>
      <c r="D406" s="146" t="e">
        <f>VLOOKUP(C406,Tableau1[#All],5,0)</f>
        <v>#N/A</v>
      </c>
      <c r="E406" s="146" t="e">
        <f>VLOOKUP(C406,Tableau1[#All],6,0)</f>
        <v>#N/A</v>
      </c>
      <c r="F406" s="162"/>
      <c r="G406" s="154"/>
      <c r="H406" s="159"/>
    </row>
    <row r="407" spans="2:8" ht="15" x14ac:dyDescent="0.3">
      <c r="B407" s="166"/>
      <c r="C407" s="166"/>
      <c r="D407" s="146" t="e">
        <f>VLOOKUP(C407,Tableau1[#All],5,0)</f>
        <v>#N/A</v>
      </c>
      <c r="E407" s="146" t="e">
        <f>VLOOKUP(C407,Tableau1[#All],6,0)</f>
        <v>#N/A</v>
      </c>
      <c r="F407" s="162"/>
      <c r="G407" s="154"/>
      <c r="H407" s="159"/>
    </row>
    <row r="408" spans="2:8" ht="15.6" x14ac:dyDescent="0.3">
      <c r="B408" s="154"/>
      <c r="C408" s="151"/>
      <c r="D408" s="146" t="e">
        <f>VLOOKUP(C408,Tableau1[#All],5,0)</f>
        <v>#N/A</v>
      </c>
      <c r="E408" s="146" t="e">
        <f>VLOOKUP(C408,Tableau1[#All],6,0)</f>
        <v>#N/A</v>
      </c>
      <c r="F408" s="162"/>
      <c r="G408" s="154"/>
      <c r="H408" s="159"/>
    </row>
    <row r="409" spans="2:8" ht="15.6" x14ac:dyDescent="0.3">
      <c r="B409" s="154"/>
      <c r="C409" s="151"/>
      <c r="D409" s="146" t="e">
        <f>VLOOKUP(C409,Tableau1[#All],5,0)</f>
        <v>#N/A</v>
      </c>
      <c r="E409" s="146" t="e">
        <f>VLOOKUP(C409,Tableau1[#All],6,0)</f>
        <v>#N/A</v>
      </c>
      <c r="F409" s="162"/>
      <c r="G409" s="154"/>
      <c r="H409" s="159"/>
    </row>
    <row r="410" spans="2:8" ht="15.6" x14ac:dyDescent="0.3">
      <c r="B410" s="179"/>
      <c r="C410" s="151"/>
      <c r="D410" s="146" t="e">
        <f>VLOOKUP(C410,Tableau1[#All],5,0)</f>
        <v>#N/A</v>
      </c>
      <c r="E410" s="146" t="e">
        <f>VLOOKUP(C410,Tableau1[#All],6,0)</f>
        <v>#N/A</v>
      </c>
      <c r="F410" s="162"/>
      <c r="G410" s="154"/>
      <c r="H410" s="159"/>
    </row>
    <row r="411" spans="2:8" ht="15.6" x14ac:dyDescent="0.3">
      <c r="B411" s="154"/>
      <c r="C411" s="151"/>
      <c r="D411" s="146" t="e">
        <f>VLOOKUP(C411,Tableau1[#All],5,0)</f>
        <v>#N/A</v>
      </c>
      <c r="E411" s="146" t="e">
        <f>VLOOKUP(C411,Tableau1[#All],6,0)</f>
        <v>#N/A</v>
      </c>
      <c r="F411" s="162"/>
      <c r="G411" s="154"/>
      <c r="H411" s="159"/>
    </row>
    <row r="412" spans="2:8" ht="15.6" x14ac:dyDescent="0.3">
      <c r="B412" s="154"/>
      <c r="C412" s="151"/>
      <c r="D412" s="146" t="e">
        <f>VLOOKUP(C412,Tableau1[#All],5,0)</f>
        <v>#N/A</v>
      </c>
      <c r="E412" s="146" t="e">
        <f>VLOOKUP(C412,Tableau1[#All],6,0)</f>
        <v>#N/A</v>
      </c>
      <c r="F412" s="162"/>
      <c r="G412" s="154"/>
      <c r="H412" s="159"/>
    </row>
    <row r="413" spans="2:8" ht="15.6" x14ac:dyDescent="0.3">
      <c r="B413" s="154"/>
      <c r="C413" s="151"/>
      <c r="D413" s="146" t="e">
        <f>VLOOKUP(C413,Tableau1[#All],5,0)</f>
        <v>#N/A</v>
      </c>
      <c r="E413" s="146" t="e">
        <f>VLOOKUP(C413,Tableau1[#All],6,0)</f>
        <v>#N/A</v>
      </c>
      <c r="F413" s="162"/>
      <c r="G413" s="154"/>
      <c r="H413" s="159"/>
    </row>
    <row r="414" spans="2:8" ht="15.6" x14ac:dyDescent="0.3">
      <c r="B414" s="154"/>
      <c r="C414" s="151"/>
      <c r="D414" s="146" t="e">
        <f>VLOOKUP(C414,Tableau1[#All],5,0)</f>
        <v>#N/A</v>
      </c>
      <c r="E414" s="146" t="e">
        <f>VLOOKUP(C414,Tableau1[#All],6,0)</f>
        <v>#N/A</v>
      </c>
      <c r="F414" s="162"/>
      <c r="G414" s="154"/>
      <c r="H414" s="159"/>
    </row>
    <row r="415" spans="2:8" ht="15.6" x14ac:dyDescent="0.3">
      <c r="B415" s="166"/>
      <c r="C415" s="151"/>
      <c r="D415" s="146" t="e">
        <f>VLOOKUP(C415,Tableau1[#All],5,0)</f>
        <v>#N/A</v>
      </c>
      <c r="E415" s="146" t="e">
        <f>VLOOKUP(C415,Tableau1[#All],6,0)</f>
        <v>#N/A</v>
      </c>
      <c r="F415" s="162"/>
      <c r="G415" s="154"/>
      <c r="H415" s="159"/>
    </row>
    <row r="416" spans="2:8" ht="15.6" x14ac:dyDescent="0.3">
      <c r="B416" s="154"/>
      <c r="C416" s="151"/>
      <c r="D416" s="146" t="e">
        <f>VLOOKUP(C416,Tableau1[#All],5,0)</f>
        <v>#N/A</v>
      </c>
      <c r="E416" s="146" t="e">
        <f>VLOOKUP(C416,Tableau1[#All],6,0)</f>
        <v>#N/A</v>
      </c>
      <c r="F416" s="162"/>
      <c r="G416" s="154"/>
      <c r="H416" s="159"/>
    </row>
    <row r="417" spans="2:8" ht="15.6" x14ac:dyDescent="0.3">
      <c r="B417" s="154"/>
      <c r="C417" s="151"/>
      <c r="D417" s="146" t="e">
        <f>VLOOKUP(C417,Tableau1[#All],5,0)</f>
        <v>#N/A</v>
      </c>
      <c r="E417" s="146" t="e">
        <f>VLOOKUP(C417,Tableau1[#All],6,0)</f>
        <v>#N/A</v>
      </c>
      <c r="F417" s="162"/>
      <c r="G417" s="154"/>
      <c r="H417" s="159"/>
    </row>
    <row r="418" spans="2:8" ht="15.6" x14ac:dyDescent="0.3">
      <c r="B418" s="154"/>
      <c r="C418" s="151"/>
      <c r="D418" s="146" t="e">
        <f>VLOOKUP(C418,Tableau1[#All],5,0)</f>
        <v>#N/A</v>
      </c>
      <c r="E418" s="146" t="e">
        <f>VLOOKUP(C418,Tableau1[#All],6,0)</f>
        <v>#N/A</v>
      </c>
      <c r="F418" s="162"/>
      <c r="G418" s="154"/>
      <c r="H418" s="159"/>
    </row>
    <row r="419" spans="2:8" ht="15" x14ac:dyDescent="0.3">
      <c r="B419" s="166"/>
      <c r="C419" s="166"/>
      <c r="D419" s="146" t="e">
        <f>VLOOKUP(C419,Tableau1[#All],5,0)</f>
        <v>#N/A</v>
      </c>
      <c r="E419" s="146" t="e">
        <f>VLOOKUP(C419,Tableau1[#All],6,0)</f>
        <v>#N/A</v>
      </c>
      <c r="F419" s="162"/>
      <c r="G419" s="154"/>
      <c r="H419" s="159"/>
    </row>
    <row r="420" spans="2:8" ht="15.6" x14ac:dyDescent="0.3">
      <c r="B420" s="154"/>
      <c r="C420" s="151"/>
      <c r="D420" s="146" t="e">
        <f>VLOOKUP(C420,Tableau1[#All],5,0)</f>
        <v>#N/A</v>
      </c>
      <c r="E420" s="146" t="e">
        <f>VLOOKUP(C420,Tableau1[#All],6,0)</f>
        <v>#N/A</v>
      </c>
      <c r="F420" s="162"/>
      <c r="G420" s="154"/>
      <c r="H420" s="159"/>
    </row>
    <row r="421" spans="2:8" ht="15" x14ac:dyDescent="0.3">
      <c r="B421" s="179"/>
      <c r="C421" s="174"/>
      <c r="D421" s="146" t="e">
        <f>VLOOKUP(C421,Tableau1[#All],5,0)</f>
        <v>#N/A</v>
      </c>
      <c r="E421" s="146" t="e">
        <f>VLOOKUP(C421,Tableau1[#All],6,0)</f>
        <v>#N/A</v>
      </c>
      <c r="F421" s="162"/>
      <c r="G421" s="154"/>
      <c r="H421" s="159"/>
    </row>
    <row r="422" spans="2:8" ht="15" x14ac:dyDescent="0.3">
      <c r="B422" s="179"/>
      <c r="C422" s="168"/>
      <c r="D422" s="146" t="e">
        <f>VLOOKUP(C422,Tableau1[#All],5,0)</f>
        <v>#N/A</v>
      </c>
      <c r="E422" s="146" t="e">
        <f>VLOOKUP(C422,Tableau1[#All],6,0)</f>
        <v>#N/A</v>
      </c>
      <c r="F422" s="162"/>
      <c r="G422" s="154"/>
      <c r="H422" s="159"/>
    </row>
    <row r="423" spans="2:8" ht="15" x14ac:dyDescent="0.3">
      <c r="B423" s="154"/>
      <c r="C423" s="166"/>
      <c r="D423" s="146" t="e">
        <f>VLOOKUP(C423,Tableau1[#All],5,0)</f>
        <v>#N/A</v>
      </c>
      <c r="E423" s="146" t="e">
        <f>VLOOKUP(C423,Tableau1[#All],6,0)</f>
        <v>#N/A</v>
      </c>
      <c r="F423" s="162"/>
      <c r="G423" s="154"/>
      <c r="H423" s="159"/>
    </row>
    <row r="424" spans="2:8" ht="15" x14ac:dyDescent="0.3">
      <c r="B424" s="154"/>
      <c r="C424" s="161"/>
      <c r="D424" s="146" t="e">
        <f>VLOOKUP(C424,Tableau1[#All],5,0)</f>
        <v>#N/A</v>
      </c>
      <c r="E424" s="146" t="e">
        <f>VLOOKUP(C424,Tableau1[#All],6,0)</f>
        <v>#N/A</v>
      </c>
      <c r="F424" s="162"/>
      <c r="G424" s="154"/>
      <c r="H424" s="159"/>
    </row>
    <row r="425" spans="2:8" ht="15.6" x14ac:dyDescent="0.3">
      <c r="B425" s="154"/>
      <c r="C425" s="151"/>
      <c r="D425" s="146" t="e">
        <f>VLOOKUP(C425,Tableau1[#All],5,0)</f>
        <v>#N/A</v>
      </c>
      <c r="E425" s="146" t="e">
        <f>VLOOKUP(C425,Tableau1[#All],6,0)</f>
        <v>#N/A</v>
      </c>
      <c r="F425" s="162"/>
      <c r="G425" s="154"/>
      <c r="H425" s="159"/>
    </row>
    <row r="426" spans="2:8" ht="15.6" x14ac:dyDescent="0.3">
      <c r="B426" s="179"/>
      <c r="C426" s="151"/>
      <c r="D426" s="146" t="e">
        <f>VLOOKUP(C426,Tableau1[#All],5,0)</f>
        <v>#N/A</v>
      </c>
      <c r="E426" s="146" t="e">
        <f>VLOOKUP(C426,Tableau1[#All],6,0)</f>
        <v>#N/A</v>
      </c>
      <c r="F426" s="162"/>
      <c r="G426" s="154"/>
      <c r="H426" s="159"/>
    </row>
    <row r="427" spans="2:8" ht="15.6" x14ac:dyDescent="0.3">
      <c r="B427" s="154"/>
      <c r="C427" s="151"/>
      <c r="D427" s="146" t="e">
        <f>VLOOKUP(C427,Tableau1[#All],5,0)</f>
        <v>#N/A</v>
      </c>
      <c r="E427" s="146" t="e">
        <f>VLOOKUP(C427,Tableau1[#All],6,0)</f>
        <v>#N/A</v>
      </c>
      <c r="F427" s="162"/>
      <c r="G427" s="154"/>
      <c r="H427" s="159"/>
    </row>
    <row r="428" spans="2:8" ht="15" x14ac:dyDescent="0.3">
      <c r="B428" s="166"/>
      <c r="C428" s="166"/>
      <c r="D428" s="146" t="e">
        <f>VLOOKUP(C428,Tableau1[#All],5,0)</f>
        <v>#N/A</v>
      </c>
      <c r="E428" s="146" t="e">
        <f>VLOOKUP(C428,Tableau1[#All],6,0)</f>
        <v>#N/A</v>
      </c>
      <c r="F428" s="162"/>
      <c r="G428" s="154"/>
      <c r="H428" s="159"/>
    </row>
    <row r="429" spans="2:8" ht="15.6" x14ac:dyDescent="0.3">
      <c r="B429" s="154"/>
      <c r="C429" s="151"/>
      <c r="D429" s="146" t="e">
        <f>VLOOKUP(C429,Tableau1[#All],5,0)</f>
        <v>#N/A</v>
      </c>
      <c r="E429" s="146" t="e">
        <f>VLOOKUP(C429,Tableau1[#All],6,0)</f>
        <v>#N/A</v>
      </c>
      <c r="F429" s="162"/>
      <c r="G429" s="154"/>
      <c r="H429" s="159"/>
    </row>
    <row r="430" spans="2:8" ht="15.6" x14ac:dyDescent="0.3">
      <c r="B430" s="154"/>
      <c r="C430" s="151"/>
      <c r="D430" s="146" t="e">
        <f>VLOOKUP(C430,Tableau1[#All],5,0)</f>
        <v>#N/A</v>
      </c>
      <c r="E430" s="146" t="e">
        <f>VLOOKUP(C430,Tableau1[#All],6,0)</f>
        <v>#N/A</v>
      </c>
      <c r="F430" s="162"/>
      <c r="G430" s="154"/>
      <c r="H430" s="159"/>
    </row>
    <row r="431" spans="2:8" ht="15.6" x14ac:dyDescent="0.3">
      <c r="B431" s="154"/>
      <c r="C431" s="151"/>
      <c r="D431" s="146" t="e">
        <f>VLOOKUP(C431,Tableau1[#All],5,0)</f>
        <v>#N/A</v>
      </c>
      <c r="E431" s="146" t="e">
        <f>VLOOKUP(C431,Tableau1[#All],6,0)</f>
        <v>#N/A</v>
      </c>
      <c r="F431" s="162"/>
      <c r="G431" s="154"/>
      <c r="H431" s="159"/>
    </row>
    <row r="432" spans="2:8" ht="15" x14ac:dyDescent="0.3">
      <c r="B432" s="179"/>
      <c r="C432" s="174"/>
      <c r="D432" s="146" t="e">
        <f>VLOOKUP(C432,Tableau1[#All],5,0)</f>
        <v>#N/A</v>
      </c>
      <c r="E432" s="146" t="e">
        <f>VLOOKUP(C432,Tableau1[#All],6,0)</f>
        <v>#N/A</v>
      </c>
      <c r="F432" s="162"/>
      <c r="G432" s="154"/>
      <c r="H432" s="159"/>
    </row>
    <row r="433" spans="2:8" ht="15.6" x14ac:dyDescent="0.3">
      <c r="B433" s="154"/>
      <c r="C433" s="151"/>
      <c r="D433" s="146" t="e">
        <f>VLOOKUP(C433,Tableau1[#All],5,0)</f>
        <v>#N/A</v>
      </c>
      <c r="E433" s="146" t="e">
        <f>VLOOKUP(C433,Tableau1[#All],6,0)</f>
        <v>#N/A</v>
      </c>
      <c r="F433" s="162"/>
      <c r="G433" s="154"/>
      <c r="H433" s="159"/>
    </row>
    <row r="434" spans="2:8" ht="15" x14ac:dyDescent="0.3">
      <c r="B434" s="166"/>
      <c r="C434" s="166"/>
      <c r="D434" s="146" t="e">
        <f>VLOOKUP(C434,Tableau1[#All],5,0)</f>
        <v>#N/A</v>
      </c>
      <c r="E434" s="146" t="e">
        <f>VLOOKUP(C434,Tableau1[#All],6,0)</f>
        <v>#N/A</v>
      </c>
      <c r="F434" s="162"/>
      <c r="G434" s="154"/>
      <c r="H434" s="159"/>
    </row>
    <row r="435" spans="2:8" ht="15.6" x14ac:dyDescent="0.3">
      <c r="B435" s="154"/>
      <c r="C435" s="151"/>
      <c r="D435" s="146" t="e">
        <f>VLOOKUP(C435,Tableau1[#All],5,0)</f>
        <v>#N/A</v>
      </c>
      <c r="E435" s="146" t="e">
        <f>VLOOKUP(C435,Tableau1[#All],6,0)</f>
        <v>#N/A</v>
      </c>
      <c r="F435" s="162"/>
      <c r="G435" s="154"/>
      <c r="H435" s="159"/>
    </row>
    <row r="436" spans="2:8" ht="16.2" thickBot="1" x14ac:dyDescent="0.35">
      <c r="B436" s="154"/>
      <c r="C436" s="151"/>
      <c r="D436" s="146" t="e">
        <f>VLOOKUP(C436,Tableau1[#All],5,0)</f>
        <v>#N/A</v>
      </c>
      <c r="E436" s="146" t="e">
        <f>VLOOKUP(C436,Tableau1[#All],6,0)</f>
        <v>#N/A</v>
      </c>
      <c r="F436" s="163"/>
      <c r="G436" s="154"/>
      <c r="H436" s="159"/>
    </row>
    <row r="437" spans="2:8" ht="16.2" thickBot="1" x14ac:dyDescent="0.35">
      <c r="B437" s="154"/>
      <c r="C437" s="151"/>
      <c r="D437" s="146" t="e">
        <f>VLOOKUP(C437,Tableau1[#All],5,0)</f>
        <v>#N/A</v>
      </c>
      <c r="E437" s="146" t="e">
        <f>VLOOKUP(C437,Tableau1[#All],6,0)</f>
        <v>#N/A</v>
      </c>
      <c r="F437" s="163"/>
      <c r="G437" s="154"/>
      <c r="H437" s="159"/>
    </row>
    <row r="438" spans="2:8" ht="15.6" thickBot="1" x14ac:dyDescent="0.35">
      <c r="B438" s="166"/>
      <c r="C438" s="166"/>
      <c r="D438" s="146" t="e">
        <f>VLOOKUP(C438,Tableau1[#All],5,0)</f>
        <v>#N/A</v>
      </c>
      <c r="E438" s="146" t="e">
        <f>VLOOKUP(C438,Tableau1[#All],6,0)</f>
        <v>#N/A</v>
      </c>
      <c r="F438" s="163"/>
      <c r="G438" s="154"/>
      <c r="H438" s="159"/>
    </row>
    <row r="439" spans="2:8" ht="16.2" thickBot="1" x14ac:dyDescent="0.35">
      <c r="B439" s="154"/>
      <c r="C439" s="151"/>
      <c r="D439" s="146" t="e">
        <f>VLOOKUP(C439,Tableau1[#All],5,0)</f>
        <v>#N/A</v>
      </c>
      <c r="E439" s="146" t="e">
        <f>VLOOKUP(C439,Tableau1[#All],6,0)</f>
        <v>#N/A</v>
      </c>
      <c r="F439" s="163"/>
      <c r="G439" s="154"/>
      <c r="H439" s="159"/>
    </row>
    <row r="440" spans="2:8" ht="16.2" thickBot="1" x14ac:dyDescent="0.35">
      <c r="B440" s="179"/>
      <c r="C440" s="151"/>
      <c r="D440" s="146" t="e">
        <f>VLOOKUP(C440,Tableau1[#All],5,0)</f>
        <v>#N/A</v>
      </c>
      <c r="E440" s="146" t="e">
        <f>VLOOKUP(C440,Tableau1[#All],6,0)</f>
        <v>#N/A</v>
      </c>
      <c r="F440" s="163"/>
      <c r="G440" s="154"/>
      <c r="H440" s="159"/>
    </row>
    <row r="441" spans="2:8" ht="15.6" thickBot="1" x14ac:dyDescent="0.35">
      <c r="B441" s="166"/>
      <c r="C441" s="166"/>
      <c r="D441" s="146" t="e">
        <f>VLOOKUP(C441,Tableau1[#All],5,0)</f>
        <v>#N/A</v>
      </c>
      <c r="E441" s="146" t="e">
        <f>VLOOKUP(C441,Tableau1[#All],6,0)</f>
        <v>#N/A</v>
      </c>
      <c r="F441" s="163"/>
      <c r="G441" s="154"/>
      <c r="H441" s="159"/>
    </row>
    <row r="442" spans="2:8" ht="15.6" x14ac:dyDescent="0.3">
      <c r="B442" s="179"/>
      <c r="C442" s="151"/>
      <c r="D442" s="146" t="e">
        <f>VLOOKUP(C442,Tableau1[#All],5,0)</f>
        <v>#N/A</v>
      </c>
      <c r="E442" s="146" t="e">
        <f>VLOOKUP(C442,Tableau1[#All],6,0)</f>
        <v>#N/A</v>
      </c>
      <c r="F442" s="162"/>
      <c r="G442" s="154"/>
      <c r="H442" s="159"/>
    </row>
    <row r="443" spans="2:8" ht="15.6" x14ac:dyDescent="0.3">
      <c r="B443" s="179"/>
      <c r="C443" s="151"/>
      <c r="D443" s="146" t="e">
        <f>VLOOKUP(C443,Tableau1[#All],5,0)</f>
        <v>#N/A</v>
      </c>
      <c r="E443" s="146" t="e">
        <f>VLOOKUP(C443,Tableau1[#All],6,0)</f>
        <v>#N/A</v>
      </c>
      <c r="F443" s="162"/>
      <c r="G443" s="154"/>
      <c r="H443" s="159"/>
    </row>
    <row r="444" spans="2:8" ht="15.6" x14ac:dyDescent="0.3">
      <c r="B444" s="179"/>
      <c r="C444" s="151"/>
      <c r="D444" s="146" t="e">
        <f>VLOOKUP(C444,Tableau1[#All],5,0)</f>
        <v>#N/A</v>
      </c>
      <c r="E444" s="146" t="e">
        <f>VLOOKUP(C444,Tableau1[#All],6,0)</f>
        <v>#N/A</v>
      </c>
      <c r="F444" s="162"/>
      <c r="G444" s="154"/>
      <c r="H444" s="159"/>
    </row>
    <row r="445" spans="2:8" ht="15.6" x14ac:dyDescent="0.3">
      <c r="B445" s="154"/>
      <c r="C445" s="151"/>
      <c r="D445" s="146" t="e">
        <f>VLOOKUP(C445,Tableau1[#All],5,0)</f>
        <v>#N/A</v>
      </c>
      <c r="E445" s="146" t="e">
        <f>VLOOKUP(C445,Tableau1[#All],6,0)</f>
        <v>#N/A</v>
      </c>
      <c r="F445" s="162"/>
      <c r="G445" s="154"/>
      <c r="H445" s="159"/>
    </row>
    <row r="446" spans="2:8" ht="15.6" x14ac:dyDescent="0.3">
      <c r="B446" s="154"/>
      <c r="C446" s="151"/>
      <c r="D446" s="146" t="e">
        <f>VLOOKUP(C446,Tableau1[#All],5,0)</f>
        <v>#N/A</v>
      </c>
      <c r="E446" s="146" t="e">
        <f>VLOOKUP(C446,Tableau1[#All],6,0)</f>
        <v>#N/A</v>
      </c>
      <c r="F446" s="162"/>
      <c r="G446" s="154"/>
      <c r="H446" s="159"/>
    </row>
    <row r="447" spans="2:8" ht="15.6" x14ac:dyDescent="0.3">
      <c r="B447" s="179"/>
      <c r="C447" s="151"/>
      <c r="D447" s="146" t="e">
        <f>VLOOKUP(C447,Tableau1[#All],5,0)</f>
        <v>#N/A</v>
      </c>
      <c r="E447" s="146" t="e">
        <f>VLOOKUP(C447,Tableau1[#All],6,0)</f>
        <v>#N/A</v>
      </c>
      <c r="F447" s="162"/>
      <c r="G447" s="154"/>
      <c r="H447" s="159"/>
    </row>
    <row r="448" spans="2:8" ht="15.6" x14ac:dyDescent="0.3">
      <c r="B448" s="154"/>
      <c r="C448" s="151"/>
      <c r="D448" s="146" t="e">
        <f>VLOOKUP(C448,Tableau1[#All],5,0)</f>
        <v>#N/A</v>
      </c>
      <c r="E448" s="146" t="e">
        <f>VLOOKUP(C448,Tableau1[#All],6,0)</f>
        <v>#N/A</v>
      </c>
      <c r="F448" s="162"/>
      <c r="G448" s="154"/>
      <c r="H448" s="159"/>
    </row>
    <row r="449" spans="2:8" ht="15.6" x14ac:dyDescent="0.3">
      <c r="B449" s="154"/>
      <c r="C449" s="151"/>
      <c r="D449" s="146" t="e">
        <f>VLOOKUP(C449,Tableau1[#All],5,0)</f>
        <v>#N/A</v>
      </c>
      <c r="E449" s="146" t="e">
        <f>VLOOKUP(C449,Tableau1[#All],6,0)</f>
        <v>#N/A</v>
      </c>
      <c r="F449" s="162"/>
      <c r="G449" s="154"/>
      <c r="H449" s="159"/>
    </row>
    <row r="450" spans="2:8" ht="15.6" x14ac:dyDescent="0.3">
      <c r="B450" s="154"/>
      <c r="C450" s="151"/>
      <c r="D450" s="146" t="e">
        <f>VLOOKUP(C450,Tableau1[#All],5,0)</f>
        <v>#N/A</v>
      </c>
      <c r="E450" s="146" t="e">
        <f>VLOOKUP(C450,Tableau1[#All],6,0)</f>
        <v>#N/A</v>
      </c>
      <c r="F450" s="162"/>
      <c r="G450" s="154"/>
      <c r="H450" s="159"/>
    </row>
    <row r="451" spans="2:8" ht="15.6" x14ac:dyDescent="0.3">
      <c r="B451" s="179"/>
      <c r="C451" s="151"/>
      <c r="D451" s="146" t="e">
        <f>VLOOKUP(C451,Tableau1[#All],5,0)</f>
        <v>#N/A</v>
      </c>
      <c r="E451" s="146" t="e">
        <f>VLOOKUP(C451,Tableau1[#All],6,0)</f>
        <v>#N/A</v>
      </c>
      <c r="F451" s="162"/>
      <c r="G451" s="154"/>
      <c r="H451" s="159"/>
    </row>
    <row r="452" spans="2:8" ht="15.75" customHeight="1" x14ac:dyDescent="0.3">
      <c r="B452" s="154"/>
      <c r="C452" s="151"/>
      <c r="D452" s="146" t="e">
        <f>VLOOKUP(C452,Tableau1[#All],5,0)</f>
        <v>#N/A</v>
      </c>
      <c r="E452" s="146" t="e">
        <f>VLOOKUP(C452,Tableau1[#All],6,0)</f>
        <v>#N/A</v>
      </c>
      <c r="F452" s="162"/>
      <c r="G452" s="154"/>
      <c r="H452" s="159"/>
    </row>
    <row r="453" spans="2:8" ht="15.6" x14ac:dyDescent="0.3">
      <c r="B453" s="154"/>
      <c r="C453" s="151"/>
      <c r="D453" s="146" t="e">
        <f>VLOOKUP(C453,Tableau1[#All],5,0)</f>
        <v>#N/A</v>
      </c>
      <c r="E453" s="146" t="e">
        <f>VLOOKUP(C453,Tableau1[#All],6,0)</f>
        <v>#N/A</v>
      </c>
      <c r="F453" s="162"/>
      <c r="G453" s="154"/>
      <c r="H453" s="159"/>
    </row>
    <row r="454" spans="2:8" ht="15.6" x14ac:dyDescent="0.3">
      <c r="B454" s="154"/>
      <c r="C454" s="151"/>
      <c r="D454" s="146" t="e">
        <f>VLOOKUP(C454,Tableau1[#All],5,0)</f>
        <v>#N/A</v>
      </c>
      <c r="E454" s="146" t="e">
        <f>VLOOKUP(C454,Tableau1[#All],6,0)</f>
        <v>#N/A</v>
      </c>
      <c r="F454" s="162"/>
      <c r="G454" s="154"/>
      <c r="H454" s="159"/>
    </row>
    <row r="455" spans="2:8" ht="15.6" x14ac:dyDescent="0.3">
      <c r="B455" s="179"/>
      <c r="C455" s="151"/>
      <c r="D455" s="146" t="e">
        <f>VLOOKUP(C455,Tableau1[#All],5,0)</f>
        <v>#N/A</v>
      </c>
      <c r="E455" s="146" t="e">
        <f>VLOOKUP(C455,Tableau1[#All],6,0)</f>
        <v>#N/A</v>
      </c>
      <c r="F455" s="162"/>
      <c r="G455" s="154"/>
      <c r="H455" s="159"/>
    </row>
    <row r="456" spans="2:8" ht="15.6" x14ac:dyDescent="0.3">
      <c r="B456" s="154"/>
      <c r="C456" s="151"/>
      <c r="D456" s="146" t="e">
        <f>VLOOKUP(C456,Tableau1[#All],5,0)</f>
        <v>#N/A</v>
      </c>
      <c r="E456" s="146" t="e">
        <f>VLOOKUP(C456,Tableau1[#All],6,0)</f>
        <v>#N/A</v>
      </c>
      <c r="F456" s="162"/>
      <c r="G456" s="154"/>
      <c r="H456" s="159"/>
    </row>
    <row r="457" spans="2:8" ht="15.6" x14ac:dyDescent="0.3">
      <c r="B457" s="179"/>
      <c r="C457" s="151"/>
      <c r="D457" s="146" t="e">
        <f>VLOOKUP(C457,Tableau1[#All],5,0)</f>
        <v>#N/A</v>
      </c>
      <c r="E457" s="146" t="e">
        <f>VLOOKUP(C457,Tableau1[#All],6,0)</f>
        <v>#N/A</v>
      </c>
      <c r="F457" s="162"/>
      <c r="G457" s="154"/>
      <c r="H457" s="159"/>
    </row>
    <row r="458" spans="2:8" ht="15" x14ac:dyDescent="0.3">
      <c r="B458" s="166"/>
      <c r="C458" s="166"/>
      <c r="D458" s="146" t="e">
        <f>VLOOKUP(C458,Tableau1[#All],5,0)</f>
        <v>#N/A</v>
      </c>
      <c r="E458" s="146" t="e">
        <f>VLOOKUP(C458,Tableau1[#All],6,0)</f>
        <v>#N/A</v>
      </c>
      <c r="F458" s="162"/>
      <c r="G458" s="154"/>
      <c r="H458" s="159"/>
    </row>
    <row r="459" spans="2:8" ht="15" x14ac:dyDescent="0.3">
      <c r="B459" s="179"/>
      <c r="C459" s="174"/>
      <c r="D459" s="146" t="e">
        <f>VLOOKUP(C459,Tableau1[#All],5,0)</f>
        <v>#N/A</v>
      </c>
      <c r="E459" s="146" t="e">
        <f>VLOOKUP(C459,Tableau1[#All],6,0)</f>
        <v>#N/A</v>
      </c>
      <c r="F459" s="162"/>
      <c r="G459" s="154"/>
      <c r="H459" s="159"/>
    </row>
    <row r="460" spans="2:8" ht="15.6" x14ac:dyDescent="0.3">
      <c r="B460" s="154"/>
      <c r="C460" s="151"/>
      <c r="D460" s="146" t="e">
        <f>VLOOKUP(C460,Tableau1[#All],5,0)</f>
        <v>#N/A</v>
      </c>
      <c r="E460" s="146" t="e">
        <f>VLOOKUP(C460,Tableau1[#All],6,0)</f>
        <v>#N/A</v>
      </c>
      <c r="F460" s="162"/>
      <c r="G460" s="154"/>
      <c r="H460" s="159"/>
    </row>
    <row r="461" spans="2:8" ht="15" x14ac:dyDescent="0.3">
      <c r="B461" s="179"/>
      <c r="C461" s="166"/>
      <c r="D461" s="146" t="e">
        <f>VLOOKUP(C461,Tableau1[#All],5,0)</f>
        <v>#N/A</v>
      </c>
      <c r="E461" s="146" t="e">
        <f>VLOOKUP(C461,Tableau1[#All],6,0)</f>
        <v>#N/A</v>
      </c>
      <c r="F461" s="162"/>
      <c r="G461" s="154"/>
      <c r="H461" s="159"/>
    </row>
    <row r="462" spans="2:8" ht="15.6" x14ac:dyDescent="0.3">
      <c r="B462" s="154"/>
      <c r="C462" s="151"/>
      <c r="D462" s="146" t="e">
        <f>VLOOKUP(C462,Tableau1[#All],5,0)</f>
        <v>#N/A</v>
      </c>
      <c r="E462" s="146" t="e">
        <f>VLOOKUP(C462,Tableau1[#All],6,0)</f>
        <v>#N/A</v>
      </c>
      <c r="F462" s="162"/>
      <c r="G462" s="154"/>
      <c r="H462" s="159"/>
    </row>
    <row r="463" spans="2:8" ht="15.6" x14ac:dyDescent="0.3">
      <c r="B463" s="154"/>
      <c r="C463" s="151"/>
      <c r="D463" s="146" t="e">
        <f>VLOOKUP(C463,Tableau1[#All],5,0)</f>
        <v>#N/A</v>
      </c>
      <c r="E463" s="146" t="e">
        <f>VLOOKUP(C463,Tableau1[#All],6,0)</f>
        <v>#N/A</v>
      </c>
      <c r="F463" s="162"/>
      <c r="G463" s="154"/>
      <c r="H463" s="159"/>
    </row>
    <row r="464" spans="2:8" ht="15" x14ac:dyDescent="0.3">
      <c r="B464" s="179"/>
      <c r="C464" s="174"/>
      <c r="D464" s="146" t="e">
        <f>VLOOKUP(C464,Tableau1[#All],5,0)</f>
        <v>#N/A</v>
      </c>
      <c r="E464" s="146" t="e">
        <f>VLOOKUP(C464,Tableau1[#All],6,0)</f>
        <v>#N/A</v>
      </c>
      <c r="F464" s="162"/>
      <c r="G464" s="154"/>
      <c r="H464" s="159"/>
    </row>
    <row r="465" spans="2:8" ht="15.6" x14ac:dyDescent="0.3">
      <c r="B465" s="179"/>
      <c r="C465" s="150"/>
      <c r="D465" s="146" t="e">
        <f>VLOOKUP(C465,Tableau1[#All],5,0)</f>
        <v>#N/A</v>
      </c>
      <c r="E465" s="146" t="e">
        <f>VLOOKUP(C465,Tableau1[#All],6,0)</f>
        <v>#N/A</v>
      </c>
      <c r="F465" s="162"/>
      <c r="G465" s="154"/>
      <c r="H465" s="159"/>
    </row>
    <row r="466" spans="2:8" ht="15.6" x14ac:dyDescent="0.3">
      <c r="B466" s="166"/>
      <c r="C466" s="151"/>
      <c r="D466" s="146" t="e">
        <f>VLOOKUP(C466,Tableau1[#All],5,0)</f>
        <v>#N/A</v>
      </c>
      <c r="E466" s="146" t="e">
        <f>VLOOKUP(C466,Tableau1[#All],6,0)</f>
        <v>#N/A</v>
      </c>
      <c r="F466" s="162"/>
      <c r="G466" s="154"/>
      <c r="H466" s="159"/>
    </row>
    <row r="467" spans="2:8" ht="15.6" x14ac:dyDescent="0.3">
      <c r="B467" s="158"/>
      <c r="C467" s="156"/>
      <c r="D467" s="146" t="e">
        <f>VLOOKUP(C467,Tableau1[#All],5,0)</f>
        <v>#N/A</v>
      </c>
      <c r="E467" s="146" t="e">
        <f>VLOOKUP(C467,Tableau1[#All],6,0)</f>
        <v>#N/A</v>
      </c>
      <c r="F467" s="162"/>
      <c r="G467" s="154"/>
      <c r="H467" s="159"/>
    </row>
    <row r="468" spans="2:8" ht="15.6" x14ac:dyDescent="0.3">
      <c r="B468" s="154"/>
      <c r="C468" s="151"/>
      <c r="D468" s="146" t="e">
        <f>VLOOKUP(C468,Tableau1[#All],5,0)</f>
        <v>#N/A</v>
      </c>
      <c r="E468" s="146" t="e">
        <f>VLOOKUP(C468,Tableau1[#All],6,0)</f>
        <v>#N/A</v>
      </c>
      <c r="F468" s="162"/>
      <c r="G468" s="154"/>
      <c r="H468" s="159"/>
    </row>
    <row r="469" spans="2:8" ht="15.6" x14ac:dyDescent="0.3">
      <c r="B469" s="154"/>
      <c r="C469" s="151"/>
      <c r="D469" s="146" t="e">
        <f>VLOOKUP(C469,Tableau1[#All],5,0)</f>
        <v>#N/A</v>
      </c>
      <c r="E469" s="146" t="e">
        <f>VLOOKUP(C469,Tableau1[#All],6,0)</f>
        <v>#N/A</v>
      </c>
      <c r="F469" s="162"/>
      <c r="G469" s="154"/>
      <c r="H469" s="159"/>
    </row>
    <row r="470" spans="2:8" ht="15.6" x14ac:dyDescent="0.3">
      <c r="B470" s="154"/>
      <c r="C470" s="151"/>
      <c r="D470" s="146" t="e">
        <f>VLOOKUP(C470,Tableau1[#All],5,0)</f>
        <v>#N/A</v>
      </c>
      <c r="E470" s="146" t="e">
        <f>VLOOKUP(C470,Tableau1[#All],6,0)</f>
        <v>#N/A</v>
      </c>
      <c r="F470" s="162"/>
      <c r="G470" s="154"/>
      <c r="H470" s="159"/>
    </row>
    <row r="471" spans="2:8" ht="15" x14ac:dyDescent="0.3">
      <c r="B471" s="166"/>
      <c r="C471" s="166"/>
      <c r="D471" s="146" t="e">
        <f>VLOOKUP(C471,Tableau1[#All],5,0)</f>
        <v>#N/A</v>
      </c>
      <c r="E471" s="146" t="e">
        <f>VLOOKUP(C471,Tableau1[#All],6,0)</f>
        <v>#N/A</v>
      </c>
      <c r="F471" s="162"/>
      <c r="G471" s="154"/>
      <c r="H471" s="159"/>
    </row>
    <row r="472" spans="2:8" ht="15" customHeight="1" x14ac:dyDescent="0.3">
      <c r="B472" s="154"/>
      <c r="C472" s="151"/>
      <c r="D472" s="146" t="e">
        <f>VLOOKUP(C472,Tableau1[#All],5,0)</f>
        <v>#N/A</v>
      </c>
      <c r="E472" s="146" t="e">
        <f>VLOOKUP(C472,Tableau1[#All],6,0)</f>
        <v>#N/A</v>
      </c>
      <c r="F472" s="162"/>
      <c r="G472" s="154"/>
      <c r="H472" s="159"/>
    </row>
    <row r="473" spans="2:8" ht="15.6" x14ac:dyDescent="0.3">
      <c r="B473" s="179"/>
      <c r="C473" s="169"/>
      <c r="D473" s="146" t="e">
        <f>VLOOKUP(C473,Tableau1[#All],5,0)</f>
        <v>#N/A</v>
      </c>
      <c r="E473" s="146" t="e">
        <f>VLOOKUP(C473,Tableau1[#All],6,0)</f>
        <v>#N/A</v>
      </c>
      <c r="F473" s="162"/>
      <c r="G473" s="154"/>
      <c r="H473" s="159"/>
    </row>
    <row r="474" spans="2:8" ht="15.75" customHeight="1" x14ac:dyDescent="0.3">
      <c r="B474" s="154"/>
      <c r="C474" s="170"/>
      <c r="D474" s="146" t="e">
        <f>VLOOKUP(C474,Tableau1[#All],5,0)</f>
        <v>#N/A</v>
      </c>
      <c r="E474" s="146" t="e">
        <f>VLOOKUP(C474,Tableau1[#All],6,0)</f>
        <v>#N/A</v>
      </c>
      <c r="F474" s="162"/>
      <c r="G474" s="154"/>
      <c r="H474" s="159"/>
    </row>
    <row r="475" spans="2:8" ht="15.6" x14ac:dyDescent="0.3">
      <c r="B475" s="166"/>
      <c r="C475" s="151"/>
      <c r="D475" s="146" t="e">
        <f>VLOOKUP(C475,Tableau1[#All],5,0)</f>
        <v>#N/A</v>
      </c>
      <c r="E475" s="146" t="e">
        <f>VLOOKUP(C475,Tableau1[#All],6,0)</f>
        <v>#N/A</v>
      </c>
      <c r="F475" s="162"/>
      <c r="G475" s="154"/>
      <c r="H475" s="159"/>
    </row>
    <row r="476" spans="2:8" ht="15.6" x14ac:dyDescent="0.3">
      <c r="B476" s="154"/>
      <c r="C476" s="151"/>
      <c r="D476" s="146" t="e">
        <f>VLOOKUP(C476,Tableau1[#All],5,0)</f>
        <v>#N/A</v>
      </c>
      <c r="E476" s="146" t="e">
        <f>VLOOKUP(C476,Tableau1[#All],6,0)</f>
        <v>#N/A</v>
      </c>
      <c r="F476" s="162"/>
      <c r="G476" s="154"/>
      <c r="H476" s="159"/>
    </row>
    <row r="477" spans="2:8" ht="15.6" x14ac:dyDescent="0.3">
      <c r="B477" s="154"/>
      <c r="C477" s="151"/>
      <c r="D477" s="146" t="e">
        <f>VLOOKUP(C477,Tableau1[#All],5,0)</f>
        <v>#N/A</v>
      </c>
      <c r="E477" s="146" t="e">
        <f>VLOOKUP(C477,Tableau1[#All],6,0)</f>
        <v>#N/A</v>
      </c>
      <c r="F477" s="162"/>
      <c r="G477" s="154"/>
      <c r="H477" s="159"/>
    </row>
    <row r="478" spans="2:8" ht="15.6" x14ac:dyDescent="0.3">
      <c r="B478" s="154"/>
      <c r="C478" s="151"/>
      <c r="D478" s="146" t="e">
        <f>VLOOKUP(C478,Tableau1[#All],5,0)</f>
        <v>#N/A</v>
      </c>
      <c r="E478" s="146" t="e">
        <f>VLOOKUP(C478,Tableau1[#All],6,0)</f>
        <v>#N/A</v>
      </c>
      <c r="F478" s="162"/>
      <c r="G478" s="154"/>
      <c r="H478" s="159"/>
    </row>
    <row r="479" spans="2:8" ht="15" x14ac:dyDescent="0.3">
      <c r="B479" s="179"/>
      <c r="C479" s="168"/>
      <c r="D479" s="146" t="e">
        <f>VLOOKUP(C479,Tableau1[#All],5,0)</f>
        <v>#N/A</v>
      </c>
      <c r="E479" s="146" t="e">
        <f>VLOOKUP(C479,Tableau1[#All],6,0)</f>
        <v>#N/A</v>
      </c>
      <c r="F479" s="162"/>
      <c r="G479" s="154"/>
      <c r="H479" s="159"/>
    </row>
    <row r="480" spans="2:8" ht="15.6" x14ac:dyDescent="0.3">
      <c r="B480" s="166"/>
      <c r="C480" s="151"/>
      <c r="D480" s="146" t="e">
        <f>VLOOKUP(C480,Tableau1[#All],5,0)</f>
        <v>#N/A</v>
      </c>
      <c r="E480" s="146" t="e">
        <f>VLOOKUP(C480,Tableau1[#All],6,0)</f>
        <v>#N/A</v>
      </c>
      <c r="F480" s="162"/>
      <c r="G480" s="154"/>
      <c r="H480" s="159"/>
    </row>
    <row r="481" spans="2:8" ht="15.6" x14ac:dyDescent="0.3">
      <c r="B481" s="179"/>
      <c r="C481" s="151"/>
      <c r="D481" s="146" t="e">
        <f>VLOOKUP(C481,Tableau1[#All],5,0)</f>
        <v>#N/A</v>
      </c>
      <c r="E481" s="146" t="e">
        <f>VLOOKUP(C481,Tableau1[#All],6,0)</f>
        <v>#N/A</v>
      </c>
      <c r="F481" s="162"/>
      <c r="G481" s="154"/>
      <c r="H481" s="159"/>
    </row>
    <row r="482" spans="2:8" ht="15.6" x14ac:dyDescent="0.3">
      <c r="B482" s="179"/>
      <c r="C482" s="151"/>
      <c r="D482" s="146" t="e">
        <f>VLOOKUP(C482,Tableau1[#All],5,0)</f>
        <v>#N/A</v>
      </c>
      <c r="E482" s="146" t="e">
        <f>VLOOKUP(C482,Tableau1[#All],6,0)</f>
        <v>#N/A</v>
      </c>
      <c r="F482" s="162"/>
      <c r="G482" s="154"/>
      <c r="H482" s="159"/>
    </row>
    <row r="483" spans="2:8" ht="15" x14ac:dyDescent="0.3">
      <c r="B483" s="166"/>
      <c r="C483" s="174"/>
      <c r="D483" s="146" t="e">
        <f>VLOOKUP(C483,Tableau1[#All],5,0)</f>
        <v>#N/A</v>
      </c>
      <c r="E483" s="146" t="e">
        <f>VLOOKUP(C483,Tableau1[#All],6,0)</f>
        <v>#N/A</v>
      </c>
      <c r="F483" s="162"/>
      <c r="G483" s="154"/>
      <c r="H483" s="159"/>
    </row>
    <row r="484" spans="2:8" ht="15" x14ac:dyDescent="0.3">
      <c r="B484" s="179"/>
      <c r="C484" s="174"/>
      <c r="D484" s="146" t="e">
        <f>VLOOKUP(C484,Tableau1[#All],5,0)</f>
        <v>#N/A</v>
      </c>
      <c r="E484" s="146" t="e">
        <f>VLOOKUP(C484,Tableau1[#All],6,0)</f>
        <v>#N/A</v>
      </c>
      <c r="F484" s="162"/>
      <c r="G484" s="154"/>
      <c r="H484" s="159"/>
    </row>
    <row r="485" spans="2:8" ht="15.6" x14ac:dyDescent="0.3">
      <c r="B485" s="154"/>
      <c r="C485" s="151"/>
      <c r="D485" s="146" t="e">
        <f>VLOOKUP(C485,Tableau1[#All],5,0)</f>
        <v>#N/A</v>
      </c>
      <c r="E485" s="146" t="e">
        <f>VLOOKUP(C485,Tableau1[#All],6,0)</f>
        <v>#N/A</v>
      </c>
      <c r="F485" s="162"/>
      <c r="G485" s="154"/>
      <c r="H485" s="159"/>
    </row>
    <row r="486" spans="2:8" ht="15.6" x14ac:dyDescent="0.3">
      <c r="B486" s="154"/>
      <c r="C486" s="151"/>
      <c r="D486" s="146" t="e">
        <f>VLOOKUP(C486,Tableau1[#All],5,0)</f>
        <v>#N/A</v>
      </c>
      <c r="E486" s="146" t="e">
        <f>VLOOKUP(C486,Tableau1[#All],6,0)</f>
        <v>#N/A</v>
      </c>
      <c r="F486" s="162"/>
      <c r="G486" s="154"/>
      <c r="H486" s="159"/>
    </row>
    <row r="487" spans="2:8" ht="15.6" x14ac:dyDescent="0.3">
      <c r="B487" s="179"/>
      <c r="C487" s="151"/>
      <c r="D487" s="146" t="e">
        <f>VLOOKUP(C487,Tableau1[#All],5,0)</f>
        <v>#N/A</v>
      </c>
      <c r="E487" s="146" t="e">
        <f>VLOOKUP(C487,Tableau1[#All],6,0)</f>
        <v>#N/A</v>
      </c>
      <c r="F487" s="162"/>
      <c r="G487" s="154"/>
      <c r="H487" s="159"/>
    </row>
    <row r="488" spans="2:8" ht="15.6" x14ac:dyDescent="0.3">
      <c r="B488" s="154"/>
      <c r="C488" s="151"/>
      <c r="D488" s="146" t="e">
        <f>VLOOKUP(C488,Tableau1[#All],5,0)</f>
        <v>#N/A</v>
      </c>
      <c r="E488" s="146" t="e">
        <f>VLOOKUP(C488,Tableau1[#All],6,0)</f>
        <v>#N/A</v>
      </c>
      <c r="F488" s="152"/>
      <c r="G488" s="154"/>
      <c r="H488" s="159"/>
    </row>
    <row r="489" spans="2:8" ht="15.6" x14ac:dyDescent="0.3">
      <c r="B489" s="154"/>
      <c r="C489" s="151"/>
      <c r="D489" s="146" t="e">
        <f>VLOOKUP(C489,Tableau1[#All],5,0)</f>
        <v>#N/A</v>
      </c>
      <c r="E489" s="146" t="e">
        <f>VLOOKUP(C489,Tableau1[#All],6,0)</f>
        <v>#N/A</v>
      </c>
      <c r="F489" s="152"/>
      <c r="G489" s="154"/>
      <c r="H489" s="159"/>
    </row>
    <row r="490" spans="2:8" ht="15.6" x14ac:dyDescent="0.3">
      <c r="B490" s="154"/>
      <c r="C490" s="151"/>
      <c r="D490" s="146" t="e">
        <f>VLOOKUP(C490,Tableau1[#All],5,0)</f>
        <v>#N/A</v>
      </c>
      <c r="E490" s="146" t="e">
        <f>VLOOKUP(C490,Tableau1[#All],6,0)</f>
        <v>#N/A</v>
      </c>
      <c r="F490" s="152"/>
      <c r="G490" s="154"/>
      <c r="H490" s="159"/>
    </row>
    <row r="491" spans="2:8" ht="15.6" x14ac:dyDescent="0.3">
      <c r="B491" s="179"/>
      <c r="C491" s="151"/>
      <c r="D491" s="146" t="e">
        <f>VLOOKUP(C491,Tableau1[#All],5,0)</f>
        <v>#N/A</v>
      </c>
      <c r="E491" s="146" t="e">
        <f>VLOOKUP(C491,Tableau1[#All],6,0)</f>
        <v>#N/A</v>
      </c>
      <c r="F491" s="152"/>
      <c r="G491" s="154"/>
      <c r="H491" s="159"/>
    </row>
    <row r="492" spans="2:8" ht="15.6" x14ac:dyDescent="0.3">
      <c r="B492" s="154"/>
      <c r="C492" s="151"/>
      <c r="D492" s="146" t="e">
        <f>VLOOKUP(C492,Tableau1[#All],5,0)</f>
        <v>#N/A</v>
      </c>
      <c r="E492" s="146" t="e">
        <f>VLOOKUP(C492,Tableau1[#All],6,0)</f>
        <v>#N/A</v>
      </c>
      <c r="F492" s="152"/>
      <c r="G492" s="154"/>
      <c r="H492" s="159"/>
    </row>
    <row r="493" spans="2:8" ht="15.6" x14ac:dyDescent="0.3">
      <c r="B493" s="154"/>
      <c r="C493" s="151"/>
      <c r="D493" s="146" t="e">
        <f>VLOOKUP(C493,Tableau1[#All],5,0)</f>
        <v>#N/A</v>
      </c>
      <c r="E493" s="146" t="e">
        <f>VLOOKUP(C493,Tableau1[#All],6,0)</f>
        <v>#N/A</v>
      </c>
      <c r="F493" s="152"/>
      <c r="G493" s="154"/>
      <c r="H493" s="159"/>
    </row>
    <row r="494" spans="2:8" ht="15.6" x14ac:dyDescent="0.3">
      <c r="B494" s="154"/>
      <c r="C494" s="151"/>
      <c r="D494" s="146" t="e">
        <f>VLOOKUP(C494,Tableau1[#All],5,0)</f>
        <v>#N/A</v>
      </c>
      <c r="E494" s="146" t="e">
        <f>VLOOKUP(C494,Tableau1[#All],6,0)</f>
        <v>#N/A</v>
      </c>
      <c r="F494" s="152"/>
      <c r="G494" s="154"/>
      <c r="H494" s="159"/>
    </row>
    <row r="495" spans="2:8" ht="15.6" x14ac:dyDescent="0.3">
      <c r="B495" s="154"/>
      <c r="C495" s="151"/>
      <c r="D495" s="146" t="e">
        <f>VLOOKUP(C495,Tableau1[#All],5,0)</f>
        <v>#N/A</v>
      </c>
      <c r="E495" s="146" t="e">
        <f>VLOOKUP(C495,Tableau1[#All],6,0)</f>
        <v>#N/A</v>
      </c>
      <c r="F495" s="152"/>
      <c r="G495" s="154"/>
      <c r="H495" s="159"/>
    </row>
    <row r="496" spans="2:8" ht="15.6" x14ac:dyDescent="0.3">
      <c r="B496" s="154"/>
      <c r="C496" s="151"/>
      <c r="D496" s="146" t="e">
        <f>VLOOKUP(C496,Tableau1[#All],5,0)</f>
        <v>#N/A</v>
      </c>
      <c r="E496" s="146" t="e">
        <f>VLOOKUP(C496,Tableau1[#All],6,0)</f>
        <v>#N/A</v>
      </c>
      <c r="F496" s="152"/>
      <c r="G496" s="154"/>
      <c r="H496" s="159"/>
    </row>
    <row r="497" spans="2:8" ht="15.6" x14ac:dyDescent="0.3">
      <c r="B497" s="154"/>
      <c r="C497" s="151"/>
      <c r="D497" s="146" t="e">
        <f>VLOOKUP(C497,Tableau1[#All],5,0)</f>
        <v>#N/A</v>
      </c>
      <c r="E497" s="146" t="e">
        <f>VLOOKUP(C497,Tableau1[#All],6,0)</f>
        <v>#N/A</v>
      </c>
      <c r="F497" s="152"/>
      <c r="G497" s="154"/>
      <c r="H497" s="159"/>
    </row>
    <row r="498" spans="2:8" ht="15.6" x14ac:dyDescent="0.3">
      <c r="B498" s="154"/>
      <c r="C498" s="151"/>
      <c r="D498" s="146" t="e">
        <f>VLOOKUP(C498,Tableau1[#All],5,0)</f>
        <v>#N/A</v>
      </c>
      <c r="E498" s="146" t="e">
        <f>VLOOKUP(C498,Tableau1[#All],6,0)</f>
        <v>#N/A</v>
      </c>
      <c r="F498" s="152"/>
      <c r="G498" s="154"/>
      <c r="H498" s="159"/>
    </row>
    <row r="499" spans="2:8" ht="15.6" x14ac:dyDescent="0.3">
      <c r="B499" s="154"/>
      <c r="C499" s="151"/>
      <c r="D499" s="146" t="e">
        <f>VLOOKUP(C499,Tableau1[#All],5,0)</f>
        <v>#N/A</v>
      </c>
      <c r="E499" s="146" t="e">
        <f>VLOOKUP(C499,Tableau1[#All],6,0)</f>
        <v>#N/A</v>
      </c>
      <c r="F499" s="152"/>
      <c r="G499" s="154"/>
      <c r="H499" s="159"/>
    </row>
    <row r="500" spans="2:8" ht="15.6" x14ac:dyDescent="0.3">
      <c r="B500" s="154"/>
      <c r="C500" s="151"/>
      <c r="D500" s="146" t="e">
        <f>VLOOKUP(C500,Tableau1[#All],5,0)</f>
        <v>#N/A</v>
      </c>
      <c r="E500" s="146" t="e">
        <f>VLOOKUP(C500,Tableau1[#All],6,0)</f>
        <v>#N/A</v>
      </c>
      <c r="F500" s="152"/>
      <c r="G500" s="154"/>
      <c r="H500" s="159"/>
    </row>
    <row r="501" spans="2:8" ht="15.6" x14ac:dyDescent="0.3">
      <c r="B501" s="154"/>
      <c r="C501" s="151"/>
      <c r="D501" s="146" t="e">
        <f>VLOOKUP(C501,Tableau1[#All],5,0)</f>
        <v>#N/A</v>
      </c>
      <c r="E501" s="146" t="e">
        <f>VLOOKUP(C501,Tableau1[#All],6,0)</f>
        <v>#N/A</v>
      </c>
      <c r="F501" s="152"/>
      <c r="G501" s="154"/>
      <c r="H501" s="159"/>
    </row>
    <row r="502" spans="2:8" ht="15.6" x14ac:dyDescent="0.3">
      <c r="B502" s="154"/>
      <c r="C502" s="151"/>
      <c r="D502" s="146" t="e">
        <f>VLOOKUP(C502,Tableau1[#All],5,0)</f>
        <v>#N/A</v>
      </c>
      <c r="E502" s="146" t="e">
        <f>VLOOKUP(C502,Tableau1[#All],6,0)</f>
        <v>#N/A</v>
      </c>
      <c r="F502" s="152"/>
      <c r="G502" s="154"/>
      <c r="H502" s="159"/>
    </row>
    <row r="503" spans="2:8" ht="15.6" x14ac:dyDescent="0.3">
      <c r="B503" s="154"/>
      <c r="C503" s="151"/>
      <c r="D503" s="146" t="e">
        <f>VLOOKUP(C503,Tableau1[#All],5,0)</f>
        <v>#N/A</v>
      </c>
      <c r="E503" s="146" t="e">
        <f>VLOOKUP(C503,Tableau1[#All],6,0)</f>
        <v>#N/A</v>
      </c>
      <c r="F503" s="152"/>
      <c r="G503" s="154"/>
      <c r="H503" s="159"/>
    </row>
    <row r="504" spans="2:8" ht="15" x14ac:dyDescent="0.3">
      <c r="B504" s="179"/>
      <c r="C504" s="166"/>
      <c r="D504" s="146" t="e">
        <f>VLOOKUP(C504,Tableau1[#All],5,0)</f>
        <v>#N/A</v>
      </c>
      <c r="E504" s="146" t="e">
        <f>VLOOKUP(C504,Tableau1[#All],6,0)</f>
        <v>#N/A</v>
      </c>
      <c r="F504" s="152"/>
      <c r="G504" s="154"/>
      <c r="H504" s="159"/>
    </row>
    <row r="505" spans="2:8" ht="15.6" x14ac:dyDescent="0.3">
      <c r="B505" s="154"/>
      <c r="C505" s="151"/>
      <c r="D505" s="146" t="e">
        <f>VLOOKUP(C505,Tableau1[#All],5,0)</f>
        <v>#N/A</v>
      </c>
      <c r="E505" s="146" t="e">
        <f>VLOOKUP(C505,Tableau1[#All],6,0)</f>
        <v>#N/A</v>
      </c>
      <c r="F505" s="152"/>
      <c r="G505" s="154"/>
      <c r="H505" s="159"/>
    </row>
    <row r="506" spans="2:8" ht="15.6" x14ac:dyDescent="0.3">
      <c r="B506" s="154"/>
      <c r="C506" s="151"/>
      <c r="D506" s="146" t="e">
        <f>VLOOKUP(C506,Tableau1[#All],5,0)</f>
        <v>#N/A</v>
      </c>
      <c r="E506" s="146" t="e">
        <f>VLOOKUP(C506,Tableau1[#All],6,0)</f>
        <v>#N/A</v>
      </c>
      <c r="F506" s="152"/>
      <c r="G506" s="154"/>
      <c r="H506" s="159"/>
    </row>
    <row r="507" spans="2:8" ht="15.6" x14ac:dyDescent="0.3">
      <c r="B507" s="154"/>
      <c r="C507" s="151"/>
      <c r="D507" s="146" t="e">
        <f>VLOOKUP(C507,Tableau1[#All],5,0)</f>
        <v>#N/A</v>
      </c>
      <c r="E507" s="146" t="e">
        <f>VLOOKUP(C507,Tableau1[#All],6,0)</f>
        <v>#N/A</v>
      </c>
      <c r="F507" s="152"/>
      <c r="G507" s="154"/>
      <c r="H507" s="159"/>
    </row>
    <row r="508" spans="2:8" ht="15.6" x14ac:dyDescent="0.3">
      <c r="B508" s="179"/>
      <c r="C508" s="150"/>
      <c r="D508" s="146" t="e">
        <f>VLOOKUP(C508,Tableau1[#All],5,0)</f>
        <v>#N/A</v>
      </c>
      <c r="E508" s="146" t="e">
        <f>VLOOKUP(C508,Tableau1[#All],6,0)</f>
        <v>#N/A</v>
      </c>
      <c r="F508" s="152"/>
      <c r="G508" s="154"/>
      <c r="H508" s="159"/>
    </row>
    <row r="509" spans="2:8" ht="15" x14ac:dyDescent="0.3">
      <c r="B509" s="179"/>
      <c r="C509" s="166"/>
      <c r="D509" s="146" t="e">
        <f>VLOOKUP(C509,Tableau1[#All],5,0)</f>
        <v>#N/A</v>
      </c>
      <c r="E509" s="146" t="e">
        <f>VLOOKUP(C509,Tableau1[#All],6,0)</f>
        <v>#N/A</v>
      </c>
      <c r="F509" s="152"/>
      <c r="G509" s="154"/>
      <c r="H509" s="159"/>
    </row>
    <row r="510" spans="2:8" ht="15.6" x14ac:dyDescent="0.3">
      <c r="B510" s="154"/>
      <c r="C510" s="151"/>
      <c r="D510" s="146" t="e">
        <f>VLOOKUP(C510,Tableau1[#All],5,0)</f>
        <v>#N/A</v>
      </c>
      <c r="E510" s="146" t="e">
        <f>VLOOKUP(C510,Tableau1[#All],6,0)</f>
        <v>#N/A</v>
      </c>
      <c r="F510" s="152"/>
      <c r="G510" s="154"/>
      <c r="H510" s="159"/>
    </row>
    <row r="511" spans="2:8" ht="15.6" x14ac:dyDescent="0.3">
      <c r="B511" s="166"/>
      <c r="C511" s="151"/>
      <c r="D511" s="146" t="e">
        <f>VLOOKUP(C511,Tableau1[#All],5,0)</f>
        <v>#N/A</v>
      </c>
      <c r="E511" s="146" t="e">
        <f>VLOOKUP(C511,Tableau1[#All],6,0)</f>
        <v>#N/A</v>
      </c>
      <c r="F511" s="152"/>
      <c r="G511" s="154"/>
      <c r="H511" s="159"/>
    </row>
    <row r="512" spans="2:8" ht="15.6" x14ac:dyDescent="0.3">
      <c r="B512" s="154"/>
      <c r="C512" s="151"/>
      <c r="D512" s="146" t="e">
        <f>VLOOKUP(C512,Tableau1[#All],5,0)</f>
        <v>#N/A</v>
      </c>
      <c r="E512" s="146" t="e">
        <f>VLOOKUP(C512,Tableau1[#All],6,0)</f>
        <v>#N/A</v>
      </c>
      <c r="F512" s="152"/>
      <c r="G512" s="154"/>
      <c r="H512" s="159"/>
    </row>
    <row r="513" spans="2:8" ht="15" x14ac:dyDescent="0.3">
      <c r="B513" s="179"/>
      <c r="C513" s="166"/>
      <c r="D513" s="146" t="e">
        <f>VLOOKUP(C513,Tableau1[#All],5,0)</f>
        <v>#N/A</v>
      </c>
      <c r="E513" s="146" t="e">
        <f>VLOOKUP(C513,Tableau1[#All],6,0)</f>
        <v>#N/A</v>
      </c>
      <c r="F513" s="152"/>
      <c r="G513" s="154"/>
      <c r="H513" s="159"/>
    </row>
    <row r="514" spans="2:8" ht="15.6" x14ac:dyDescent="0.3">
      <c r="B514" s="154"/>
      <c r="C514" s="151"/>
      <c r="D514" s="146" t="e">
        <f>VLOOKUP(C514,Tableau1[#All],5,0)</f>
        <v>#N/A</v>
      </c>
      <c r="E514" s="146" t="e">
        <f>VLOOKUP(C514,Tableau1[#All],6,0)</f>
        <v>#N/A</v>
      </c>
      <c r="F514" s="152"/>
      <c r="G514" s="154"/>
      <c r="H514" s="159"/>
    </row>
    <row r="515" spans="2:8" ht="15.6" x14ac:dyDescent="0.3">
      <c r="B515" s="179"/>
      <c r="C515" s="151"/>
      <c r="D515" s="146" t="e">
        <f>VLOOKUP(C515,Tableau1[#All],5,0)</f>
        <v>#N/A</v>
      </c>
      <c r="E515" s="146" t="e">
        <f>VLOOKUP(C515,Tableau1[#All],6,0)</f>
        <v>#N/A</v>
      </c>
      <c r="F515" s="152"/>
      <c r="G515" s="154"/>
      <c r="H515" s="159"/>
    </row>
    <row r="516" spans="2:8" ht="15" x14ac:dyDescent="0.3">
      <c r="B516" s="179"/>
      <c r="C516" s="166"/>
      <c r="D516" s="146" t="e">
        <f>VLOOKUP(C516,Tableau1[#All],5,0)</f>
        <v>#N/A</v>
      </c>
      <c r="E516" s="146" t="e">
        <f>VLOOKUP(C516,Tableau1[#All],6,0)</f>
        <v>#N/A</v>
      </c>
      <c r="F516" s="152"/>
      <c r="G516" s="154"/>
      <c r="H516" s="159"/>
    </row>
    <row r="517" spans="2:8" ht="15.75" customHeight="1" thickBot="1" x14ac:dyDescent="0.35">
      <c r="B517" s="166"/>
      <c r="C517" s="166"/>
      <c r="D517" s="146" t="e">
        <f>VLOOKUP(C517,Tableau1[#All],5,0)</f>
        <v>#N/A</v>
      </c>
      <c r="E517" s="146" t="e">
        <f>VLOOKUP(C517,Tableau1[#All],6,0)</f>
        <v>#N/A</v>
      </c>
      <c r="F517" s="163"/>
      <c r="G517" s="154"/>
      <c r="H517" s="159"/>
    </row>
    <row r="518" spans="2:8" ht="15.6" x14ac:dyDescent="0.3">
      <c r="B518" s="166"/>
      <c r="C518" s="151"/>
      <c r="D518" s="146" t="e">
        <f>VLOOKUP(C518,Tableau1[#All],5,0)</f>
        <v>#N/A</v>
      </c>
      <c r="E518" s="146" t="e">
        <f>VLOOKUP(C518,Tableau1[#All],6,0)</f>
        <v>#N/A</v>
      </c>
      <c r="F518" s="152"/>
      <c r="G518" s="154"/>
      <c r="H518" s="159"/>
    </row>
    <row r="519" spans="2:8" ht="15" x14ac:dyDescent="0.3">
      <c r="B519" s="179"/>
      <c r="C519" s="166"/>
      <c r="D519" s="146" t="e">
        <f>VLOOKUP(C519,Tableau1[#All],5,0)</f>
        <v>#N/A</v>
      </c>
      <c r="E519" s="146" t="e">
        <f>VLOOKUP(C519,Tableau1[#All],6,0)</f>
        <v>#N/A</v>
      </c>
      <c r="F519" s="152"/>
      <c r="G519" s="154"/>
      <c r="H519" s="159"/>
    </row>
    <row r="520" spans="2:8" ht="15.6" x14ac:dyDescent="0.3">
      <c r="B520" s="166"/>
      <c r="C520" s="151"/>
      <c r="D520" s="146" t="e">
        <f>VLOOKUP(C520,Tableau1[#All],5,0)</f>
        <v>#N/A</v>
      </c>
      <c r="E520" s="146" t="e">
        <f>VLOOKUP(C520,Tableau1[#All],6,0)</f>
        <v>#N/A</v>
      </c>
      <c r="F520" s="152"/>
      <c r="G520" s="154"/>
      <c r="H520" s="159"/>
    </row>
    <row r="521" spans="2:8" ht="15.6" x14ac:dyDescent="0.3">
      <c r="B521" s="179"/>
      <c r="C521" s="151"/>
      <c r="D521" s="146" t="e">
        <f>VLOOKUP(C521,Tableau1[#All],5,0)</f>
        <v>#N/A</v>
      </c>
      <c r="E521" s="146" t="e">
        <f>VLOOKUP(C521,Tableau1[#All],6,0)</f>
        <v>#N/A</v>
      </c>
      <c r="F521" s="152"/>
      <c r="G521" s="154"/>
      <c r="H521" s="159"/>
    </row>
    <row r="522" spans="2:8" ht="15.6" x14ac:dyDescent="0.3">
      <c r="B522" s="154"/>
      <c r="C522" s="151"/>
      <c r="D522" s="146" t="e">
        <f>VLOOKUP(C522,Tableau1[#All],5,0)</f>
        <v>#N/A</v>
      </c>
      <c r="E522" s="146" t="e">
        <f>VLOOKUP(C522,Tableau1[#All],6,0)</f>
        <v>#N/A</v>
      </c>
      <c r="F522" s="152"/>
      <c r="G522" s="154"/>
      <c r="H522" s="159"/>
    </row>
    <row r="523" spans="2:8" ht="15.6" x14ac:dyDescent="0.3">
      <c r="B523" s="154"/>
      <c r="C523" s="151"/>
      <c r="D523" s="146" t="e">
        <f>VLOOKUP(C523,Tableau1[#All],5,0)</f>
        <v>#N/A</v>
      </c>
      <c r="E523" s="146" t="e">
        <f>VLOOKUP(C523,Tableau1[#All],6,0)</f>
        <v>#N/A</v>
      </c>
      <c r="F523" s="152"/>
      <c r="G523" s="154"/>
      <c r="H523" s="159"/>
    </row>
    <row r="524" spans="2:8" ht="15.6" x14ac:dyDescent="0.3">
      <c r="B524" s="154"/>
      <c r="C524" s="151"/>
      <c r="D524" s="146" t="e">
        <f>VLOOKUP(C524,Tableau1[#All],5,0)</f>
        <v>#N/A</v>
      </c>
      <c r="E524" s="146" t="e">
        <f>VLOOKUP(C524,Tableau1[#All],6,0)</f>
        <v>#N/A</v>
      </c>
      <c r="F524" s="152"/>
      <c r="G524" s="154"/>
      <c r="H524" s="159"/>
    </row>
    <row r="525" spans="2:8" ht="15" x14ac:dyDescent="0.3">
      <c r="B525" s="179"/>
      <c r="C525" s="166"/>
      <c r="D525" s="146" t="e">
        <f>VLOOKUP(C525,Tableau1[#All],5,0)</f>
        <v>#N/A</v>
      </c>
      <c r="E525" s="146" t="e">
        <f>VLOOKUP(C525,Tableau1[#All],6,0)</f>
        <v>#N/A</v>
      </c>
      <c r="F525" s="152"/>
      <c r="G525" s="154"/>
      <c r="H525" s="159"/>
    </row>
    <row r="526" spans="2:8" ht="15.6" x14ac:dyDescent="0.3">
      <c r="B526" s="179"/>
      <c r="C526" s="151"/>
      <c r="D526" s="146" t="e">
        <f>VLOOKUP(C526,Tableau1[#All],5,0)</f>
        <v>#N/A</v>
      </c>
      <c r="E526" s="146" t="e">
        <f>VLOOKUP(C526,Tableau1[#All],6,0)</f>
        <v>#N/A</v>
      </c>
      <c r="F526" s="152"/>
      <c r="G526" s="154"/>
      <c r="H526" s="159"/>
    </row>
    <row r="527" spans="2:8" ht="15.6" x14ac:dyDescent="0.3">
      <c r="B527" s="154"/>
      <c r="C527" s="151"/>
      <c r="D527" s="146" t="e">
        <f>VLOOKUP(C527,Tableau1[#All],5,0)</f>
        <v>#N/A</v>
      </c>
      <c r="E527" s="146" t="e">
        <f>VLOOKUP(C527,Tableau1[#All],6,0)</f>
        <v>#N/A</v>
      </c>
      <c r="F527" s="152"/>
      <c r="G527" s="154"/>
      <c r="H527" s="159"/>
    </row>
    <row r="528" spans="2:8" ht="15.6" x14ac:dyDescent="0.3">
      <c r="B528" s="179"/>
      <c r="C528" s="151"/>
      <c r="D528" s="146" t="e">
        <f>VLOOKUP(C528,Tableau1[#All],5,0)</f>
        <v>#N/A</v>
      </c>
      <c r="E528" s="146" t="e">
        <f>VLOOKUP(C528,Tableau1[#All],6,0)</f>
        <v>#N/A</v>
      </c>
      <c r="F528" s="152"/>
      <c r="G528" s="154"/>
      <c r="H528" s="159"/>
    </row>
    <row r="529" spans="2:8" ht="15.6" x14ac:dyDescent="0.3">
      <c r="B529" s="154"/>
      <c r="C529" s="151"/>
      <c r="D529" s="146" t="e">
        <f>VLOOKUP(C529,Tableau1[#All],5,0)</f>
        <v>#N/A</v>
      </c>
      <c r="E529" s="146" t="e">
        <f>VLOOKUP(C529,Tableau1[#All],6,0)</f>
        <v>#N/A</v>
      </c>
      <c r="F529" s="152"/>
      <c r="G529" s="154"/>
      <c r="H529" s="159"/>
    </row>
    <row r="530" spans="2:8" ht="15.75" customHeight="1" thickBot="1" x14ac:dyDescent="0.35">
      <c r="B530" s="154"/>
      <c r="C530" s="151"/>
      <c r="D530" s="146" t="e">
        <f>VLOOKUP(C530,Tableau1[#All],5,0)</f>
        <v>#N/A</v>
      </c>
      <c r="E530" s="146" t="e">
        <f>VLOOKUP(C530,Tableau1[#All],6,0)</f>
        <v>#N/A</v>
      </c>
      <c r="F530" s="163"/>
      <c r="G530" s="154"/>
      <c r="H530" s="159"/>
    </row>
    <row r="531" spans="2:8" ht="15.6" x14ac:dyDescent="0.3">
      <c r="B531" s="154"/>
      <c r="C531" s="151"/>
      <c r="D531" s="146" t="e">
        <f>VLOOKUP(C531,Tableau1[#All],5,0)</f>
        <v>#N/A</v>
      </c>
      <c r="E531" s="146" t="e">
        <f>VLOOKUP(C531,Tableau1[#All],6,0)</f>
        <v>#N/A</v>
      </c>
      <c r="F531" s="152"/>
      <c r="G531" s="154"/>
      <c r="H531" s="159"/>
    </row>
    <row r="532" spans="2:8" ht="15.6" x14ac:dyDescent="0.3">
      <c r="B532" s="154"/>
      <c r="C532" s="151"/>
      <c r="D532" s="146" t="e">
        <f>VLOOKUP(C532,Tableau1[#All],5,0)</f>
        <v>#N/A</v>
      </c>
      <c r="E532" s="146" t="e">
        <f>VLOOKUP(C532,Tableau1[#All],6,0)</f>
        <v>#N/A</v>
      </c>
      <c r="F532" s="152"/>
      <c r="G532" s="154"/>
      <c r="H532" s="159"/>
    </row>
    <row r="533" spans="2:8" ht="15.6" x14ac:dyDescent="0.3">
      <c r="B533" s="154"/>
      <c r="C533" s="151"/>
      <c r="D533" s="146" t="e">
        <f>VLOOKUP(C533,Tableau1[#All],5,0)</f>
        <v>#N/A</v>
      </c>
      <c r="E533" s="146" t="e">
        <f>VLOOKUP(C533,Tableau1[#All],6,0)</f>
        <v>#N/A</v>
      </c>
      <c r="F533" s="152"/>
      <c r="G533" s="154"/>
      <c r="H533" s="159"/>
    </row>
    <row r="534" spans="2:8" ht="15.6" x14ac:dyDescent="0.3">
      <c r="B534" s="154"/>
      <c r="C534" s="151"/>
      <c r="D534" s="146" t="e">
        <f>VLOOKUP(C534,Tableau1[#All],5,0)</f>
        <v>#N/A</v>
      </c>
      <c r="E534" s="146" t="e">
        <f>VLOOKUP(C534,Tableau1[#All],6,0)</f>
        <v>#N/A</v>
      </c>
      <c r="F534" s="152"/>
      <c r="G534" s="154"/>
      <c r="H534" s="159"/>
    </row>
    <row r="535" spans="2:8" ht="15.6" x14ac:dyDescent="0.3">
      <c r="B535" s="179"/>
      <c r="C535" s="151"/>
      <c r="D535" s="146" t="e">
        <f>VLOOKUP(C535,Tableau1[#All],5,0)</f>
        <v>#N/A</v>
      </c>
      <c r="E535" s="146" t="e">
        <f>VLOOKUP(C535,Tableau1[#All],6,0)</f>
        <v>#N/A</v>
      </c>
      <c r="F535" s="152"/>
      <c r="G535" s="154"/>
      <c r="H535" s="159"/>
    </row>
    <row r="536" spans="2:8" ht="15.75" customHeight="1" thickBot="1" x14ac:dyDescent="0.35">
      <c r="B536" s="179"/>
      <c r="C536" s="151"/>
      <c r="D536" s="146" t="e">
        <f>VLOOKUP(C536,Tableau1[#All],5,0)</f>
        <v>#N/A</v>
      </c>
      <c r="E536" s="146" t="e">
        <f>VLOOKUP(C536,Tableau1[#All],6,0)</f>
        <v>#N/A</v>
      </c>
      <c r="F536" s="163"/>
      <c r="G536" s="154"/>
      <c r="H536" s="159"/>
    </row>
    <row r="537" spans="2:8" ht="15.6" x14ac:dyDescent="0.3">
      <c r="B537" s="154"/>
      <c r="C537" s="151"/>
      <c r="D537" s="146" t="e">
        <f>VLOOKUP(C537,Tableau1[#All],5,0)</f>
        <v>#N/A</v>
      </c>
      <c r="E537" s="146" t="e">
        <f>VLOOKUP(C537,Tableau1[#All],6,0)</f>
        <v>#N/A</v>
      </c>
      <c r="F537" s="152"/>
      <c r="G537" s="154"/>
      <c r="H537" s="159"/>
    </row>
    <row r="538" spans="2:8" ht="15" x14ac:dyDescent="0.3">
      <c r="B538" s="166"/>
      <c r="C538" s="166"/>
      <c r="D538" s="146" t="e">
        <f>VLOOKUP(C538,Tableau1[#All],5,0)</f>
        <v>#N/A</v>
      </c>
      <c r="E538" s="146" t="e">
        <f>VLOOKUP(C538,Tableau1[#All],6,0)</f>
        <v>#N/A</v>
      </c>
      <c r="F538" s="152"/>
      <c r="G538" s="154"/>
      <c r="H538" s="159"/>
    </row>
    <row r="539" spans="2:8" ht="15.6" x14ac:dyDescent="0.3">
      <c r="B539" s="166"/>
      <c r="C539" s="150"/>
      <c r="D539" s="146" t="e">
        <f>VLOOKUP(C539,Tableau1[#All],5,0)</f>
        <v>#N/A</v>
      </c>
      <c r="E539" s="146" t="e">
        <f>VLOOKUP(C539,Tableau1[#All],6,0)</f>
        <v>#N/A</v>
      </c>
      <c r="F539" s="152"/>
      <c r="G539" s="154"/>
      <c r="H539" s="159"/>
    </row>
    <row r="540" spans="2:8" ht="15" x14ac:dyDescent="0.3">
      <c r="B540" s="166"/>
      <c r="C540" s="161"/>
      <c r="D540" s="146" t="e">
        <f>VLOOKUP(C540,Tableau1[#All],5,0)</f>
        <v>#N/A</v>
      </c>
      <c r="E540" s="146" t="e">
        <f>VLOOKUP(C540,Tableau1[#All],6,0)</f>
        <v>#N/A</v>
      </c>
      <c r="F540" s="152"/>
      <c r="G540" s="154"/>
      <c r="H540" s="159"/>
    </row>
    <row r="541" spans="2:8" ht="15" x14ac:dyDescent="0.3">
      <c r="B541" s="166"/>
      <c r="C541" s="161"/>
      <c r="D541" s="146" t="e">
        <f>VLOOKUP(C541,Tableau1[#All],5,0)</f>
        <v>#N/A</v>
      </c>
      <c r="E541" s="146" t="e">
        <f>VLOOKUP(C541,Tableau1[#All],6,0)</f>
        <v>#N/A</v>
      </c>
      <c r="F541" s="152"/>
      <c r="G541" s="154"/>
      <c r="H541" s="159"/>
    </row>
    <row r="542" spans="2:8" ht="15" x14ac:dyDescent="0.3">
      <c r="B542" s="166"/>
      <c r="C542" s="166"/>
      <c r="D542" s="146" t="e">
        <f>VLOOKUP(C542,Tableau1[#All],5,0)</f>
        <v>#N/A</v>
      </c>
      <c r="E542" s="146" t="e">
        <f>VLOOKUP(C542,Tableau1[#All],6,0)</f>
        <v>#N/A</v>
      </c>
      <c r="F542" s="152"/>
      <c r="G542" s="154"/>
      <c r="H542" s="159"/>
    </row>
    <row r="543" spans="2:8" ht="15.6" x14ac:dyDescent="0.3">
      <c r="B543" s="154"/>
      <c r="C543" s="151"/>
      <c r="D543" s="146" t="e">
        <f>VLOOKUP(C543,Tableau1[#All],5,0)</f>
        <v>#N/A</v>
      </c>
      <c r="E543" s="146" t="e">
        <f>VLOOKUP(C543,Tableau1[#All],6,0)</f>
        <v>#N/A</v>
      </c>
      <c r="F543" s="152"/>
      <c r="G543" s="154"/>
      <c r="H543" s="159"/>
    </row>
    <row r="544" spans="2:8" ht="15.6" x14ac:dyDescent="0.3">
      <c r="B544" s="154"/>
      <c r="C544" s="151"/>
      <c r="D544" s="146" t="e">
        <f>VLOOKUP(C544,Tableau1[#All],5,0)</f>
        <v>#N/A</v>
      </c>
      <c r="E544" s="146" t="e">
        <f>VLOOKUP(C544,Tableau1[#All],6,0)</f>
        <v>#N/A</v>
      </c>
      <c r="F544" s="152"/>
      <c r="G544" s="154"/>
      <c r="H544" s="159"/>
    </row>
    <row r="545" spans="2:8" ht="15.6" x14ac:dyDescent="0.3">
      <c r="B545" s="154"/>
      <c r="C545" s="151"/>
      <c r="D545" s="146" t="e">
        <f>VLOOKUP(C545,Tableau1[#All],5,0)</f>
        <v>#N/A</v>
      </c>
      <c r="E545" s="146" t="e">
        <f>VLOOKUP(C545,Tableau1[#All],6,0)</f>
        <v>#N/A</v>
      </c>
      <c r="F545" s="152"/>
      <c r="G545" s="154"/>
      <c r="H545" s="159"/>
    </row>
    <row r="546" spans="2:8" ht="15.6" x14ac:dyDescent="0.3">
      <c r="B546" s="154"/>
      <c r="C546" s="151"/>
      <c r="D546" s="146" t="e">
        <f>VLOOKUP(C546,Tableau1[#All],5,0)</f>
        <v>#N/A</v>
      </c>
      <c r="E546" s="146" t="e">
        <f>VLOOKUP(C546,Tableau1[#All],6,0)</f>
        <v>#N/A</v>
      </c>
      <c r="F546" s="152"/>
      <c r="G546" s="154"/>
      <c r="H546" s="159"/>
    </row>
    <row r="547" spans="2:8" ht="15.75" customHeight="1" thickBot="1" x14ac:dyDescent="0.35">
      <c r="B547" s="179"/>
      <c r="C547" s="151"/>
      <c r="D547" s="146" t="e">
        <f>VLOOKUP(C547,Tableau1[#All],5,0)</f>
        <v>#N/A</v>
      </c>
      <c r="E547" s="146" t="e">
        <f>VLOOKUP(C547,Tableau1[#All],6,0)</f>
        <v>#N/A</v>
      </c>
      <c r="F547" s="163"/>
      <c r="G547" s="154"/>
      <c r="H547" s="159"/>
    </row>
    <row r="548" spans="2:8" ht="15.6" x14ac:dyDescent="0.3">
      <c r="B548" s="166"/>
      <c r="C548" s="151"/>
      <c r="D548" s="146" t="e">
        <f>VLOOKUP(C548,Tableau1[#All],5,0)</f>
        <v>#N/A</v>
      </c>
      <c r="E548" s="146" t="e">
        <f>VLOOKUP(C548,Tableau1[#All],6,0)</f>
        <v>#N/A</v>
      </c>
      <c r="F548" s="152"/>
      <c r="G548" s="154"/>
      <c r="H548" s="159"/>
    </row>
    <row r="549" spans="2:8" ht="15.6" x14ac:dyDescent="0.3">
      <c r="B549" s="179"/>
      <c r="C549" s="151"/>
      <c r="D549" s="146" t="e">
        <f>VLOOKUP(C549,Tableau1[#All],5,0)</f>
        <v>#N/A</v>
      </c>
      <c r="E549" s="146" t="e">
        <f>VLOOKUP(C549,Tableau1[#All],6,0)</f>
        <v>#N/A</v>
      </c>
      <c r="F549" s="152"/>
      <c r="G549" s="154"/>
      <c r="H549" s="159"/>
    </row>
    <row r="550" spans="2:8" ht="15" x14ac:dyDescent="0.3">
      <c r="B550" s="166"/>
      <c r="C550" s="166"/>
      <c r="D550" s="146" t="e">
        <f>VLOOKUP(C550,Tableau1[#All],5,0)</f>
        <v>#N/A</v>
      </c>
      <c r="E550" s="146" t="e">
        <f>VLOOKUP(C550,Tableau1[#All],6,0)</f>
        <v>#N/A</v>
      </c>
      <c r="F550" s="152"/>
      <c r="G550" s="154"/>
      <c r="H550" s="159"/>
    </row>
    <row r="551" spans="2:8" ht="15" x14ac:dyDescent="0.3">
      <c r="B551" s="166"/>
      <c r="C551" s="174"/>
      <c r="D551" s="146" t="e">
        <f>VLOOKUP(C551,Tableau1[#All],5,0)</f>
        <v>#N/A</v>
      </c>
      <c r="E551" s="146" t="e">
        <f>VLOOKUP(C551,Tableau1[#All],6,0)</f>
        <v>#N/A</v>
      </c>
      <c r="F551" s="152"/>
      <c r="G551" s="154"/>
      <c r="H551" s="159"/>
    </row>
    <row r="552" spans="2:8" ht="17.25" customHeight="1" x14ac:dyDescent="0.3">
      <c r="B552" s="154"/>
      <c r="C552" s="151"/>
      <c r="D552" s="146" t="e">
        <f>VLOOKUP(C552,Tableau1[#All],5,0)</f>
        <v>#N/A</v>
      </c>
      <c r="E552" s="146" t="e">
        <f>VLOOKUP(C552,Tableau1[#All],6,0)</f>
        <v>#N/A</v>
      </c>
      <c r="F552" s="152"/>
      <c r="G552" s="154"/>
      <c r="H552" s="159"/>
    </row>
    <row r="553" spans="2:8" ht="16.2" thickBot="1" x14ac:dyDescent="0.35">
      <c r="B553" s="154"/>
      <c r="C553" s="151"/>
      <c r="D553" s="146" t="e">
        <f>VLOOKUP(C553,Tableau1[#All],5,0)</f>
        <v>#N/A</v>
      </c>
      <c r="E553" s="146" t="e">
        <f>VLOOKUP(C553,Tableau1[#All],6,0)</f>
        <v>#N/A</v>
      </c>
      <c r="F553" s="163"/>
      <c r="G553" s="154"/>
      <c r="H553" s="159"/>
    </row>
    <row r="554" spans="2:8" ht="17.25" customHeight="1" x14ac:dyDescent="0.3">
      <c r="B554" s="154"/>
      <c r="C554" s="151"/>
      <c r="D554" s="146" t="e">
        <f>VLOOKUP(C554,Tableau1[#All],5,0)</f>
        <v>#N/A</v>
      </c>
      <c r="E554" s="146" t="e">
        <f>VLOOKUP(C554,Tableau1[#All],6,0)</f>
        <v>#N/A</v>
      </c>
      <c r="F554" s="152"/>
      <c r="G554" s="154"/>
      <c r="H554" s="159"/>
    </row>
    <row r="555" spans="2:8" ht="17.25" customHeight="1" x14ac:dyDescent="0.3">
      <c r="B555" s="154"/>
      <c r="C555" s="151"/>
      <c r="D555" s="146" t="e">
        <f>VLOOKUP(C555,Tableau1[#All],5,0)</f>
        <v>#N/A</v>
      </c>
      <c r="E555" s="146" t="e">
        <f>VLOOKUP(C555,Tableau1[#All],6,0)</f>
        <v>#N/A</v>
      </c>
      <c r="F555" s="152"/>
      <c r="G555" s="154"/>
      <c r="H555" s="159"/>
    </row>
    <row r="556" spans="2:8" ht="17.25" customHeight="1" x14ac:dyDescent="0.3">
      <c r="B556" s="154"/>
      <c r="C556" s="151"/>
      <c r="D556" s="146" t="e">
        <f>VLOOKUP(C556,Tableau1[#All],5,0)</f>
        <v>#N/A</v>
      </c>
      <c r="E556" s="146" t="e">
        <f>VLOOKUP(C556,Tableau1[#All],6,0)</f>
        <v>#N/A</v>
      </c>
      <c r="F556" s="152"/>
      <c r="G556" s="154"/>
      <c r="H556" s="159"/>
    </row>
    <row r="557" spans="2:8" ht="17.25" customHeight="1" x14ac:dyDescent="0.3">
      <c r="B557" s="154"/>
      <c r="C557" s="151"/>
      <c r="D557" s="146" t="e">
        <f>VLOOKUP(C557,Tableau1[#All],5,0)</f>
        <v>#N/A</v>
      </c>
      <c r="E557" s="146" t="e">
        <f>VLOOKUP(C557,Tableau1[#All],6,0)</f>
        <v>#N/A</v>
      </c>
      <c r="F557" s="152"/>
      <c r="G557" s="154"/>
      <c r="H557" s="159"/>
    </row>
    <row r="558" spans="2:8" ht="17.25" customHeight="1" x14ac:dyDescent="0.3">
      <c r="B558" s="179"/>
      <c r="C558" s="151"/>
      <c r="D558" s="146" t="e">
        <f>VLOOKUP(C558,Tableau1[#All],5,0)</f>
        <v>#N/A</v>
      </c>
      <c r="E558" s="146" t="e">
        <f>VLOOKUP(C558,Tableau1[#All],6,0)</f>
        <v>#N/A</v>
      </c>
      <c r="F558" s="152"/>
      <c r="G558" s="154"/>
      <c r="H558" s="159"/>
    </row>
    <row r="559" spans="2:8" ht="17.25" customHeight="1" x14ac:dyDescent="0.3">
      <c r="B559" s="166"/>
      <c r="C559" s="166"/>
      <c r="D559" s="146" t="e">
        <f>VLOOKUP(C559,Tableau1[#All],5,0)</f>
        <v>#N/A</v>
      </c>
      <c r="E559" s="146" t="e">
        <f>VLOOKUP(C559,Tableau1[#All],6,0)</f>
        <v>#N/A</v>
      </c>
      <c r="F559" s="152"/>
      <c r="G559" s="154"/>
      <c r="H559" s="159"/>
    </row>
    <row r="560" spans="2:8" ht="17.25" customHeight="1" x14ac:dyDescent="0.3">
      <c r="B560" s="154"/>
      <c r="C560" s="151"/>
      <c r="D560" s="146" t="e">
        <f>VLOOKUP(C560,Tableau1[#All],5,0)</f>
        <v>#N/A</v>
      </c>
      <c r="E560" s="146" t="e">
        <f>VLOOKUP(C560,Tableau1[#All],6,0)</f>
        <v>#N/A</v>
      </c>
      <c r="F560" s="152"/>
      <c r="G560" s="154"/>
      <c r="H560" s="159"/>
    </row>
    <row r="561" spans="2:8" ht="17.25" customHeight="1" x14ac:dyDescent="0.3">
      <c r="B561" s="166"/>
      <c r="C561" s="166"/>
      <c r="D561" s="146" t="e">
        <f>VLOOKUP(C561,Tableau1[#All],5,0)</f>
        <v>#N/A</v>
      </c>
      <c r="E561" s="146" t="e">
        <f>VLOOKUP(C561,Tableau1[#All],6,0)</f>
        <v>#N/A</v>
      </c>
      <c r="F561" s="152"/>
      <c r="G561" s="154"/>
      <c r="H561" s="159"/>
    </row>
    <row r="562" spans="2:8" ht="17.25" customHeight="1" x14ac:dyDescent="0.3">
      <c r="B562" s="166"/>
      <c r="C562" s="151"/>
      <c r="D562" s="146" t="e">
        <f>VLOOKUP(C562,Tableau1[#All],5,0)</f>
        <v>#N/A</v>
      </c>
      <c r="E562" s="146" t="e">
        <f>VLOOKUP(C562,Tableau1[#All],6,0)</f>
        <v>#N/A</v>
      </c>
      <c r="F562" s="152"/>
      <c r="G562" s="154"/>
      <c r="H562" s="159"/>
    </row>
    <row r="563" spans="2:8" ht="17.25" customHeight="1" x14ac:dyDescent="0.3">
      <c r="B563" s="154"/>
      <c r="C563" s="151"/>
      <c r="D563" s="146" t="e">
        <f>VLOOKUP(C563,Tableau1[#All],5,0)</f>
        <v>#N/A</v>
      </c>
      <c r="E563" s="146" t="e">
        <f>VLOOKUP(C563,Tableau1[#All],6,0)</f>
        <v>#N/A</v>
      </c>
      <c r="F563" s="152"/>
      <c r="G563" s="154"/>
      <c r="H563" s="159"/>
    </row>
    <row r="564" spans="2:8" ht="17.25" customHeight="1" x14ac:dyDescent="0.3">
      <c r="B564" s="166"/>
      <c r="C564" s="166"/>
      <c r="D564" s="146" t="e">
        <f>VLOOKUP(C564,Tableau1[#All],5,0)</f>
        <v>#N/A</v>
      </c>
      <c r="E564" s="146" t="e">
        <f>VLOOKUP(C564,Tableau1[#All],6,0)</f>
        <v>#N/A</v>
      </c>
      <c r="F564" s="152"/>
      <c r="G564" s="154"/>
      <c r="H564" s="159"/>
    </row>
    <row r="565" spans="2:8" ht="17.25" customHeight="1" x14ac:dyDescent="0.3">
      <c r="B565" s="154"/>
      <c r="C565" s="166"/>
      <c r="D565" s="146" t="e">
        <f>VLOOKUP(C565,Tableau1[#All],5,0)</f>
        <v>#N/A</v>
      </c>
      <c r="E565" s="146" t="e">
        <f>VLOOKUP(C565,Tableau1[#All],6,0)</f>
        <v>#N/A</v>
      </c>
      <c r="F565" s="152"/>
      <c r="G565" s="154"/>
      <c r="H565" s="159"/>
    </row>
    <row r="566" spans="2:8" ht="17.25" customHeight="1" x14ac:dyDescent="0.3">
      <c r="B566" s="179"/>
      <c r="C566" s="151"/>
      <c r="D566" s="146" t="e">
        <f>VLOOKUP(C566,Tableau1[#All],5,0)</f>
        <v>#N/A</v>
      </c>
      <c r="E566" s="146" t="e">
        <f>VLOOKUP(C566,Tableau1[#All],6,0)</f>
        <v>#N/A</v>
      </c>
      <c r="F566" s="152"/>
      <c r="G566" s="154"/>
      <c r="H566" s="159"/>
    </row>
    <row r="567" spans="2:8" ht="17.25" customHeight="1" x14ac:dyDescent="0.3">
      <c r="B567" s="154"/>
      <c r="C567" s="151"/>
      <c r="D567" s="146" t="e">
        <f>VLOOKUP(C567,Tableau1[#All],5,0)</f>
        <v>#N/A</v>
      </c>
      <c r="E567" s="146" t="e">
        <f>VLOOKUP(C567,Tableau1[#All],6,0)</f>
        <v>#N/A</v>
      </c>
      <c r="F567" s="152"/>
      <c r="G567" s="154"/>
      <c r="H567" s="159"/>
    </row>
    <row r="568" spans="2:8" ht="17.25" customHeight="1" x14ac:dyDescent="0.3">
      <c r="B568" s="179"/>
      <c r="C568" s="166"/>
      <c r="D568" s="146" t="e">
        <f>VLOOKUP(C568,Tableau1[#All],5,0)</f>
        <v>#N/A</v>
      </c>
      <c r="E568" s="146" t="e">
        <f>VLOOKUP(C568,Tableau1[#All],6,0)</f>
        <v>#N/A</v>
      </c>
      <c r="F568" s="152"/>
      <c r="G568" s="154"/>
      <c r="H568" s="159"/>
    </row>
    <row r="569" spans="2:8" ht="17.25" customHeight="1" x14ac:dyDescent="0.3">
      <c r="B569" s="154"/>
      <c r="C569" s="151"/>
      <c r="D569" s="146" t="e">
        <f>VLOOKUP(C569,Tableau1[#All],5,0)</f>
        <v>#N/A</v>
      </c>
      <c r="E569" s="146" t="e">
        <f>VLOOKUP(C569,Tableau1[#All],6,0)</f>
        <v>#N/A</v>
      </c>
      <c r="F569" s="152"/>
      <c r="G569" s="154"/>
      <c r="H569" s="159"/>
    </row>
    <row r="570" spans="2:8" ht="17.25" customHeight="1" x14ac:dyDescent="0.3">
      <c r="B570" s="179"/>
      <c r="C570" s="151"/>
      <c r="D570" s="146" t="e">
        <f>VLOOKUP(C570,Tableau1[#All],5,0)</f>
        <v>#N/A</v>
      </c>
      <c r="E570" s="146" t="e">
        <f>VLOOKUP(C570,Tableau1[#All],6,0)</f>
        <v>#N/A</v>
      </c>
      <c r="F570" s="152"/>
      <c r="G570" s="154"/>
      <c r="H570" s="159"/>
    </row>
    <row r="571" spans="2:8" ht="17.25" customHeight="1" x14ac:dyDescent="0.3">
      <c r="B571" s="179"/>
      <c r="C571" s="151"/>
      <c r="D571" s="146" t="e">
        <f>VLOOKUP(C571,Tableau1[#All],5,0)</f>
        <v>#N/A</v>
      </c>
      <c r="E571" s="146" t="e">
        <f>VLOOKUP(C571,Tableau1[#All],6,0)</f>
        <v>#N/A</v>
      </c>
      <c r="F571" s="152"/>
      <c r="G571" s="154"/>
      <c r="H571" s="159"/>
    </row>
    <row r="572" spans="2:8" ht="17.25" customHeight="1" x14ac:dyDescent="0.3">
      <c r="B572" s="179"/>
      <c r="C572" s="151"/>
      <c r="D572" s="146" t="e">
        <f>VLOOKUP(C572,Tableau1[#All],5,0)</f>
        <v>#N/A</v>
      </c>
      <c r="E572" s="146" t="e">
        <f>VLOOKUP(C572,Tableau1[#All],6,0)</f>
        <v>#N/A</v>
      </c>
      <c r="F572" s="152"/>
      <c r="G572" s="154"/>
      <c r="H572" s="159"/>
    </row>
    <row r="573" spans="2:8" ht="17.25" customHeight="1" x14ac:dyDescent="0.3">
      <c r="B573" s="154"/>
      <c r="C573" s="151"/>
      <c r="D573" s="146" t="e">
        <f>VLOOKUP(C573,Tableau1[#All],5,0)</f>
        <v>#N/A</v>
      </c>
      <c r="E573" s="146" t="e">
        <f>VLOOKUP(C573,Tableau1[#All],6,0)</f>
        <v>#N/A</v>
      </c>
      <c r="F573" s="152"/>
      <c r="G573" s="154"/>
      <c r="H573" s="159"/>
    </row>
    <row r="574" spans="2:8" ht="17.25" customHeight="1" x14ac:dyDescent="0.3">
      <c r="B574" s="179"/>
      <c r="C574" s="151"/>
      <c r="D574" s="146" t="e">
        <f>VLOOKUP(C574,Tableau1[#All],5,0)</f>
        <v>#N/A</v>
      </c>
      <c r="E574" s="146" t="e">
        <f>VLOOKUP(C574,Tableau1[#All],6,0)</f>
        <v>#N/A</v>
      </c>
      <c r="F574" s="152"/>
      <c r="G574" s="154"/>
      <c r="H574" s="159"/>
    </row>
    <row r="575" spans="2:8" ht="16.2" thickBot="1" x14ac:dyDescent="0.35">
      <c r="B575" s="154"/>
      <c r="C575" s="151"/>
      <c r="D575" s="146" t="e">
        <f>VLOOKUP(C575,Tableau1[#All],5,0)</f>
        <v>#N/A</v>
      </c>
      <c r="E575" s="146" t="e">
        <f>VLOOKUP(C575,Tableau1[#All],6,0)</f>
        <v>#N/A</v>
      </c>
      <c r="F575" s="163"/>
      <c r="G575" s="154"/>
      <c r="H575" s="159"/>
    </row>
    <row r="576" spans="2:8" ht="15.6" x14ac:dyDescent="0.3">
      <c r="B576" s="179"/>
      <c r="C576" s="151"/>
      <c r="D576" s="146" t="e">
        <f>VLOOKUP(C576,Tableau1[#All],5,0)</f>
        <v>#N/A</v>
      </c>
      <c r="E576" s="146" t="e">
        <f>VLOOKUP(C576,Tableau1[#All],6,0)</f>
        <v>#N/A</v>
      </c>
      <c r="F576" s="152"/>
      <c r="G576" s="154"/>
      <c r="H576" s="159"/>
    </row>
    <row r="577" spans="2:8" ht="15.6" x14ac:dyDescent="0.3">
      <c r="B577" s="154"/>
      <c r="C577" s="151"/>
      <c r="D577" s="146" t="e">
        <f>VLOOKUP(C577,Tableau1[#All],5,0)</f>
        <v>#N/A</v>
      </c>
      <c r="E577" s="146" t="e">
        <f>VLOOKUP(C577,Tableau1[#All],6,0)</f>
        <v>#N/A</v>
      </c>
      <c r="F577" s="152"/>
      <c r="G577" s="154"/>
      <c r="H577" s="159"/>
    </row>
    <row r="578" spans="2:8" ht="15" x14ac:dyDescent="0.3">
      <c r="B578" s="166"/>
      <c r="C578" s="166"/>
      <c r="D578" s="146" t="e">
        <f>VLOOKUP(C578,Tableau1[#All],5,0)</f>
        <v>#N/A</v>
      </c>
      <c r="E578" s="146" t="e">
        <f>VLOOKUP(C578,Tableau1[#All],6,0)</f>
        <v>#N/A</v>
      </c>
      <c r="F578" s="152"/>
      <c r="G578" s="154"/>
      <c r="H578" s="159"/>
    </row>
    <row r="579" spans="2:8" ht="15" x14ac:dyDescent="0.3">
      <c r="B579" s="179"/>
      <c r="C579" s="174"/>
      <c r="D579" s="146" t="e">
        <f>VLOOKUP(C579,Tableau1[#All],5,0)</f>
        <v>#N/A</v>
      </c>
      <c r="E579" s="146" t="e">
        <f>VLOOKUP(C579,Tableau1[#All],6,0)</f>
        <v>#N/A</v>
      </c>
      <c r="F579" s="152"/>
      <c r="G579" s="154"/>
      <c r="H579" s="159"/>
    </row>
    <row r="580" spans="2:8" ht="15.6" x14ac:dyDescent="0.3">
      <c r="B580" s="154"/>
      <c r="C580" s="151"/>
      <c r="D580" s="146" t="e">
        <f>VLOOKUP(C580,Tableau1[#All],5,0)</f>
        <v>#N/A</v>
      </c>
      <c r="E580" s="146" t="e">
        <f>VLOOKUP(C580,Tableau1[#All],6,0)</f>
        <v>#N/A</v>
      </c>
      <c r="F580" s="152"/>
      <c r="G580" s="154"/>
      <c r="H580" s="159"/>
    </row>
    <row r="581" spans="2:8" ht="15.6" x14ac:dyDescent="0.3">
      <c r="B581" s="154"/>
      <c r="C581" s="151"/>
      <c r="D581" s="146" t="e">
        <f>VLOOKUP(C581,Tableau1[#All],5,0)</f>
        <v>#N/A</v>
      </c>
      <c r="E581" s="146" t="e">
        <f>VLOOKUP(C581,Tableau1[#All],6,0)</f>
        <v>#N/A</v>
      </c>
      <c r="F581" s="152"/>
      <c r="G581" s="154"/>
      <c r="H581" s="159"/>
    </row>
    <row r="582" spans="2:8" ht="15" x14ac:dyDescent="0.3">
      <c r="B582" s="179"/>
      <c r="C582" s="166"/>
      <c r="D582" s="146" t="e">
        <f>VLOOKUP(C582,Tableau1[#All],5,0)</f>
        <v>#N/A</v>
      </c>
      <c r="E582" s="146" t="e">
        <f>VLOOKUP(C582,Tableau1[#All],6,0)</f>
        <v>#N/A</v>
      </c>
      <c r="F582" s="152"/>
      <c r="G582" s="154"/>
      <c r="H582" s="159"/>
    </row>
    <row r="583" spans="2:8" ht="15" x14ac:dyDescent="0.3">
      <c r="B583" s="166"/>
      <c r="C583" s="166"/>
      <c r="D583" s="146" t="e">
        <f>VLOOKUP(C583,Tableau1[#All],5,0)</f>
        <v>#N/A</v>
      </c>
      <c r="E583" s="146" t="e">
        <f>VLOOKUP(C583,Tableau1[#All],6,0)</f>
        <v>#N/A</v>
      </c>
      <c r="F583" s="152"/>
      <c r="G583" s="154"/>
      <c r="H583" s="159"/>
    </row>
    <row r="584" spans="2:8" ht="15.6" x14ac:dyDescent="0.3">
      <c r="B584" s="154"/>
      <c r="C584" s="151"/>
      <c r="D584" s="146" t="e">
        <f>VLOOKUP(C584,Tableau1[#All],5,0)</f>
        <v>#N/A</v>
      </c>
      <c r="E584" s="146" t="e">
        <f>VLOOKUP(C584,Tableau1[#All],6,0)</f>
        <v>#N/A</v>
      </c>
      <c r="F584" s="152"/>
      <c r="G584" s="154"/>
      <c r="H584" s="159"/>
    </row>
    <row r="585" spans="2:8" ht="15.6" x14ac:dyDescent="0.3">
      <c r="B585" s="154"/>
      <c r="C585" s="151"/>
      <c r="D585" s="146" t="e">
        <f>VLOOKUP(C585,Tableau1[#All],5,0)</f>
        <v>#N/A</v>
      </c>
      <c r="E585" s="146" t="e">
        <f>VLOOKUP(C585,Tableau1[#All],6,0)</f>
        <v>#N/A</v>
      </c>
      <c r="F585" s="152"/>
      <c r="G585" s="154"/>
      <c r="H585" s="159"/>
    </row>
    <row r="586" spans="2:8" ht="15.6" x14ac:dyDescent="0.3">
      <c r="B586" s="154"/>
      <c r="C586" s="151"/>
      <c r="D586" s="146" t="e">
        <f>VLOOKUP(C586,Tableau1[#All],5,0)</f>
        <v>#N/A</v>
      </c>
      <c r="E586" s="146" t="e">
        <f>VLOOKUP(C586,Tableau1[#All],6,0)</f>
        <v>#N/A</v>
      </c>
      <c r="F586" s="152"/>
      <c r="G586" s="154"/>
      <c r="H586" s="159"/>
    </row>
    <row r="587" spans="2:8" ht="15.6" x14ac:dyDescent="0.3">
      <c r="B587" s="154"/>
      <c r="C587" s="151"/>
      <c r="D587" s="146" t="e">
        <f>VLOOKUP(C587,Tableau1[#All],5,0)</f>
        <v>#N/A</v>
      </c>
      <c r="E587" s="146" t="e">
        <f>VLOOKUP(C587,Tableau1[#All],6,0)</f>
        <v>#N/A</v>
      </c>
      <c r="F587" s="152"/>
      <c r="G587" s="154"/>
      <c r="H587" s="159"/>
    </row>
    <row r="588" spans="2:8" ht="15.6" x14ac:dyDescent="0.3">
      <c r="B588" s="154"/>
      <c r="C588" s="151"/>
      <c r="D588" s="146" t="e">
        <f>VLOOKUP(C588,Tableau1[#All],5,0)</f>
        <v>#N/A</v>
      </c>
      <c r="E588" s="146" t="e">
        <f>VLOOKUP(C588,Tableau1[#All],6,0)</f>
        <v>#N/A</v>
      </c>
      <c r="F588" s="152"/>
      <c r="G588" s="154"/>
      <c r="H588" s="159"/>
    </row>
    <row r="589" spans="2:8" ht="15.6" x14ac:dyDescent="0.3">
      <c r="B589" s="154"/>
      <c r="C589" s="151"/>
      <c r="D589" s="146" t="e">
        <f>VLOOKUP(C589,Tableau1[#All],5,0)</f>
        <v>#N/A</v>
      </c>
      <c r="E589" s="146" t="e">
        <f>VLOOKUP(C589,Tableau1[#All],6,0)</f>
        <v>#N/A</v>
      </c>
      <c r="F589" s="152"/>
      <c r="G589" s="154"/>
      <c r="H589" s="159"/>
    </row>
    <row r="590" spans="2:8" ht="15.6" x14ac:dyDescent="0.3">
      <c r="B590" s="154"/>
      <c r="C590" s="151"/>
      <c r="D590" s="146" t="e">
        <f>VLOOKUP(C590,Tableau1[#All],5,0)</f>
        <v>#N/A</v>
      </c>
      <c r="E590" s="146" t="e">
        <f>VLOOKUP(C590,Tableau1[#All],6,0)</f>
        <v>#N/A</v>
      </c>
      <c r="F590" s="152"/>
      <c r="G590" s="154"/>
      <c r="H590" s="159"/>
    </row>
    <row r="591" spans="2:8" ht="15" x14ac:dyDescent="0.3">
      <c r="B591" s="179"/>
      <c r="C591" s="174"/>
      <c r="D591" s="146" t="e">
        <f>VLOOKUP(C591,Tableau1[#All],5,0)</f>
        <v>#N/A</v>
      </c>
      <c r="E591" s="146" t="e">
        <f>VLOOKUP(C591,Tableau1[#All],6,0)</f>
        <v>#N/A</v>
      </c>
      <c r="F591" s="152"/>
      <c r="G591" s="154"/>
      <c r="H591" s="159"/>
    </row>
    <row r="592" spans="2:8" ht="15.6" x14ac:dyDescent="0.3">
      <c r="B592" s="154"/>
      <c r="C592" s="151"/>
      <c r="D592" s="146" t="e">
        <f>VLOOKUP(C592,Tableau1[#All],5,0)</f>
        <v>#N/A</v>
      </c>
      <c r="E592" s="146" t="e">
        <f>VLOOKUP(C592,Tableau1[#All],6,0)</f>
        <v>#N/A</v>
      </c>
      <c r="F592" s="152"/>
      <c r="G592" s="154"/>
      <c r="H592" s="159"/>
    </row>
    <row r="593" spans="2:8" ht="15.6" x14ac:dyDescent="0.3">
      <c r="B593" s="154"/>
      <c r="C593" s="151"/>
      <c r="D593" s="146" t="e">
        <f>VLOOKUP(C593,Tableau1[#All],5,0)</f>
        <v>#N/A</v>
      </c>
      <c r="E593" s="146" t="e">
        <f>VLOOKUP(C593,Tableau1[#All],6,0)</f>
        <v>#N/A</v>
      </c>
      <c r="F593" s="152"/>
      <c r="G593" s="154"/>
      <c r="H593" s="159"/>
    </row>
    <row r="594" spans="2:8" ht="15.6" x14ac:dyDescent="0.3">
      <c r="B594" s="154"/>
      <c r="C594" s="151"/>
      <c r="D594" s="146" t="e">
        <f>VLOOKUP(C594,Tableau1[#All],5,0)</f>
        <v>#N/A</v>
      </c>
      <c r="E594" s="146" t="e">
        <f>VLOOKUP(C594,Tableau1[#All],6,0)</f>
        <v>#N/A</v>
      </c>
      <c r="F594" s="152"/>
      <c r="G594" s="154"/>
      <c r="H594" s="159"/>
    </row>
    <row r="595" spans="2:8" ht="15.6" x14ac:dyDescent="0.3">
      <c r="B595" s="179"/>
      <c r="C595" s="151"/>
      <c r="D595" s="146" t="e">
        <f>VLOOKUP(C595,Tableau1[#All],5,0)</f>
        <v>#N/A</v>
      </c>
      <c r="E595" s="146" t="e">
        <f>VLOOKUP(C595,Tableau1[#All],6,0)</f>
        <v>#N/A</v>
      </c>
      <c r="F595" s="152"/>
      <c r="G595" s="154"/>
      <c r="H595" s="159"/>
    </row>
    <row r="596" spans="2:8" ht="15.6" x14ac:dyDescent="0.3">
      <c r="B596" s="154"/>
      <c r="C596" s="151"/>
      <c r="D596" s="146" t="e">
        <f>VLOOKUP(C596,Tableau1[#All],5,0)</f>
        <v>#N/A</v>
      </c>
      <c r="E596" s="146" t="e">
        <f>VLOOKUP(C596,Tableau1[#All],6,0)</f>
        <v>#N/A</v>
      </c>
      <c r="F596" s="152"/>
      <c r="G596" s="154"/>
      <c r="H596" s="159"/>
    </row>
    <row r="597" spans="2:8" ht="15" x14ac:dyDescent="0.3">
      <c r="B597" s="179"/>
      <c r="C597" s="166"/>
      <c r="D597" s="146" t="e">
        <f>VLOOKUP(C597,Tableau1[#All],5,0)</f>
        <v>#N/A</v>
      </c>
      <c r="E597" s="146" t="e">
        <f>VLOOKUP(C597,Tableau1[#All],6,0)</f>
        <v>#N/A</v>
      </c>
      <c r="F597" s="152"/>
      <c r="G597" s="154"/>
      <c r="H597" s="159"/>
    </row>
    <row r="598" spans="2:8" ht="15.6" x14ac:dyDescent="0.3">
      <c r="B598" s="166"/>
      <c r="C598" s="151"/>
      <c r="D598" s="146" t="e">
        <f>VLOOKUP(C598,Tableau1[#All],5,0)</f>
        <v>#N/A</v>
      </c>
      <c r="E598" s="146" t="e">
        <f>VLOOKUP(C598,Tableau1[#All],6,0)</f>
        <v>#N/A</v>
      </c>
      <c r="F598" s="152"/>
      <c r="G598" s="154"/>
      <c r="H598" s="159"/>
    </row>
    <row r="599" spans="2:8" ht="15.6" x14ac:dyDescent="0.3">
      <c r="B599" s="154"/>
      <c r="C599" s="151"/>
      <c r="D599" s="146" t="e">
        <f>VLOOKUP(C599,Tableau1[#All],5,0)</f>
        <v>#N/A</v>
      </c>
      <c r="E599" s="146" t="e">
        <f>VLOOKUP(C599,Tableau1[#All],6,0)</f>
        <v>#N/A</v>
      </c>
      <c r="F599" s="152"/>
      <c r="G599" s="154"/>
      <c r="H599" s="159"/>
    </row>
    <row r="600" spans="2:8" ht="15.6" x14ac:dyDescent="0.3">
      <c r="B600" s="154"/>
      <c r="C600" s="151"/>
      <c r="D600" s="146" t="e">
        <f>VLOOKUP(C600,Tableau1[#All],5,0)</f>
        <v>#N/A</v>
      </c>
      <c r="E600" s="146" t="e">
        <f>VLOOKUP(C600,Tableau1[#All],6,0)</f>
        <v>#N/A</v>
      </c>
      <c r="F600" s="152"/>
      <c r="G600" s="154"/>
      <c r="H600" s="159"/>
    </row>
    <row r="601" spans="2:8" ht="15" x14ac:dyDescent="0.3">
      <c r="B601" s="179"/>
      <c r="C601" s="166"/>
      <c r="D601" s="146" t="e">
        <f>VLOOKUP(C601,Tableau1[#All],5,0)</f>
        <v>#N/A</v>
      </c>
      <c r="E601" s="146" t="e">
        <f>VLOOKUP(C601,Tableau1[#All],6,0)</f>
        <v>#N/A</v>
      </c>
      <c r="F601" s="152"/>
      <c r="G601" s="154"/>
      <c r="H601" s="159"/>
    </row>
    <row r="602" spans="2:8" ht="15.6" x14ac:dyDescent="0.3">
      <c r="B602" s="154"/>
      <c r="C602" s="151"/>
      <c r="D602" s="146" t="e">
        <f>VLOOKUP(C602,Tableau1[#All],5,0)</f>
        <v>#N/A</v>
      </c>
      <c r="E602" s="146" t="e">
        <f>VLOOKUP(C602,Tableau1[#All],6,0)</f>
        <v>#N/A</v>
      </c>
      <c r="F602" s="152"/>
      <c r="G602" s="154"/>
      <c r="H602" s="159"/>
    </row>
    <row r="603" spans="2:8" ht="15.6" x14ac:dyDescent="0.3">
      <c r="B603" s="154"/>
      <c r="C603" s="151"/>
      <c r="D603" s="146" t="e">
        <f>VLOOKUP(C603,Tableau1[#All],5,0)</f>
        <v>#N/A</v>
      </c>
      <c r="E603" s="146" t="e">
        <f>VLOOKUP(C603,Tableau1[#All],6,0)</f>
        <v>#N/A</v>
      </c>
      <c r="F603" s="152"/>
      <c r="G603" s="154"/>
      <c r="H603" s="159"/>
    </row>
    <row r="604" spans="2:8" ht="15.6" x14ac:dyDescent="0.3">
      <c r="B604" s="154"/>
      <c r="C604" s="151"/>
      <c r="D604" s="146" t="e">
        <f>VLOOKUP(C604,Tableau1[#All],5,0)</f>
        <v>#N/A</v>
      </c>
      <c r="E604" s="146" t="e">
        <f>VLOOKUP(C604,Tableau1[#All],6,0)</f>
        <v>#N/A</v>
      </c>
      <c r="F604" s="152"/>
      <c r="G604" s="154"/>
      <c r="H604" s="159"/>
    </row>
    <row r="605" spans="2:8" ht="15.6" x14ac:dyDescent="0.3">
      <c r="B605" s="154"/>
      <c r="C605" s="151"/>
      <c r="D605" s="146" t="e">
        <f>VLOOKUP(C605,Tableau1[#All],5,0)</f>
        <v>#N/A</v>
      </c>
      <c r="E605" s="146" t="e">
        <f>VLOOKUP(C605,Tableau1[#All],6,0)</f>
        <v>#N/A</v>
      </c>
      <c r="F605" s="152"/>
      <c r="G605" s="154"/>
      <c r="H605" s="159"/>
    </row>
    <row r="606" spans="2:8" ht="15" x14ac:dyDescent="0.3">
      <c r="B606" s="179"/>
      <c r="C606" s="166"/>
      <c r="D606" s="146" t="e">
        <f>VLOOKUP(C606,Tableau1[#All],5,0)</f>
        <v>#N/A</v>
      </c>
      <c r="E606" s="146" t="e">
        <f>VLOOKUP(C606,Tableau1[#All],6,0)</f>
        <v>#N/A</v>
      </c>
      <c r="F606" s="152"/>
      <c r="G606" s="154"/>
      <c r="H606" s="159"/>
    </row>
    <row r="607" spans="2:8" ht="15.6" x14ac:dyDescent="0.3">
      <c r="B607" s="154"/>
      <c r="C607" s="151"/>
      <c r="D607" s="146" t="e">
        <f>VLOOKUP(C607,Tableau1[#All],5,0)</f>
        <v>#N/A</v>
      </c>
      <c r="E607" s="146" t="e">
        <f>VLOOKUP(C607,Tableau1[#All],6,0)</f>
        <v>#N/A</v>
      </c>
      <c r="F607" s="152"/>
      <c r="G607" s="154"/>
      <c r="H607" s="159"/>
    </row>
    <row r="608" spans="2:8" ht="15" x14ac:dyDescent="0.3">
      <c r="B608" s="166"/>
      <c r="C608" s="166"/>
      <c r="D608" s="146" t="e">
        <f>VLOOKUP(C608,Tableau1[#All],5,0)</f>
        <v>#N/A</v>
      </c>
      <c r="E608" s="146" t="e">
        <f>VLOOKUP(C608,Tableau1[#All],6,0)</f>
        <v>#N/A</v>
      </c>
      <c r="F608" s="152"/>
      <c r="G608" s="154"/>
      <c r="H608" s="159"/>
    </row>
    <row r="609" spans="2:8" ht="15.6" x14ac:dyDescent="0.3">
      <c r="B609" s="179"/>
      <c r="C609" s="151"/>
      <c r="D609" s="146" t="e">
        <f>VLOOKUP(C609,Tableau1[#All],5,0)</f>
        <v>#N/A</v>
      </c>
      <c r="E609" s="146" t="e">
        <f>VLOOKUP(C609,Tableau1[#All],6,0)</f>
        <v>#N/A</v>
      </c>
      <c r="F609" s="152"/>
      <c r="G609" s="154"/>
      <c r="H609" s="159"/>
    </row>
    <row r="610" spans="2:8" ht="15.6" x14ac:dyDescent="0.3">
      <c r="B610" s="166"/>
      <c r="C610" s="151"/>
      <c r="D610" s="146" t="e">
        <f>VLOOKUP(C610,Tableau1[#All],5,0)</f>
        <v>#N/A</v>
      </c>
      <c r="E610" s="146" t="e">
        <f>VLOOKUP(C610,Tableau1[#All],6,0)</f>
        <v>#N/A</v>
      </c>
      <c r="F610" s="152"/>
      <c r="G610" s="154"/>
      <c r="H610" s="159"/>
    </row>
    <row r="611" spans="2:8" ht="15.6" x14ac:dyDescent="0.3">
      <c r="B611" s="154"/>
      <c r="C611" s="151"/>
      <c r="D611" s="146" t="e">
        <f>VLOOKUP(C611,Tableau1[#All],5,0)</f>
        <v>#N/A</v>
      </c>
      <c r="E611" s="146" t="e">
        <f>VLOOKUP(C611,Tableau1[#All],6,0)</f>
        <v>#N/A</v>
      </c>
      <c r="F611" s="152"/>
      <c r="G611" s="154"/>
      <c r="H611" s="159"/>
    </row>
    <row r="612" spans="2:8" ht="15" x14ac:dyDescent="0.3">
      <c r="B612" s="179"/>
      <c r="C612" s="174"/>
      <c r="D612" s="146" t="e">
        <f>VLOOKUP(C612,Tableau1[#All],5,0)</f>
        <v>#N/A</v>
      </c>
      <c r="E612" s="146" t="e">
        <f>VLOOKUP(C612,Tableau1[#All],6,0)</f>
        <v>#N/A</v>
      </c>
      <c r="F612" s="152"/>
      <c r="G612" s="154"/>
      <c r="H612" s="159"/>
    </row>
    <row r="613" spans="2:8" ht="15.6" x14ac:dyDescent="0.3">
      <c r="B613" s="154"/>
      <c r="C613" s="151"/>
      <c r="D613" s="146" t="e">
        <f>VLOOKUP(C613,Tableau1[#All],5,0)</f>
        <v>#N/A</v>
      </c>
      <c r="E613" s="146" t="e">
        <f>VLOOKUP(C613,Tableau1[#All],6,0)</f>
        <v>#N/A</v>
      </c>
      <c r="F613" s="152"/>
      <c r="G613" s="154"/>
      <c r="H613" s="159"/>
    </row>
    <row r="614" spans="2:8" ht="15.6" x14ac:dyDescent="0.3">
      <c r="B614" s="154"/>
      <c r="C614" s="151"/>
      <c r="D614" s="146" t="e">
        <f>VLOOKUP(C614,Tableau1[#All],5,0)</f>
        <v>#N/A</v>
      </c>
      <c r="E614" s="146" t="e">
        <f>VLOOKUP(C614,Tableau1[#All],6,0)</f>
        <v>#N/A</v>
      </c>
      <c r="F614" s="152"/>
      <c r="G614" s="154"/>
      <c r="H614" s="159"/>
    </row>
    <row r="615" spans="2:8" ht="15.6" x14ac:dyDescent="0.3">
      <c r="B615" s="154"/>
      <c r="C615" s="151"/>
      <c r="D615" s="146" t="e">
        <f>VLOOKUP(C615,Tableau1[#All],5,0)</f>
        <v>#N/A</v>
      </c>
      <c r="E615" s="146" t="e">
        <f>VLOOKUP(C615,Tableau1[#All],6,0)</f>
        <v>#N/A</v>
      </c>
      <c r="F615" s="152"/>
      <c r="G615" s="154"/>
      <c r="H615" s="159"/>
    </row>
    <row r="616" spans="2:8" ht="15.6" x14ac:dyDescent="0.3">
      <c r="B616" s="179"/>
      <c r="C616" s="151"/>
      <c r="D616" s="146" t="e">
        <f>VLOOKUP(C616,Tableau1[#All],5,0)</f>
        <v>#N/A</v>
      </c>
      <c r="E616" s="146" t="e">
        <f>VLOOKUP(C616,Tableau1[#All],6,0)</f>
        <v>#N/A</v>
      </c>
      <c r="F616" s="152"/>
      <c r="G616" s="154"/>
      <c r="H616" s="159"/>
    </row>
    <row r="617" spans="2:8" ht="15.6" x14ac:dyDescent="0.3">
      <c r="B617" s="166"/>
      <c r="C617" s="151"/>
      <c r="D617" s="146" t="e">
        <f>VLOOKUP(C617,Tableau1[#All],5,0)</f>
        <v>#N/A</v>
      </c>
      <c r="E617" s="146" t="e">
        <f>VLOOKUP(C617,Tableau1[#All],6,0)</f>
        <v>#N/A</v>
      </c>
      <c r="F617" s="152"/>
      <c r="G617" s="154"/>
      <c r="H617" s="159"/>
    </row>
    <row r="618" spans="2:8" ht="15" x14ac:dyDescent="0.3">
      <c r="B618" s="179"/>
      <c r="C618" s="166"/>
      <c r="D618" s="146" t="e">
        <f>VLOOKUP(C618,Tableau1[#All],5,0)</f>
        <v>#N/A</v>
      </c>
      <c r="E618" s="146" t="e">
        <f>VLOOKUP(C618,Tableau1[#All],6,0)</f>
        <v>#N/A</v>
      </c>
      <c r="F618" s="152"/>
      <c r="G618" s="154"/>
      <c r="H618" s="159"/>
    </row>
    <row r="619" spans="2:8" ht="15" x14ac:dyDescent="0.3">
      <c r="B619" s="179"/>
      <c r="C619" s="166"/>
      <c r="D619" s="146" t="e">
        <f>VLOOKUP(C619,Tableau1[#All],5,0)</f>
        <v>#N/A</v>
      </c>
      <c r="E619" s="146" t="e">
        <f>VLOOKUP(C619,Tableau1[#All],6,0)</f>
        <v>#N/A</v>
      </c>
      <c r="F619" s="152"/>
      <c r="G619" s="154"/>
      <c r="H619" s="159"/>
    </row>
    <row r="620" spans="2:8" ht="15.6" x14ac:dyDescent="0.3">
      <c r="B620" s="154"/>
      <c r="C620" s="151"/>
      <c r="D620" s="146" t="e">
        <f>VLOOKUP(C620,Tableau1[#All],5,0)</f>
        <v>#N/A</v>
      </c>
      <c r="E620" s="146" t="e">
        <f>VLOOKUP(C620,Tableau1[#All],6,0)</f>
        <v>#N/A</v>
      </c>
      <c r="F620" s="152"/>
      <c r="G620" s="154"/>
      <c r="H620" s="159"/>
    </row>
    <row r="621" spans="2:8" ht="15.6" x14ac:dyDescent="0.3">
      <c r="B621" s="166"/>
      <c r="C621" s="151"/>
      <c r="D621" s="146" t="e">
        <f>VLOOKUP(C621,Tableau1[#All],5,0)</f>
        <v>#N/A</v>
      </c>
      <c r="E621" s="146" t="e">
        <f>VLOOKUP(C621,Tableau1[#All],6,0)</f>
        <v>#N/A</v>
      </c>
      <c r="F621" s="152"/>
      <c r="G621" s="154"/>
      <c r="H621" s="159"/>
    </row>
    <row r="622" spans="2:8" ht="15" x14ac:dyDescent="0.3">
      <c r="B622" s="166"/>
      <c r="C622" s="166"/>
      <c r="D622" s="146" t="e">
        <f>VLOOKUP(C622,Tableau1[#All],5,0)</f>
        <v>#N/A</v>
      </c>
      <c r="E622" s="146" t="e">
        <f>VLOOKUP(C622,Tableau1[#All],6,0)</f>
        <v>#N/A</v>
      </c>
      <c r="F622" s="152"/>
      <c r="G622" s="154"/>
      <c r="H622" s="159"/>
    </row>
    <row r="623" spans="2:8" ht="15" x14ac:dyDescent="0.3">
      <c r="B623" s="179"/>
      <c r="C623" s="166"/>
      <c r="D623" s="146" t="e">
        <f>VLOOKUP(C623,Tableau1[#All],5,0)</f>
        <v>#N/A</v>
      </c>
      <c r="E623" s="146" t="e">
        <f>VLOOKUP(C623,Tableau1[#All],6,0)</f>
        <v>#N/A</v>
      </c>
      <c r="F623" s="152"/>
      <c r="G623" s="154"/>
      <c r="H623" s="159"/>
    </row>
    <row r="624" spans="2:8" ht="15.6" x14ac:dyDescent="0.3">
      <c r="B624" s="154"/>
      <c r="C624" s="151"/>
      <c r="D624" s="146" t="e">
        <f>VLOOKUP(C624,Tableau1[#All],5,0)</f>
        <v>#N/A</v>
      </c>
      <c r="E624" s="146" t="e">
        <f>VLOOKUP(C624,Tableau1[#All],6,0)</f>
        <v>#N/A</v>
      </c>
      <c r="F624" s="152"/>
      <c r="G624" s="154"/>
      <c r="H624" s="159"/>
    </row>
    <row r="625" spans="2:8" ht="15.6" x14ac:dyDescent="0.3">
      <c r="B625" s="179"/>
      <c r="C625" s="169"/>
      <c r="D625" s="146" t="e">
        <f>VLOOKUP(C625,Tableau1[#All],5,0)</f>
        <v>#N/A</v>
      </c>
      <c r="E625" s="146" t="e">
        <f>VLOOKUP(C625,Tableau1[#All],6,0)</f>
        <v>#N/A</v>
      </c>
      <c r="F625" s="152"/>
      <c r="G625" s="154"/>
      <c r="H625" s="159"/>
    </row>
    <row r="626" spans="2:8" ht="15.6" x14ac:dyDescent="0.3">
      <c r="B626" s="154"/>
      <c r="C626" s="151"/>
      <c r="D626" s="146" t="e">
        <f>VLOOKUP(C626,Tableau1[#All],5,0)</f>
        <v>#N/A</v>
      </c>
      <c r="E626" s="146" t="e">
        <f>VLOOKUP(C626,Tableau1[#All],6,0)</f>
        <v>#N/A</v>
      </c>
      <c r="F626" s="152"/>
      <c r="G626" s="154"/>
      <c r="H626" s="159"/>
    </row>
    <row r="627" spans="2:8" ht="15.6" x14ac:dyDescent="0.3">
      <c r="B627" s="154"/>
      <c r="C627" s="151"/>
      <c r="D627" s="146" t="e">
        <f>VLOOKUP(C627,Tableau1[#All],5,0)</f>
        <v>#N/A</v>
      </c>
      <c r="E627" s="146" t="e">
        <f>VLOOKUP(C627,Tableau1[#All],6,0)</f>
        <v>#N/A</v>
      </c>
      <c r="F627" s="152"/>
      <c r="G627" s="154"/>
      <c r="H627" s="159"/>
    </row>
    <row r="628" spans="2:8" ht="15" x14ac:dyDescent="0.3">
      <c r="B628" s="166"/>
      <c r="C628" s="166"/>
      <c r="D628" s="146" t="e">
        <f>VLOOKUP(C628,Tableau1[#All],5,0)</f>
        <v>#N/A</v>
      </c>
      <c r="E628" s="146" t="e">
        <f>VLOOKUP(C628,Tableau1[#All],6,0)</f>
        <v>#N/A</v>
      </c>
      <c r="F628" s="152"/>
      <c r="G628" s="154"/>
      <c r="H628" s="159"/>
    </row>
    <row r="629" spans="2:8" ht="15" x14ac:dyDescent="0.3">
      <c r="B629" s="166"/>
      <c r="C629" s="166"/>
      <c r="D629" s="146" t="e">
        <f>VLOOKUP(C629,Tableau1[#All],5,0)</f>
        <v>#N/A</v>
      </c>
      <c r="E629" s="146" t="e">
        <f>VLOOKUP(C629,Tableau1[#All],6,0)</f>
        <v>#N/A</v>
      </c>
      <c r="F629" s="152"/>
      <c r="G629" s="154"/>
      <c r="H629" s="159"/>
    </row>
    <row r="630" spans="2:8" ht="15" x14ac:dyDescent="0.3">
      <c r="B630" s="179"/>
      <c r="C630" s="166"/>
      <c r="D630" s="146" t="e">
        <f>VLOOKUP(C630,Tableau1[#All],5,0)</f>
        <v>#N/A</v>
      </c>
      <c r="E630" s="146" t="e">
        <f>VLOOKUP(C630,Tableau1[#All],6,0)</f>
        <v>#N/A</v>
      </c>
      <c r="F630" s="152"/>
      <c r="G630" s="154"/>
      <c r="H630" s="159"/>
    </row>
    <row r="631" spans="2:8" ht="15" x14ac:dyDescent="0.3">
      <c r="B631" s="179"/>
      <c r="C631" s="174"/>
      <c r="D631" s="146" t="e">
        <f>VLOOKUP(C631,Tableau1[#All],5,0)</f>
        <v>#N/A</v>
      </c>
      <c r="E631" s="146" t="e">
        <f>VLOOKUP(C631,Tableau1[#All],6,0)</f>
        <v>#N/A</v>
      </c>
      <c r="F631" s="152"/>
      <c r="G631" s="154"/>
      <c r="H631" s="159"/>
    </row>
    <row r="632" spans="2:8" ht="15" x14ac:dyDescent="0.3">
      <c r="B632" s="166"/>
      <c r="C632" s="166"/>
      <c r="D632" s="146" t="e">
        <f>VLOOKUP(C632,Tableau1[#All],5,0)</f>
        <v>#N/A</v>
      </c>
      <c r="E632" s="146" t="e">
        <f>VLOOKUP(C632,Tableau1[#All],6,0)</f>
        <v>#N/A</v>
      </c>
      <c r="F632" s="152"/>
      <c r="G632" s="154"/>
      <c r="H632" s="159"/>
    </row>
    <row r="633" spans="2:8" ht="15.6" x14ac:dyDescent="0.3">
      <c r="B633" s="154"/>
      <c r="C633" s="151"/>
      <c r="D633" s="146" t="e">
        <f>VLOOKUP(C633,Tableau1[#All],5,0)</f>
        <v>#N/A</v>
      </c>
      <c r="E633" s="146" t="e">
        <f>VLOOKUP(C633,Tableau1[#All],6,0)</f>
        <v>#N/A</v>
      </c>
      <c r="F633" s="152"/>
      <c r="G633" s="154"/>
      <c r="H633" s="159"/>
    </row>
    <row r="634" spans="2:8" ht="15.6" x14ac:dyDescent="0.3">
      <c r="B634" s="154"/>
      <c r="C634" s="151"/>
      <c r="D634" s="146" t="e">
        <f>VLOOKUP(C634,Tableau1[#All],5,0)</f>
        <v>#N/A</v>
      </c>
      <c r="E634" s="146" t="e">
        <f>VLOOKUP(C634,Tableau1[#All],6,0)</f>
        <v>#N/A</v>
      </c>
      <c r="F634" s="152"/>
      <c r="G634" s="154"/>
      <c r="H634" s="159"/>
    </row>
    <row r="635" spans="2:8" ht="15.6" x14ac:dyDescent="0.3">
      <c r="B635" s="154"/>
      <c r="C635" s="151"/>
      <c r="D635" s="146" t="e">
        <f>VLOOKUP(C635,Tableau1[#All],5,0)</f>
        <v>#N/A</v>
      </c>
      <c r="E635" s="146" t="e">
        <f>VLOOKUP(C635,Tableau1[#All],6,0)</f>
        <v>#N/A</v>
      </c>
      <c r="F635" s="152"/>
      <c r="G635" s="154"/>
      <c r="H635" s="159"/>
    </row>
    <row r="636" spans="2:8" ht="15.6" x14ac:dyDescent="0.3">
      <c r="B636" s="154"/>
      <c r="C636" s="151"/>
      <c r="D636" s="146" t="e">
        <f>VLOOKUP(C636,Tableau1[#All],5,0)</f>
        <v>#N/A</v>
      </c>
      <c r="E636" s="146" t="e">
        <f>VLOOKUP(C636,Tableau1[#All],6,0)</f>
        <v>#N/A</v>
      </c>
      <c r="F636" s="152"/>
      <c r="G636" s="154"/>
      <c r="H636" s="159"/>
    </row>
    <row r="637" spans="2:8" ht="15.6" x14ac:dyDescent="0.3">
      <c r="B637" s="179"/>
      <c r="C637" s="150"/>
      <c r="D637" s="146" t="e">
        <f>VLOOKUP(C637,Tableau1[#All],5,0)</f>
        <v>#N/A</v>
      </c>
      <c r="E637" s="146" t="e">
        <f>VLOOKUP(C637,Tableau1[#All],6,0)</f>
        <v>#N/A</v>
      </c>
      <c r="F637" s="152"/>
      <c r="G637" s="154"/>
      <c r="H637" s="159"/>
    </row>
    <row r="638" spans="2:8" ht="15" x14ac:dyDescent="0.3">
      <c r="B638" s="166"/>
      <c r="C638" s="166"/>
      <c r="D638" s="146" t="e">
        <f>VLOOKUP(C638,Tableau1[#All],5,0)</f>
        <v>#N/A</v>
      </c>
      <c r="E638" s="146" t="e">
        <f>VLOOKUP(C638,Tableau1[#All],6,0)</f>
        <v>#N/A</v>
      </c>
      <c r="F638" s="152"/>
      <c r="G638" s="154"/>
      <c r="H638" s="159"/>
    </row>
    <row r="639" spans="2:8" ht="15.6" x14ac:dyDescent="0.3">
      <c r="B639" s="154"/>
      <c r="C639" s="151"/>
      <c r="D639" s="146" t="e">
        <f>VLOOKUP(C639,Tableau1[#All],5,0)</f>
        <v>#N/A</v>
      </c>
      <c r="E639" s="146" t="e">
        <f>VLOOKUP(C639,Tableau1[#All],6,0)</f>
        <v>#N/A</v>
      </c>
      <c r="F639" s="152"/>
      <c r="G639" s="154"/>
      <c r="H639" s="159"/>
    </row>
    <row r="640" spans="2:8" ht="15.6" x14ac:dyDescent="0.3">
      <c r="B640" s="154"/>
      <c r="C640" s="151"/>
      <c r="D640" s="146" t="e">
        <f>VLOOKUP(C640,Tableau1[#All],5,0)</f>
        <v>#N/A</v>
      </c>
      <c r="E640" s="146" t="e">
        <f>VLOOKUP(C640,Tableau1[#All],6,0)</f>
        <v>#N/A</v>
      </c>
      <c r="F640" s="152"/>
      <c r="G640" s="154"/>
      <c r="H640" s="159"/>
    </row>
    <row r="641" spans="2:8" ht="15.6" x14ac:dyDescent="0.3">
      <c r="B641" s="154"/>
      <c r="C641" s="151"/>
      <c r="D641" s="146" t="e">
        <f>VLOOKUP(C641,Tableau1[#All],5,0)</f>
        <v>#N/A</v>
      </c>
      <c r="E641" s="146" t="e">
        <f>VLOOKUP(C641,Tableau1[#All],6,0)</f>
        <v>#N/A</v>
      </c>
      <c r="F641" s="152"/>
      <c r="G641" s="154"/>
      <c r="H641" s="159"/>
    </row>
    <row r="642" spans="2:8" ht="15.6" x14ac:dyDescent="0.3">
      <c r="B642" s="154"/>
      <c r="C642" s="151"/>
      <c r="D642" s="146" t="e">
        <f>VLOOKUP(C642,Tableau1[#All],5,0)</f>
        <v>#N/A</v>
      </c>
      <c r="E642" s="146" t="e">
        <f>VLOOKUP(C642,Tableau1[#All],6,0)</f>
        <v>#N/A</v>
      </c>
      <c r="F642" s="152"/>
      <c r="G642" s="154"/>
      <c r="H642" s="159"/>
    </row>
    <row r="643" spans="2:8" ht="15" x14ac:dyDescent="0.3">
      <c r="B643" s="166"/>
      <c r="C643" s="166"/>
      <c r="D643" s="146" t="e">
        <f>VLOOKUP(C643,Tableau1[#All],5,0)</f>
        <v>#N/A</v>
      </c>
      <c r="E643" s="146" t="e">
        <f>VLOOKUP(C643,Tableau1[#All],6,0)</f>
        <v>#N/A</v>
      </c>
      <c r="F643" s="152"/>
      <c r="G643" s="154"/>
      <c r="H643" s="159"/>
    </row>
    <row r="644" spans="2:8" ht="15.6" x14ac:dyDescent="0.3">
      <c r="B644" s="154"/>
      <c r="C644" s="151"/>
      <c r="D644" s="146" t="e">
        <f>VLOOKUP(C644,Tableau1[#All],5,0)</f>
        <v>#N/A</v>
      </c>
      <c r="E644" s="146" t="e">
        <f>VLOOKUP(C644,Tableau1[#All],6,0)</f>
        <v>#N/A</v>
      </c>
      <c r="F644" s="152"/>
      <c r="G644" s="154"/>
      <c r="H644" s="159"/>
    </row>
    <row r="645" spans="2:8" ht="15.6" x14ac:dyDescent="0.3">
      <c r="B645" s="179"/>
      <c r="C645" s="151"/>
      <c r="D645" s="146" t="e">
        <f>VLOOKUP(C645,Tableau1[#All],5,0)</f>
        <v>#N/A</v>
      </c>
      <c r="E645" s="146" t="e">
        <f>VLOOKUP(C645,Tableau1[#All],6,0)</f>
        <v>#N/A</v>
      </c>
      <c r="F645" s="152"/>
      <c r="G645" s="154"/>
      <c r="H645" s="159"/>
    </row>
    <row r="646" spans="2:8" ht="15.6" x14ac:dyDescent="0.3">
      <c r="B646" s="154"/>
      <c r="C646" s="151"/>
      <c r="D646" s="146" t="e">
        <f>VLOOKUP(C646,Tableau1[#All],5,0)</f>
        <v>#N/A</v>
      </c>
      <c r="E646" s="146" t="e">
        <f>VLOOKUP(C646,Tableau1[#All],6,0)</f>
        <v>#N/A</v>
      </c>
      <c r="F646" s="152"/>
      <c r="G646" s="154"/>
      <c r="H646" s="159"/>
    </row>
    <row r="647" spans="2:8" ht="15.6" x14ac:dyDescent="0.3">
      <c r="B647" s="154"/>
      <c r="C647" s="151"/>
      <c r="D647" s="146" t="e">
        <f>VLOOKUP(C647,Tableau1[#All],5,0)</f>
        <v>#N/A</v>
      </c>
      <c r="E647" s="146" t="e">
        <f>VLOOKUP(C647,Tableau1[#All],6,0)</f>
        <v>#N/A</v>
      </c>
      <c r="F647" s="152"/>
      <c r="G647" s="154"/>
      <c r="H647" s="159"/>
    </row>
    <row r="648" spans="2:8" ht="15.6" x14ac:dyDescent="0.3">
      <c r="B648" s="154"/>
      <c r="C648" s="151"/>
      <c r="D648" s="146" t="e">
        <f>VLOOKUP(C648,Tableau1[#All],5,0)</f>
        <v>#N/A</v>
      </c>
      <c r="E648" s="146" t="e">
        <f>VLOOKUP(C648,Tableau1[#All],6,0)</f>
        <v>#N/A</v>
      </c>
      <c r="F648" s="152"/>
      <c r="G648" s="154"/>
      <c r="H648" s="159"/>
    </row>
    <row r="649" spans="2:8" ht="15.6" x14ac:dyDescent="0.3">
      <c r="B649" s="154"/>
      <c r="C649" s="151"/>
      <c r="D649" s="146" t="e">
        <f>VLOOKUP(C649,Tableau1[#All],5,0)</f>
        <v>#N/A</v>
      </c>
      <c r="E649" s="146" t="e">
        <f>VLOOKUP(C649,Tableau1[#All],6,0)</f>
        <v>#N/A</v>
      </c>
      <c r="F649" s="152"/>
      <c r="G649" s="154"/>
      <c r="H649" s="159"/>
    </row>
    <row r="650" spans="2:8" ht="15.6" x14ac:dyDescent="0.3">
      <c r="B650" s="154"/>
      <c r="C650" s="151"/>
      <c r="D650" s="146" t="e">
        <f>VLOOKUP(C650,Tableau1[#All],5,0)</f>
        <v>#N/A</v>
      </c>
      <c r="E650" s="146" t="e">
        <f>VLOOKUP(C650,Tableau1[#All],6,0)</f>
        <v>#N/A</v>
      </c>
      <c r="F650" s="152"/>
      <c r="G650" s="154"/>
      <c r="H650" s="159"/>
    </row>
    <row r="651" spans="2:8" ht="15.6" x14ac:dyDescent="0.3">
      <c r="B651" s="166"/>
      <c r="C651" s="151"/>
      <c r="D651" s="146" t="e">
        <f>VLOOKUP(C651,Tableau1[#All],5,0)</f>
        <v>#N/A</v>
      </c>
      <c r="E651" s="146" t="e">
        <f>VLOOKUP(C651,Tableau1[#All],6,0)</f>
        <v>#N/A</v>
      </c>
      <c r="F651" s="152"/>
      <c r="G651" s="154"/>
      <c r="H651" s="159"/>
    </row>
    <row r="652" spans="2:8" ht="15.6" x14ac:dyDescent="0.3">
      <c r="B652" s="179"/>
      <c r="C652" s="151"/>
      <c r="D652" s="146" t="e">
        <f>VLOOKUP(C652,Tableau1[#All],5,0)</f>
        <v>#N/A</v>
      </c>
      <c r="E652" s="146" t="e">
        <f>VLOOKUP(C652,Tableau1[#All],6,0)</f>
        <v>#N/A</v>
      </c>
      <c r="F652" s="152"/>
      <c r="G652" s="154"/>
      <c r="H652" s="159"/>
    </row>
    <row r="653" spans="2:8" ht="15.6" x14ac:dyDescent="0.3">
      <c r="B653" s="154"/>
      <c r="C653" s="151"/>
      <c r="D653" s="146" t="e">
        <f>VLOOKUP(C653,Tableau1[#All],5,0)</f>
        <v>#N/A</v>
      </c>
      <c r="E653" s="146" t="e">
        <f>VLOOKUP(C653,Tableau1[#All],6,0)</f>
        <v>#N/A</v>
      </c>
      <c r="F653" s="152"/>
      <c r="G653" s="154"/>
      <c r="H653" s="159"/>
    </row>
    <row r="654" spans="2:8" ht="15.6" x14ac:dyDescent="0.3">
      <c r="B654" s="179"/>
      <c r="C654" s="151"/>
      <c r="D654" s="146" t="e">
        <f>VLOOKUP(C654,Tableau1[#All],5,0)</f>
        <v>#N/A</v>
      </c>
      <c r="E654" s="146" t="e">
        <f>VLOOKUP(C654,Tableau1[#All],6,0)</f>
        <v>#N/A</v>
      </c>
      <c r="F654" s="152"/>
      <c r="G654" s="154"/>
      <c r="H654" s="159"/>
    </row>
    <row r="655" spans="2:8" ht="15.6" x14ac:dyDescent="0.3">
      <c r="B655" s="154"/>
      <c r="C655" s="151"/>
      <c r="D655" s="146" t="e">
        <f>VLOOKUP(C655,Tableau1[#All],5,0)</f>
        <v>#N/A</v>
      </c>
      <c r="E655" s="146" t="e">
        <f>VLOOKUP(C655,Tableau1[#All],6,0)</f>
        <v>#N/A</v>
      </c>
      <c r="F655" s="152"/>
      <c r="G655" s="154"/>
      <c r="H655" s="159"/>
    </row>
    <row r="656" spans="2:8" ht="15.6" x14ac:dyDescent="0.3">
      <c r="B656" s="154"/>
      <c r="C656" s="151"/>
      <c r="D656" s="146" t="e">
        <f>VLOOKUP(C656,Tableau1[#All],5,0)</f>
        <v>#N/A</v>
      </c>
      <c r="E656" s="146" t="e">
        <f>VLOOKUP(C656,Tableau1[#All],6,0)</f>
        <v>#N/A</v>
      </c>
      <c r="F656" s="152"/>
      <c r="G656" s="154"/>
      <c r="H656" s="159"/>
    </row>
    <row r="657" spans="2:8" ht="15.6" x14ac:dyDescent="0.3">
      <c r="B657" s="154"/>
      <c r="C657" s="151"/>
      <c r="D657" s="146" t="e">
        <f>VLOOKUP(C657,Tableau1[#All],5,0)</f>
        <v>#N/A</v>
      </c>
      <c r="E657" s="146" t="e">
        <f>VLOOKUP(C657,Tableau1[#All],6,0)</f>
        <v>#N/A</v>
      </c>
      <c r="F657" s="152"/>
      <c r="G657" s="154"/>
      <c r="H657" s="159"/>
    </row>
    <row r="658" spans="2:8" ht="15.6" x14ac:dyDescent="0.3">
      <c r="B658" s="154"/>
      <c r="C658" s="151"/>
      <c r="D658" s="146" t="e">
        <f>VLOOKUP(C658,Tableau1[#All],5,0)</f>
        <v>#N/A</v>
      </c>
      <c r="E658" s="146" t="e">
        <f>VLOOKUP(C658,Tableau1[#All],6,0)</f>
        <v>#N/A</v>
      </c>
      <c r="F658" s="152"/>
      <c r="G658" s="154"/>
      <c r="H658" s="159"/>
    </row>
    <row r="659" spans="2:8" ht="15.6" x14ac:dyDescent="0.3">
      <c r="B659" s="166"/>
      <c r="C659" s="151"/>
      <c r="D659" s="146" t="e">
        <f>VLOOKUP(C659,Tableau1[#All],5,0)</f>
        <v>#N/A</v>
      </c>
      <c r="E659" s="146" t="e">
        <f>VLOOKUP(C659,Tableau1[#All],6,0)</f>
        <v>#N/A</v>
      </c>
      <c r="F659" s="152"/>
      <c r="G659" s="154"/>
      <c r="H659" s="159"/>
    </row>
    <row r="660" spans="2:8" ht="15.6" x14ac:dyDescent="0.3">
      <c r="B660" s="166"/>
      <c r="C660" s="151"/>
      <c r="D660" s="146" t="e">
        <f>VLOOKUP(C660,Tableau1[#All],5,0)</f>
        <v>#N/A</v>
      </c>
      <c r="E660" s="146" t="e">
        <f>VLOOKUP(C660,Tableau1[#All],6,0)</f>
        <v>#N/A</v>
      </c>
      <c r="F660" s="152"/>
      <c r="G660" s="154"/>
      <c r="H660" s="159"/>
    </row>
    <row r="661" spans="2:8" ht="15.6" x14ac:dyDescent="0.3">
      <c r="B661" s="179"/>
      <c r="C661" s="151"/>
      <c r="D661" s="146" t="e">
        <f>VLOOKUP(C661,Tableau1[#All],5,0)</f>
        <v>#N/A</v>
      </c>
      <c r="E661" s="146" t="e">
        <f>VLOOKUP(C661,Tableau1[#All],6,0)</f>
        <v>#N/A</v>
      </c>
      <c r="F661" s="152"/>
      <c r="G661" s="154"/>
      <c r="H661" s="159"/>
    </row>
    <row r="662" spans="2:8" ht="15" x14ac:dyDescent="0.3">
      <c r="B662" s="166"/>
      <c r="C662" s="174"/>
      <c r="D662" s="146" t="e">
        <f>VLOOKUP(C662,Tableau1[#All],5,0)</f>
        <v>#N/A</v>
      </c>
      <c r="E662" s="146" t="e">
        <f>VLOOKUP(C662,Tableau1[#All],6,0)</f>
        <v>#N/A</v>
      </c>
      <c r="F662" s="152"/>
      <c r="G662" s="154"/>
      <c r="H662" s="159"/>
    </row>
    <row r="663" spans="2:8" ht="15" x14ac:dyDescent="0.3">
      <c r="B663" s="166"/>
      <c r="C663" s="168"/>
      <c r="D663" s="146" t="e">
        <f>VLOOKUP(C663,Tableau1[#All],5,0)</f>
        <v>#N/A</v>
      </c>
      <c r="E663" s="146" t="e">
        <f>VLOOKUP(C663,Tableau1[#All],6,0)</f>
        <v>#N/A</v>
      </c>
      <c r="F663" s="152"/>
      <c r="G663" s="154"/>
      <c r="H663" s="159"/>
    </row>
    <row r="664" spans="2:8" ht="15" x14ac:dyDescent="0.3">
      <c r="B664" s="166"/>
      <c r="C664" s="168"/>
      <c r="D664" s="146" t="e">
        <f>VLOOKUP(C664,Tableau1[#All],5,0)</f>
        <v>#N/A</v>
      </c>
      <c r="E664" s="146" t="e">
        <f>VLOOKUP(C664,Tableau1[#All],6,0)</f>
        <v>#N/A</v>
      </c>
      <c r="F664" s="152"/>
      <c r="G664" s="154"/>
      <c r="H664" s="159"/>
    </row>
    <row r="665" spans="2:8" ht="15.6" x14ac:dyDescent="0.3">
      <c r="B665" s="179"/>
      <c r="C665" s="151"/>
      <c r="D665" s="146" t="e">
        <f>VLOOKUP(C665,Tableau1[#All],5,0)</f>
        <v>#N/A</v>
      </c>
      <c r="E665" s="146" t="e">
        <f>VLOOKUP(C665,Tableau1[#All],6,0)</f>
        <v>#N/A</v>
      </c>
      <c r="F665" s="152"/>
      <c r="G665" s="154"/>
      <c r="H665" s="159"/>
    </row>
    <row r="666" spans="2:8" ht="15" x14ac:dyDescent="0.3">
      <c r="B666" s="154"/>
      <c r="C666" s="170"/>
      <c r="D666" s="146" t="e">
        <f>VLOOKUP(C666,Tableau1[#All],5,0)</f>
        <v>#N/A</v>
      </c>
      <c r="E666" s="146" t="e">
        <f>VLOOKUP(C666,Tableau1[#All],6,0)</f>
        <v>#N/A</v>
      </c>
      <c r="F666" s="152"/>
      <c r="G666" s="154"/>
      <c r="H666" s="159"/>
    </row>
    <row r="667" spans="2:8" ht="15.6" x14ac:dyDescent="0.3">
      <c r="B667" s="154"/>
      <c r="C667" s="151"/>
      <c r="D667" s="146" t="e">
        <f>VLOOKUP(C667,Tableau1[#All],5,0)</f>
        <v>#N/A</v>
      </c>
      <c r="E667" s="146" t="e">
        <f>VLOOKUP(C667,Tableau1[#All],6,0)</f>
        <v>#N/A</v>
      </c>
      <c r="F667" s="152"/>
      <c r="G667" s="154"/>
      <c r="H667" s="159"/>
    </row>
    <row r="668" spans="2:8" ht="15" x14ac:dyDescent="0.3">
      <c r="B668" s="179"/>
      <c r="C668" s="161"/>
      <c r="D668" s="146" t="e">
        <f>VLOOKUP(C668,Tableau1[#All],5,0)</f>
        <v>#N/A</v>
      </c>
      <c r="E668" s="146" t="e">
        <f>VLOOKUP(C668,Tableau1[#All],6,0)</f>
        <v>#N/A</v>
      </c>
      <c r="F668" s="152"/>
      <c r="G668" s="154"/>
      <c r="H668" s="159"/>
    </row>
    <row r="669" spans="2:8" ht="15.6" x14ac:dyDescent="0.3">
      <c r="B669" s="154"/>
      <c r="C669" s="151"/>
      <c r="D669" s="146" t="e">
        <f>VLOOKUP(C669,Tableau1[#All],5,0)</f>
        <v>#N/A</v>
      </c>
      <c r="E669" s="146" t="e">
        <f>VLOOKUP(C669,Tableau1[#All],6,0)</f>
        <v>#N/A</v>
      </c>
      <c r="F669" s="152"/>
      <c r="G669" s="154"/>
      <c r="H669" s="159"/>
    </row>
    <row r="670" spans="2:8" ht="15.6" x14ac:dyDescent="0.3">
      <c r="B670" s="154"/>
      <c r="C670" s="151"/>
      <c r="D670" s="146" t="e">
        <f>VLOOKUP(C670,Tableau1[#All],5,0)</f>
        <v>#N/A</v>
      </c>
      <c r="E670" s="146" t="e">
        <f>VLOOKUP(C670,Tableau1[#All],6,0)</f>
        <v>#N/A</v>
      </c>
      <c r="F670" s="152"/>
      <c r="G670" s="154"/>
      <c r="H670" s="159"/>
    </row>
    <row r="671" spans="2:8" ht="15.6" x14ac:dyDescent="0.3">
      <c r="B671" s="154"/>
      <c r="C671" s="151"/>
      <c r="D671" s="146" t="e">
        <f>VLOOKUP(C671,Tableau1[#All],5,0)</f>
        <v>#N/A</v>
      </c>
      <c r="E671" s="146" t="e">
        <f>VLOOKUP(C671,Tableau1[#All],6,0)</f>
        <v>#N/A</v>
      </c>
      <c r="F671" s="152"/>
      <c r="G671" s="154"/>
      <c r="H671" s="159"/>
    </row>
    <row r="672" spans="2:8" ht="15" x14ac:dyDescent="0.3">
      <c r="B672" s="179"/>
      <c r="C672" s="174"/>
      <c r="D672" s="146" t="e">
        <f>VLOOKUP(C672,Tableau1[#All],5,0)</f>
        <v>#N/A</v>
      </c>
      <c r="E672" s="146" t="e">
        <f>VLOOKUP(C672,Tableau1[#All],6,0)</f>
        <v>#N/A</v>
      </c>
      <c r="F672" s="152"/>
      <c r="G672" s="154"/>
      <c r="H672" s="159"/>
    </row>
    <row r="673" spans="2:8" ht="15.6" x14ac:dyDescent="0.3">
      <c r="B673" s="154"/>
      <c r="C673" s="151"/>
      <c r="D673" s="146" t="e">
        <f>VLOOKUP(C673,Tableau1[#All],5,0)</f>
        <v>#N/A</v>
      </c>
      <c r="E673" s="146" t="e">
        <f>VLOOKUP(C673,Tableau1[#All],6,0)</f>
        <v>#N/A</v>
      </c>
      <c r="F673" s="152"/>
      <c r="G673" s="154"/>
      <c r="H673" s="159"/>
    </row>
    <row r="674" spans="2:8" ht="15.6" x14ac:dyDescent="0.3">
      <c r="B674" s="154"/>
      <c r="C674" s="151"/>
      <c r="D674" s="146" t="e">
        <f>VLOOKUP(C674,Tableau1[#All],5,0)</f>
        <v>#N/A</v>
      </c>
      <c r="E674" s="146" t="e">
        <f>VLOOKUP(C674,Tableau1[#All],6,0)</f>
        <v>#N/A</v>
      </c>
      <c r="F674" s="152"/>
      <c r="G674" s="154"/>
      <c r="H674" s="159"/>
    </row>
    <row r="675" spans="2:8" ht="15.6" x14ac:dyDescent="0.3">
      <c r="B675" s="154"/>
      <c r="C675" s="151"/>
      <c r="D675" s="146" t="e">
        <f>VLOOKUP(C675,Tableau1[#All],5,0)</f>
        <v>#N/A</v>
      </c>
      <c r="E675" s="146" t="e">
        <f>VLOOKUP(C675,Tableau1[#All],6,0)</f>
        <v>#N/A</v>
      </c>
      <c r="F675" s="152"/>
      <c r="G675" s="154"/>
      <c r="H675" s="159"/>
    </row>
    <row r="676" spans="2:8" ht="15.6" x14ac:dyDescent="0.3">
      <c r="B676" s="154"/>
      <c r="C676" s="151"/>
      <c r="D676" s="146" t="e">
        <f>VLOOKUP(C676,Tableau1[#All],5,0)</f>
        <v>#N/A</v>
      </c>
      <c r="E676" s="146" t="e">
        <f>VLOOKUP(C676,Tableau1[#All],6,0)</f>
        <v>#N/A</v>
      </c>
      <c r="F676" s="152"/>
      <c r="G676" s="154"/>
      <c r="H676" s="159"/>
    </row>
    <row r="677" spans="2:8" ht="15.6" x14ac:dyDescent="0.3">
      <c r="B677" s="154"/>
      <c r="C677" s="151"/>
      <c r="D677" s="146" t="e">
        <f>VLOOKUP(C677,Tableau1[#All],5,0)</f>
        <v>#N/A</v>
      </c>
      <c r="E677" s="146" t="e">
        <f>VLOOKUP(C677,Tableau1[#All],6,0)</f>
        <v>#N/A</v>
      </c>
      <c r="F677" s="152"/>
      <c r="G677" s="154"/>
      <c r="H677" s="159"/>
    </row>
    <row r="678" spans="2:8" ht="15.6" x14ac:dyDescent="0.3">
      <c r="B678" s="154"/>
      <c r="C678" s="151"/>
      <c r="D678" s="146" t="e">
        <f>VLOOKUP(C678,Tableau1[#All],5,0)</f>
        <v>#N/A</v>
      </c>
      <c r="E678" s="146" t="e">
        <f>VLOOKUP(C678,Tableau1[#All],6,0)</f>
        <v>#N/A</v>
      </c>
      <c r="F678" s="152"/>
      <c r="G678" s="154"/>
      <c r="H678" s="159"/>
    </row>
    <row r="679" spans="2:8" ht="15.6" x14ac:dyDescent="0.3">
      <c r="B679" s="154"/>
      <c r="C679" s="151"/>
      <c r="D679" s="146" t="e">
        <f>VLOOKUP(C679,Tableau1[#All],5,0)</f>
        <v>#N/A</v>
      </c>
      <c r="E679" s="146" t="e">
        <f>VLOOKUP(C679,Tableau1[#All],6,0)</f>
        <v>#N/A</v>
      </c>
      <c r="F679" s="152"/>
      <c r="G679" s="154"/>
      <c r="H679" s="159"/>
    </row>
    <row r="680" spans="2:8" ht="15.6" x14ac:dyDescent="0.3">
      <c r="B680" s="166"/>
      <c r="C680" s="151"/>
      <c r="D680" s="146" t="e">
        <f>VLOOKUP(C680,Tableau1[#All],5,0)</f>
        <v>#N/A</v>
      </c>
      <c r="E680" s="146" t="e">
        <f>VLOOKUP(C680,Tableau1[#All],6,0)</f>
        <v>#N/A</v>
      </c>
      <c r="F680" s="152"/>
      <c r="G680" s="154"/>
      <c r="H680" s="159"/>
    </row>
    <row r="681" spans="2:8" ht="15" x14ac:dyDescent="0.3">
      <c r="B681" s="179"/>
      <c r="C681" s="166"/>
      <c r="D681" s="146" t="e">
        <f>VLOOKUP(C681,Tableau1[#All],5,0)</f>
        <v>#N/A</v>
      </c>
      <c r="E681" s="146" t="e">
        <f>VLOOKUP(C681,Tableau1[#All],6,0)</f>
        <v>#N/A</v>
      </c>
      <c r="F681" s="152"/>
      <c r="G681" s="154"/>
      <c r="H681" s="159"/>
    </row>
    <row r="682" spans="2:8" ht="15.6" x14ac:dyDescent="0.3">
      <c r="B682" s="179"/>
      <c r="C682" s="151"/>
      <c r="D682" s="146" t="e">
        <f>VLOOKUP(C682,Tableau1[#All],5,0)</f>
        <v>#N/A</v>
      </c>
      <c r="E682" s="146" t="e">
        <f>VLOOKUP(C682,Tableau1[#All],6,0)</f>
        <v>#N/A</v>
      </c>
      <c r="F682" s="152"/>
      <c r="G682" s="154"/>
      <c r="H682" s="159"/>
    </row>
    <row r="683" spans="2:8" ht="15.6" x14ac:dyDescent="0.3">
      <c r="B683" s="154"/>
      <c r="C683" s="151"/>
      <c r="D683" s="146" t="e">
        <f>VLOOKUP(C683,Tableau1[#All],5,0)</f>
        <v>#N/A</v>
      </c>
      <c r="E683" s="146" t="e">
        <f>VLOOKUP(C683,Tableau1[#All],6,0)</f>
        <v>#N/A</v>
      </c>
      <c r="F683" s="152"/>
      <c r="G683" s="154"/>
      <c r="H683" s="159"/>
    </row>
    <row r="684" spans="2:8" ht="15" x14ac:dyDescent="0.3">
      <c r="B684" s="166"/>
      <c r="C684" s="166"/>
      <c r="D684" s="146" t="e">
        <f>VLOOKUP(C684,Tableau1[#All],5,0)</f>
        <v>#N/A</v>
      </c>
      <c r="E684" s="146" t="e">
        <f>VLOOKUP(C684,Tableau1[#All],6,0)</f>
        <v>#N/A</v>
      </c>
      <c r="F684" s="152"/>
      <c r="G684" s="154"/>
      <c r="H684" s="159"/>
    </row>
    <row r="685" spans="2:8" ht="15" x14ac:dyDescent="0.3">
      <c r="B685" s="179"/>
      <c r="C685" s="166"/>
      <c r="D685" s="146" t="e">
        <f>VLOOKUP(C685,Tableau1[#All],5,0)</f>
        <v>#N/A</v>
      </c>
      <c r="E685" s="146" t="e">
        <f>VLOOKUP(C685,Tableau1[#All],6,0)</f>
        <v>#N/A</v>
      </c>
      <c r="F685" s="152"/>
      <c r="G685" s="154"/>
      <c r="H685" s="159"/>
    </row>
    <row r="686" spans="2:8" ht="15.6" x14ac:dyDescent="0.3">
      <c r="B686" s="154"/>
      <c r="C686" s="151"/>
      <c r="D686" s="146" t="e">
        <f>VLOOKUP(C686,Tableau1[#All],5,0)</f>
        <v>#N/A</v>
      </c>
      <c r="E686" s="146" t="e">
        <f>VLOOKUP(C686,Tableau1[#All],6,0)</f>
        <v>#N/A</v>
      </c>
      <c r="F686" s="152"/>
      <c r="G686" s="154"/>
      <c r="H686" s="159"/>
    </row>
    <row r="687" spans="2:8" ht="15.6" x14ac:dyDescent="0.3">
      <c r="B687" s="154"/>
      <c r="C687" s="151"/>
      <c r="D687" s="146" t="e">
        <f>VLOOKUP(C687,Tableau1[#All],5,0)</f>
        <v>#N/A</v>
      </c>
      <c r="E687" s="146" t="e">
        <f>VLOOKUP(C687,Tableau1[#All],6,0)</f>
        <v>#N/A</v>
      </c>
      <c r="F687" s="152"/>
      <c r="G687" s="154"/>
      <c r="H687" s="159"/>
    </row>
    <row r="688" spans="2:8" ht="15.6" x14ac:dyDescent="0.3">
      <c r="B688" s="179"/>
      <c r="C688" s="151"/>
      <c r="D688" s="146" t="e">
        <f>VLOOKUP(C688,Tableau1[#All],5,0)</f>
        <v>#N/A</v>
      </c>
      <c r="E688" s="146" t="e">
        <f>VLOOKUP(C688,Tableau1[#All],6,0)</f>
        <v>#N/A</v>
      </c>
      <c r="F688" s="152"/>
      <c r="G688" s="154"/>
      <c r="H688" s="159"/>
    </row>
    <row r="689" spans="2:8" ht="15.6" x14ac:dyDescent="0.3">
      <c r="B689" s="154"/>
      <c r="C689" s="151"/>
      <c r="D689" s="146" t="e">
        <f>VLOOKUP(C689,Tableau1[#All],5,0)</f>
        <v>#N/A</v>
      </c>
      <c r="E689" s="146" t="e">
        <f>VLOOKUP(C689,Tableau1[#All],6,0)</f>
        <v>#N/A</v>
      </c>
      <c r="F689" s="152"/>
      <c r="G689" s="154"/>
      <c r="H689" s="159"/>
    </row>
    <row r="690" spans="2:8" ht="15.6" x14ac:dyDescent="0.3">
      <c r="B690" s="154"/>
      <c r="C690" s="151"/>
      <c r="D690" s="146" t="e">
        <f>VLOOKUP(C690,Tableau1[#All],5,0)</f>
        <v>#N/A</v>
      </c>
      <c r="E690" s="146" t="e">
        <f>VLOOKUP(C690,Tableau1[#All],6,0)</f>
        <v>#N/A</v>
      </c>
      <c r="F690" s="152"/>
      <c r="G690" s="154"/>
      <c r="H690" s="159"/>
    </row>
    <row r="691" spans="2:8" ht="15" x14ac:dyDescent="0.3">
      <c r="B691" s="179"/>
      <c r="C691" s="174"/>
      <c r="D691" s="146" t="e">
        <f>VLOOKUP(C691,Tableau1[#All],5,0)</f>
        <v>#N/A</v>
      </c>
      <c r="E691" s="146" t="e">
        <f>VLOOKUP(C691,Tableau1[#All],6,0)</f>
        <v>#N/A</v>
      </c>
      <c r="F691" s="152"/>
      <c r="G691" s="154"/>
      <c r="H691" s="159"/>
    </row>
    <row r="692" spans="2:8" ht="15.6" x14ac:dyDescent="0.3">
      <c r="B692" s="179"/>
      <c r="C692" s="151"/>
      <c r="D692" s="146" t="e">
        <f>VLOOKUP(C692,Tableau1[#All],5,0)</f>
        <v>#N/A</v>
      </c>
      <c r="E692" s="146" t="e">
        <f>VLOOKUP(C692,Tableau1[#All],6,0)</f>
        <v>#N/A</v>
      </c>
      <c r="F692" s="152"/>
      <c r="G692" s="154"/>
      <c r="H692" s="159"/>
    </row>
    <row r="693" spans="2:8" ht="15.6" x14ac:dyDescent="0.3">
      <c r="B693" s="154"/>
      <c r="C693" s="151"/>
      <c r="D693" s="146" t="e">
        <f>VLOOKUP(C693,Tableau1[#All],5,0)</f>
        <v>#N/A</v>
      </c>
      <c r="E693" s="146" t="e">
        <f>VLOOKUP(C693,Tableau1[#All],6,0)</f>
        <v>#N/A</v>
      </c>
      <c r="F693" s="152"/>
      <c r="G693" s="154"/>
      <c r="H693" s="159"/>
    </row>
    <row r="694" spans="2:8" ht="15.6" x14ac:dyDescent="0.3">
      <c r="B694" s="154"/>
      <c r="C694" s="151"/>
      <c r="D694" s="146" t="e">
        <f>VLOOKUP(C694,Tableau1[#All],5,0)</f>
        <v>#N/A</v>
      </c>
      <c r="E694" s="146" t="e">
        <f>VLOOKUP(C694,Tableau1[#All],6,0)</f>
        <v>#N/A</v>
      </c>
      <c r="F694" s="152"/>
      <c r="G694" s="154"/>
      <c r="H694" s="159"/>
    </row>
    <row r="695" spans="2:8" ht="15" x14ac:dyDescent="0.3">
      <c r="B695" s="166"/>
      <c r="C695" s="166"/>
      <c r="D695" s="146" t="e">
        <f>VLOOKUP(C695,Tableau1[#All],5,0)</f>
        <v>#N/A</v>
      </c>
      <c r="E695" s="146" t="e">
        <f>VLOOKUP(C695,Tableau1[#All],6,0)</f>
        <v>#N/A</v>
      </c>
      <c r="F695" s="152"/>
      <c r="G695" s="154"/>
      <c r="H695" s="159"/>
    </row>
    <row r="696" spans="2:8" ht="15.6" x14ac:dyDescent="0.3">
      <c r="B696" s="154"/>
      <c r="C696" s="151"/>
      <c r="D696" s="146" t="e">
        <f>VLOOKUP(C696,Tableau1[#All],5,0)</f>
        <v>#N/A</v>
      </c>
      <c r="E696" s="146" t="e">
        <f>VLOOKUP(C696,Tableau1[#All],6,0)</f>
        <v>#N/A</v>
      </c>
      <c r="F696" s="152"/>
      <c r="G696" s="154"/>
      <c r="H696" s="159"/>
    </row>
    <row r="697" spans="2:8" ht="15.6" x14ac:dyDescent="0.3">
      <c r="B697" s="179"/>
      <c r="C697" s="151"/>
      <c r="D697" s="146" t="e">
        <f>VLOOKUP(C697,Tableau1[#All],5,0)</f>
        <v>#N/A</v>
      </c>
      <c r="E697" s="146" t="e">
        <f>VLOOKUP(C697,Tableau1[#All],6,0)</f>
        <v>#N/A</v>
      </c>
      <c r="F697" s="152"/>
      <c r="G697" s="154"/>
      <c r="H697" s="159"/>
    </row>
    <row r="698" spans="2:8" ht="15.6" x14ac:dyDescent="0.3">
      <c r="B698" s="179"/>
      <c r="C698" s="151"/>
      <c r="D698" s="146" t="e">
        <f>VLOOKUP(C698,Tableau1[#All],5,0)</f>
        <v>#N/A</v>
      </c>
      <c r="E698" s="146" t="e">
        <f>VLOOKUP(C698,Tableau1[#All],6,0)</f>
        <v>#N/A</v>
      </c>
      <c r="F698" s="152"/>
      <c r="G698" s="154"/>
      <c r="H698" s="159"/>
    </row>
    <row r="699" spans="2:8" ht="15.6" x14ac:dyDescent="0.3">
      <c r="B699" s="154"/>
      <c r="C699" s="151"/>
      <c r="D699" s="146" t="e">
        <f>VLOOKUP(C699,Tableau1[#All],5,0)</f>
        <v>#N/A</v>
      </c>
      <c r="E699" s="146" t="e">
        <f>VLOOKUP(C699,Tableau1[#All],6,0)</f>
        <v>#N/A</v>
      </c>
      <c r="F699" s="152"/>
      <c r="G699" s="154"/>
      <c r="H699" s="159"/>
    </row>
    <row r="700" spans="2:8" ht="15.6" x14ac:dyDescent="0.3">
      <c r="B700" s="154"/>
      <c r="C700" s="151"/>
      <c r="D700" s="146" t="e">
        <f>VLOOKUP(C700,Tableau1[#All],5,0)</f>
        <v>#N/A</v>
      </c>
      <c r="E700" s="146" t="e">
        <f>VLOOKUP(C700,Tableau1[#All],6,0)</f>
        <v>#N/A</v>
      </c>
      <c r="F700" s="152"/>
      <c r="G700" s="154"/>
      <c r="H700" s="159"/>
    </row>
    <row r="701" spans="2:8" ht="15" x14ac:dyDescent="0.3">
      <c r="B701" s="179"/>
      <c r="C701" s="166"/>
      <c r="D701" s="146" t="e">
        <f>VLOOKUP(C701,Tableau1[#All],5,0)</f>
        <v>#N/A</v>
      </c>
      <c r="E701" s="146" t="e">
        <f>VLOOKUP(C701,Tableau1[#All],6,0)</f>
        <v>#N/A</v>
      </c>
      <c r="F701" s="152"/>
      <c r="G701" s="154"/>
      <c r="H701" s="159"/>
    </row>
    <row r="702" spans="2:8" ht="15" x14ac:dyDescent="0.3">
      <c r="B702" s="166"/>
      <c r="C702" s="174"/>
      <c r="D702" s="146" t="e">
        <f>VLOOKUP(C702,Tableau1[#All],5,0)</f>
        <v>#N/A</v>
      </c>
      <c r="E702" s="146" t="e">
        <f>VLOOKUP(C702,Tableau1[#All],6,0)</f>
        <v>#N/A</v>
      </c>
      <c r="F702" s="152"/>
      <c r="G702" s="154"/>
      <c r="H702" s="159"/>
    </row>
    <row r="703" spans="2:8" ht="15" x14ac:dyDescent="0.3">
      <c r="B703" s="166"/>
      <c r="C703" s="168"/>
      <c r="D703" s="146" t="e">
        <f>VLOOKUP(C703,Tableau1[#All],5,0)</f>
        <v>#N/A</v>
      </c>
      <c r="E703" s="146" t="e">
        <f>VLOOKUP(C703,Tableau1[#All],6,0)</f>
        <v>#N/A</v>
      </c>
      <c r="F703" s="152"/>
      <c r="G703" s="154"/>
      <c r="H703" s="159"/>
    </row>
    <row r="704" spans="2:8" ht="15.6" x14ac:dyDescent="0.3">
      <c r="B704" s="154"/>
      <c r="C704" s="151"/>
      <c r="D704" s="146" t="e">
        <f>VLOOKUP(C704,Tableau1[#All],5,0)</f>
        <v>#N/A</v>
      </c>
      <c r="E704" s="146" t="e">
        <f>VLOOKUP(C704,Tableau1[#All],6,0)</f>
        <v>#N/A</v>
      </c>
      <c r="F704" s="152"/>
      <c r="G704" s="154"/>
      <c r="H704" s="159"/>
    </row>
    <row r="705" spans="2:8" ht="15.6" x14ac:dyDescent="0.3">
      <c r="B705" s="154"/>
      <c r="C705" s="151"/>
      <c r="D705" s="146" t="e">
        <f>VLOOKUP(C705,Tableau1[#All],5,0)</f>
        <v>#N/A</v>
      </c>
      <c r="E705" s="146" t="e">
        <f>VLOOKUP(C705,Tableau1[#All],6,0)</f>
        <v>#N/A</v>
      </c>
      <c r="F705" s="152"/>
      <c r="G705" s="154"/>
      <c r="H705" s="159"/>
    </row>
    <row r="706" spans="2:8" ht="15" x14ac:dyDescent="0.3">
      <c r="B706" s="179"/>
      <c r="C706" s="166"/>
      <c r="D706" s="146" t="e">
        <f>VLOOKUP(C706,Tableau1[#All],5,0)</f>
        <v>#N/A</v>
      </c>
      <c r="E706" s="146" t="e">
        <f>VLOOKUP(C706,Tableau1[#All],6,0)</f>
        <v>#N/A</v>
      </c>
      <c r="F706" s="152"/>
      <c r="G706" s="154"/>
      <c r="H706" s="159"/>
    </row>
    <row r="707" spans="2:8" ht="15.6" x14ac:dyDescent="0.3">
      <c r="B707" s="154"/>
      <c r="C707" s="151"/>
      <c r="D707" s="146" t="e">
        <f>VLOOKUP(C707,Tableau1[#All],5,0)</f>
        <v>#N/A</v>
      </c>
      <c r="E707" s="146" t="e">
        <f>VLOOKUP(C707,Tableau1[#All],6,0)</f>
        <v>#N/A</v>
      </c>
      <c r="F707" s="152"/>
      <c r="G707" s="154"/>
      <c r="H707" s="159"/>
    </row>
    <row r="708" spans="2:8" ht="15.6" x14ac:dyDescent="0.3">
      <c r="B708" s="179"/>
      <c r="C708" s="151"/>
      <c r="D708" s="146" t="e">
        <f>VLOOKUP(C708,Tableau1[#All],5,0)</f>
        <v>#N/A</v>
      </c>
      <c r="E708" s="146" t="e">
        <f>VLOOKUP(C708,Tableau1[#All],6,0)</f>
        <v>#N/A</v>
      </c>
      <c r="F708" s="152"/>
      <c r="G708" s="154"/>
      <c r="H708" s="159"/>
    </row>
    <row r="709" spans="2:8" ht="15" x14ac:dyDescent="0.3">
      <c r="B709" s="179"/>
      <c r="C709" s="166"/>
      <c r="D709" s="146" t="e">
        <f>VLOOKUP(C709,Tableau1[#All],5,0)</f>
        <v>#N/A</v>
      </c>
      <c r="E709" s="146" t="e">
        <f>VLOOKUP(C709,Tableau1[#All],6,0)</f>
        <v>#N/A</v>
      </c>
      <c r="F709" s="152"/>
      <c r="G709" s="154"/>
      <c r="H709" s="159"/>
    </row>
    <row r="710" spans="2:8" ht="15.6" x14ac:dyDescent="0.3">
      <c r="B710" s="166"/>
      <c r="C710" s="151"/>
      <c r="D710" s="146" t="e">
        <f>VLOOKUP(C710,Tableau1[#All],5,0)</f>
        <v>#N/A</v>
      </c>
      <c r="E710" s="146" t="e">
        <f>VLOOKUP(C710,Tableau1[#All],6,0)</f>
        <v>#N/A</v>
      </c>
      <c r="F710" s="152"/>
      <c r="G710" s="154"/>
      <c r="H710" s="159"/>
    </row>
    <row r="711" spans="2:8" ht="15.6" x14ac:dyDescent="0.3">
      <c r="B711" s="166"/>
      <c r="C711" s="150"/>
      <c r="D711" s="146" t="e">
        <f>VLOOKUP(C711,Tableau1[#All],5,0)</f>
        <v>#N/A</v>
      </c>
      <c r="E711" s="146" t="e">
        <f>VLOOKUP(C711,Tableau1[#All],6,0)</f>
        <v>#N/A</v>
      </c>
      <c r="F711" s="152"/>
      <c r="G711" s="154"/>
      <c r="H711" s="159"/>
    </row>
    <row r="712" spans="2:8" ht="15" x14ac:dyDescent="0.3">
      <c r="B712" s="179"/>
      <c r="C712" s="166"/>
      <c r="D712" s="146" t="e">
        <f>VLOOKUP(C712,Tableau1[#All],5,0)</f>
        <v>#N/A</v>
      </c>
      <c r="E712" s="146" t="e">
        <f>VLOOKUP(C712,Tableau1[#All],6,0)</f>
        <v>#N/A</v>
      </c>
      <c r="F712" s="152"/>
      <c r="G712" s="154"/>
      <c r="H712" s="159"/>
    </row>
    <row r="713" spans="2:8" ht="15.6" x14ac:dyDescent="0.3">
      <c r="B713" s="179"/>
      <c r="C713" s="151"/>
      <c r="D713" s="146" t="e">
        <f>VLOOKUP(C713,Tableau1[#All],5,0)</f>
        <v>#N/A</v>
      </c>
      <c r="E713" s="146" t="e">
        <f>VLOOKUP(C713,Tableau1[#All],6,0)</f>
        <v>#N/A</v>
      </c>
      <c r="F713" s="152"/>
      <c r="G713" s="154"/>
      <c r="H713" s="159"/>
    </row>
    <row r="714" spans="2:8" ht="15.6" x14ac:dyDescent="0.3">
      <c r="B714" s="179"/>
      <c r="C714" s="151"/>
      <c r="D714" s="146" t="e">
        <f>VLOOKUP(C714,Tableau1[#All],5,0)</f>
        <v>#N/A</v>
      </c>
      <c r="E714" s="146" t="e">
        <f>VLOOKUP(C714,Tableau1[#All],6,0)</f>
        <v>#N/A</v>
      </c>
      <c r="F714" s="152"/>
      <c r="G714" s="154"/>
      <c r="H714" s="159"/>
    </row>
    <row r="715" spans="2:8" ht="15.6" x14ac:dyDescent="0.3">
      <c r="B715" s="154"/>
      <c r="C715" s="151"/>
      <c r="D715" s="146" t="e">
        <f>VLOOKUP(C715,Tableau1[#All],5,0)</f>
        <v>#N/A</v>
      </c>
      <c r="E715" s="146" t="e">
        <f>VLOOKUP(C715,Tableau1[#All],6,0)</f>
        <v>#N/A</v>
      </c>
      <c r="F715" s="152"/>
      <c r="G715" s="154"/>
      <c r="H715" s="159"/>
    </row>
    <row r="716" spans="2:8" ht="15.6" x14ac:dyDescent="0.3">
      <c r="B716" s="154"/>
      <c r="C716" s="151"/>
      <c r="D716" s="146" t="e">
        <f>VLOOKUP(C716,Tableau1[#All],5,0)</f>
        <v>#N/A</v>
      </c>
      <c r="E716" s="146" t="e">
        <f>VLOOKUP(C716,Tableau1[#All],6,0)</f>
        <v>#N/A</v>
      </c>
      <c r="F716" s="152"/>
      <c r="G716" s="154"/>
      <c r="H716" s="159"/>
    </row>
    <row r="717" spans="2:8" ht="15.6" x14ac:dyDescent="0.3">
      <c r="B717" s="154"/>
      <c r="C717" s="151"/>
      <c r="D717" s="146" t="e">
        <f>VLOOKUP(C717,Tableau1[#All],5,0)</f>
        <v>#N/A</v>
      </c>
      <c r="E717" s="146" t="e">
        <f>VLOOKUP(C717,Tableau1[#All],6,0)</f>
        <v>#N/A</v>
      </c>
      <c r="F717" s="152"/>
      <c r="G717" s="154"/>
      <c r="H717" s="159"/>
    </row>
    <row r="718" spans="2:8" ht="15.6" x14ac:dyDescent="0.3">
      <c r="B718" s="154"/>
      <c r="C718" s="151"/>
      <c r="D718" s="146" t="e">
        <f>VLOOKUP(C718,Tableau1[#All],5,0)</f>
        <v>#N/A</v>
      </c>
      <c r="E718" s="146" t="e">
        <f>VLOOKUP(C718,Tableau1[#All],6,0)</f>
        <v>#N/A</v>
      </c>
      <c r="F718" s="152"/>
      <c r="G718" s="154"/>
      <c r="H718" s="159"/>
    </row>
    <row r="719" spans="2:8" ht="15.6" x14ac:dyDescent="0.3">
      <c r="B719" s="154"/>
      <c r="C719" s="151"/>
      <c r="D719" s="146" t="e">
        <f>VLOOKUP(C719,Tableau1[#All],5,0)</f>
        <v>#N/A</v>
      </c>
      <c r="E719" s="146" t="e">
        <f>VLOOKUP(C719,Tableau1[#All],6,0)</f>
        <v>#N/A</v>
      </c>
      <c r="F719" s="152"/>
      <c r="G719" s="154"/>
      <c r="H719" s="159"/>
    </row>
    <row r="720" spans="2:8" ht="15.6" x14ac:dyDescent="0.3">
      <c r="B720" s="154"/>
      <c r="C720" s="151"/>
      <c r="D720" s="146" t="e">
        <f>VLOOKUP(C720,Tableau1[#All],5,0)</f>
        <v>#N/A</v>
      </c>
      <c r="E720" s="146" t="e">
        <f>VLOOKUP(C720,Tableau1[#All],6,0)</f>
        <v>#N/A</v>
      </c>
      <c r="F720" s="152"/>
      <c r="G720" s="154"/>
      <c r="H720" s="159"/>
    </row>
    <row r="721" spans="2:8" ht="15.6" x14ac:dyDescent="0.3">
      <c r="B721" s="154"/>
      <c r="C721" s="151"/>
      <c r="D721" s="146" t="e">
        <f>VLOOKUP(C721,Tableau1[#All],5,0)</f>
        <v>#N/A</v>
      </c>
      <c r="E721" s="146" t="e">
        <f>VLOOKUP(C721,Tableau1[#All],6,0)</f>
        <v>#N/A</v>
      </c>
      <c r="F721" s="152"/>
      <c r="G721" s="154"/>
      <c r="H721" s="159"/>
    </row>
    <row r="722" spans="2:8" ht="15.6" x14ac:dyDescent="0.3">
      <c r="B722" s="154"/>
      <c r="C722" s="151"/>
      <c r="D722" s="146" t="e">
        <f>VLOOKUP(C722,Tableau1[#All],5,0)</f>
        <v>#N/A</v>
      </c>
      <c r="E722" s="146" t="e">
        <f>VLOOKUP(C722,Tableau1[#All],6,0)</f>
        <v>#N/A</v>
      </c>
      <c r="F722" s="152"/>
      <c r="G722" s="154"/>
      <c r="H722" s="159"/>
    </row>
    <row r="723" spans="2:8" ht="15.6" x14ac:dyDescent="0.3">
      <c r="B723" s="166"/>
      <c r="C723" s="151"/>
      <c r="D723" s="146" t="e">
        <f>VLOOKUP(C723,Tableau1[#All],5,0)</f>
        <v>#N/A</v>
      </c>
      <c r="E723" s="146" t="e">
        <f>VLOOKUP(C723,Tableau1[#All],6,0)</f>
        <v>#N/A</v>
      </c>
      <c r="F723" s="152"/>
      <c r="G723" s="154"/>
      <c r="H723" s="159"/>
    </row>
    <row r="724" spans="2:8" ht="15.6" x14ac:dyDescent="0.3">
      <c r="B724" s="179"/>
      <c r="C724" s="151"/>
      <c r="D724" s="146" t="e">
        <f>VLOOKUP(C724,Tableau1[#All],5,0)</f>
        <v>#N/A</v>
      </c>
      <c r="E724" s="146" t="e">
        <f>VLOOKUP(C724,Tableau1[#All],6,0)</f>
        <v>#N/A</v>
      </c>
      <c r="F724" s="152"/>
      <c r="G724" s="154"/>
      <c r="H724" s="159"/>
    </row>
    <row r="725" spans="2:8" ht="15.6" x14ac:dyDescent="0.3">
      <c r="B725" s="166"/>
      <c r="C725" s="151"/>
      <c r="D725" s="146" t="e">
        <f>VLOOKUP(C725,Tableau1[#All],5,0)</f>
        <v>#N/A</v>
      </c>
      <c r="E725" s="146" t="e">
        <f>VLOOKUP(C725,Tableau1[#All],6,0)</f>
        <v>#N/A</v>
      </c>
      <c r="F725" s="152"/>
      <c r="G725" s="154"/>
      <c r="H725" s="159"/>
    </row>
    <row r="726" spans="2:8" ht="15" x14ac:dyDescent="0.3">
      <c r="B726" s="166"/>
      <c r="C726" s="166"/>
      <c r="D726" s="146" t="e">
        <f>VLOOKUP(C726,Tableau1[#All],5,0)</f>
        <v>#N/A</v>
      </c>
      <c r="E726" s="146" t="e">
        <f>VLOOKUP(C726,Tableau1[#All],6,0)</f>
        <v>#N/A</v>
      </c>
      <c r="F726" s="152"/>
      <c r="G726" s="154"/>
      <c r="H726" s="159"/>
    </row>
    <row r="727" spans="2:8" ht="15" x14ac:dyDescent="0.3">
      <c r="B727" s="166"/>
      <c r="C727" s="166"/>
      <c r="D727" s="146" t="e">
        <f>VLOOKUP(C727,Tableau1[#All],5,0)</f>
        <v>#N/A</v>
      </c>
      <c r="E727" s="146" t="e">
        <f>VLOOKUP(C727,Tableau1[#All],6,0)</f>
        <v>#N/A</v>
      </c>
      <c r="F727" s="152"/>
      <c r="G727" s="154"/>
      <c r="H727" s="159"/>
    </row>
    <row r="728" spans="2:8" ht="15.6" x14ac:dyDescent="0.3">
      <c r="B728" s="166"/>
      <c r="C728" s="151"/>
      <c r="D728" s="146" t="e">
        <f>VLOOKUP(C728,Tableau1[#All],5,0)</f>
        <v>#N/A</v>
      </c>
      <c r="E728" s="146" t="e">
        <f>VLOOKUP(C728,Tableau1[#All],6,0)</f>
        <v>#N/A</v>
      </c>
      <c r="F728" s="152"/>
      <c r="G728" s="154"/>
      <c r="H728" s="159"/>
    </row>
    <row r="729" spans="2:8" ht="15.6" x14ac:dyDescent="0.3">
      <c r="B729" s="154"/>
      <c r="C729" s="151"/>
      <c r="D729" s="146" t="e">
        <f>VLOOKUP(C729,Tableau1[#All],5,0)</f>
        <v>#N/A</v>
      </c>
      <c r="E729" s="146" t="e">
        <f>VLOOKUP(C729,Tableau1[#All],6,0)</f>
        <v>#N/A</v>
      </c>
      <c r="F729" s="152"/>
      <c r="G729" s="154"/>
      <c r="H729" s="159"/>
    </row>
    <row r="730" spans="2:8" ht="15.6" x14ac:dyDescent="0.3">
      <c r="B730" s="154"/>
      <c r="C730" s="151"/>
      <c r="D730" s="146"/>
      <c r="E730" s="146"/>
      <c r="F730" s="152"/>
      <c r="G730" s="154"/>
      <c r="H730" s="159"/>
    </row>
    <row r="731" spans="2:8" ht="15" x14ac:dyDescent="0.3">
      <c r="B731" s="166"/>
      <c r="C731" s="174"/>
      <c r="D731" s="182"/>
      <c r="E731" s="182"/>
      <c r="F731" s="152"/>
      <c r="G731" s="154"/>
      <c r="H731" s="159"/>
    </row>
    <row r="732" spans="2:8" ht="15" x14ac:dyDescent="0.3">
      <c r="B732" s="166"/>
      <c r="C732" s="168"/>
      <c r="D732" s="146"/>
      <c r="E732" s="146"/>
      <c r="F732" s="152"/>
      <c r="G732" s="154"/>
      <c r="H732" s="159"/>
    </row>
    <row r="733" spans="2:8" ht="15" x14ac:dyDescent="0.3">
      <c r="B733" s="179"/>
      <c r="C733" s="168"/>
      <c r="D733" s="146"/>
      <c r="E733" s="146"/>
      <c r="F733" s="152"/>
      <c r="G733" s="154"/>
      <c r="H733" s="159"/>
    </row>
    <row r="734" spans="2:8" ht="15.6" x14ac:dyDescent="0.3">
      <c r="B734" s="154"/>
      <c r="C734" s="151"/>
      <c r="D734" s="146"/>
      <c r="E734" s="146"/>
      <c r="F734" s="152"/>
      <c r="G734" s="154"/>
      <c r="H734" s="159"/>
    </row>
    <row r="735" spans="2:8" ht="15.6" x14ac:dyDescent="0.3">
      <c r="B735" s="179"/>
      <c r="C735" s="151"/>
      <c r="D735" s="146"/>
      <c r="E735" s="146"/>
      <c r="F735" s="152"/>
      <c r="G735" s="154"/>
      <c r="H735" s="159"/>
    </row>
    <row r="736" spans="2:8" ht="15" x14ac:dyDescent="0.3">
      <c r="B736" s="166"/>
      <c r="C736" s="166"/>
      <c r="D736" s="146"/>
      <c r="E736" s="146"/>
      <c r="F736" s="152"/>
      <c r="G736" s="154"/>
      <c r="H736" s="159"/>
    </row>
    <row r="737" spans="2:8" ht="15.6" x14ac:dyDescent="0.3">
      <c r="B737" s="154"/>
      <c r="C737" s="151"/>
      <c r="D737" s="146"/>
      <c r="E737" s="146"/>
      <c r="F737" s="152"/>
      <c r="G737" s="154"/>
      <c r="H737" s="159"/>
    </row>
    <row r="738" spans="2:8" ht="15" x14ac:dyDescent="0.3">
      <c r="B738" s="166"/>
      <c r="C738" s="166"/>
      <c r="D738" s="146"/>
      <c r="E738" s="146"/>
      <c r="F738" s="152"/>
      <c r="G738" s="154"/>
      <c r="H738" s="159"/>
    </row>
    <row r="739" spans="2:8" ht="15.6" x14ac:dyDescent="0.3">
      <c r="B739" s="179"/>
      <c r="C739" s="151"/>
      <c r="D739" s="146"/>
      <c r="E739" s="146"/>
      <c r="F739" s="152"/>
      <c r="G739" s="154"/>
      <c r="H739" s="159"/>
    </row>
    <row r="740" spans="2:8" ht="15" x14ac:dyDescent="0.3">
      <c r="B740" s="166"/>
      <c r="C740" s="166"/>
      <c r="D740" s="146"/>
      <c r="E740" s="146"/>
      <c r="F740" s="152"/>
      <c r="G740" s="154"/>
      <c r="H740" s="159"/>
    </row>
    <row r="741" spans="2:8" ht="15" x14ac:dyDescent="0.3">
      <c r="B741" s="166"/>
      <c r="C741" s="166"/>
      <c r="D741" s="146"/>
      <c r="E741" s="146"/>
      <c r="F741" s="152"/>
      <c r="G741" s="154"/>
      <c r="H741" s="159"/>
    </row>
    <row r="742" spans="2:8" ht="15.6" x14ac:dyDescent="0.3">
      <c r="B742" s="166"/>
      <c r="C742" s="151"/>
      <c r="D742" s="146"/>
      <c r="E742" s="146"/>
      <c r="F742" s="152"/>
      <c r="G742" s="154"/>
      <c r="H742" s="159"/>
    </row>
    <row r="743" spans="2:8" ht="15.6" x14ac:dyDescent="0.3">
      <c r="B743" s="179"/>
      <c r="C743" s="151"/>
      <c r="D743" s="146"/>
      <c r="E743" s="146"/>
      <c r="F743" s="152"/>
      <c r="G743" s="154"/>
      <c r="H743" s="159"/>
    </row>
    <row r="744" spans="2:8" ht="15.6" x14ac:dyDescent="0.3">
      <c r="B744" s="166"/>
      <c r="C744" s="150"/>
      <c r="D744" s="183"/>
      <c r="E744" s="183"/>
      <c r="F744" s="152"/>
      <c r="G744" s="154"/>
      <c r="H744" s="159"/>
    </row>
    <row r="745" spans="2:8" ht="15" x14ac:dyDescent="0.3">
      <c r="B745" s="166"/>
      <c r="C745" s="166"/>
      <c r="D745" s="146"/>
      <c r="E745" s="146"/>
      <c r="F745" s="152"/>
      <c r="G745" s="154"/>
      <c r="H745" s="159"/>
    </row>
    <row r="746" spans="2:8" ht="15.6" x14ac:dyDescent="0.3">
      <c r="B746" s="154"/>
      <c r="C746" s="151"/>
      <c r="D746" s="146"/>
      <c r="E746" s="146"/>
      <c r="F746" s="152"/>
      <c r="G746" s="154"/>
      <c r="H746" s="159"/>
    </row>
    <row r="747" spans="2:8" ht="15.6" x14ac:dyDescent="0.3">
      <c r="B747" s="154"/>
      <c r="C747" s="151"/>
      <c r="D747" s="146"/>
      <c r="E747" s="146"/>
      <c r="F747" s="152"/>
      <c r="G747" s="154"/>
      <c r="H747" s="159"/>
    </row>
    <row r="748" spans="2:8" ht="15" x14ac:dyDescent="0.3">
      <c r="B748" s="179"/>
      <c r="C748" s="166"/>
      <c r="D748" s="146"/>
      <c r="E748" s="146"/>
      <c r="F748" s="152"/>
      <c r="G748" s="154"/>
      <c r="H748" s="159"/>
    </row>
    <row r="749" spans="2:8" ht="15.6" x14ac:dyDescent="0.3">
      <c r="B749" s="154"/>
      <c r="C749" s="151"/>
      <c r="D749" s="146"/>
      <c r="E749" s="146"/>
      <c r="F749" s="152"/>
      <c r="G749" s="154"/>
      <c r="H749" s="159"/>
    </row>
    <row r="750" spans="2:8" ht="15.6" x14ac:dyDescent="0.3">
      <c r="B750" s="154"/>
      <c r="C750" s="151"/>
      <c r="D750" s="146"/>
      <c r="E750" s="146"/>
      <c r="F750" s="152"/>
      <c r="G750" s="154"/>
      <c r="H750" s="159"/>
    </row>
    <row r="751" spans="2:8" ht="15" x14ac:dyDescent="0.3">
      <c r="B751" s="166"/>
      <c r="C751" s="166"/>
      <c r="D751" s="146"/>
      <c r="E751" s="146"/>
      <c r="F751" s="152"/>
      <c r="G751" s="154"/>
      <c r="H751" s="159"/>
    </row>
    <row r="752" spans="2:8" ht="15" x14ac:dyDescent="0.3">
      <c r="B752" s="179"/>
      <c r="C752" s="154"/>
      <c r="D752" s="146"/>
      <c r="E752" s="146"/>
      <c r="F752" s="152"/>
      <c r="G752" s="154"/>
      <c r="H752" s="159"/>
    </row>
    <row r="753" spans="2:8" ht="15.6" x14ac:dyDescent="0.3">
      <c r="B753" s="154"/>
      <c r="C753" s="151"/>
      <c r="D753" s="146"/>
      <c r="E753" s="146"/>
      <c r="F753" s="152"/>
      <c r="G753" s="154"/>
      <c r="H753" s="159"/>
    </row>
    <row r="754" spans="2:8" ht="15" x14ac:dyDescent="0.3">
      <c r="B754" s="179"/>
      <c r="C754" s="166"/>
      <c r="D754" s="146"/>
      <c r="E754" s="146"/>
      <c r="F754" s="152"/>
      <c r="G754" s="154"/>
      <c r="H754" s="159"/>
    </row>
    <row r="755" spans="2:8" ht="15" x14ac:dyDescent="0.3">
      <c r="B755" s="179"/>
      <c r="C755" s="166"/>
      <c r="D755" s="146"/>
      <c r="E755" s="146"/>
      <c r="F755" s="152"/>
      <c r="G755" s="154"/>
      <c r="H755" s="159"/>
    </row>
    <row r="756" spans="2:8" ht="15" x14ac:dyDescent="0.3">
      <c r="B756" s="166"/>
      <c r="C756" s="166"/>
      <c r="D756" s="146"/>
      <c r="E756" s="146"/>
      <c r="F756" s="152"/>
      <c r="G756" s="154"/>
      <c r="H756" s="159"/>
    </row>
    <row r="757" spans="2:8" ht="15.6" x14ac:dyDescent="0.3">
      <c r="B757" s="154"/>
      <c r="C757" s="151"/>
      <c r="D757" s="146"/>
      <c r="E757" s="146"/>
      <c r="F757" s="152"/>
      <c r="G757" s="154"/>
      <c r="H757" s="159"/>
    </row>
    <row r="758" spans="2:8" ht="15.6" x14ac:dyDescent="0.3">
      <c r="B758" s="154"/>
      <c r="C758" s="151"/>
      <c r="D758" s="146"/>
      <c r="E758" s="146"/>
      <c r="F758" s="152"/>
      <c r="G758" s="154"/>
      <c r="H758" s="159"/>
    </row>
    <row r="759" spans="2:8" ht="15.6" x14ac:dyDescent="0.3">
      <c r="B759" s="154"/>
      <c r="C759" s="151"/>
      <c r="D759" s="146"/>
      <c r="E759" s="146"/>
      <c r="F759" s="152"/>
      <c r="G759" s="154"/>
      <c r="H759" s="159"/>
    </row>
    <row r="760" spans="2:8" ht="15.6" x14ac:dyDescent="0.3">
      <c r="B760" s="179"/>
      <c r="C760" s="151"/>
      <c r="D760" s="146"/>
      <c r="E760" s="146"/>
      <c r="F760" s="152"/>
      <c r="G760" s="154"/>
      <c r="H760" s="159"/>
    </row>
    <row r="761" spans="2:8" ht="15" x14ac:dyDescent="0.3">
      <c r="B761" s="166"/>
      <c r="C761" s="166"/>
      <c r="D761" s="146"/>
      <c r="E761" s="146"/>
      <c r="F761" s="152"/>
      <c r="G761" s="154"/>
      <c r="H761" s="159"/>
    </row>
    <row r="762" spans="2:8" ht="15.6" x14ac:dyDescent="0.3">
      <c r="B762" s="154"/>
      <c r="C762" s="151"/>
      <c r="D762" s="146"/>
      <c r="E762" s="146"/>
      <c r="F762" s="152"/>
      <c r="G762" s="154"/>
      <c r="H762" s="159"/>
    </row>
    <row r="763" spans="2:8" ht="15.6" x14ac:dyDescent="0.3">
      <c r="B763" s="166"/>
      <c r="C763" s="151"/>
      <c r="D763" s="146"/>
      <c r="E763" s="146"/>
      <c r="F763" s="152"/>
      <c r="G763" s="154"/>
      <c r="H763" s="159"/>
    </row>
    <row r="764" spans="2:8" ht="15.6" x14ac:dyDescent="0.3">
      <c r="B764" s="154"/>
      <c r="C764" s="151"/>
      <c r="D764" s="146"/>
      <c r="E764" s="146"/>
      <c r="F764" s="152"/>
      <c r="G764" s="154"/>
      <c r="H764" s="159"/>
    </row>
    <row r="765" spans="2:8" ht="15" x14ac:dyDescent="0.3">
      <c r="B765" s="179"/>
      <c r="C765" s="174"/>
      <c r="D765" s="182"/>
      <c r="E765" s="182"/>
      <c r="F765" s="152"/>
      <c r="G765" s="154"/>
      <c r="H765" s="159"/>
    </row>
    <row r="766" spans="2:8" ht="15.6" x14ac:dyDescent="0.3">
      <c r="B766" s="166"/>
      <c r="C766" s="150"/>
      <c r="D766" s="124"/>
      <c r="E766" s="124"/>
      <c r="F766" s="152"/>
      <c r="G766" s="154"/>
      <c r="H766" s="159"/>
    </row>
    <row r="767" spans="2:8" ht="15.6" x14ac:dyDescent="0.3">
      <c r="B767" s="154"/>
      <c r="C767" s="151"/>
      <c r="D767" s="146"/>
      <c r="E767" s="146"/>
      <c r="F767" s="152"/>
      <c r="G767" s="154"/>
      <c r="H767" s="159"/>
    </row>
    <row r="768" spans="2:8" ht="15.6" x14ac:dyDescent="0.3">
      <c r="B768" s="154"/>
      <c r="C768" s="151"/>
      <c r="D768" s="146"/>
      <c r="E768" s="146"/>
      <c r="F768" s="152"/>
      <c r="G768" s="154"/>
      <c r="H768" s="159"/>
    </row>
    <row r="769" spans="2:8" ht="15" x14ac:dyDescent="0.3">
      <c r="B769" s="166"/>
      <c r="C769" s="166"/>
      <c r="D769" s="146"/>
      <c r="E769" s="146"/>
      <c r="F769" s="152"/>
      <c r="G769" s="154"/>
      <c r="H769" s="159"/>
    </row>
    <row r="770" spans="2:8" ht="15.6" x14ac:dyDescent="0.3">
      <c r="B770" s="166"/>
      <c r="C770" s="151"/>
      <c r="D770" s="146"/>
      <c r="E770" s="146"/>
      <c r="F770" s="152"/>
      <c r="G770" s="154"/>
      <c r="H770" s="159"/>
    </row>
    <row r="771" spans="2:8" ht="15" x14ac:dyDescent="0.3">
      <c r="B771" s="179"/>
      <c r="C771" s="154"/>
      <c r="D771" s="146"/>
      <c r="E771" s="146"/>
      <c r="F771" s="152"/>
      <c r="G771" s="154"/>
      <c r="H771" s="159"/>
    </row>
    <row r="772" spans="2:8" ht="15" x14ac:dyDescent="0.3">
      <c r="B772" s="166"/>
      <c r="C772" s="166"/>
      <c r="D772" s="146"/>
      <c r="E772" s="146"/>
      <c r="F772" s="152"/>
      <c r="G772" s="154"/>
      <c r="H772" s="159"/>
    </row>
    <row r="773" spans="2:8" ht="15" x14ac:dyDescent="0.3">
      <c r="B773" s="179"/>
      <c r="C773" s="174"/>
      <c r="D773" s="182"/>
      <c r="E773" s="182"/>
      <c r="F773" s="152"/>
      <c r="G773" s="154"/>
      <c r="H773" s="159"/>
    </row>
    <row r="774" spans="2:8" ht="15.6" x14ac:dyDescent="0.3">
      <c r="B774" s="179"/>
      <c r="C774" s="150"/>
      <c r="D774" s="124"/>
      <c r="E774" s="124"/>
      <c r="F774" s="152"/>
      <c r="G774" s="154"/>
      <c r="H774" s="159"/>
    </row>
    <row r="775" spans="2:8" ht="15.6" x14ac:dyDescent="0.3">
      <c r="B775" s="154"/>
      <c r="C775" s="151"/>
      <c r="D775" s="146"/>
      <c r="E775" s="146"/>
      <c r="F775" s="152"/>
      <c r="G775" s="154"/>
      <c r="H775" s="159"/>
    </row>
    <row r="776" spans="2:8" ht="15.6" x14ac:dyDescent="0.3">
      <c r="B776" s="154"/>
      <c r="C776" s="151"/>
      <c r="D776" s="146"/>
      <c r="E776" s="146"/>
      <c r="F776" s="152"/>
      <c r="G776" s="154"/>
      <c r="H776" s="159"/>
    </row>
    <row r="777" spans="2:8" ht="15.6" x14ac:dyDescent="0.3">
      <c r="B777" s="154"/>
      <c r="C777" s="151"/>
      <c r="D777" s="146"/>
      <c r="E777" s="146"/>
      <c r="F777" s="152"/>
      <c r="G777" s="154"/>
      <c r="H777" s="159"/>
    </row>
    <row r="778" spans="2:8" ht="15.6" x14ac:dyDescent="0.3">
      <c r="B778" s="154"/>
      <c r="C778" s="151"/>
      <c r="D778" s="146"/>
      <c r="E778" s="146"/>
      <c r="F778" s="152"/>
      <c r="G778" s="154"/>
      <c r="H778" s="159"/>
    </row>
    <row r="779" spans="2:8" ht="15" x14ac:dyDescent="0.3">
      <c r="B779" s="166"/>
      <c r="C779" s="166"/>
      <c r="D779" s="146"/>
      <c r="E779" s="146"/>
      <c r="F779" s="152"/>
      <c r="G779" s="154"/>
      <c r="H779" s="159"/>
    </row>
    <row r="780" spans="2:8" ht="15.6" x14ac:dyDescent="0.3">
      <c r="B780" s="154"/>
      <c r="C780" s="151"/>
      <c r="D780" s="146"/>
      <c r="E780" s="146"/>
      <c r="F780" s="152"/>
      <c r="G780" s="154"/>
      <c r="H780" s="159"/>
    </row>
    <row r="781" spans="2:8" ht="15.6" x14ac:dyDescent="0.3">
      <c r="B781" s="154"/>
      <c r="C781" s="169"/>
      <c r="D781" s="146"/>
      <c r="E781" s="146"/>
      <c r="F781" s="152"/>
      <c r="G781" s="154"/>
      <c r="H781" s="159"/>
    </row>
    <row r="782" spans="2:8" ht="15" x14ac:dyDescent="0.3">
      <c r="B782" s="154"/>
      <c r="C782" s="168"/>
      <c r="D782" s="146"/>
      <c r="E782" s="146"/>
      <c r="F782" s="152"/>
      <c r="G782" s="154"/>
      <c r="H782" s="159"/>
    </row>
    <row r="783" spans="2:8" ht="15" x14ac:dyDescent="0.3">
      <c r="B783" s="154"/>
      <c r="C783" s="161"/>
      <c r="D783" s="146"/>
      <c r="E783" s="146"/>
      <c r="F783" s="152"/>
      <c r="G783" s="154"/>
      <c r="H783" s="159"/>
    </row>
    <row r="784" spans="2:8" ht="15" x14ac:dyDescent="0.3">
      <c r="B784" s="166"/>
      <c r="C784" s="166"/>
      <c r="D784" s="146"/>
      <c r="E784" s="146"/>
      <c r="F784" s="152"/>
      <c r="G784" s="154"/>
      <c r="H784" s="159"/>
    </row>
    <row r="785" spans="2:8" ht="15" x14ac:dyDescent="0.3">
      <c r="B785" s="154"/>
      <c r="C785" s="161"/>
      <c r="D785" s="146"/>
      <c r="E785" s="146"/>
      <c r="F785" s="152"/>
      <c r="G785" s="154"/>
      <c r="H785" s="159"/>
    </row>
    <row r="786" spans="2:8" ht="15.6" x14ac:dyDescent="0.3">
      <c r="B786" s="154"/>
      <c r="C786" s="151"/>
      <c r="D786" s="146"/>
      <c r="E786" s="146"/>
      <c r="F786" s="154"/>
      <c r="G786" s="154"/>
      <c r="H786" s="159"/>
    </row>
    <row r="787" spans="2:8" ht="15.6" x14ac:dyDescent="0.3">
      <c r="B787" s="154"/>
      <c r="C787" s="151"/>
      <c r="D787" s="146"/>
      <c r="E787" s="146"/>
      <c r="F787" s="154"/>
      <c r="G787" s="154"/>
      <c r="H787" s="159"/>
    </row>
    <row r="788" spans="2:8" ht="15.6" x14ac:dyDescent="0.3">
      <c r="B788" s="154"/>
      <c r="C788" s="151"/>
      <c r="D788" s="146"/>
      <c r="E788" s="146"/>
      <c r="F788" s="154"/>
      <c r="G788" s="154"/>
      <c r="H788" s="159"/>
    </row>
    <row r="789" spans="2:8" ht="15.6" x14ac:dyDescent="0.3">
      <c r="B789" s="154"/>
      <c r="C789" s="151"/>
      <c r="D789" s="146"/>
      <c r="E789" s="146"/>
      <c r="F789" s="152"/>
      <c r="G789" s="154"/>
      <c r="H789" s="159"/>
    </row>
    <row r="790" spans="2:8" ht="15.6" x14ac:dyDescent="0.3">
      <c r="B790" s="154"/>
      <c r="C790" s="151"/>
      <c r="D790" s="146"/>
      <c r="E790" s="146"/>
      <c r="F790" s="154"/>
      <c r="G790" s="154"/>
      <c r="H790" s="159"/>
    </row>
    <row r="791" spans="2:8" ht="15.6" x14ac:dyDescent="0.3">
      <c r="B791" s="154"/>
      <c r="C791" s="151"/>
      <c r="D791" s="146"/>
      <c r="E791" s="146"/>
      <c r="F791" s="152"/>
      <c r="G791" s="154"/>
      <c r="H791" s="159"/>
    </row>
    <row r="792" spans="2:8" ht="15.6" x14ac:dyDescent="0.3">
      <c r="B792" s="154"/>
      <c r="C792" s="151"/>
      <c r="D792" s="146"/>
      <c r="E792" s="146"/>
      <c r="F792" s="152"/>
      <c r="G792" s="154"/>
      <c r="H792" s="159"/>
    </row>
    <row r="793" spans="2:8" ht="15.6" x14ac:dyDescent="0.3">
      <c r="B793" s="154"/>
      <c r="C793" s="151"/>
      <c r="D793" s="146"/>
      <c r="E793" s="146"/>
      <c r="F793" s="152"/>
      <c r="G793" s="154"/>
      <c r="H793" s="159"/>
    </row>
    <row r="794" spans="2:8" ht="15" x14ac:dyDescent="0.3">
      <c r="B794" s="166"/>
      <c r="C794" s="166"/>
      <c r="D794" s="146"/>
      <c r="E794" s="146"/>
      <c r="F794" s="152"/>
      <c r="G794" s="154"/>
      <c r="H794" s="159"/>
    </row>
    <row r="795" spans="2:8" ht="15" x14ac:dyDescent="0.3">
      <c r="B795" s="166"/>
      <c r="C795" s="166"/>
      <c r="D795" s="146"/>
      <c r="E795" s="146"/>
      <c r="F795" s="152"/>
      <c r="G795" s="154"/>
      <c r="H795" s="159"/>
    </row>
    <row r="796" spans="2:8" ht="15.6" x14ac:dyDescent="0.3">
      <c r="B796" s="154"/>
      <c r="C796" s="151"/>
      <c r="D796" s="146"/>
      <c r="E796" s="146"/>
      <c r="F796" s="152"/>
      <c r="G796" s="154"/>
      <c r="H796" s="159"/>
    </row>
    <row r="797" spans="2:8" ht="15.6" x14ac:dyDescent="0.3">
      <c r="B797" s="154"/>
      <c r="C797" s="151"/>
      <c r="D797" s="146"/>
      <c r="E797" s="146"/>
      <c r="F797" s="152"/>
      <c r="G797" s="154"/>
      <c r="H797" s="159"/>
    </row>
    <row r="798" spans="2:8" ht="15.6" x14ac:dyDescent="0.3">
      <c r="B798" s="154"/>
      <c r="C798" s="151"/>
      <c r="D798" s="146"/>
      <c r="E798" s="146"/>
      <c r="F798" s="154"/>
      <c r="G798" s="154"/>
      <c r="H798" s="159"/>
    </row>
    <row r="799" spans="2:8" ht="15.6" x14ac:dyDescent="0.3">
      <c r="B799" s="154"/>
      <c r="C799" s="151"/>
      <c r="D799" s="146"/>
      <c r="E799" s="146"/>
      <c r="F799" s="152"/>
      <c r="G799" s="154"/>
      <c r="H799" s="159"/>
    </row>
    <row r="800" spans="2:8" ht="15.6" x14ac:dyDescent="0.3">
      <c r="B800" s="154"/>
      <c r="C800" s="151"/>
      <c r="D800" s="146"/>
      <c r="E800" s="146"/>
      <c r="F800" s="152"/>
      <c r="G800" s="154"/>
      <c r="H800" s="159"/>
    </row>
    <row r="801" spans="2:8" ht="15.6" x14ac:dyDescent="0.3">
      <c r="B801" s="154"/>
      <c r="C801" s="151"/>
      <c r="D801" s="146"/>
      <c r="E801" s="146"/>
      <c r="F801" s="152"/>
      <c r="G801" s="154"/>
      <c r="H801" s="159"/>
    </row>
    <row r="802" spans="2:8" ht="15.6" x14ac:dyDescent="0.3">
      <c r="B802" s="154"/>
      <c r="C802" s="151"/>
      <c r="D802" s="146"/>
      <c r="E802" s="146"/>
      <c r="F802" s="152"/>
      <c r="G802" s="154"/>
      <c r="H802" s="159"/>
    </row>
    <row r="803" spans="2:8" ht="15" x14ac:dyDescent="0.3">
      <c r="B803" s="154"/>
      <c r="C803" s="161"/>
      <c r="D803" s="146"/>
      <c r="E803" s="146"/>
      <c r="F803" s="152"/>
      <c r="G803" s="154"/>
      <c r="H803" s="159"/>
    </row>
    <row r="804" spans="2:8" ht="15" x14ac:dyDescent="0.3">
      <c r="B804" s="166"/>
      <c r="C804" s="166"/>
      <c r="D804" s="146"/>
      <c r="E804" s="146"/>
      <c r="F804" s="152"/>
      <c r="G804" s="154"/>
      <c r="H804" s="159"/>
    </row>
    <row r="805" spans="2:8" ht="15.6" x14ac:dyDescent="0.3">
      <c r="B805" s="154"/>
      <c r="C805" s="151"/>
      <c r="D805" s="146"/>
      <c r="E805" s="146"/>
      <c r="F805" s="152"/>
      <c r="G805" s="154"/>
      <c r="H805" s="159"/>
    </row>
    <row r="806" spans="2:8" ht="15.6" x14ac:dyDescent="0.3">
      <c r="B806" s="154"/>
      <c r="C806" s="151"/>
      <c r="D806" s="146"/>
      <c r="E806" s="146"/>
      <c r="F806" s="154"/>
      <c r="G806" s="154"/>
      <c r="H806" s="159"/>
    </row>
    <row r="807" spans="2:8" ht="15.6" x14ac:dyDescent="0.3">
      <c r="B807" s="154"/>
      <c r="C807" s="151"/>
      <c r="D807" s="146"/>
      <c r="E807" s="146"/>
      <c r="F807" s="152"/>
      <c r="G807" s="154"/>
      <c r="H807" s="159"/>
    </row>
    <row r="808" spans="2:8" ht="15.6" x14ac:dyDescent="0.3">
      <c r="B808" s="154"/>
      <c r="C808" s="169"/>
      <c r="D808" s="146"/>
      <c r="E808" s="146"/>
      <c r="F808" s="152"/>
      <c r="G808" s="154"/>
      <c r="H808" s="159"/>
    </row>
    <row r="809" spans="2:8" ht="15" x14ac:dyDescent="0.3">
      <c r="B809" s="166"/>
      <c r="C809" s="166"/>
      <c r="D809" s="146"/>
      <c r="E809" s="146"/>
      <c r="F809" s="152"/>
      <c r="G809" s="154"/>
      <c r="H809" s="159"/>
    </row>
    <row r="810" spans="2:8" ht="15" x14ac:dyDescent="0.3">
      <c r="B810" s="166"/>
      <c r="C810" s="166"/>
      <c r="D810" s="146"/>
      <c r="E810" s="146"/>
      <c r="F810" s="152"/>
      <c r="G810" s="154"/>
      <c r="H810" s="159"/>
    </row>
    <row r="811" spans="2:8" ht="15.6" x14ac:dyDescent="0.3">
      <c r="B811" s="154"/>
      <c r="C811" s="151"/>
      <c r="D811" s="146"/>
      <c r="E811" s="146"/>
      <c r="F811" s="152"/>
      <c r="G811" s="154"/>
      <c r="H811" s="159"/>
    </row>
    <row r="812" spans="2:8" ht="15.6" x14ac:dyDescent="0.3">
      <c r="B812" s="154"/>
      <c r="C812" s="181"/>
      <c r="D812" s="146"/>
      <c r="E812" s="162"/>
      <c r="F812" s="162"/>
      <c r="G812" s="154"/>
      <c r="H812" s="159"/>
    </row>
    <row r="813" spans="2:8" ht="15" x14ac:dyDescent="0.3">
      <c r="B813" s="166"/>
      <c r="C813" s="165"/>
      <c r="D813" s="146"/>
      <c r="E813" s="162"/>
      <c r="F813" s="162"/>
      <c r="G813" s="154"/>
      <c r="H813" s="159"/>
    </row>
    <row r="814" spans="2:8" ht="15" x14ac:dyDescent="0.3">
      <c r="B814" s="166"/>
      <c r="C814" s="165"/>
      <c r="D814" s="146"/>
      <c r="E814" s="162"/>
      <c r="F814" s="162"/>
      <c r="G814" s="154"/>
      <c r="H814" s="159"/>
    </row>
    <row r="815" spans="2:8" ht="15" x14ac:dyDescent="0.3">
      <c r="B815" s="166"/>
      <c r="C815" s="165"/>
      <c r="D815" s="146"/>
      <c r="E815" s="162"/>
      <c r="F815" s="162"/>
      <c r="G815" s="154"/>
      <c r="H815" s="159"/>
    </row>
    <row r="816" spans="2:8" ht="15" x14ac:dyDescent="0.3">
      <c r="B816" s="166"/>
      <c r="C816" s="165"/>
      <c r="D816" s="146"/>
      <c r="E816" s="162"/>
      <c r="F816" s="162"/>
      <c r="G816" s="154"/>
      <c r="H816" s="159"/>
    </row>
    <row r="817" spans="2:8" ht="15" x14ac:dyDescent="0.3">
      <c r="B817" s="166"/>
      <c r="C817" s="165"/>
      <c r="D817" s="146"/>
      <c r="E817" s="162"/>
      <c r="F817" s="162"/>
      <c r="G817" s="154"/>
      <c r="H817" s="159"/>
    </row>
    <row r="818" spans="2:8" ht="15.6" x14ac:dyDescent="0.3">
      <c r="B818" s="154"/>
      <c r="C818" s="153"/>
      <c r="D818" s="146"/>
      <c r="E818" s="162"/>
      <c r="F818" s="162"/>
      <c r="G818" s="154"/>
      <c r="H818" s="159"/>
    </row>
    <row r="819" spans="2:8" ht="15.6" x14ac:dyDescent="0.3">
      <c r="B819" s="154"/>
      <c r="C819" s="153"/>
      <c r="D819" s="146"/>
      <c r="E819" s="162"/>
      <c r="F819" s="155"/>
      <c r="G819" s="154"/>
      <c r="H819" s="159"/>
    </row>
    <row r="820" spans="2:8" ht="15.6" x14ac:dyDescent="0.3">
      <c r="B820" s="154"/>
      <c r="C820" s="153"/>
      <c r="D820" s="146"/>
      <c r="E820" s="162"/>
      <c r="F820" s="162"/>
      <c r="G820" s="154"/>
      <c r="H820" s="159"/>
    </row>
    <row r="821" spans="2:8" ht="15.6" x14ac:dyDescent="0.3">
      <c r="B821" s="154"/>
      <c r="C821" s="153"/>
      <c r="D821" s="146"/>
      <c r="E821" s="162"/>
      <c r="F821" s="162"/>
      <c r="G821" s="154"/>
      <c r="H821" s="159"/>
    </row>
    <row r="822" spans="2:8" ht="15.6" x14ac:dyDescent="0.3">
      <c r="B822" s="154"/>
      <c r="C822" s="181"/>
      <c r="D822" s="146"/>
      <c r="E822" s="162"/>
      <c r="F822" s="162"/>
      <c r="G822" s="154"/>
      <c r="H822" s="159"/>
    </row>
    <row r="823" spans="2:8" ht="15.6" x14ac:dyDescent="0.3">
      <c r="B823" s="154"/>
      <c r="C823" s="153"/>
      <c r="D823" s="146"/>
      <c r="E823" s="162"/>
      <c r="F823" s="162"/>
      <c r="G823" s="154"/>
      <c r="H823" s="159"/>
    </row>
    <row r="824" spans="2:8" ht="15" x14ac:dyDescent="0.3">
      <c r="B824" s="166"/>
      <c r="C824" s="165"/>
      <c r="D824" s="146"/>
      <c r="E824" s="162"/>
      <c r="F824" s="162"/>
      <c r="G824" s="154"/>
      <c r="H824" s="159"/>
    </row>
    <row r="825" spans="2:8" ht="15.6" x14ac:dyDescent="0.3">
      <c r="B825" s="154"/>
      <c r="C825" s="153"/>
      <c r="D825" s="146"/>
      <c r="E825" s="162"/>
      <c r="F825" s="162"/>
      <c r="G825" s="154"/>
      <c r="H825" s="159"/>
    </row>
    <row r="826" spans="2:8" ht="15.6" x14ac:dyDescent="0.3">
      <c r="B826" s="154"/>
      <c r="C826" s="153"/>
      <c r="D826" s="146"/>
      <c r="E826" s="162"/>
      <c r="F826" s="155"/>
      <c r="G826" s="154"/>
      <c r="H826" s="159"/>
    </row>
    <row r="827" spans="2:8" ht="15.6" x14ac:dyDescent="0.3">
      <c r="B827" s="154"/>
      <c r="C827" s="153"/>
      <c r="D827" s="146"/>
      <c r="E827" s="162"/>
      <c r="F827" s="162"/>
      <c r="G827" s="154"/>
      <c r="H827" s="159"/>
    </row>
    <row r="828" spans="2:8" ht="15.6" x14ac:dyDescent="0.3">
      <c r="B828" s="154"/>
      <c r="C828" s="153"/>
      <c r="D828" s="146"/>
      <c r="E828" s="162"/>
      <c r="F828" s="162"/>
      <c r="G828" s="154"/>
      <c r="H828" s="159"/>
    </row>
    <row r="829" spans="2:8" ht="15.6" x14ac:dyDescent="0.3">
      <c r="B829" s="154"/>
      <c r="C829" s="153"/>
      <c r="D829" s="146"/>
      <c r="E829" s="162"/>
      <c r="F829" s="155"/>
      <c r="G829" s="154"/>
      <c r="H829" s="159"/>
    </row>
    <row r="830" spans="2:8" ht="15.6" x14ac:dyDescent="0.3">
      <c r="B830" s="154"/>
      <c r="C830" s="153"/>
      <c r="D830" s="146"/>
      <c r="E830" s="162"/>
      <c r="F830" s="162"/>
      <c r="G830" s="154"/>
      <c r="H830" s="159"/>
    </row>
    <row r="831" spans="2:8" ht="15.6" x14ac:dyDescent="0.3">
      <c r="B831" s="154"/>
      <c r="C831" s="153"/>
      <c r="D831" s="146"/>
      <c r="E831" s="162"/>
      <c r="F831" s="162"/>
      <c r="G831" s="154"/>
      <c r="H831" s="159"/>
    </row>
    <row r="832" spans="2:8" ht="15" x14ac:dyDescent="0.3">
      <c r="B832" s="166"/>
      <c r="C832" s="165"/>
      <c r="D832" s="146"/>
      <c r="E832" s="162"/>
      <c r="F832" s="162"/>
      <c r="G832" s="154"/>
      <c r="H832" s="159"/>
    </row>
    <row r="833" spans="2:8" ht="15.6" x14ac:dyDescent="0.3">
      <c r="B833" s="154"/>
      <c r="C833" s="153"/>
      <c r="D833" s="146"/>
      <c r="E833" s="162"/>
      <c r="F833" s="162"/>
      <c r="G833" s="154"/>
      <c r="H833" s="159"/>
    </row>
    <row r="834" spans="2:8" ht="15.6" x14ac:dyDescent="0.3">
      <c r="B834" s="154"/>
      <c r="C834" s="151"/>
      <c r="D834" s="146"/>
      <c r="E834" s="162"/>
      <c r="F834" s="155"/>
      <c r="G834" s="154"/>
      <c r="H834" s="159"/>
    </row>
    <row r="835" spans="2:8" ht="15.6" x14ac:dyDescent="0.3">
      <c r="B835" s="154"/>
      <c r="C835" s="151"/>
      <c r="D835" s="146"/>
      <c r="E835" s="162"/>
      <c r="F835" s="162"/>
      <c r="G835" s="154"/>
      <c r="H835" s="159"/>
    </row>
    <row r="836" spans="2:8" ht="15.6" x14ac:dyDescent="0.3">
      <c r="B836" s="154"/>
      <c r="C836" s="151"/>
      <c r="D836" s="146"/>
      <c r="E836" s="162"/>
      <c r="F836" s="162"/>
      <c r="G836" s="154"/>
      <c r="H836" s="159"/>
    </row>
    <row r="837" spans="2:8" ht="15.6" x14ac:dyDescent="0.3">
      <c r="B837" s="154"/>
      <c r="C837" s="151"/>
      <c r="D837" s="146"/>
      <c r="E837" s="146"/>
      <c r="F837" s="152"/>
      <c r="G837" s="154"/>
      <c r="H837" s="159"/>
    </row>
    <row r="838" spans="2:8" ht="15" x14ac:dyDescent="0.3">
      <c r="B838" s="166"/>
      <c r="C838" s="166"/>
      <c r="D838" s="146"/>
      <c r="E838" s="146"/>
      <c r="F838" s="152"/>
      <c r="G838" s="154"/>
      <c r="H838" s="159"/>
    </row>
    <row r="839" spans="2:8" ht="15" x14ac:dyDescent="0.3">
      <c r="B839" s="166"/>
      <c r="C839" s="166"/>
      <c r="D839" s="146"/>
      <c r="E839" s="146"/>
      <c r="F839" s="152"/>
      <c r="G839" s="154"/>
      <c r="H839" s="159"/>
    </row>
    <row r="840" spans="2:8" ht="15.6" x14ac:dyDescent="0.3">
      <c r="B840" s="154"/>
      <c r="C840" s="151"/>
      <c r="D840" s="146"/>
      <c r="E840" s="146"/>
      <c r="F840" s="154"/>
      <c r="G840" s="154"/>
      <c r="H840" s="159"/>
    </row>
    <row r="841" spans="2:8" ht="15.6" x14ac:dyDescent="0.3">
      <c r="B841" s="154"/>
      <c r="C841" s="151"/>
      <c r="D841" s="146"/>
      <c r="E841" s="146"/>
      <c r="F841" s="152"/>
      <c r="G841" s="154"/>
      <c r="H841" s="159"/>
    </row>
    <row r="842" spans="2:8" ht="15.6" x14ac:dyDescent="0.3">
      <c r="B842" s="154"/>
      <c r="C842" s="151"/>
      <c r="D842" s="146"/>
      <c r="E842" s="146"/>
      <c r="F842" s="152"/>
      <c r="G842" s="154"/>
      <c r="H842" s="159"/>
    </row>
    <row r="843" spans="2:8" ht="15.6" x14ac:dyDescent="0.3">
      <c r="B843" s="154"/>
      <c r="C843" s="151"/>
      <c r="D843" s="146"/>
      <c r="E843" s="146"/>
      <c r="F843" s="152"/>
      <c r="G843" s="154"/>
      <c r="H843" s="159"/>
    </row>
    <row r="844" spans="2:8" ht="15.6" x14ac:dyDescent="0.3">
      <c r="B844" s="154"/>
      <c r="C844" s="151"/>
      <c r="D844" s="146"/>
      <c r="E844" s="146"/>
      <c r="F844" s="154"/>
      <c r="G844" s="154"/>
      <c r="H844" s="159"/>
    </row>
    <row r="845" spans="2:8" ht="15.6" x14ac:dyDescent="0.3">
      <c r="B845" s="154"/>
      <c r="C845" s="151"/>
      <c r="D845" s="146"/>
      <c r="E845" s="146"/>
      <c r="F845" s="152"/>
      <c r="G845" s="154"/>
      <c r="H845" s="159"/>
    </row>
    <row r="846" spans="2:8" ht="15" x14ac:dyDescent="0.3">
      <c r="B846" s="166"/>
      <c r="C846" s="166"/>
      <c r="D846" s="146"/>
      <c r="E846" s="146"/>
      <c r="F846" s="152"/>
      <c r="G846" s="154"/>
      <c r="H846" s="159"/>
    </row>
    <row r="847" spans="2:8" ht="15" x14ac:dyDescent="0.3">
      <c r="B847" s="154"/>
      <c r="C847" s="154"/>
      <c r="D847" s="146"/>
      <c r="E847" s="146"/>
      <c r="F847" s="152"/>
      <c r="G847" s="154"/>
      <c r="H847" s="149"/>
    </row>
    <row r="848" spans="2:8" ht="15.6" x14ac:dyDescent="0.3">
      <c r="B848" s="154"/>
      <c r="C848" s="151"/>
      <c r="D848" s="146"/>
      <c r="E848" s="146"/>
      <c r="F848" s="154"/>
      <c r="G848" s="154"/>
      <c r="H848" s="159"/>
    </row>
    <row r="849" spans="2:8" ht="15.6" x14ac:dyDescent="0.3">
      <c r="B849" s="154"/>
      <c r="C849" s="151"/>
      <c r="D849" s="146"/>
      <c r="E849" s="146"/>
      <c r="F849" s="152"/>
      <c r="G849" s="154"/>
      <c r="H849" s="159"/>
    </row>
    <row r="850" spans="2:8" ht="15" x14ac:dyDescent="0.3">
      <c r="B850" s="154"/>
      <c r="C850" s="161"/>
      <c r="D850" s="146"/>
      <c r="E850" s="146"/>
      <c r="F850" s="152"/>
      <c r="G850" s="154"/>
      <c r="H850" s="159"/>
    </row>
    <row r="851" spans="2:8" ht="15" x14ac:dyDescent="0.3">
      <c r="B851" s="154"/>
      <c r="C851" s="161"/>
      <c r="D851" s="146"/>
      <c r="E851" s="146"/>
      <c r="F851" s="152"/>
      <c r="G851" s="154"/>
      <c r="H851" s="159"/>
    </row>
    <row r="852" spans="2:8" ht="15" x14ac:dyDescent="0.3">
      <c r="B852" s="154"/>
      <c r="C852" s="170"/>
      <c r="D852" s="146"/>
      <c r="E852" s="146"/>
      <c r="F852" s="152"/>
      <c r="G852" s="154"/>
      <c r="H852" s="159"/>
    </row>
    <row r="853" spans="2:8" ht="15.6" x14ac:dyDescent="0.3">
      <c r="B853" s="154"/>
      <c r="C853" s="169"/>
      <c r="D853" s="146"/>
      <c r="E853" s="146"/>
      <c r="F853" s="152"/>
      <c r="G853" s="154"/>
      <c r="H853" s="159"/>
    </row>
    <row r="854" spans="2:8" ht="15" x14ac:dyDescent="0.3">
      <c r="B854" s="166"/>
      <c r="C854" s="166"/>
      <c r="D854" s="146"/>
      <c r="E854" s="146"/>
      <c r="F854" s="152"/>
      <c r="G854" s="154"/>
      <c r="H854" s="159"/>
    </row>
    <row r="855" spans="2:8" ht="15" x14ac:dyDescent="0.3">
      <c r="B855" s="166"/>
      <c r="C855" s="166"/>
      <c r="D855" s="146"/>
      <c r="E855" s="146"/>
      <c r="F855" s="152"/>
      <c r="G855" s="154"/>
      <c r="H855" s="159"/>
    </row>
    <row r="856" spans="2:8" ht="15.6" x14ac:dyDescent="0.3">
      <c r="B856" s="154"/>
      <c r="C856" s="151"/>
      <c r="D856" s="146"/>
      <c r="E856" s="146"/>
      <c r="F856" s="152"/>
      <c r="G856" s="154"/>
      <c r="H856" s="159"/>
    </row>
    <row r="857" spans="2:8" ht="15.6" x14ac:dyDescent="0.3">
      <c r="B857" s="154"/>
      <c r="C857" s="151"/>
      <c r="D857" s="146"/>
      <c r="E857" s="146"/>
      <c r="F857" s="152"/>
      <c r="G857" s="154"/>
      <c r="H857" s="159"/>
    </row>
    <row r="858" spans="2:8" ht="15.6" x14ac:dyDescent="0.3">
      <c r="B858" s="154"/>
      <c r="C858" s="151"/>
      <c r="D858" s="146"/>
      <c r="E858" s="146"/>
      <c r="F858" s="154"/>
      <c r="G858" s="154"/>
      <c r="H858" s="159"/>
    </row>
    <row r="859" spans="2:8" ht="15.6" x14ac:dyDescent="0.3">
      <c r="B859" s="154"/>
      <c r="C859" s="151"/>
      <c r="D859" s="146"/>
      <c r="E859" s="146"/>
      <c r="F859" s="152"/>
      <c r="G859" s="154"/>
      <c r="H859" s="159"/>
    </row>
    <row r="860" spans="2:8" ht="15.6" x14ac:dyDescent="0.3">
      <c r="B860" s="154"/>
      <c r="C860" s="151"/>
      <c r="D860" s="146"/>
      <c r="E860" s="146"/>
      <c r="F860" s="152"/>
      <c r="G860" s="154"/>
      <c r="H860" s="159"/>
    </row>
    <row r="861" spans="2:8" ht="15" x14ac:dyDescent="0.3">
      <c r="B861" s="166"/>
      <c r="C861" s="166"/>
      <c r="D861" s="146"/>
      <c r="E861" s="146"/>
      <c r="F861" s="152"/>
      <c r="G861" s="154"/>
      <c r="H861" s="159"/>
    </row>
    <row r="862" spans="2:8" ht="15.6" x14ac:dyDescent="0.3">
      <c r="B862" s="154"/>
      <c r="C862" s="151"/>
      <c r="D862" s="146" t="e">
        <f>VLOOKUP(C862,Feuil3!$A$1:AI2008,2,0)</f>
        <v>#N/A</v>
      </c>
      <c r="E862" s="146"/>
      <c r="F862" s="154"/>
      <c r="G862" s="154"/>
      <c r="H862" s="159"/>
    </row>
    <row r="863" spans="2:8" ht="15.6" x14ac:dyDescent="0.3">
      <c r="B863" s="154"/>
      <c r="C863" s="151"/>
      <c r="D863" s="146" t="e">
        <f>VLOOKUP(C863,Feuil3!$A$1:AI2009,2,0)</f>
        <v>#N/A</v>
      </c>
      <c r="E863" s="146"/>
      <c r="F863" s="154"/>
      <c r="G863" s="154"/>
      <c r="H863" s="159"/>
    </row>
    <row r="864" spans="2:8" ht="15.6" x14ac:dyDescent="0.3">
      <c r="B864" s="154"/>
      <c r="C864" s="151"/>
      <c r="D864" s="146" t="e">
        <f>VLOOKUP(C864,Feuil3!$A$1:AI2010,2,0)</f>
        <v>#N/A</v>
      </c>
      <c r="E864" s="146"/>
      <c r="F864" s="152"/>
      <c r="G864" s="154"/>
      <c r="H864" s="159"/>
    </row>
    <row r="865" spans="2:8" ht="15" x14ac:dyDescent="0.3">
      <c r="B865" s="166"/>
      <c r="C865" s="166"/>
      <c r="D865" s="146" t="e">
        <f>VLOOKUP(C865,Feuil3!$A$1:AI2011,2,0)</f>
        <v>#N/A</v>
      </c>
      <c r="E865" s="146"/>
      <c r="F865" s="152"/>
      <c r="G865" s="154"/>
      <c r="H865" s="159"/>
    </row>
    <row r="866" spans="2:8" ht="15" x14ac:dyDescent="0.3">
      <c r="B866" s="166"/>
      <c r="C866" s="166"/>
      <c r="D866" s="146" t="e">
        <f>VLOOKUP(C866,Feuil3!$A$1:AI2012,2,0)</f>
        <v>#N/A</v>
      </c>
      <c r="E866" s="146"/>
      <c r="F866" s="152"/>
      <c r="G866" s="154"/>
      <c r="H866" s="159"/>
    </row>
    <row r="867" spans="2:8" ht="15.6" x14ac:dyDescent="0.3">
      <c r="B867" s="154"/>
      <c r="C867" s="151"/>
      <c r="D867" s="146" t="e">
        <f>VLOOKUP(C867,Feuil3!$A$1:AI2013,2,0)</f>
        <v>#N/A</v>
      </c>
      <c r="E867" s="146"/>
      <c r="F867" s="154"/>
      <c r="G867" s="154"/>
      <c r="H867" s="159"/>
    </row>
    <row r="868" spans="2:8" ht="15.6" x14ac:dyDescent="0.3">
      <c r="B868" s="154"/>
      <c r="C868" s="151"/>
      <c r="D868" s="146" t="e">
        <f>VLOOKUP(C868,Feuil3!$A$1:AI2014,2,0)</f>
        <v>#N/A</v>
      </c>
      <c r="E868" s="146"/>
      <c r="F868" s="152"/>
      <c r="G868" s="154"/>
      <c r="H868" s="159"/>
    </row>
    <row r="869" spans="2:8" ht="15.6" x14ac:dyDescent="0.3">
      <c r="B869" s="154"/>
      <c r="C869" s="151"/>
      <c r="D869" s="146" t="e">
        <f>VLOOKUP(C869,Feuil3!$A$1:AI2015,2,0)</f>
        <v>#N/A</v>
      </c>
      <c r="E869" s="146"/>
      <c r="F869" s="152"/>
      <c r="G869" s="154"/>
      <c r="H869" s="149"/>
    </row>
    <row r="870" spans="2:8" ht="15.6" x14ac:dyDescent="0.3">
      <c r="B870" s="154"/>
      <c r="C870" s="151"/>
      <c r="D870" s="146" t="e">
        <f>VLOOKUP(C870,Feuil3!$A$1:AI2016,2,0)</f>
        <v>#N/A</v>
      </c>
      <c r="E870" s="146"/>
      <c r="F870" s="152"/>
      <c r="G870" s="154"/>
      <c r="H870" s="159"/>
    </row>
    <row r="871" spans="2:8" ht="15" x14ac:dyDescent="0.3">
      <c r="B871" s="166"/>
      <c r="C871" s="166"/>
      <c r="D871" s="146" t="e">
        <f>VLOOKUP(C871,Feuil3!$A$1:AI2017,2,0)</f>
        <v>#N/A</v>
      </c>
      <c r="E871" s="146"/>
      <c r="F871" s="152"/>
      <c r="G871" s="154"/>
      <c r="H871" s="159"/>
    </row>
    <row r="872" spans="2:8" ht="15.6" x14ac:dyDescent="0.3">
      <c r="B872" s="154"/>
      <c r="C872" s="151"/>
      <c r="D872" s="146" t="e">
        <f>VLOOKUP(C872,Feuil3!$A$1:AI2018,2,0)</f>
        <v>#N/A</v>
      </c>
      <c r="E872" s="146"/>
      <c r="F872" s="154"/>
      <c r="G872" s="154"/>
      <c r="H872" s="159"/>
    </row>
    <row r="873" spans="2:8" ht="15" x14ac:dyDescent="0.3">
      <c r="B873" s="166"/>
      <c r="C873" s="166"/>
      <c r="D873" s="146" t="e">
        <f>VLOOKUP(C873,Feuil3!$A$1:AI2019,2,0)</f>
        <v>#N/A</v>
      </c>
      <c r="E873" s="146"/>
      <c r="F873" s="152"/>
      <c r="G873" s="154"/>
      <c r="H873" s="159"/>
    </row>
    <row r="874" spans="2:8" ht="15.6" x14ac:dyDescent="0.3">
      <c r="B874" s="154"/>
      <c r="C874" s="151"/>
      <c r="D874" s="146" t="e">
        <f>VLOOKUP(C874,Feuil3!$A$1:AI2020,2,0)</f>
        <v>#N/A</v>
      </c>
      <c r="E874" s="146"/>
      <c r="F874" s="152"/>
      <c r="G874" s="154"/>
      <c r="H874" s="149"/>
    </row>
    <row r="875" spans="2:8" ht="15.6" x14ac:dyDescent="0.3">
      <c r="B875" s="154"/>
      <c r="C875" s="151"/>
      <c r="D875" s="146" t="e">
        <f>VLOOKUP(C875,Feuil3!$A$1:AI2021,2,0)</f>
        <v>#N/A</v>
      </c>
      <c r="E875" s="146"/>
      <c r="F875" s="154"/>
      <c r="G875" s="154"/>
      <c r="H875" s="159"/>
    </row>
    <row r="876" spans="2:8" ht="15.6" x14ac:dyDescent="0.3">
      <c r="B876" s="154"/>
      <c r="C876" s="151"/>
      <c r="D876" s="146" t="e">
        <f>VLOOKUP(C876,Feuil3!$A$1:AI2022,2,0)</f>
        <v>#N/A</v>
      </c>
      <c r="E876" s="146"/>
      <c r="F876" s="152"/>
      <c r="G876" s="154"/>
      <c r="H876" s="159"/>
    </row>
    <row r="877" spans="2:8" ht="15" x14ac:dyDescent="0.3">
      <c r="B877" s="154"/>
      <c r="C877" s="161"/>
      <c r="D877" s="146" t="e">
        <f>VLOOKUP(C877,Feuil3!$A$1:AI2023,2,0)</f>
        <v>#N/A</v>
      </c>
      <c r="E877" s="146"/>
      <c r="F877" s="152"/>
      <c r="G877" s="154"/>
      <c r="H877" s="159"/>
    </row>
    <row r="878" spans="2:8" ht="15" x14ac:dyDescent="0.3">
      <c r="B878" s="166"/>
      <c r="C878" s="166"/>
      <c r="D878" s="146" t="e">
        <f>VLOOKUP(C878,Feuil3!$A$1:AI2024,2,0)</f>
        <v>#N/A</v>
      </c>
      <c r="E878" s="146"/>
      <c r="F878" s="152"/>
      <c r="G878" s="154"/>
      <c r="H878" s="159"/>
    </row>
    <row r="879" spans="2:8" ht="15.6" x14ac:dyDescent="0.3">
      <c r="B879" s="154"/>
      <c r="C879" s="151"/>
      <c r="D879" s="146" t="e">
        <f>VLOOKUP(C879,Feuil3!$A$1:AI2025,2,0)</f>
        <v>#N/A</v>
      </c>
      <c r="E879" s="146"/>
      <c r="F879" s="154"/>
      <c r="G879" s="154"/>
      <c r="H879" s="159"/>
    </row>
    <row r="880" spans="2:8" ht="15.6" x14ac:dyDescent="0.3">
      <c r="B880" s="154"/>
      <c r="C880" s="151"/>
      <c r="D880" s="146" t="e">
        <f>VLOOKUP(C880,Feuil3!$A$1:AI2026,2,0)</f>
        <v>#N/A</v>
      </c>
      <c r="E880" s="146"/>
      <c r="F880" s="154"/>
      <c r="G880" s="154"/>
      <c r="H880" s="159"/>
    </row>
    <row r="881" spans="2:8" ht="15.6" x14ac:dyDescent="0.3">
      <c r="B881" s="154"/>
      <c r="C881" s="151"/>
      <c r="D881" s="146" t="e">
        <f>VLOOKUP(C881,Feuil3!$A$1:AI2027,2,0)</f>
        <v>#N/A</v>
      </c>
      <c r="E881" s="146"/>
      <c r="F881" s="152"/>
      <c r="G881" s="154"/>
      <c r="H881" s="159"/>
    </row>
    <row r="882" spans="2:8" ht="15.6" x14ac:dyDescent="0.3">
      <c r="B882" s="154"/>
      <c r="C882" s="151"/>
      <c r="D882" s="146" t="e">
        <f>VLOOKUP(C882,Feuil3!$A$1:AI2028,2,0)</f>
        <v>#N/A</v>
      </c>
      <c r="E882" s="146"/>
      <c r="F882" s="152"/>
      <c r="G882" s="154"/>
      <c r="H882" s="159"/>
    </row>
    <row r="883" spans="2:8" ht="15" x14ac:dyDescent="0.3">
      <c r="B883" s="166"/>
      <c r="C883" s="166"/>
      <c r="D883" s="146" t="e">
        <f>VLOOKUP(C883,Feuil3!$A$1:AI2029,2,0)</f>
        <v>#N/A</v>
      </c>
      <c r="E883" s="146"/>
      <c r="F883" s="152"/>
      <c r="G883" s="154"/>
      <c r="H883" s="159"/>
    </row>
    <row r="884" spans="2:8" ht="15.6" x14ac:dyDescent="0.3">
      <c r="B884" s="154"/>
      <c r="C884" s="151"/>
      <c r="D884" s="146" t="e">
        <f>VLOOKUP(C884,Feuil3!$A$1:AI2030,2,0)</f>
        <v>#N/A</v>
      </c>
      <c r="E884" s="146"/>
      <c r="F884" s="152"/>
      <c r="G884" s="154"/>
      <c r="H884" s="159"/>
    </row>
    <row r="885" spans="2:8" ht="15" x14ac:dyDescent="0.3">
      <c r="B885" s="154"/>
      <c r="C885" s="168"/>
      <c r="D885" s="146" t="e">
        <f>VLOOKUP(C885,Feuil3!$A$1:AI2031,2,0)</f>
        <v>#N/A</v>
      </c>
      <c r="E885" s="146"/>
      <c r="F885" s="154"/>
      <c r="G885" s="154"/>
      <c r="H885" s="159"/>
    </row>
    <row r="886" spans="2:8" ht="15" x14ac:dyDescent="0.3">
      <c r="B886" s="166"/>
      <c r="C886" s="166"/>
      <c r="D886" s="146" t="e">
        <f>VLOOKUP(C886,Feuil3!$A$1:AI2032,2,0)</f>
        <v>#N/A</v>
      </c>
      <c r="E886" s="146"/>
      <c r="F886" s="152"/>
      <c r="G886" s="154"/>
      <c r="H886" s="159"/>
    </row>
    <row r="887" spans="2:8" ht="15.6" x14ac:dyDescent="0.3">
      <c r="B887" s="154"/>
      <c r="C887" s="151"/>
      <c r="D887" s="146" t="e">
        <f>VLOOKUP(C887,Feuil3!$A$1:AI2033,2,0)</f>
        <v>#N/A</v>
      </c>
      <c r="E887" s="146"/>
      <c r="F887" s="154"/>
      <c r="G887" s="154"/>
      <c r="H887" s="159"/>
    </row>
    <row r="888" spans="2:8" ht="15.6" x14ac:dyDescent="0.3">
      <c r="B888" s="154"/>
      <c r="C888" s="151"/>
      <c r="D888" s="146" t="e">
        <f>VLOOKUP(C888,Feuil3!$A$1:AI2034,2,0)</f>
        <v>#N/A</v>
      </c>
      <c r="E888" s="146"/>
      <c r="F888" s="152"/>
      <c r="G888" s="154"/>
      <c r="H888" s="159"/>
    </row>
    <row r="889" spans="2:8" ht="15.6" x14ac:dyDescent="0.3">
      <c r="B889" s="154"/>
      <c r="C889" s="151"/>
      <c r="D889" s="146" t="e">
        <f>VLOOKUP(C889,Feuil3!$A$1:AI2035,2,0)</f>
        <v>#N/A</v>
      </c>
      <c r="E889" s="146"/>
      <c r="F889" s="152"/>
      <c r="G889" s="154"/>
      <c r="H889" s="159"/>
    </row>
    <row r="890" spans="2:8" ht="15" x14ac:dyDescent="0.3">
      <c r="B890" s="166"/>
      <c r="C890" s="166"/>
      <c r="D890" s="146" t="e">
        <f>VLOOKUP(C890,Feuil3!$A$1:AI2036,2,0)</f>
        <v>#N/A</v>
      </c>
      <c r="E890" s="146"/>
      <c r="F890" s="152"/>
      <c r="G890" s="154"/>
      <c r="H890" s="159"/>
    </row>
    <row r="891" spans="2:8" ht="15.6" x14ac:dyDescent="0.3">
      <c r="B891" s="154"/>
      <c r="C891" s="151"/>
      <c r="D891" s="146" t="e">
        <f>VLOOKUP(C891,Feuil3!$A$1:AI2037,2,0)</f>
        <v>#N/A</v>
      </c>
      <c r="E891" s="146"/>
      <c r="F891" s="152"/>
      <c r="G891" s="154"/>
      <c r="H891" s="159"/>
    </row>
    <row r="892" spans="2:8" ht="15.6" x14ac:dyDescent="0.3">
      <c r="B892" s="154"/>
      <c r="C892" s="151"/>
      <c r="D892" s="146" t="e">
        <f>VLOOKUP(C892,Feuil3!$A$1:AI2038,2,0)</f>
        <v>#N/A</v>
      </c>
      <c r="E892" s="146"/>
      <c r="F892" s="154"/>
      <c r="G892" s="154"/>
      <c r="H892" s="159"/>
    </row>
    <row r="893" spans="2:8" ht="15.6" x14ac:dyDescent="0.3">
      <c r="B893" s="154"/>
      <c r="C893" s="151"/>
      <c r="D893" s="146" t="e">
        <f>VLOOKUP(C893,Feuil3!$A$1:AI2039,2,0)</f>
        <v>#N/A</v>
      </c>
      <c r="E893" s="146"/>
      <c r="F893" s="152"/>
      <c r="G893" s="154"/>
      <c r="H893" s="159"/>
    </row>
    <row r="894" spans="2:8" ht="15.6" x14ac:dyDescent="0.3">
      <c r="B894" s="154"/>
      <c r="C894" s="151"/>
      <c r="D894" s="146" t="e">
        <f>VLOOKUP(C894,Feuil3!$A$1:AI2040,2,0)</f>
        <v>#N/A</v>
      </c>
      <c r="E894" s="146"/>
      <c r="F894" s="152"/>
      <c r="G894" s="154"/>
      <c r="H894" s="159"/>
    </row>
    <row r="895" spans="2:8" ht="15" x14ac:dyDescent="0.3">
      <c r="B895" s="166"/>
      <c r="C895" s="166"/>
      <c r="D895" s="146" t="e">
        <f>VLOOKUP(C895,Feuil3!$A$1:AI2041,2,0)</f>
        <v>#N/A</v>
      </c>
      <c r="E895" s="146"/>
      <c r="F895" s="152"/>
      <c r="G895" s="154"/>
      <c r="H895" s="159"/>
    </row>
    <row r="896" spans="2:8" ht="15.6" x14ac:dyDescent="0.3">
      <c r="B896" s="154"/>
      <c r="C896" s="151"/>
      <c r="D896" s="146" t="e">
        <f>VLOOKUP(C896,Feuil3!$A$1:AI2042,2,0)</f>
        <v>#N/A</v>
      </c>
      <c r="E896" s="146"/>
      <c r="F896" s="154"/>
      <c r="G896" s="154"/>
      <c r="H896" s="149"/>
    </row>
    <row r="897" spans="2:8" ht="15.6" x14ac:dyDescent="0.3">
      <c r="B897" s="154"/>
      <c r="C897" s="151"/>
      <c r="D897" s="146" t="e">
        <f>VLOOKUP(C897,Feuil3!$A$1:AI2043,2,0)</f>
        <v>#N/A</v>
      </c>
      <c r="E897" s="146"/>
      <c r="F897" s="154"/>
      <c r="G897" s="154"/>
      <c r="H897" s="159"/>
    </row>
    <row r="898" spans="2:8" ht="15" x14ac:dyDescent="0.3">
      <c r="B898" s="166"/>
      <c r="C898" s="166"/>
      <c r="D898" s="146" t="e">
        <f>VLOOKUP(C898,Feuil3!$A$1:AI2044,2,0)</f>
        <v>#N/A</v>
      </c>
      <c r="E898" s="146"/>
      <c r="F898" s="152"/>
      <c r="G898" s="154"/>
      <c r="H898" s="159"/>
    </row>
    <row r="899" spans="2:8" ht="15.6" x14ac:dyDescent="0.3">
      <c r="B899" s="154"/>
      <c r="C899" s="151"/>
      <c r="D899" s="146" t="e">
        <f>VLOOKUP(C899,Feuil3!$A$1:AI2045,2,0)</f>
        <v>#N/A</v>
      </c>
      <c r="E899" s="146"/>
      <c r="F899" s="154"/>
      <c r="G899" s="154"/>
      <c r="H899" s="159"/>
    </row>
    <row r="900" spans="2:8" ht="15.6" x14ac:dyDescent="0.3">
      <c r="B900" s="154"/>
      <c r="C900" s="151"/>
      <c r="D900" s="146" t="e">
        <f>VLOOKUP(C900,Feuil3!$A$1:AI2046,2,0)</f>
        <v>#N/A</v>
      </c>
      <c r="E900" s="146"/>
      <c r="F900" s="154"/>
      <c r="G900" s="154"/>
      <c r="H900" s="159"/>
    </row>
    <row r="901" spans="2:8" ht="15.6" x14ac:dyDescent="0.3">
      <c r="B901" s="154"/>
      <c r="C901" s="151"/>
      <c r="D901" s="146" t="e">
        <f>VLOOKUP(C901,Feuil3!$A$1:AI2047,2,0)</f>
        <v>#N/A</v>
      </c>
      <c r="E901" s="146"/>
      <c r="F901" s="152"/>
      <c r="G901" s="154"/>
      <c r="H901" s="159"/>
    </row>
    <row r="902" spans="2:8" ht="15" x14ac:dyDescent="0.3">
      <c r="B902" s="154"/>
      <c r="C902" s="168"/>
      <c r="D902" s="146" t="e">
        <f>VLOOKUP(C902,Feuil3!$A$1:AI2048,2,0)</f>
        <v>#N/A</v>
      </c>
      <c r="E902" s="146"/>
      <c r="F902" s="152"/>
      <c r="G902" s="154"/>
      <c r="H902" s="159"/>
    </row>
    <row r="903" spans="2:8" ht="15" x14ac:dyDescent="0.3">
      <c r="B903" s="166"/>
      <c r="C903" s="166"/>
      <c r="D903" s="146" t="e">
        <f>VLOOKUP(C903,Feuil3!$A$1:AI2049,2,0)</f>
        <v>#N/A</v>
      </c>
      <c r="E903" s="146"/>
      <c r="F903" s="152"/>
      <c r="G903" s="154"/>
      <c r="H903" s="159"/>
    </row>
    <row r="904" spans="2:8" ht="15.6" x14ac:dyDescent="0.3">
      <c r="B904" s="154"/>
      <c r="C904" s="151"/>
      <c r="D904" s="146" t="e">
        <f>VLOOKUP(C904,Feuil3!$A$1:AI2050,2,0)</f>
        <v>#N/A</v>
      </c>
      <c r="E904" s="146"/>
      <c r="F904" s="152"/>
      <c r="G904" s="154"/>
      <c r="H904" s="159"/>
    </row>
    <row r="905" spans="2:8" ht="15.6" x14ac:dyDescent="0.3">
      <c r="B905" s="154"/>
      <c r="C905" s="151"/>
      <c r="D905" s="146" t="e">
        <f>VLOOKUP(C905,Feuil3!$A$1:AI2051,2,0)</f>
        <v>#N/A</v>
      </c>
      <c r="E905" s="146"/>
      <c r="F905" s="154"/>
      <c r="G905" s="154"/>
      <c r="H905" s="159"/>
    </row>
    <row r="906" spans="2:8" ht="15.6" x14ac:dyDescent="0.3">
      <c r="B906" s="154"/>
      <c r="C906" s="151"/>
      <c r="D906" s="146" t="e">
        <f>VLOOKUP(C906,Feuil3!$A$1:AI2052,2,0)</f>
        <v>#N/A</v>
      </c>
      <c r="E906" s="146"/>
      <c r="F906" s="154"/>
      <c r="G906" s="154"/>
      <c r="H906" s="159"/>
    </row>
    <row r="907" spans="2:8" ht="15.6" x14ac:dyDescent="0.3">
      <c r="B907" s="154"/>
      <c r="C907" s="151"/>
      <c r="D907" s="146" t="e">
        <f>VLOOKUP(C907,Feuil3!$A$1:AI2053,2,0)</f>
        <v>#N/A</v>
      </c>
      <c r="E907" s="146"/>
      <c r="F907" s="154"/>
      <c r="G907" s="154"/>
      <c r="H907" s="159"/>
    </row>
    <row r="908" spans="2:8" ht="15.6" x14ac:dyDescent="0.3">
      <c r="B908" s="154"/>
      <c r="C908" s="151"/>
      <c r="D908" s="146" t="e">
        <f>VLOOKUP(C908,Feuil3!$A$1:AI2054,2,0)</f>
        <v>#N/A</v>
      </c>
      <c r="E908" s="146"/>
      <c r="F908" s="154"/>
      <c r="G908" s="154"/>
      <c r="H908" s="159"/>
    </row>
    <row r="909" spans="2:8" ht="15.6" x14ac:dyDescent="0.3">
      <c r="B909" s="154"/>
      <c r="C909" s="151"/>
      <c r="D909" s="146" t="e">
        <f>VLOOKUP(C909,Feuil3!$A$1:AI2055,2,0)</f>
        <v>#N/A</v>
      </c>
      <c r="E909" s="146"/>
      <c r="F909" s="152"/>
      <c r="G909" s="154"/>
      <c r="H909" s="159"/>
    </row>
    <row r="910" spans="2:8" ht="15.6" x14ac:dyDescent="0.3">
      <c r="B910" s="154"/>
      <c r="C910" s="151"/>
      <c r="D910" s="146" t="e">
        <f>VLOOKUP(C910,Feuil3!$A$1:AI2056,2,0)</f>
        <v>#N/A</v>
      </c>
      <c r="E910" s="146"/>
      <c r="F910" s="152"/>
      <c r="G910" s="154"/>
      <c r="H910" s="159"/>
    </row>
    <row r="911" spans="2:8" ht="15" x14ac:dyDescent="0.3">
      <c r="B911" s="166"/>
      <c r="C911" s="166"/>
      <c r="D911" s="146" t="e">
        <f>VLOOKUP(C911,Feuil3!$A$1:AI2057,2,0)</f>
        <v>#N/A</v>
      </c>
      <c r="E911" s="146"/>
      <c r="F911" s="152"/>
      <c r="G911" s="154"/>
      <c r="H911" s="159"/>
    </row>
    <row r="912" spans="2:8" ht="15" x14ac:dyDescent="0.3">
      <c r="B912" s="166"/>
      <c r="C912" s="166"/>
      <c r="D912" s="146" t="e">
        <f>VLOOKUP(C912,Feuil3!$A$1:AI2058,2,0)</f>
        <v>#N/A</v>
      </c>
      <c r="E912" s="146"/>
      <c r="F912" s="152"/>
      <c r="G912" s="154"/>
      <c r="H912" s="159"/>
    </row>
    <row r="913" spans="2:8" ht="15" x14ac:dyDescent="0.3">
      <c r="B913" s="166"/>
      <c r="C913" s="166"/>
      <c r="D913" s="146" t="e">
        <f>VLOOKUP(C913,Feuil3!$A$1:AI2059,2,0)</f>
        <v>#N/A</v>
      </c>
      <c r="E913" s="146"/>
      <c r="F913" s="152"/>
      <c r="G913" s="154"/>
      <c r="H913" s="159"/>
    </row>
    <row r="914" spans="2:8" ht="15.6" x14ac:dyDescent="0.3">
      <c r="B914" s="154"/>
      <c r="C914" s="151"/>
      <c r="D914" s="146" t="e">
        <f>VLOOKUP(C914,Feuil3!$A$1:AI2060,2,0)</f>
        <v>#N/A</v>
      </c>
      <c r="E914" s="146"/>
      <c r="F914" s="154"/>
      <c r="G914" s="154"/>
      <c r="H914" s="159"/>
    </row>
    <row r="915" spans="2:8" ht="15" x14ac:dyDescent="0.3">
      <c r="B915" s="166"/>
      <c r="C915" s="166"/>
      <c r="D915" s="146" t="e">
        <f>VLOOKUP(C915,Feuil3!$A$1:AI2061,2,0)</f>
        <v>#N/A</v>
      </c>
      <c r="E915" s="146"/>
      <c r="F915" s="152"/>
      <c r="G915" s="154"/>
      <c r="H915" s="159"/>
    </row>
    <row r="916" spans="2:8" ht="15" x14ac:dyDescent="0.3">
      <c r="B916" s="166"/>
      <c r="C916" s="166"/>
      <c r="D916" s="146" t="e">
        <f>VLOOKUP(C916,Feuil3!$A$1:AI2062,2,0)</f>
        <v>#N/A</v>
      </c>
      <c r="E916" s="146"/>
      <c r="F916" s="152"/>
      <c r="G916" s="154"/>
      <c r="H916" s="159"/>
    </row>
    <row r="917" spans="2:8" ht="15" x14ac:dyDescent="0.3">
      <c r="B917" s="166"/>
      <c r="C917" s="166"/>
      <c r="D917" s="146" t="e">
        <f>VLOOKUP(C917,Feuil3!$A$1:AI2063,2,0)</f>
        <v>#N/A</v>
      </c>
      <c r="E917" s="146"/>
      <c r="F917" s="152"/>
      <c r="G917" s="154"/>
      <c r="H917" s="159"/>
    </row>
    <row r="918" spans="2:8" ht="15" x14ac:dyDescent="0.3">
      <c r="B918" s="166"/>
      <c r="C918" s="166"/>
      <c r="D918" s="146" t="e">
        <f>VLOOKUP(C918,Feuil3!$A$1:AI2064,2,0)</f>
        <v>#N/A</v>
      </c>
      <c r="E918" s="146"/>
      <c r="F918" s="152"/>
      <c r="G918" s="154"/>
      <c r="H918" s="159"/>
    </row>
    <row r="919" spans="2:8" ht="15" x14ac:dyDescent="0.3">
      <c r="B919" s="154"/>
      <c r="C919" s="154"/>
      <c r="D919" s="146" t="e">
        <f>VLOOKUP(C919,Feuil3!$A$1:AI2065,2,0)</f>
        <v>#N/A</v>
      </c>
      <c r="E919" s="146"/>
      <c r="F919" s="152"/>
      <c r="G919" s="154"/>
      <c r="H919" s="159"/>
    </row>
    <row r="920" spans="2:8" ht="15.6" x14ac:dyDescent="0.3">
      <c r="B920" s="154"/>
      <c r="C920" s="151"/>
      <c r="D920" s="146" t="e">
        <f>VLOOKUP(C920,Feuil3!$A$1:AI2066,2,0)</f>
        <v>#N/A</v>
      </c>
      <c r="E920" s="146"/>
      <c r="F920" s="154"/>
      <c r="G920" s="154"/>
      <c r="H920" s="159"/>
    </row>
    <row r="921" spans="2:8" ht="15.6" x14ac:dyDescent="0.3">
      <c r="B921" s="154"/>
      <c r="C921" s="151"/>
      <c r="D921" s="146" t="e">
        <f>VLOOKUP(C921,Feuil3!$A$1:AI2067,2,0)</f>
        <v>#N/A</v>
      </c>
      <c r="E921" s="146"/>
      <c r="F921" s="152"/>
      <c r="G921" s="154"/>
      <c r="H921" s="159"/>
    </row>
    <row r="922" spans="2:8" ht="15.6" x14ac:dyDescent="0.3">
      <c r="B922" s="154"/>
      <c r="C922" s="151"/>
      <c r="D922" s="146" t="e">
        <f>VLOOKUP(C922,Feuil3!$A$1:AI2068,2,0)</f>
        <v>#N/A</v>
      </c>
      <c r="E922" s="146"/>
      <c r="F922" s="152"/>
      <c r="G922" s="154"/>
      <c r="H922" s="159"/>
    </row>
    <row r="923" spans="2:8" ht="15.6" x14ac:dyDescent="0.3">
      <c r="B923" s="154"/>
      <c r="C923" s="151"/>
      <c r="D923" s="146" t="e">
        <f>VLOOKUP(C923,Feuil3!$A$1:AI2069,2,0)</f>
        <v>#N/A</v>
      </c>
      <c r="E923" s="146"/>
      <c r="F923" s="152"/>
      <c r="G923" s="154"/>
      <c r="H923" s="159"/>
    </row>
    <row r="924" spans="2:8" ht="15" x14ac:dyDescent="0.3">
      <c r="B924" s="166"/>
      <c r="C924" s="166"/>
      <c r="D924" s="146" t="e">
        <f>VLOOKUP(C924,Feuil3!$A$1:AI2070,2,0)</f>
        <v>#N/A</v>
      </c>
      <c r="E924" s="146"/>
      <c r="F924" s="152"/>
      <c r="G924" s="154"/>
      <c r="H924" s="159"/>
    </row>
    <row r="925" spans="2:8" ht="15.6" x14ac:dyDescent="0.3">
      <c r="B925" s="154"/>
      <c r="C925" s="151"/>
      <c r="D925" s="146" t="e">
        <f>VLOOKUP(C925,Feuil3!$A$1:AI2071,2,0)</f>
        <v>#N/A</v>
      </c>
      <c r="E925" s="146"/>
      <c r="F925" s="154"/>
      <c r="G925" s="154"/>
      <c r="H925" s="159"/>
    </row>
    <row r="926" spans="2:8" ht="15" x14ac:dyDescent="0.3">
      <c r="B926" s="154"/>
      <c r="C926" s="166"/>
      <c r="D926" s="146" t="e">
        <f>VLOOKUP(C926,Feuil3!$A$1:AI2072,2,0)</f>
        <v>#N/A</v>
      </c>
      <c r="E926" s="146"/>
      <c r="F926" s="152"/>
      <c r="G926" s="154"/>
      <c r="H926" s="159"/>
    </row>
    <row r="927" spans="2:8" ht="15.6" x14ac:dyDescent="0.3">
      <c r="B927" s="154"/>
      <c r="C927" s="151"/>
      <c r="D927" s="146" t="e">
        <f>VLOOKUP(C927,Feuil3!$A$1:AI2073,2,0)</f>
        <v>#N/A</v>
      </c>
      <c r="E927" s="146"/>
      <c r="F927" s="154"/>
      <c r="G927" s="154"/>
      <c r="H927" s="159"/>
    </row>
    <row r="928" spans="2:8" ht="15.6" x14ac:dyDescent="0.3">
      <c r="B928" s="154"/>
      <c r="C928" s="151"/>
      <c r="D928" s="146" t="e">
        <f>VLOOKUP(C928,Feuil3!$A$1:AI2074,2,0)</f>
        <v>#N/A</v>
      </c>
      <c r="E928" s="146"/>
      <c r="F928" s="152"/>
      <c r="G928" s="154"/>
      <c r="H928" s="159"/>
    </row>
    <row r="929" spans="2:8" ht="15.6" x14ac:dyDescent="0.3">
      <c r="B929" s="154"/>
      <c r="C929" s="151"/>
      <c r="D929" s="146" t="e">
        <f>VLOOKUP(C929,Feuil3!$A$1:AI2075,2,0)</f>
        <v>#N/A</v>
      </c>
      <c r="E929" s="146"/>
      <c r="F929" s="152"/>
      <c r="G929" s="154"/>
      <c r="H929" s="159"/>
    </row>
    <row r="930" spans="2:8" ht="15.6" x14ac:dyDescent="0.3">
      <c r="B930" s="154"/>
      <c r="C930" s="151"/>
      <c r="D930" s="146" t="e">
        <f>VLOOKUP(C930,Feuil3!$A$1:AI2076,2,0)</f>
        <v>#N/A</v>
      </c>
      <c r="E930" s="146"/>
      <c r="F930" s="152"/>
      <c r="G930" s="154"/>
      <c r="H930" s="159"/>
    </row>
    <row r="931" spans="2:8" ht="15.6" x14ac:dyDescent="0.3">
      <c r="B931" s="154"/>
      <c r="C931" s="151"/>
      <c r="D931" s="146" t="e">
        <f>VLOOKUP(C931,Feuil3!$A$1:AI2077,2,0)</f>
        <v>#N/A</v>
      </c>
      <c r="E931" s="146"/>
      <c r="F931" s="152"/>
      <c r="G931" s="154"/>
      <c r="H931" s="159"/>
    </row>
    <row r="932" spans="2:8" ht="15.6" x14ac:dyDescent="0.3">
      <c r="B932" s="154"/>
      <c r="C932" s="151"/>
      <c r="D932" s="146" t="e">
        <f>VLOOKUP(C932,Feuil3!$A$1:AI2078,2,0)</f>
        <v>#N/A</v>
      </c>
      <c r="E932" s="146"/>
      <c r="F932" s="152"/>
      <c r="G932" s="154"/>
      <c r="H932" s="159"/>
    </row>
    <row r="933" spans="2:8" ht="15" x14ac:dyDescent="0.3">
      <c r="B933" s="166"/>
      <c r="C933" s="166"/>
      <c r="D933" s="146" t="e">
        <f>VLOOKUP(C933,Feuil3!$A$1:AI2079,2,0)</f>
        <v>#N/A</v>
      </c>
      <c r="E933" s="146"/>
      <c r="F933" s="152"/>
      <c r="G933" s="154"/>
      <c r="H933" s="159"/>
    </row>
    <row r="934" spans="2:8" ht="15.6" x14ac:dyDescent="0.3">
      <c r="B934" s="154"/>
      <c r="C934" s="151"/>
      <c r="D934" s="146" t="e">
        <f>VLOOKUP(C934,Feuil3!$A$1:AI2080,2,0)</f>
        <v>#N/A</v>
      </c>
      <c r="E934" s="146"/>
      <c r="F934" s="154"/>
      <c r="G934" s="154"/>
      <c r="H934" s="159"/>
    </row>
    <row r="935" spans="2:8" ht="15.6" x14ac:dyDescent="0.3">
      <c r="B935" s="154"/>
      <c r="C935" s="151"/>
      <c r="D935" s="146" t="e">
        <f>VLOOKUP(C935,Feuil3!$A$1:AI2081,2,0)</f>
        <v>#N/A</v>
      </c>
      <c r="E935" s="146"/>
      <c r="F935" s="152"/>
      <c r="G935" s="154"/>
      <c r="H935" s="159"/>
    </row>
    <row r="936" spans="2:8" ht="15" x14ac:dyDescent="0.3">
      <c r="B936" s="166"/>
      <c r="C936" s="166"/>
      <c r="D936" s="146" t="e">
        <f>VLOOKUP(C936,Feuil3!$A$1:AI2082,2,0)</f>
        <v>#N/A</v>
      </c>
      <c r="E936" s="146"/>
      <c r="F936" s="152"/>
      <c r="G936" s="154"/>
      <c r="H936" s="159"/>
    </row>
    <row r="937" spans="2:8" ht="15" x14ac:dyDescent="0.3">
      <c r="B937" s="166"/>
      <c r="C937" s="166"/>
      <c r="D937" s="146" t="e">
        <f>VLOOKUP(C937,Feuil3!$A$1:AI2083,2,0)</f>
        <v>#N/A</v>
      </c>
      <c r="E937" s="146"/>
      <c r="F937" s="152"/>
      <c r="G937" s="154"/>
      <c r="H937" s="159"/>
    </row>
    <row r="938" spans="2:8" ht="15" x14ac:dyDescent="0.3">
      <c r="B938" s="166"/>
      <c r="C938" s="166"/>
      <c r="D938" s="146" t="e">
        <f>VLOOKUP(C938,Feuil3!$A$1:AI2084,2,0)</f>
        <v>#N/A</v>
      </c>
      <c r="E938" s="146"/>
      <c r="F938" s="152"/>
      <c r="G938" s="154"/>
      <c r="H938" s="159"/>
    </row>
    <row r="939" spans="2:8" ht="15.6" x14ac:dyDescent="0.3">
      <c r="B939" s="154"/>
      <c r="C939" s="151"/>
      <c r="D939" s="146" t="e">
        <f>VLOOKUP(C939,Feuil3!$A$1:AI2085,2,0)</f>
        <v>#N/A</v>
      </c>
      <c r="E939" s="146"/>
      <c r="F939" s="152"/>
      <c r="G939" s="154"/>
      <c r="H939" s="159"/>
    </row>
    <row r="940" spans="2:8" ht="15.6" x14ac:dyDescent="0.3">
      <c r="B940" s="154"/>
      <c r="C940" s="151"/>
      <c r="D940" s="146" t="e">
        <f>VLOOKUP(C940,Feuil3!$A$1:AI2086,2,0)</f>
        <v>#N/A</v>
      </c>
      <c r="E940" s="146"/>
      <c r="F940" s="154"/>
      <c r="G940" s="154"/>
      <c r="H940" s="159"/>
    </row>
    <row r="941" spans="2:8" ht="15.6" x14ac:dyDescent="0.3">
      <c r="B941" s="154"/>
      <c r="C941" s="151"/>
      <c r="D941" s="146" t="e">
        <f>VLOOKUP(C941,Feuil3!$A$1:AI2087,2,0)</f>
        <v>#N/A</v>
      </c>
      <c r="E941" s="146"/>
      <c r="F941" s="154"/>
      <c r="G941" s="154"/>
      <c r="H941" s="159"/>
    </row>
    <row r="942" spans="2:8" ht="15.6" x14ac:dyDescent="0.3">
      <c r="B942" s="154"/>
      <c r="C942" s="151"/>
      <c r="D942" s="146" t="e">
        <f>VLOOKUP(C942,Feuil3!$A$1:AI2088,2,0)</f>
        <v>#N/A</v>
      </c>
      <c r="E942" s="146"/>
      <c r="F942" s="152"/>
      <c r="G942" s="154"/>
      <c r="H942" s="159"/>
    </row>
    <row r="943" spans="2:8" ht="15.6" x14ac:dyDescent="0.3">
      <c r="B943" s="154"/>
      <c r="C943" s="151"/>
      <c r="D943" s="146" t="e">
        <f>VLOOKUP(C943,Feuil3!$A$1:AI2089,2,0)</f>
        <v>#N/A</v>
      </c>
      <c r="E943" s="146"/>
      <c r="F943" s="152"/>
      <c r="G943" s="154"/>
      <c r="H943" s="159"/>
    </row>
    <row r="944" spans="2:8" ht="15.6" x14ac:dyDescent="0.3">
      <c r="B944" s="154"/>
      <c r="C944" s="151"/>
      <c r="D944" s="146" t="e">
        <f>VLOOKUP(C944,Feuil3!$A$1:AI2090,2,0)</f>
        <v>#N/A</v>
      </c>
      <c r="E944" s="146"/>
      <c r="F944" s="152"/>
      <c r="G944" s="154"/>
      <c r="H944" s="159"/>
    </row>
    <row r="945" spans="2:8" ht="15.6" x14ac:dyDescent="0.3">
      <c r="B945" s="154"/>
      <c r="C945" s="151"/>
      <c r="D945" s="146" t="e">
        <f>VLOOKUP(C945,Feuil3!$A$1:AI2091,2,0)</f>
        <v>#N/A</v>
      </c>
      <c r="E945" s="146"/>
      <c r="F945" s="152"/>
      <c r="G945" s="154"/>
      <c r="H945" s="159"/>
    </row>
    <row r="946" spans="2:8" ht="15" x14ac:dyDescent="0.3">
      <c r="B946" s="166"/>
      <c r="C946" s="166"/>
      <c r="D946" s="146" t="e">
        <f>VLOOKUP(C946,Feuil3!$A$1:AI2092,2,0)</f>
        <v>#N/A</v>
      </c>
      <c r="E946" s="146"/>
      <c r="F946" s="152"/>
      <c r="G946" s="154"/>
      <c r="H946" s="159"/>
    </row>
    <row r="947" spans="2:8" ht="15.6" x14ac:dyDescent="0.3">
      <c r="B947" s="154"/>
      <c r="C947" s="151"/>
      <c r="D947" s="146" t="e">
        <f>VLOOKUP(C947,Feuil3!$A$1:AI2093,2,0)</f>
        <v>#N/A</v>
      </c>
      <c r="E947" s="146"/>
      <c r="F947" s="171"/>
      <c r="G947" s="154"/>
      <c r="H947" s="159"/>
    </row>
    <row r="948" spans="2:8" ht="15.6" x14ac:dyDescent="0.3">
      <c r="B948" s="154"/>
      <c r="C948" s="151"/>
      <c r="D948" s="146" t="e">
        <f>VLOOKUP(C948,Feuil3!$A$1:AI2094,2,0)</f>
        <v>#N/A</v>
      </c>
      <c r="E948" s="146"/>
      <c r="F948" s="152"/>
      <c r="G948" s="154"/>
      <c r="H948" s="159"/>
    </row>
    <row r="949" spans="2:8" ht="15" x14ac:dyDescent="0.3">
      <c r="B949" s="166"/>
      <c r="C949" s="166"/>
      <c r="D949" s="146" t="e">
        <f>VLOOKUP(C949,Feuil3!$A$1:AI2095,2,0)</f>
        <v>#N/A</v>
      </c>
      <c r="E949" s="146"/>
      <c r="F949" s="152"/>
      <c r="G949" s="154"/>
      <c r="H949" s="159"/>
    </row>
    <row r="950" spans="2:8" ht="15.6" x14ac:dyDescent="0.3">
      <c r="B950" s="154"/>
      <c r="C950" s="151"/>
      <c r="D950" s="146" t="e">
        <f>VLOOKUP(C950,Feuil3!$A$1:AI2096,2,0)</f>
        <v>#N/A</v>
      </c>
      <c r="E950" s="146"/>
      <c r="F950" s="171"/>
      <c r="G950" s="154"/>
      <c r="H950" s="159"/>
    </row>
    <row r="951" spans="2:8" ht="15.6" x14ac:dyDescent="0.3">
      <c r="B951" s="154"/>
      <c r="C951" s="151"/>
      <c r="D951" s="146" t="e">
        <f>VLOOKUP(C951,Feuil3!$A$1:AI2097,2,0)</f>
        <v>#N/A</v>
      </c>
      <c r="E951" s="146"/>
      <c r="F951" s="154"/>
      <c r="G951" s="154"/>
      <c r="H951" s="149"/>
    </row>
    <row r="952" spans="2:8" ht="15.6" x14ac:dyDescent="0.3">
      <c r="B952" s="154"/>
      <c r="C952" s="151"/>
      <c r="D952" s="146" t="e">
        <f>VLOOKUP(C952,Feuil3!$A$1:AI2098,2,0)</f>
        <v>#N/A</v>
      </c>
      <c r="E952" s="146"/>
      <c r="F952" s="152"/>
      <c r="G952" s="154"/>
      <c r="H952" s="159"/>
    </row>
    <row r="953" spans="2:8" ht="15.6" x14ac:dyDescent="0.3">
      <c r="B953" s="154"/>
      <c r="C953" s="151"/>
      <c r="D953" s="146" t="e">
        <f>VLOOKUP(C953,Feuil3!$A$1:AI2099,2,0)</f>
        <v>#N/A</v>
      </c>
      <c r="E953" s="146"/>
      <c r="F953" s="152"/>
      <c r="G953" s="154"/>
      <c r="H953" s="159"/>
    </row>
    <row r="954" spans="2:8" ht="15.6" x14ac:dyDescent="0.3">
      <c r="B954" s="154"/>
      <c r="C954" s="151"/>
      <c r="D954" s="146" t="e">
        <f>VLOOKUP(C954,Feuil3!$A$1:AI2100,2,0)</f>
        <v>#N/A</v>
      </c>
      <c r="E954" s="146"/>
      <c r="F954" s="152"/>
      <c r="G954" s="154"/>
      <c r="H954" s="159"/>
    </row>
    <row r="955" spans="2:8" ht="15.6" x14ac:dyDescent="0.3">
      <c r="B955" s="154"/>
      <c r="C955" s="151"/>
      <c r="D955" s="146" t="e">
        <f>VLOOKUP(C955,Feuil3!$A$1:AI2101,2,0)</f>
        <v>#N/A</v>
      </c>
      <c r="E955" s="146"/>
      <c r="F955" s="152"/>
      <c r="G955" s="154"/>
      <c r="H955" s="159"/>
    </row>
    <row r="956" spans="2:8" ht="15.6" x14ac:dyDescent="0.3">
      <c r="B956" s="154"/>
      <c r="C956" s="151"/>
      <c r="D956" s="146" t="e">
        <f>VLOOKUP(C956,Feuil3!$A$1:AI2102,2,0)</f>
        <v>#N/A</v>
      </c>
      <c r="E956" s="146"/>
      <c r="F956" s="152"/>
      <c r="G956" s="154"/>
      <c r="H956" s="149"/>
    </row>
    <row r="957" spans="2:8" ht="15" x14ac:dyDescent="0.3">
      <c r="B957" s="166"/>
      <c r="C957" s="166"/>
      <c r="D957" s="146" t="e">
        <f>VLOOKUP(C957,Feuil3!$A$1:AI2103,2,0)</f>
        <v>#N/A</v>
      </c>
      <c r="E957" s="146"/>
      <c r="F957" s="152"/>
      <c r="G957" s="154"/>
      <c r="H957" s="159"/>
    </row>
    <row r="958" spans="2:8" ht="15.6" x14ac:dyDescent="0.3">
      <c r="B958" s="154"/>
      <c r="C958" s="151"/>
      <c r="D958" s="146" t="e">
        <f>VLOOKUP(C958,Feuil3!$A$1:AI2104,2,0)</f>
        <v>#N/A</v>
      </c>
      <c r="E958" s="146"/>
      <c r="F958" s="154"/>
      <c r="G958" s="154"/>
      <c r="H958" s="159"/>
    </row>
    <row r="959" spans="2:8" ht="15.6" x14ac:dyDescent="0.3">
      <c r="B959" s="154"/>
      <c r="C959" s="151"/>
      <c r="D959" s="146" t="e">
        <f>VLOOKUP(C959,Feuil3!$A$1:AI2105,2,0)</f>
        <v>#N/A</v>
      </c>
      <c r="E959" s="146"/>
      <c r="F959" s="152"/>
      <c r="G959" s="154"/>
      <c r="H959" s="159"/>
    </row>
    <row r="960" spans="2:8" ht="15.6" x14ac:dyDescent="0.3">
      <c r="B960" s="154"/>
      <c r="C960" s="151"/>
      <c r="D960" s="146" t="e">
        <f>VLOOKUP(C960,Feuil3!$A$1:AI2106,2,0)</f>
        <v>#N/A</v>
      </c>
      <c r="E960" s="146"/>
      <c r="F960" s="154"/>
      <c r="G960" s="154"/>
      <c r="H960" s="159"/>
    </row>
    <row r="961" spans="2:8" ht="15.6" x14ac:dyDescent="0.3">
      <c r="B961" s="154"/>
      <c r="C961" s="151"/>
      <c r="D961" s="146" t="e">
        <f>VLOOKUP(C961,Feuil3!$A$1:AI2107,2,0)</f>
        <v>#N/A</v>
      </c>
      <c r="E961" s="146"/>
      <c r="F961" s="154"/>
      <c r="G961" s="154"/>
      <c r="H961" s="159"/>
    </row>
    <row r="962" spans="2:8" ht="15" x14ac:dyDescent="0.3">
      <c r="B962" s="166"/>
      <c r="C962" s="166"/>
      <c r="D962" s="146" t="e">
        <f>VLOOKUP(C962,Feuil3!$A$1:AI2108,2,0)</f>
        <v>#N/A</v>
      </c>
      <c r="E962" s="146"/>
      <c r="F962" s="152"/>
      <c r="G962" s="154"/>
      <c r="H962" s="159"/>
    </row>
    <row r="963" spans="2:8" ht="15" x14ac:dyDescent="0.3">
      <c r="B963" s="166"/>
      <c r="C963" s="166"/>
      <c r="D963" s="146" t="e">
        <f>VLOOKUP(C963,Feuil3!$A$1:AI2109,2,0)</f>
        <v>#N/A</v>
      </c>
      <c r="E963" s="146"/>
      <c r="F963" s="152"/>
      <c r="G963" s="154"/>
      <c r="H963" s="159"/>
    </row>
    <row r="964" spans="2:8" ht="15.6" x14ac:dyDescent="0.3">
      <c r="B964" s="154"/>
      <c r="C964" s="151"/>
      <c r="D964" s="146" t="e">
        <f>VLOOKUP(C964,Feuil3!$A$1:AI2110,2,0)</f>
        <v>#N/A</v>
      </c>
      <c r="E964" s="146"/>
      <c r="F964" s="154"/>
      <c r="G964" s="154"/>
      <c r="H964" s="159"/>
    </row>
    <row r="965" spans="2:8" ht="15.6" x14ac:dyDescent="0.3">
      <c r="B965" s="154"/>
      <c r="C965" s="151"/>
      <c r="D965" s="146" t="e">
        <f>VLOOKUP(C965,Feuil3!$A$1:AI2111,2,0)</f>
        <v>#N/A</v>
      </c>
      <c r="E965" s="146"/>
      <c r="F965" s="152"/>
      <c r="G965" s="154"/>
      <c r="H965" s="159"/>
    </row>
    <row r="966" spans="2:8" ht="15" x14ac:dyDescent="0.3">
      <c r="B966" s="166"/>
      <c r="C966" s="166"/>
      <c r="D966" s="146" t="e">
        <f>VLOOKUP(C966,Feuil3!$A$1:AI2112,2,0)</f>
        <v>#N/A</v>
      </c>
      <c r="E966" s="146"/>
      <c r="F966" s="152"/>
      <c r="G966" s="154"/>
      <c r="H966" s="159"/>
    </row>
    <row r="967" spans="2:8" ht="15.6" x14ac:dyDescent="0.3">
      <c r="B967" s="154"/>
      <c r="C967" s="151"/>
      <c r="D967" s="146" t="e">
        <f>VLOOKUP(C967,Feuil3!$A$1:AI2113,2,0)</f>
        <v>#N/A</v>
      </c>
      <c r="E967" s="146"/>
      <c r="F967" s="152"/>
      <c r="G967" s="154"/>
      <c r="H967" s="159"/>
    </row>
    <row r="968" spans="2:8" ht="15" x14ac:dyDescent="0.3">
      <c r="B968" s="154"/>
      <c r="C968" s="168"/>
      <c r="D968" s="146" t="e">
        <f>VLOOKUP(C968,Feuil3!$A$1:AI2114,2,0)</f>
        <v>#N/A</v>
      </c>
      <c r="E968" s="146"/>
      <c r="F968" s="154"/>
      <c r="G968" s="154"/>
      <c r="H968" s="159"/>
    </row>
    <row r="969" spans="2:8" ht="15.6" x14ac:dyDescent="0.3">
      <c r="B969" s="154"/>
      <c r="C969" s="151"/>
      <c r="D969" s="146" t="e">
        <f>VLOOKUP(C969,Feuil3!$A$1:AI2115,2,0)</f>
        <v>#N/A</v>
      </c>
      <c r="E969" s="146"/>
      <c r="F969" s="152"/>
      <c r="G969" s="154"/>
      <c r="H969" s="159"/>
    </row>
    <row r="970" spans="2:8" ht="15" x14ac:dyDescent="0.3">
      <c r="B970" s="166"/>
      <c r="C970" s="166"/>
      <c r="D970" s="146" t="e">
        <f>VLOOKUP(C970,Feuil3!$A$1:AI2116,2,0)</f>
        <v>#N/A</v>
      </c>
      <c r="E970" s="146"/>
      <c r="F970" s="152"/>
      <c r="G970" s="154"/>
      <c r="H970" s="159"/>
    </row>
    <row r="971" spans="2:8" ht="15.6" x14ac:dyDescent="0.3">
      <c r="B971" s="154"/>
      <c r="C971" s="151"/>
      <c r="D971" s="146" t="e">
        <f>VLOOKUP(C971,Feuil3!$A$1:AI2117,2,0)</f>
        <v>#N/A</v>
      </c>
      <c r="E971" s="146"/>
      <c r="F971" s="152"/>
      <c r="G971" s="154"/>
      <c r="H971" s="159"/>
    </row>
    <row r="972" spans="2:8" ht="15.6" x14ac:dyDescent="0.3">
      <c r="B972" s="154"/>
      <c r="C972" s="151"/>
      <c r="D972" s="146" t="e">
        <f>VLOOKUP(C972,Feuil3!$A$1:AI2118,2,0)</f>
        <v>#N/A</v>
      </c>
      <c r="E972" s="146"/>
      <c r="F972" s="152"/>
      <c r="G972" s="154"/>
      <c r="H972" s="159"/>
    </row>
    <row r="973" spans="2:8" ht="15.6" x14ac:dyDescent="0.3">
      <c r="B973" s="154"/>
      <c r="C973" s="151"/>
      <c r="D973" s="146" t="e">
        <f>VLOOKUP(C973,Feuil3!$A$1:AI2119,2,0)</f>
        <v>#N/A</v>
      </c>
      <c r="E973" s="146"/>
      <c r="F973" s="154"/>
      <c r="G973" s="154"/>
      <c r="H973" s="159"/>
    </row>
    <row r="974" spans="2:8" ht="15" x14ac:dyDescent="0.3">
      <c r="B974" s="154"/>
      <c r="C974" s="170"/>
      <c r="D974" s="146" t="e">
        <f>VLOOKUP(C974,Feuil3!$A$1:AI2120,2,0)</f>
        <v>#N/A</v>
      </c>
      <c r="E974" s="146"/>
      <c r="F974" s="152"/>
      <c r="G974" s="154"/>
      <c r="H974" s="159"/>
    </row>
    <row r="975" spans="2:8" ht="15.6" x14ac:dyDescent="0.3">
      <c r="B975" s="154"/>
      <c r="C975" s="169"/>
      <c r="D975" s="146" t="e">
        <f>VLOOKUP(C975,Feuil3!$A$1:AI2121,2,0)</f>
        <v>#N/A</v>
      </c>
      <c r="E975" s="146"/>
      <c r="F975" s="152"/>
      <c r="G975" s="154"/>
      <c r="H975" s="159"/>
    </row>
    <row r="976" spans="2:8" ht="15" x14ac:dyDescent="0.3">
      <c r="B976" s="166"/>
      <c r="C976" s="166"/>
      <c r="D976" s="146" t="e">
        <f>VLOOKUP(C976,Feuil3!$A$1:AI2122,2,0)</f>
        <v>#N/A</v>
      </c>
      <c r="E976" s="146"/>
      <c r="F976" s="152"/>
      <c r="G976" s="154"/>
      <c r="H976" s="159"/>
    </row>
    <row r="977" spans="2:8" ht="15.6" x14ac:dyDescent="0.3">
      <c r="B977" s="154"/>
      <c r="C977" s="151"/>
      <c r="D977" s="146" t="e">
        <f>VLOOKUP(C977,Feuil3!$A$1:AI2123,2,0)</f>
        <v>#N/A</v>
      </c>
      <c r="E977" s="146"/>
      <c r="F977" s="171"/>
      <c r="G977" s="154"/>
      <c r="H977" s="159"/>
    </row>
    <row r="978" spans="2:8" ht="15.6" x14ac:dyDescent="0.3">
      <c r="B978" s="154"/>
      <c r="C978" s="151"/>
      <c r="D978" s="146" t="e">
        <f>VLOOKUP(C978,Feuil3!$A$1:AI2124,2,0)</f>
        <v>#N/A</v>
      </c>
      <c r="E978" s="146"/>
      <c r="F978" s="154"/>
      <c r="G978" s="154"/>
      <c r="H978" s="149"/>
    </row>
    <row r="979" spans="2:8" ht="15" x14ac:dyDescent="0.3">
      <c r="B979" s="166"/>
      <c r="C979" s="166"/>
      <c r="D979" s="146" t="e">
        <f>VLOOKUP(C979,Feuil3!$A$1:AI2125,2,0)</f>
        <v>#N/A</v>
      </c>
      <c r="E979" s="146"/>
      <c r="F979" s="152"/>
      <c r="G979" s="154"/>
      <c r="H979" s="159"/>
    </row>
    <row r="980" spans="2:8" ht="15" x14ac:dyDescent="0.3">
      <c r="B980" s="154"/>
      <c r="C980" s="154"/>
      <c r="D980" s="146" t="e">
        <f>VLOOKUP(C980,Feuil3!$A$1:AI2126,2,0)</f>
        <v>#N/A</v>
      </c>
      <c r="E980" s="146"/>
      <c r="F980" s="152"/>
      <c r="G980" s="154"/>
      <c r="H980" s="159"/>
    </row>
    <row r="981" spans="2:8" ht="15.6" x14ac:dyDescent="0.3">
      <c r="B981" s="154"/>
      <c r="C981" s="151"/>
      <c r="D981" s="146" t="e">
        <f>VLOOKUP(C981,Feuil3!$A$1:AI2127,2,0)</f>
        <v>#N/A</v>
      </c>
      <c r="E981" s="146"/>
      <c r="F981" s="154"/>
      <c r="G981" s="154"/>
      <c r="H981" s="159"/>
    </row>
    <row r="982" spans="2:8" ht="15.6" x14ac:dyDescent="0.3">
      <c r="B982" s="154"/>
      <c r="C982" s="151"/>
      <c r="D982" s="146" t="e">
        <f>VLOOKUP(C982,Feuil3!$A$1:AI2128,2,0)</f>
        <v>#N/A</v>
      </c>
      <c r="E982" s="146"/>
      <c r="F982" s="152"/>
      <c r="G982" s="154"/>
      <c r="H982" s="159"/>
    </row>
    <row r="983" spans="2:8" ht="15.6" x14ac:dyDescent="0.3">
      <c r="B983" s="154"/>
      <c r="C983" s="151"/>
      <c r="D983" s="146" t="e">
        <f>VLOOKUP(C983,Feuil3!$A$1:AI2129,2,0)</f>
        <v>#N/A</v>
      </c>
      <c r="E983" s="146"/>
      <c r="F983" s="152"/>
      <c r="G983" s="154"/>
      <c r="H983" s="159"/>
    </row>
    <row r="984" spans="2:8" ht="15.6" x14ac:dyDescent="0.3">
      <c r="B984" s="154"/>
      <c r="C984" s="151"/>
      <c r="D984" s="146" t="e">
        <f>VLOOKUP(C984,Feuil3!$A$1:AI2130,2,0)</f>
        <v>#N/A</v>
      </c>
      <c r="E984" s="146"/>
      <c r="F984" s="154"/>
      <c r="G984" s="154"/>
      <c r="H984" s="159"/>
    </row>
    <row r="985" spans="2:8" ht="15" x14ac:dyDescent="0.3">
      <c r="B985" s="166"/>
      <c r="C985" s="166"/>
      <c r="D985" s="146" t="e">
        <f>VLOOKUP(C985,Feuil3!$A$1:AI2131,2,0)</f>
        <v>#N/A</v>
      </c>
      <c r="E985" s="146"/>
      <c r="F985" s="152"/>
      <c r="G985" s="154"/>
      <c r="H985" s="159"/>
    </row>
    <row r="986" spans="2:8" ht="15.6" x14ac:dyDescent="0.3">
      <c r="B986" s="154"/>
      <c r="C986" s="151"/>
      <c r="D986" s="146" t="e">
        <f>VLOOKUP(C986,Feuil3!$A$1:AI2132,2,0)</f>
        <v>#N/A</v>
      </c>
      <c r="E986" s="146"/>
      <c r="F986" s="154"/>
      <c r="G986" s="154"/>
      <c r="H986" s="159"/>
    </row>
    <row r="987" spans="2:8" ht="15.6" x14ac:dyDescent="0.3">
      <c r="B987" s="154"/>
      <c r="C987" s="151"/>
      <c r="D987" s="146" t="e">
        <f>VLOOKUP(C987,Feuil3!$A$1:AI2133,2,0)</f>
        <v>#N/A</v>
      </c>
      <c r="E987" s="146"/>
      <c r="F987" s="152"/>
      <c r="G987" s="154"/>
      <c r="H987" s="159"/>
    </row>
    <row r="988" spans="2:8" ht="15.6" x14ac:dyDescent="0.3">
      <c r="B988" s="154"/>
      <c r="C988" s="151"/>
      <c r="D988" s="146" t="e">
        <f>VLOOKUP(C988,Feuil3!$A$1:AI2134,2,0)</f>
        <v>#N/A</v>
      </c>
      <c r="E988" s="146"/>
      <c r="F988" s="154"/>
      <c r="G988" s="154"/>
      <c r="H988" s="159"/>
    </row>
    <row r="989" spans="2:8" ht="15.6" x14ac:dyDescent="0.3">
      <c r="B989" s="154"/>
      <c r="C989" s="151"/>
      <c r="D989" s="146" t="e">
        <f>VLOOKUP(C989,Feuil3!$A$1:AI2135,2,0)</f>
        <v>#N/A</v>
      </c>
      <c r="E989" s="146"/>
      <c r="F989" s="152"/>
      <c r="G989" s="154"/>
      <c r="H989" s="159"/>
    </row>
    <row r="990" spans="2:8" ht="15" x14ac:dyDescent="0.3">
      <c r="B990" s="166"/>
      <c r="C990" s="166"/>
      <c r="D990" s="146" t="e">
        <f>VLOOKUP(C990,Feuil3!$A$1:AI2136,2,0)</f>
        <v>#N/A</v>
      </c>
      <c r="E990" s="146"/>
      <c r="F990" s="152"/>
      <c r="G990" s="154"/>
      <c r="H990" s="159"/>
    </row>
    <row r="991" spans="2:8" ht="15.6" x14ac:dyDescent="0.3">
      <c r="B991" s="154"/>
      <c r="C991" s="151"/>
      <c r="D991" s="146" t="e">
        <f>VLOOKUP(C991,Feuil3!$A$1:AI2137,2,0)</f>
        <v>#N/A</v>
      </c>
      <c r="E991" s="146"/>
      <c r="F991" s="152"/>
      <c r="G991" s="154"/>
      <c r="H991" s="159"/>
    </row>
    <row r="992" spans="2:8" ht="15" x14ac:dyDescent="0.3">
      <c r="B992" s="154"/>
      <c r="C992" s="168"/>
      <c r="D992" s="146" t="e">
        <f>VLOOKUP(C992,Feuil3!$A$1:AI2138,2,0)</f>
        <v>#N/A</v>
      </c>
      <c r="E992" s="146"/>
      <c r="F992" s="154"/>
      <c r="G992" s="154"/>
      <c r="H992" s="159"/>
    </row>
    <row r="993" spans="2:8" ht="15" x14ac:dyDescent="0.3">
      <c r="B993" s="166"/>
      <c r="C993" s="166"/>
      <c r="D993" s="146" t="e">
        <f>VLOOKUP(C993,Feuil3!$A$1:AI2139,2,0)</f>
        <v>#N/A</v>
      </c>
      <c r="E993" s="146"/>
      <c r="F993" s="152"/>
      <c r="G993" s="154"/>
      <c r="H993" s="159"/>
    </row>
    <row r="994" spans="2:8" ht="15" x14ac:dyDescent="0.3">
      <c r="B994" s="166"/>
      <c r="C994" s="166"/>
      <c r="D994" s="146" t="e">
        <f>VLOOKUP(C994,Feuil3!$A$1:AI2140,2,0)</f>
        <v>#N/A</v>
      </c>
      <c r="E994" s="146"/>
      <c r="F994" s="152"/>
      <c r="G994" s="154"/>
      <c r="H994" s="159"/>
    </row>
    <row r="995" spans="2:8" ht="15" x14ac:dyDescent="0.3">
      <c r="B995" s="166"/>
      <c r="C995" s="166"/>
      <c r="D995" s="146" t="e">
        <f>VLOOKUP(C995,Feuil3!$A$1:AI2141,2,0)</f>
        <v>#N/A</v>
      </c>
      <c r="E995" s="146"/>
      <c r="F995" s="152"/>
      <c r="G995" s="154"/>
      <c r="H995" s="159"/>
    </row>
    <row r="996" spans="2:8" ht="15.6" x14ac:dyDescent="0.3">
      <c r="B996" s="154"/>
      <c r="C996" s="151"/>
      <c r="D996" s="146" t="e">
        <f>VLOOKUP(C996,Feuil3!$A$1:AI2142,2,0)</f>
        <v>#N/A</v>
      </c>
      <c r="E996" s="146"/>
      <c r="F996" s="152"/>
      <c r="G996" s="154"/>
      <c r="H996" s="159"/>
    </row>
    <row r="997" spans="2:8" ht="15.6" x14ac:dyDescent="0.3">
      <c r="B997" s="154"/>
      <c r="C997" s="151"/>
      <c r="D997" s="146" t="e">
        <f>VLOOKUP(C997,Feuil3!$A$1:AI2143,2,0)</f>
        <v>#N/A</v>
      </c>
      <c r="E997" s="146"/>
      <c r="F997" s="154"/>
      <c r="G997" s="154"/>
      <c r="H997" s="159"/>
    </row>
    <row r="998" spans="2:8" ht="15.6" x14ac:dyDescent="0.3">
      <c r="B998" s="154"/>
      <c r="C998" s="151"/>
      <c r="D998" s="146" t="e">
        <f>VLOOKUP(C998,Feuil3!$A$1:AI2144,2,0)</f>
        <v>#N/A</v>
      </c>
      <c r="E998" s="146"/>
      <c r="F998" s="152"/>
      <c r="G998" s="154"/>
      <c r="H998" s="159"/>
    </row>
    <row r="999" spans="2:8" ht="15.6" x14ac:dyDescent="0.3">
      <c r="B999" s="154"/>
      <c r="C999" s="151"/>
      <c r="D999" s="146" t="e">
        <f>VLOOKUP(C999,Feuil3!$A$1:AI2145,2,0)</f>
        <v>#N/A</v>
      </c>
      <c r="E999" s="146"/>
      <c r="F999" s="152"/>
      <c r="G999" s="154"/>
      <c r="H999" s="159"/>
    </row>
    <row r="1000" spans="2:8" ht="15.6" x14ac:dyDescent="0.3">
      <c r="B1000" s="154"/>
      <c r="C1000" s="151"/>
      <c r="D1000" s="146" t="e">
        <f>VLOOKUP(C1000,Feuil3!$A$1:AI2146,2,0)</f>
        <v>#N/A</v>
      </c>
      <c r="E1000" s="146"/>
      <c r="F1000" s="152"/>
      <c r="G1000" s="154"/>
      <c r="H1000" s="159"/>
    </row>
    <row r="1001" spans="2:8" ht="15.6" x14ac:dyDescent="0.3">
      <c r="B1001" s="154"/>
      <c r="C1001" s="151"/>
      <c r="D1001" s="146" t="e">
        <f>VLOOKUP(C1001,Feuil3!$A$1:AI2147,2,0)</f>
        <v>#N/A</v>
      </c>
      <c r="E1001" s="146"/>
      <c r="F1001" s="152"/>
      <c r="G1001" s="154"/>
      <c r="H1001" s="159"/>
    </row>
    <row r="1002" spans="2:8" ht="15.6" x14ac:dyDescent="0.3">
      <c r="B1002" s="154"/>
      <c r="C1002" s="151"/>
      <c r="D1002" s="146" t="e">
        <f>VLOOKUP(C1002,Feuil3!$A$1:AI2148,2,0)</f>
        <v>#N/A</v>
      </c>
      <c r="E1002" s="146"/>
      <c r="F1002" s="152"/>
      <c r="G1002" s="154"/>
      <c r="H1002" s="159"/>
    </row>
    <row r="1003" spans="2:8" ht="15.6" x14ac:dyDescent="0.3">
      <c r="B1003" s="154"/>
      <c r="C1003" s="151"/>
      <c r="D1003" s="146" t="e">
        <f>VLOOKUP(C1003,Feuil3!$A$1:AI2149,2,0)</f>
        <v>#N/A</v>
      </c>
      <c r="E1003" s="146"/>
      <c r="F1003" s="152"/>
      <c r="G1003" s="154"/>
      <c r="H1003" s="159"/>
    </row>
    <row r="1004" spans="2:8" ht="15" x14ac:dyDescent="0.3">
      <c r="B1004" s="166"/>
      <c r="C1004" s="166"/>
      <c r="D1004" s="146" t="e">
        <f>VLOOKUP(C1004,Feuil3!$A$1:AI2150,2,0)</f>
        <v>#N/A</v>
      </c>
      <c r="E1004" s="146"/>
      <c r="F1004" s="152"/>
      <c r="G1004" s="154"/>
      <c r="H1004" s="159"/>
    </row>
    <row r="1005" spans="2:8" ht="15" x14ac:dyDescent="0.3">
      <c r="B1005" s="166"/>
      <c r="C1005" s="166"/>
      <c r="D1005" s="146" t="e">
        <f>VLOOKUP(C1005,Feuil3!$A$1:AI2151,2,0)</f>
        <v>#N/A</v>
      </c>
      <c r="E1005" s="146"/>
      <c r="F1005" s="152"/>
      <c r="G1005" s="154"/>
      <c r="H1005" s="159"/>
    </row>
    <row r="1006" spans="2:8" ht="15.6" x14ac:dyDescent="0.3">
      <c r="B1006" s="154"/>
      <c r="C1006" s="151"/>
      <c r="D1006" s="146" t="e">
        <f>VLOOKUP(C1006,Feuil3!$A$1:AI2152,2,0)</f>
        <v>#N/A</v>
      </c>
      <c r="E1006" s="146"/>
      <c r="F1006" s="152"/>
      <c r="G1006" s="154"/>
      <c r="H1006" s="159"/>
    </row>
    <row r="1007" spans="2:8" ht="15.6" x14ac:dyDescent="0.3">
      <c r="B1007" s="154"/>
      <c r="C1007" s="151"/>
      <c r="D1007" s="146" t="e">
        <f>VLOOKUP(C1007,Feuil3!$A$1:AI2153,2,0)</f>
        <v>#N/A</v>
      </c>
      <c r="E1007" s="146"/>
      <c r="F1007" s="154"/>
      <c r="G1007" s="154"/>
      <c r="H1007" s="149"/>
    </row>
    <row r="1008" spans="2:8" ht="15.6" x14ac:dyDescent="0.3">
      <c r="B1008" s="154"/>
      <c r="C1008" s="151"/>
      <c r="D1008" s="146" t="e">
        <f>VLOOKUP(C1008,Feuil3!$A$1:AI2154,2,0)</f>
        <v>#N/A</v>
      </c>
      <c r="E1008" s="146"/>
      <c r="F1008" s="154"/>
      <c r="G1008" s="154"/>
      <c r="H1008" s="159"/>
    </row>
    <row r="1009" spans="2:8" ht="15.6" x14ac:dyDescent="0.3">
      <c r="B1009" s="154"/>
      <c r="C1009" s="151"/>
      <c r="D1009" s="146" t="e">
        <f>VLOOKUP(C1009,Feuil3!$A$1:AI2155,2,0)</f>
        <v>#N/A</v>
      </c>
      <c r="E1009" s="146"/>
      <c r="F1009" s="152"/>
      <c r="G1009" s="154"/>
      <c r="H1009" s="159"/>
    </row>
    <row r="1010" spans="2:8" ht="15.6" x14ac:dyDescent="0.3">
      <c r="B1010" s="154"/>
      <c r="C1010" s="151"/>
      <c r="D1010" s="146" t="e">
        <f>VLOOKUP(C1010,Feuil3!$A$1:AI2156,2,0)</f>
        <v>#N/A</v>
      </c>
      <c r="E1010" s="146"/>
      <c r="F1010" s="152"/>
      <c r="G1010" s="154"/>
      <c r="H1010" s="159"/>
    </row>
    <row r="1011" spans="2:8" ht="15.6" x14ac:dyDescent="0.3">
      <c r="B1011" s="154"/>
      <c r="C1011" s="151"/>
      <c r="D1011" s="146" t="e">
        <f>VLOOKUP(C1011,Feuil3!$A$1:AI2157,2,0)</f>
        <v>#N/A</v>
      </c>
      <c r="E1011" s="146"/>
      <c r="F1011" s="152"/>
      <c r="G1011" s="154"/>
      <c r="H1011" s="159"/>
    </row>
    <row r="1012" spans="2:8" ht="15" x14ac:dyDescent="0.3">
      <c r="B1012" s="166"/>
      <c r="C1012" s="166"/>
      <c r="D1012" s="146" t="e">
        <f>VLOOKUP(C1012,Feuil3!$A$1:AI2158,2,0)</f>
        <v>#N/A</v>
      </c>
      <c r="E1012" s="146"/>
      <c r="F1012" s="152"/>
      <c r="G1012" s="154"/>
      <c r="H1012" s="159"/>
    </row>
    <row r="1013" spans="2:8" ht="15" x14ac:dyDescent="0.3">
      <c r="B1013" s="166"/>
      <c r="C1013" s="166"/>
      <c r="D1013" s="146" t="e">
        <f>VLOOKUP(C1013,Feuil3!$A$1:AI2159,2,0)</f>
        <v>#N/A</v>
      </c>
      <c r="E1013" s="146"/>
      <c r="F1013" s="152"/>
      <c r="G1013" s="154"/>
      <c r="H1013" s="159"/>
    </row>
    <row r="1014" spans="2:8" ht="15" x14ac:dyDescent="0.3">
      <c r="B1014" s="166"/>
      <c r="C1014" s="166"/>
      <c r="D1014" s="146" t="e">
        <f>VLOOKUP(C1014,Feuil3!$A$1:AI2160,2,0)</f>
        <v>#N/A</v>
      </c>
      <c r="E1014" s="146"/>
      <c r="F1014" s="152"/>
      <c r="G1014" s="154"/>
      <c r="H1014" s="159"/>
    </row>
    <row r="1015" spans="2:8" ht="15.6" x14ac:dyDescent="0.3">
      <c r="B1015" s="154"/>
      <c r="C1015" s="151"/>
      <c r="D1015" s="146" t="e">
        <f>VLOOKUP(C1015,Feuil3!$A$1:AI2161,2,0)</f>
        <v>#N/A</v>
      </c>
      <c r="E1015" s="146"/>
      <c r="F1015" s="152"/>
      <c r="G1015" s="154"/>
      <c r="H1015" s="159"/>
    </row>
    <row r="1016" spans="2:8" ht="15.6" x14ac:dyDescent="0.3">
      <c r="B1016" s="154"/>
      <c r="C1016" s="151"/>
      <c r="D1016" s="146" t="e">
        <f>VLOOKUP(C1016,Feuil3!$A$1:AI2162,2,0)</f>
        <v>#N/A</v>
      </c>
      <c r="E1016" s="146"/>
      <c r="F1016" s="152"/>
      <c r="G1016" s="154"/>
      <c r="H1016" s="159"/>
    </row>
    <row r="1017" spans="2:8" ht="15.6" x14ac:dyDescent="0.3">
      <c r="B1017" s="154"/>
      <c r="C1017" s="151"/>
      <c r="D1017" s="146" t="e">
        <f>VLOOKUP(C1017,Feuil3!$A$1:AI2163,2,0)</f>
        <v>#N/A</v>
      </c>
      <c r="E1017" s="146"/>
      <c r="F1017" s="154"/>
      <c r="G1017" s="154"/>
      <c r="H1017" s="159"/>
    </row>
    <row r="1018" spans="2:8" ht="15.6" x14ac:dyDescent="0.3">
      <c r="B1018" s="154"/>
      <c r="C1018" s="151"/>
      <c r="D1018" s="146" t="e">
        <f>VLOOKUP(C1018,Feuil3!$A$1:AI2164,2,0)</f>
        <v>#N/A</v>
      </c>
      <c r="E1018" s="146"/>
      <c r="F1018" s="152"/>
      <c r="G1018" s="154"/>
      <c r="H1018" s="159"/>
    </row>
    <row r="1019" spans="2:8" ht="15.6" x14ac:dyDescent="0.3">
      <c r="B1019" s="154"/>
      <c r="C1019" s="151"/>
      <c r="D1019" s="146" t="e">
        <f>VLOOKUP(C1019,Feuil3!$A$1:AI2165,2,0)</f>
        <v>#N/A</v>
      </c>
      <c r="E1019" s="146"/>
      <c r="F1019" s="152"/>
      <c r="G1019" s="154"/>
      <c r="H1019" s="159"/>
    </row>
    <row r="1020" spans="2:8" ht="15.6" x14ac:dyDescent="0.3">
      <c r="B1020" s="154"/>
      <c r="C1020" s="151"/>
      <c r="D1020" s="146" t="e">
        <f>VLOOKUP(C1020,Feuil3!$A$1:AI2166,2,0)</f>
        <v>#N/A</v>
      </c>
      <c r="E1020" s="146"/>
      <c r="F1020" s="152"/>
      <c r="G1020" s="154"/>
      <c r="H1020" s="159"/>
    </row>
    <row r="1021" spans="2:8" ht="15" x14ac:dyDescent="0.3">
      <c r="B1021" s="154"/>
      <c r="C1021" s="168"/>
      <c r="D1021" s="146" t="e">
        <f>VLOOKUP(C1021,Feuil3!$A$1:AI2167,2,0)</f>
        <v>#N/A</v>
      </c>
      <c r="E1021" s="146"/>
      <c r="F1021" s="154"/>
      <c r="G1021" s="154"/>
      <c r="H1021" s="159"/>
    </row>
    <row r="1022" spans="2:8" ht="15.6" x14ac:dyDescent="0.3">
      <c r="B1022" s="154"/>
      <c r="C1022" s="151"/>
      <c r="D1022" s="146" t="e">
        <f>VLOOKUP(C1022,Feuil3!$A$1:AI2168,2,0)</f>
        <v>#N/A</v>
      </c>
      <c r="E1022" s="146"/>
      <c r="F1022" s="152"/>
      <c r="G1022" s="154"/>
      <c r="H1022" s="159"/>
    </row>
    <row r="1023" spans="2:8" ht="15" x14ac:dyDescent="0.3">
      <c r="B1023" s="154"/>
      <c r="C1023" s="161"/>
      <c r="D1023" s="146" t="e">
        <f>VLOOKUP(C1023,Feuil3!$A$1:AI2169,2,0)</f>
        <v>#N/A</v>
      </c>
      <c r="E1023" s="146"/>
      <c r="F1023" s="152"/>
      <c r="G1023" s="154"/>
      <c r="H1023" s="159"/>
    </row>
    <row r="1024" spans="2:8" ht="15" x14ac:dyDescent="0.3">
      <c r="B1024" s="166"/>
      <c r="C1024" s="166"/>
      <c r="D1024" s="146" t="e">
        <f>VLOOKUP(C1024,Feuil3!$A$1:AI2170,2,0)</f>
        <v>#N/A</v>
      </c>
      <c r="E1024" s="146"/>
      <c r="F1024" s="152"/>
      <c r="G1024" s="154"/>
      <c r="H1024" s="159"/>
    </row>
    <row r="1025" spans="2:8" ht="15" x14ac:dyDescent="0.3">
      <c r="B1025" s="154"/>
      <c r="C1025" s="154"/>
      <c r="D1025" s="146" t="e">
        <f>VLOOKUP(C1025,Feuil3!$A$1:AI2171,2,0)</f>
        <v>#N/A</v>
      </c>
      <c r="E1025" s="146"/>
      <c r="F1025" s="152"/>
      <c r="G1025" s="154"/>
      <c r="H1025" s="159"/>
    </row>
    <row r="1026" spans="2:8" ht="15.6" x14ac:dyDescent="0.3">
      <c r="B1026" s="154"/>
      <c r="C1026" s="151"/>
      <c r="D1026" s="146" t="e">
        <f>VLOOKUP(C1026,Feuil3!$A$1:AI2172,2,0)</f>
        <v>#N/A</v>
      </c>
      <c r="E1026" s="146"/>
      <c r="F1026" s="154"/>
      <c r="G1026" s="154"/>
      <c r="H1026" s="159"/>
    </row>
    <row r="1027" spans="2:8" ht="15.6" x14ac:dyDescent="0.3">
      <c r="B1027" s="154"/>
      <c r="C1027" s="151"/>
      <c r="D1027" s="146" t="e">
        <f>VLOOKUP(C1027,Feuil3!$A$1:AI2173,2,0)</f>
        <v>#N/A</v>
      </c>
      <c r="E1027" s="146"/>
      <c r="F1027" s="154"/>
      <c r="G1027" s="154"/>
      <c r="H1027" s="159"/>
    </row>
    <row r="1028" spans="2:8" ht="15.6" x14ac:dyDescent="0.3">
      <c r="B1028" s="154"/>
      <c r="C1028" s="151"/>
      <c r="D1028" s="146" t="e">
        <f>VLOOKUP(C1028,Feuil3!$A$1:AI2174,2,0)</f>
        <v>#N/A</v>
      </c>
      <c r="E1028" s="146"/>
      <c r="F1028" s="171"/>
      <c r="G1028" s="154"/>
      <c r="H1028" s="159"/>
    </row>
    <row r="1029" spans="2:8" ht="15.6" x14ac:dyDescent="0.3">
      <c r="B1029" s="154"/>
      <c r="C1029" s="151"/>
      <c r="D1029" s="146" t="e">
        <f>VLOOKUP(C1029,Feuil3!$A$1:AI2175,2,0)</f>
        <v>#N/A</v>
      </c>
      <c r="E1029" s="146"/>
      <c r="F1029" s="154"/>
      <c r="G1029" s="154"/>
      <c r="H1029" s="159"/>
    </row>
    <row r="1030" spans="2:8" ht="15.6" x14ac:dyDescent="0.3">
      <c r="B1030" s="154"/>
      <c r="C1030" s="169"/>
      <c r="D1030" s="146" t="e">
        <f>VLOOKUP(C1030,Feuil3!$A$1:AI2176,2,0)</f>
        <v>#N/A</v>
      </c>
      <c r="E1030" s="146"/>
      <c r="F1030" s="152"/>
      <c r="G1030" s="154"/>
      <c r="H1030" s="159"/>
    </row>
    <row r="1031" spans="2:8" ht="15.6" x14ac:dyDescent="0.3">
      <c r="B1031" s="154"/>
      <c r="C1031" s="151"/>
      <c r="D1031" s="146" t="e">
        <f>VLOOKUP(C1031,Feuil3!$A$1:AI2177,2,0)</f>
        <v>#N/A</v>
      </c>
      <c r="E1031" s="146"/>
      <c r="F1031" s="152"/>
      <c r="G1031" s="154"/>
      <c r="H1031" s="159"/>
    </row>
    <row r="1032" spans="2:8" ht="15.6" x14ac:dyDescent="0.3">
      <c r="B1032" s="154"/>
      <c r="C1032" s="151"/>
      <c r="D1032" s="146" t="e">
        <f>VLOOKUP(C1032,Feuil3!$A$1:AI2178,2,0)</f>
        <v>#N/A</v>
      </c>
      <c r="E1032" s="146"/>
      <c r="F1032" s="152"/>
      <c r="G1032" s="154"/>
      <c r="H1032" s="159"/>
    </row>
    <row r="1033" spans="2:8" ht="15.6" x14ac:dyDescent="0.3">
      <c r="B1033" s="154"/>
      <c r="C1033" s="151"/>
      <c r="D1033" s="146" t="e">
        <f>VLOOKUP(C1033,Feuil3!$A$1:AI2179,2,0)</f>
        <v>#N/A</v>
      </c>
      <c r="E1033" s="146"/>
      <c r="F1033" s="152"/>
      <c r="G1033" s="154"/>
      <c r="H1033" s="159"/>
    </row>
    <row r="1034" spans="2:8" ht="15.6" x14ac:dyDescent="0.3">
      <c r="B1034" s="154"/>
      <c r="C1034" s="151"/>
      <c r="D1034" s="146" t="e">
        <f>VLOOKUP(C1034,Feuil3!$A$1:AI2180,2,0)</f>
        <v>#N/A</v>
      </c>
      <c r="E1034" s="146"/>
      <c r="F1034" s="152"/>
      <c r="G1034" s="154"/>
      <c r="H1034" s="159"/>
    </row>
    <row r="1035" spans="2:8" ht="15" x14ac:dyDescent="0.3">
      <c r="B1035" s="166"/>
      <c r="C1035" s="166"/>
      <c r="D1035" s="146" t="e">
        <f>VLOOKUP(C1035,Feuil3!$A$1:AI2181,2,0)</f>
        <v>#N/A</v>
      </c>
      <c r="E1035" s="146"/>
      <c r="F1035" s="152"/>
      <c r="G1035" s="154"/>
      <c r="H1035" s="159"/>
    </row>
    <row r="1036" spans="2:8" ht="15.6" x14ac:dyDescent="0.3">
      <c r="B1036" s="154"/>
      <c r="C1036" s="151"/>
      <c r="D1036" s="146" t="e">
        <f>VLOOKUP(C1036,Feuil3!$A$1:AI2182,2,0)</f>
        <v>#N/A</v>
      </c>
      <c r="E1036" s="146"/>
      <c r="F1036" s="152"/>
      <c r="G1036" s="154"/>
      <c r="H1036" s="159"/>
    </row>
    <row r="1037" spans="2:8" ht="15.6" x14ac:dyDescent="0.3">
      <c r="B1037" s="154"/>
      <c r="C1037" s="151"/>
      <c r="D1037" s="146" t="e">
        <f>VLOOKUP(C1037,Feuil3!$A$1:AI2183,2,0)</f>
        <v>#N/A</v>
      </c>
      <c r="E1037" s="146"/>
      <c r="F1037" s="152"/>
      <c r="G1037" s="154"/>
      <c r="H1037" s="159"/>
    </row>
    <row r="1038" spans="2:8" ht="15.6" x14ac:dyDescent="0.3">
      <c r="B1038" s="154"/>
      <c r="C1038" s="151"/>
      <c r="D1038" s="146" t="e">
        <f>VLOOKUP(C1038,Feuil3!$A$1:AI2184,2,0)</f>
        <v>#N/A</v>
      </c>
      <c r="E1038" s="146"/>
      <c r="F1038" s="152"/>
      <c r="G1038" s="154"/>
      <c r="H1038" s="159"/>
    </row>
    <row r="1039" spans="2:8" ht="15" x14ac:dyDescent="0.3">
      <c r="B1039" s="154"/>
      <c r="C1039" s="168"/>
      <c r="D1039" s="146" t="e">
        <f>VLOOKUP(C1039,Feuil3!$A$1:AI2185,2,0)</f>
        <v>#N/A</v>
      </c>
      <c r="E1039" s="146"/>
      <c r="F1039" s="152"/>
      <c r="G1039" s="154"/>
      <c r="H1039" s="159"/>
    </row>
    <row r="1040" spans="2:8" ht="15" x14ac:dyDescent="0.3">
      <c r="B1040" s="166"/>
      <c r="C1040" s="166"/>
      <c r="D1040" s="146" t="e">
        <f>VLOOKUP(C1040,Feuil3!$A$1:AI2186,2,0)</f>
        <v>#N/A</v>
      </c>
      <c r="E1040" s="146"/>
      <c r="F1040" s="152"/>
      <c r="G1040" s="154"/>
      <c r="H1040" s="159"/>
    </row>
    <row r="1041" spans="2:8" ht="15.6" x14ac:dyDescent="0.3">
      <c r="B1041" s="154"/>
      <c r="C1041" s="151"/>
      <c r="D1041" s="146" t="e">
        <f>VLOOKUP(C1041,Feuil3!$A$1:AI2187,2,0)</f>
        <v>#N/A</v>
      </c>
      <c r="E1041" s="146"/>
      <c r="F1041" s="154"/>
      <c r="G1041" s="154"/>
      <c r="H1041" s="159"/>
    </row>
    <row r="1042" spans="2:8" ht="15.6" x14ac:dyDescent="0.3">
      <c r="B1042" s="154"/>
      <c r="C1042" s="151"/>
      <c r="D1042" s="146" t="e">
        <f>VLOOKUP(C1042,Feuil3!$A$1:AI2188,2,0)</f>
        <v>#N/A</v>
      </c>
      <c r="E1042" s="146"/>
      <c r="F1042" s="152"/>
      <c r="G1042" s="154"/>
      <c r="H1042" s="159"/>
    </row>
    <row r="1043" spans="2:8" ht="15" x14ac:dyDescent="0.3">
      <c r="B1043" s="166"/>
      <c r="C1043" s="166"/>
      <c r="D1043" s="146" t="e">
        <f>VLOOKUP(C1043,Feuil3!$A$1:AI2189,2,0)</f>
        <v>#N/A</v>
      </c>
      <c r="E1043" s="146"/>
      <c r="F1043" s="152"/>
      <c r="G1043" s="154"/>
      <c r="H1043" s="159"/>
    </row>
    <row r="1044" spans="2:8" ht="15.6" x14ac:dyDescent="0.3">
      <c r="B1044" s="154"/>
      <c r="C1044" s="151"/>
      <c r="D1044" s="146" t="e">
        <f>VLOOKUP(C1044,Feuil3!$A$1:AI2190,2,0)</f>
        <v>#N/A</v>
      </c>
      <c r="E1044" s="146"/>
      <c r="F1044" s="152"/>
      <c r="G1044" s="154"/>
      <c r="H1044" s="159"/>
    </row>
    <row r="1045" spans="2:8" ht="15.6" x14ac:dyDescent="0.3">
      <c r="B1045" s="154"/>
      <c r="C1045" s="169"/>
      <c r="D1045" s="146" t="e">
        <f>VLOOKUP(C1045,Feuil3!$A$1:AI2191,2,0)</f>
        <v>#N/A</v>
      </c>
      <c r="E1045" s="146"/>
      <c r="F1045" s="152"/>
      <c r="G1045" s="154"/>
      <c r="H1045" s="159"/>
    </row>
    <row r="1046" spans="2:8" ht="15" x14ac:dyDescent="0.3">
      <c r="B1046" s="166"/>
      <c r="C1046" s="166"/>
      <c r="D1046" s="146" t="e">
        <f>VLOOKUP(C1046,Feuil3!$A$1:AI2192,2,0)</f>
        <v>#N/A</v>
      </c>
      <c r="E1046" s="146"/>
      <c r="F1046" s="152"/>
      <c r="G1046" s="154"/>
      <c r="H1046" s="159"/>
    </row>
    <row r="1047" spans="2:8" ht="15" x14ac:dyDescent="0.3">
      <c r="B1047" s="154"/>
      <c r="C1047" s="154"/>
      <c r="D1047" s="146" t="e">
        <f>VLOOKUP(C1047,Feuil3!$A$1:AI2193,2,0)</f>
        <v>#N/A</v>
      </c>
      <c r="E1047" s="146"/>
      <c r="F1047" s="152"/>
      <c r="G1047" s="154"/>
      <c r="H1047" s="159"/>
    </row>
    <row r="1048" spans="2:8" ht="15" x14ac:dyDescent="0.3">
      <c r="B1048" s="166"/>
      <c r="C1048" s="166"/>
      <c r="D1048" s="146" t="e">
        <f>VLOOKUP(C1048,Feuil3!$A$1:AI2194,2,0)</f>
        <v>#N/A</v>
      </c>
      <c r="E1048" s="146"/>
      <c r="F1048" s="152"/>
      <c r="G1048" s="154"/>
      <c r="H1048" s="159"/>
    </row>
    <row r="1049" spans="2:8" ht="15" x14ac:dyDescent="0.3">
      <c r="B1049" s="166"/>
      <c r="C1049" s="166"/>
      <c r="D1049" s="146" t="e">
        <f>VLOOKUP(C1049,Feuil3!$A$1:AI2195,2,0)</f>
        <v>#N/A</v>
      </c>
      <c r="E1049" s="146"/>
      <c r="F1049" s="152"/>
      <c r="G1049" s="154"/>
      <c r="H1049" s="159"/>
    </row>
    <row r="1050" spans="2:8" ht="15" x14ac:dyDescent="0.3">
      <c r="B1050" s="166"/>
      <c r="C1050" s="166"/>
      <c r="D1050" s="146" t="e">
        <f>VLOOKUP(C1050,Feuil3!$A$1:AI2196,2,0)</f>
        <v>#N/A</v>
      </c>
      <c r="E1050" s="146"/>
      <c r="F1050" s="152"/>
      <c r="G1050" s="154"/>
      <c r="H1050" s="159"/>
    </row>
    <row r="1051" spans="2:8" ht="15" x14ac:dyDescent="0.3">
      <c r="B1051" s="166"/>
      <c r="C1051" s="166"/>
      <c r="D1051" s="146" t="e">
        <f>VLOOKUP(C1051,Feuil3!$A$1:AI2197,2,0)</f>
        <v>#N/A</v>
      </c>
      <c r="E1051" s="146"/>
      <c r="F1051" s="152"/>
      <c r="G1051" s="154"/>
      <c r="H1051" s="159"/>
    </row>
    <row r="1052" spans="2:8" ht="15" x14ac:dyDescent="0.3">
      <c r="B1052" s="154"/>
      <c r="C1052" s="168"/>
      <c r="D1052" s="146" t="e">
        <f>VLOOKUP(C1052,Feuil3!$A$1:AI2198,2,0)</f>
        <v>#N/A</v>
      </c>
      <c r="E1052" s="146"/>
      <c r="F1052" s="154"/>
      <c r="G1052" s="154"/>
      <c r="H1052" s="159"/>
    </row>
    <row r="1053" spans="2:8" ht="15.6" x14ac:dyDescent="0.3">
      <c r="B1053" s="154"/>
      <c r="C1053" s="151"/>
      <c r="D1053" s="146" t="e">
        <f>VLOOKUP(C1053,Feuil3!$A$1:AI2199,2,0)</f>
        <v>#N/A</v>
      </c>
      <c r="E1053" s="146"/>
      <c r="F1053" s="154"/>
      <c r="G1053" s="154"/>
      <c r="H1053" s="159"/>
    </row>
    <row r="1054" spans="2:8" ht="15.6" x14ac:dyDescent="0.3">
      <c r="B1054" s="154"/>
      <c r="C1054" s="151"/>
      <c r="D1054" s="146" t="e">
        <f>VLOOKUP(C1054,Feuil3!$A$1:AI2200,2,0)</f>
        <v>#N/A</v>
      </c>
      <c r="E1054" s="146"/>
      <c r="F1054" s="152"/>
      <c r="G1054" s="154"/>
      <c r="H1054" s="159"/>
    </row>
    <row r="1055" spans="2:8" ht="15" x14ac:dyDescent="0.3">
      <c r="B1055" s="166"/>
      <c r="C1055" s="166"/>
      <c r="D1055" s="146" t="e">
        <f>VLOOKUP(C1055,Feuil3!$A$1:AI2201,2,0)</f>
        <v>#N/A</v>
      </c>
      <c r="E1055" s="146"/>
      <c r="F1055" s="152"/>
      <c r="G1055" s="154"/>
      <c r="H1055" s="159"/>
    </row>
    <row r="1056" spans="2:8" ht="15.6" x14ac:dyDescent="0.3">
      <c r="B1056" s="154"/>
      <c r="C1056" s="151"/>
      <c r="D1056" s="146" t="e">
        <f>VLOOKUP(C1056,Feuil3!$A$1:AI2202,2,0)</f>
        <v>#N/A</v>
      </c>
      <c r="E1056" s="146"/>
      <c r="F1056" s="152"/>
      <c r="G1056" s="154"/>
      <c r="H1056" s="149"/>
    </row>
    <row r="1057" spans="2:8" ht="15.6" x14ac:dyDescent="0.3">
      <c r="B1057" s="154"/>
      <c r="C1057" s="151"/>
      <c r="D1057" s="146" t="e">
        <f>VLOOKUP(C1057,Feuil3!$A$1:AI2203,2,0)</f>
        <v>#N/A</v>
      </c>
      <c r="E1057" s="146"/>
      <c r="F1057" s="154"/>
      <c r="G1057" s="154"/>
      <c r="H1057" s="159"/>
    </row>
    <row r="1058" spans="2:8" ht="15" x14ac:dyDescent="0.3">
      <c r="B1058" s="154"/>
      <c r="C1058" s="168"/>
      <c r="D1058" s="146" t="e">
        <f>VLOOKUP(C1058,Feuil3!$A$1:AI2204,2,0)</f>
        <v>#N/A</v>
      </c>
      <c r="E1058" s="146"/>
      <c r="F1058" s="152"/>
      <c r="G1058" s="154"/>
      <c r="H1058" s="159"/>
    </row>
    <row r="1059" spans="2:8" ht="15.6" x14ac:dyDescent="0.3">
      <c r="B1059" s="154"/>
      <c r="C1059" s="151"/>
      <c r="D1059" s="146" t="e">
        <f>VLOOKUP(C1059,Feuil3!$A$1:AI2205,2,0)</f>
        <v>#N/A</v>
      </c>
      <c r="E1059" s="146"/>
      <c r="F1059" s="152"/>
      <c r="G1059" s="154"/>
      <c r="H1059" s="159"/>
    </row>
    <row r="1060" spans="2:8" ht="15.6" x14ac:dyDescent="0.3">
      <c r="B1060" s="154"/>
      <c r="C1060" s="151"/>
      <c r="D1060" s="146" t="e">
        <f>VLOOKUP(C1060,Feuil3!$A$1:AI2206,2,0)</f>
        <v>#N/A</v>
      </c>
      <c r="E1060" s="146"/>
      <c r="F1060" s="152"/>
      <c r="G1060" s="154"/>
      <c r="H1060" s="159"/>
    </row>
    <row r="1061" spans="2:8" ht="15.6" x14ac:dyDescent="0.3">
      <c r="B1061" s="154"/>
      <c r="C1061" s="151"/>
      <c r="D1061" s="146" t="e">
        <f>VLOOKUP(C1061,Feuil3!$A$1:AI2207,2,0)</f>
        <v>#N/A</v>
      </c>
      <c r="E1061" s="146"/>
      <c r="F1061" s="154"/>
      <c r="G1061" s="154"/>
      <c r="H1061" s="159"/>
    </row>
    <row r="1062" spans="2:8" ht="15.6" x14ac:dyDescent="0.3">
      <c r="B1062" s="154"/>
      <c r="C1062" s="151"/>
      <c r="D1062" s="146" t="e">
        <f>VLOOKUP(C1062,Feuil3!$A$1:AI2208,2,0)</f>
        <v>#N/A</v>
      </c>
      <c r="E1062" s="146"/>
      <c r="F1062" s="152"/>
      <c r="G1062" s="154"/>
      <c r="H1062" s="159"/>
    </row>
    <row r="1063" spans="2:8" ht="15.6" x14ac:dyDescent="0.3">
      <c r="B1063" s="154"/>
      <c r="C1063" s="151"/>
      <c r="D1063" s="146" t="e">
        <f>VLOOKUP(C1063,Feuil3!$A$1:AI2209,2,0)</f>
        <v>#N/A</v>
      </c>
      <c r="E1063" s="146"/>
      <c r="F1063" s="152"/>
      <c r="G1063" s="154"/>
      <c r="H1063" s="159"/>
    </row>
    <row r="1064" spans="2:8" ht="15.6" x14ac:dyDescent="0.3">
      <c r="B1064" s="154"/>
      <c r="C1064" s="151"/>
      <c r="D1064" s="146" t="e">
        <f>VLOOKUP(C1064,Feuil3!$A$1:AI2210,2,0)</f>
        <v>#N/A</v>
      </c>
      <c r="E1064" s="146"/>
      <c r="F1064" s="152"/>
      <c r="G1064" s="154"/>
      <c r="H1064" s="159"/>
    </row>
    <row r="1065" spans="2:8" ht="15.6" x14ac:dyDescent="0.3">
      <c r="B1065" s="154"/>
      <c r="C1065" s="151"/>
      <c r="D1065" s="146" t="e">
        <f>VLOOKUP(C1065,Feuil3!$A$1:AI2211,2,0)</f>
        <v>#N/A</v>
      </c>
      <c r="E1065" s="146"/>
      <c r="F1065" s="152"/>
      <c r="G1065" s="154"/>
      <c r="H1065" s="159"/>
    </row>
    <row r="1066" spans="2:8" ht="15" x14ac:dyDescent="0.3">
      <c r="B1066" s="166"/>
      <c r="C1066" s="166"/>
      <c r="D1066" s="146" t="e">
        <f>VLOOKUP(C1066,Feuil3!$A$1:AI2212,2,0)</f>
        <v>#N/A</v>
      </c>
      <c r="E1066" s="146"/>
      <c r="F1066" s="152"/>
      <c r="G1066" s="154"/>
      <c r="H1066" s="159"/>
    </row>
    <row r="1067" spans="2:8" ht="15.6" x14ac:dyDescent="0.3">
      <c r="B1067" s="154"/>
      <c r="C1067" s="151"/>
      <c r="D1067" s="146" t="e">
        <f>VLOOKUP(C1067,Feuil3!$A$1:AI2213,2,0)</f>
        <v>#N/A</v>
      </c>
      <c r="E1067" s="146"/>
      <c r="F1067" s="154"/>
      <c r="G1067" s="154"/>
      <c r="H1067" s="159"/>
    </row>
    <row r="1068" spans="2:8" ht="15" x14ac:dyDescent="0.3">
      <c r="B1068" s="154"/>
      <c r="C1068" s="168"/>
      <c r="D1068" s="146" t="e">
        <f>VLOOKUP(C1068,Feuil3!$A$1:AI2214,2,0)</f>
        <v>#N/A</v>
      </c>
      <c r="E1068" s="146"/>
      <c r="F1068" s="152"/>
      <c r="G1068" s="154"/>
      <c r="H1068" s="159"/>
    </row>
    <row r="1069" spans="2:8" ht="15" x14ac:dyDescent="0.3">
      <c r="B1069" s="166"/>
      <c r="C1069" s="166"/>
      <c r="D1069" s="146" t="e">
        <f>VLOOKUP(C1069,Feuil3!$A$1:AI2215,2,0)</f>
        <v>#N/A</v>
      </c>
      <c r="E1069" s="146"/>
      <c r="F1069" s="152"/>
      <c r="G1069" s="154"/>
      <c r="H1069" s="159"/>
    </row>
    <row r="1070" spans="2:8" ht="15" x14ac:dyDescent="0.3">
      <c r="B1070" s="166"/>
      <c r="C1070" s="166"/>
      <c r="D1070" s="146" t="e">
        <f>VLOOKUP(C1070,Feuil3!$A$1:AI2216,2,0)</f>
        <v>#N/A</v>
      </c>
      <c r="E1070" s="146"/>
      <c r="F1070" s="152"/>
      <c r="G1070" s="154"/>
      <c r="H1070" s="159"/>
    </row>
    <row r="1071" spans="2:8" ht="15.6" x14ac:dyDescent="0.3">
      <c r="B1071" s="154"/>
      <c r="C1071" s="151"/>
      <c r="D1071" s="146" t="e">
        <f>VLOOKUP(C1071,Feuil3!$A$1:AI2217,2,0)</f>
        <v>#N/A</v>
      </c>
      <c r="E1071" s="146"/>
      <c r="F1071" s="152"/>
      <c r="G1071" s="154"/>
      <c r="H1071" s="159"/>
    </row>
    <row r="1072" spans="2:8" ht="15.6" x14ac:dyDescent="0.3">
      <c r="B1072" s="154"/>
      <c r="C1072" s="151"/>
      <c r="D1072" s="146" t="e">
        <f>VLOOKUP(C1072,Feuil3!$A$1:AI2218,2,0)</f>
        <v>#N/A</v>
      </c>
      <c r="E1072" s="146"/>
      <c r="F1072" s="152"/>
      <c r="G1072" s="154"/>
      <c r="H1072" s="159"/>
    </row>
    <row r="1073" spans="2:8" ht="15.6" x14ac:dyDescent="0.3">
      <c r="B1073" s="154"/>
      <c r="C1073" s="151"/>
      <c r="D1073" s="146" t="e">
        <f>VLOOKUP(C1073,Feuil3!$A$1:AI2219,2,0)</f>
        <v>#N/A</v>
      </c>
      <c r="E1073" s="146"/>
      <c r="F1073" s="152"/>
      <c r="G1073" s="154"/>
      <c r="H1073" s="159"/>
    </row>
    <row r="1074" spans="2:8" ht="15" x14ac:dyDescent="0.3">
      <c r="B1074" s="166"/>
      <c r="C1074" s="166"/>
      <c r="D1074" s="146" t="e">
        <f>VLOOKUP(C1074,Feuil3!$A$1:AI2220,2,0)</f>
        <v>#N/A</v>
      </c>
      <c r="E1074" s="146"/>
      <c r="F1074" s="152"/>
      <c r="G1074" s="154"/>
      <c r="H1074" s="159"/>
    </row>
    <row r="1075" spans="2:8" ht="15.6" x14ac:dyDescent="0.3">
      <c r="B1075" s="154"/>
      <c r="C1075" s="151"/>
      <c r="D1075" s="146" t="e">
        <f>VLOOKUP(C1075,Feuil3!$A$1:AI2221,2,0)</f>
        <v>#N/A</v>
      </c>
      <c r="E1075" s="146"/>
      <c r="F1075" s="154"/>
      <c r="G1075" s="154"/>
      <c r="H1075" s="159"/>
    </row>
    <row r="1076" spans="2:8" ht="15" x14ac:dyDescent="0.3">
      <c r="B1076" s="166"/>
      <c r="C1076" s="166"/>
      <c r="D1076" s="146" t="e">
        <f>VLOOKUP(C1076,Feuil3!$A$1:AI2222,2,0)</f>
        <v>#N/A</v>
      </c>
      <c r="E1076" s="146"/>
      <c r="F1076" s="152"/>
      <c r="G1076" s="154"/>
      <c r="H1076" s="159"/>
    </row>
    <row r="1077" spans="2:8" ht="15.6" x14ac:dyDescent="0.3">
      <c r="B1077" s="154"/>
      <c r="C1077" s="151"/>
      <c r="D1077" s="146" t="e">
        <f>VLOOKUP(C1077,Feuil3!$A$1:AI2223,2,0)</f>
        <v>#N/A</v>
      </c>
      <c r="E1077" s="146"/>
      <c r="F1077" s="154"/>
      <c r="G1077" s="154"/>
      <c r="H1077" s="159"/>
    </row>
    <row r="1078" spans="2:8" ht="15" x14ac:dyDescent="0.3">
      <c r="B1078" s="166"/>
      <c r="C1078" s="166"/>
      <c r="D1078" s="146" t="e">
        <f>VLOOKUP(C1078,Feuil3!$A$1:AI2224,2,0)</f>
        <v>#N/A</v>
      </c>
      <c r="E1078" s="146"/>
      <c r="F1078" s="152"/>
      <c r="G1078" s="154"/>
      <c r="H1078" s="159"/>
    </row>
    <row r="1079" spans="2:8" ht="15" x14ac:dyDescent="0.3">
      <c r="B1079" s="154"/>
      <c r="C1079" s="154"/>
      <c r="D1079" s="146" t="e">
        <f>VLOOKUP(C1079,Feuil3!$A$1:AI2225,2,0)</f>
        <v>#N/A</v>
      </c>
      <c r="E1079" s="146"/>
      <c r="F1079" s="152"/>
      <c r="G1079" s="154"/>
      <c r="H1079" s="159"/>
    </row>
    <row r="1080" spans="2:8" ht="15.6" x14ac:dyDescent="0.3">
      <c r="B1080" s="154"/>
      <c r="C1080" s="151"/>
      <c r="D1080" s="146" t="e">
        <f>VLOOKUP(C1080,Feuil3!$A$1:AI2226,2,0)</f>
        <v>#N/A</v>
      </c>
      <c r="E1080" s="146"/>
      <c r="F1080" s="152"/>
      <c r="G1080" s="154"/>
      <c r="H1080" s="159"/>
    </row>
    <row r="1081" spans="2:8" ht="15" x14ac:dyDescent="0.3">
      <c r="B1081" s="166"/>
      <c r="C1081" s="166"/>
      <c r="D1081" s="146" t="e">
        <f>VLOOKUP(C1081,Feuil3!$A$1:AI2227,2,0)</f>
        <v>#N/A</v>
      </c>
      <c r="E1081" s="146"/>
      <c r="F1081" s="152"/>
      <c r="G1081" s="154"/>
      <c r="H1081" s="159"/>
    </row>
    <row r="1082" spans="2:8" ht="15" x14ac:dyDescent="0.3">
      <c r="B1082" s="154"/>
      <c r="C1082" s="154"/>
      <c r="D1082" s="146" t="e">
        <f>VLOOKUP(C1082,Feuil3!$A$1:AI2228,2,0)</f>
        <v>#N/A</v>
      </c>
      <c r="E1082" s="146"/>
      <c r="F1082" s="152"/>
      <c r="G1082" s="154"/>
      <c r="H1082" s="159"/>
    </row>
    <row r="1083" spans="2:8" ht="15.6" x14ac:dyDescent="0.3">
      <c r="B1083" s="154"/>
      <c r="C1083" s="151"/>
      <c r="D1083" s="146" t="e">
        <f>VLOOKUP(C1083,Feuil3!$A$1:AI2229,2,0)</f>
        <v>#N/A</v>
      </c>
      <c r="E1083" s="146"/>
      <c r="F1083" s="152"/>
      <c r="G1083" s="154"/>
      <c r="H1083" s="159"/>
    </row>
    <row r="1084" spans="2:8" ht="15" x14ac:dyDescent="0.3">
      <c r="B1084" s="166"/>
      <c r="C1084" s="166"/>
      <c r="D1084" s="146" t="e">
        <f>VLOOKUP(C1084,Feuil3!$A$1:AI2230,2,0)</f>
        <v>#N/A</v>
      </c>
      <c r="E1084" s="146"/>
      <c r="F1084" s="152"/>
      <c r="G1084" s="154"/>
      <c r="H1084" s="159"/>
    </row>
    <row r="1085" spans="2:8" ht="15" x14ac:dyDescent="0.3">
      <c r="B1085" s="166"/>
      <c r="C1085" s="166"/>
      <c r="D1085" s="146" t="e">
        <f>VLOOKUP(C1085,Feuil3!$A$1:AI2231,2,0)</f>
        <v>#N/A</v>
      </c>
      <c r="E1085" s="146"/>
      <c r="F1085" s="152"/>
      <c r="G1085" s="154"/>
      <c r="H1085" s="159"/>
    </row>
    <row r="1086" spans="2:8" ht="15" x14ac:dyDescent="0.3">
      <c r="B1086" s="166"/>
      <c r="C1086" s="166"/>
      <c r="D1086" s="146" t="e">
        <f>VLOOKUP(C1086,Feuil3!$A$1:AI2232,2,0)</f>
        <v>#N/A</v>
      </c>
      <c r="E1086" s="146"/>
      <c r="F1086" s="152"/>
      <c r="G1086" s="154"/>
      <c r="H1086" s="159"/>
    </row>
    <row r="1087" spans="2:8" ht="15.6" x14ac:dyDescent="0.3">
      <c r="B1087" s="154"/>
      <c r="C1087" s="151"/>
      <c r="D1087" s="146" t="e">
        <f>VLOOKUP(C1087,Feuil3!$A$1:AI2233,2,0)</f>
        <v>#N/A</v>
      </c>
      <c r="E1087" s="146"/>
      <c r="F1087" s="152"/>
      <c r="G1087" s="154"/>
      <c r="H1087" s="159"/>
    </row>
    <row r="1088" spans="2:8" ht="15.6" x14ac:dyDescent="0.3">
      <c r="B1088" s="154"/>
      <c r="C1088" s="151"/>
      <c r="D1088" s="146" t="e">
        <f>VLOOKUP(C1088,Feuil3!$A$1:AI2234,2,0)</f>
        <v>#N/A</v>
      </c>
      <c r="E1088" s="146"/>
      <c r="F1088" s="152"/>
      <c r="G1088" s="154"/>
      <c r="H1088" s="159"/>
    </row>
    <row r="1089" spans="2:8" ht="15.6" x14ac:dyDescent="0.3">
      <c r="B1089" s="154"/>
      <c r="C1089" s="151"/>
      <c r="D1089" s="146" t="e">
        <f>VLOOKUP(C1089,Feuil3!$A$1:AI2235,2,0)</f>
        <v>#N/A</v>
      </c>
      <c r="E1089" s="146"/>
      <c r="F1089" s="154"/>
      <c r="G1089" s="154"/>
      <c r="H1089" s="159"/>
    </row>
    <row r="1090" spans="2:8" ht="15.6" x14ac:dyDescent="0.3">
      <c r="B1090" s="154"/>
      <c r="C1090" s="151"/>
      <c r="D1090" s="146" t="e">
        <f>VLOOKUP(C1090,Feuil3!$A$1:AI2236,2,0)</f>
        <v>#N/A</v>
      </c>
      <c r="E1090" s="146"/>
      <c r="F1090" s="152"/>
      <c r="G1090" s="154"/>
      <c r="H1090" s="159"/>
    </row>
    <row r="1091" spans="2:8" ht="15.6" x14ac:dyDescent="0.3">
      <c r="B1091" s="154"/>
      <c r="C1091" s="151"/>
      <c r="D1091" s="146" t="e">
        <f>VLOOKUP(C1091,Feuil3!$A$1:AI2237,2,0)</f>
        <v>#N/A</v>
      </c>
      <c r="E1091" s="146"/>
      <c r="F1091" s="152"/>
      <c r="G1091" s="154"/>
      <c r="H1091" s="159"/>
    </row>
    <row r="1092" spans="2:8" ht="15.6" x14ac:dyDescent="0.3">
      <c r="B1092" s="154"/>
      <c r="C1092" s="151"/>
      <c r="D1092" s="146" t="e">
        <f>VLOOKUP(C1092,Feuil3!$A$1:AI2238,2,0)</f>
        <v>#N/A</v>
      </c>
      <c r="E1092" s="146"/>
      <c r="F1092" s="152"/>
      <c r="G1092" s="154"/>
      <c r="H1092" s="159"/>
    </row>
    <row r="1093" spans="2:8" ht="15.6" x14ac:dyDescent="0.3">
      <c r="B1093" s="154"/>
      <c r="C1093" s="151"/>
      <c r="D1093" s="146" t="e">
        <f>VLOOKUP(C1093,Feuil3!$A$1:AI2239,2,0)</f>
        <v>#N/A</v>
      </c>
      <c r="E1093" s="146"/>
      <c r="F1093" s="171"/>
      <c r="G1093" s="154"/>
      <c r="H1093" s="159"/>
    </row>
    <row r="1094" spans="2:8" ht="15.6" x14ac:dyDescent="0.3">
      <c r="B1094" s="154"/>
      <c r="C1094" s="151"/>
      <c r="D1094" s="146" t="e">
        <f>VLOOKUP(C1094,Feuil3!$A$1:AI2240,2,0)</f>
        <v>#N/A</v>
      </c>
      <c r="E1094" s="146"/>
      <c r="F1094" s="154"/>
      <c r="G1094" s="154"/>
      <c r="H1094" s="159"/>
    </row>
    <row r="1095" spans="2:8" ht="15" x14ac:dyDescent="0.3">
      <c r="B1095" s="166"/>
      <c r="C1095" s="166"/>
      <c r="D1095" s="146" t="e">
        <f>VLOOKUP(C1095,Feuil3!$A$1:AI2241,2,0)</f>
        <v>#N/A</v>
      </c>
      <c r="E1095" s="146"/>
      <c r="F1095" s="152"/>
      <c r="G1095" s="154"/>
      <c r="H1095" s="159"/>
    </row>
    <row r="1096" spans="2:8" ht="15" x14ac:dyDescent="0.3">
      <c r="B1096" s="166"/>
      <c r="C1096" s="166"/>
      <c r="D1096" s="146" t="e">
        <f>VLOOKUP(C1096,Feuil3!$A$1:AI2242,2,0)</f>
        <v>#N/A</v>
      </c>
      <c r="E1096" s="146"/>
      <c r="F1096" s="152"/>
      <c r="G1096" s="154"/>
      <c r="H1096" s="159"/>
    </row>
    <row r="1097" spans="2:8" ht="15" x14ac:dyDescent="0.3">
      <c r="B1097" s="166"/>
      <c r="C1097" s="166"/>
      <c r="D1097" s="146" t="e">
        <f>VLOOKUP(C1097,Feuil3!$A$1:AI2243,2,0)</f>
        <v>#N/A</v>
      </c>
      <c r="E1097" s="146"/>
      <c r="F1097" s="152"/>
      <c r="G1097" s="154"/>
      <c r="H1097" s="159"/>
    </row>
    <row r="1098" spans="2:8" ht="15.6" x14ac:dyDescent="0.3">
      <c r="B1098" s="154"/>
      <c r="C1098" s="151"/>
      <c r="D1098" s="146" t="e">
        <f>VLOOKUP(C1098,Feuil3!$A$1:AI2244,2,0)</f>
        <v>#N/A</v>
      </c>
      <c r="E1098" s="146"/>
      <c r="F1098" s="152"/>
      <c r="G1098" s="154"/>
      <c r="H1098" s="149"/>
    </row>
    <row r="1099" spans="2:8" ht="15.6" x14ac:dyDescent="0.3">
      <c r="B1099" s="154"/>
      <c r="C1099" s="151"/>
      <c r="D1099" s="146" t="e">
        <f>VLOOKUP(C1099,Feuil3!$A$1:AI2245,2,0)</f>
        <v>#N/A</v>
      </c>
      <c r="E1099" s="146"/>
      <c r="F1099" s="154"/>
      <c r="G1099" s="154"/>
      <c r="H1099" s="159"/>
    </row>
    <row r="1100" spans="2:8" ht="15.6" x14ac:dyDescent="0.3">
      <c r="B1100" s="154"/>
      <c r="C1100" s="151"/>
      <c r="D1100" s="146" t="e">
        <f>VLOOKUP(C1100,Feuil3!$A$1:AI2246,2,0)</f>
        <v>#N/A</v>
      </c>
      <c r="E1100" s="146"/>
      <c r="F1100" s="152"/>
      <c r="G1100" s="154"/>
      <c r="H1100" s="159"/>
    </row>
    <row r="1101" spans="2:8" ht="15" x14ac:dyDescent="0.3">
      <c r="B1101" s="166"/>
      <c r="C1101" s="166"/>
      <c r="D1101" s="146" t="e">
        <f>VLOOKUP(C1101,Feuil3!$A$1:AI2247,2,0)</f>
        <v>#N/A</v>
      </c>
      <c r="E1101" s="146"/>
      <c r="F1101" s="152"/>
      <c r="G1101" s="154"/>
      <c r="H1101" s="159"/>
    </row>
    <row r="1102" spans="2:8" ht="15" x14ac:dyDescent="0.3">
      <c r="B1102" s="154"/>
      <c r="C1102" s="154"/>
      <c r="D1102" s="146" t="e">
        <f>VLOOKUP(C1102,Feuil3!$A$1:AI2248,2,0)</f>
        <v>#N/A</v>
      </c>
      <c r="E1102" s="146"/>
      <c r="F1102" s="152"/>
      <c r="G1102" s="154"/>
      <c r="H1102" s="159"/>
    </row>
    <row r="1103" spans="2:8" ht="15.6" x14ac:dyDescent="0.3">
      <c r="B1103" s="154"/>
      <c r="C1103" s="151"/>
      <c r="D1103" s="146" t="e">
        <f>VLOOKUP(C1103,Feuil3!$A$1:AI2249,2,0)</f>
        <v>#N/A</v>
      </c>
      <c r="E1103" s="146"/>
      <c r="F1103" s="154"/>
      <c r="G1103" s="154"/>
      <c r="H1103" s="159"/>
    </row>
    <row r="1104" spans="2:8" ht="15" x14ac:dyDescent="0.3">
      <c r="B1104" s="166"/>
      <c r="C1104" s="166"/>
      <c r="D1104" s="146" t="e">
        <f>VLOOKUP(C1104,Feuil3!$A$1:AI2250,2,0)</f>
        <v>#N/A</v>
      </c>
      <c r="E1104" s="146"/>
      <c r="F1104" s="152"/>
      <c r="G1104" s="154"/>
      <c r="H1104" s="159"/>
    </row>
    <row r="1105" spans="2:8" ht="15" x14ac:dyDescent="0.3">
      <c r="B1105" s="166"/>
      <c r="C1105" s="166"/>
      <c r="D1105" s="146" t="e">
        <f>VLOOKUP(C1105,Feuil3!$A$1:AI2251,2,0)</f>
        <v>#N/A</v>
      </c>
      <c r="E1105" s="146"/>
      <c r="F1105" s="152"/>
      <c r="G1105" s="154"/>
      <c r="H1105" s="159"/>
    </row>
    <row r="1106" spans="2:8" ht="15.6" x14ac:dyDescent="0.3">
      <c r="B1106" s="154"/>
      <c r="C1106" s="151"/>
      <c r="D1106" s="146" t="e">
        <f>VLOOKUP(C1106,Feuil3!$A$1:AI2252,2,0)</f>
        <v>#N/A</v>
      </c>
      <c r="E1106" s="146"/>
      <c r="F1106" s="171"/>
      <c r="G1106" s="154"/>
      <c r="H1106" s="159"/>
    </row>
    <row r="1107" spans="2:8" ht="15.6" x14ac:dyDescent="0.3">
      <c r="B1107" s="154"/>
      <c r="C1107" s="151"/>
      <c r="D1107" s="146" t="e">
        <f>VLOOKUP(C1107,Feuil3!$A$1:AI2253,2,0)</f>
        <v>#N/A</v>
      </c>
      <c r="E1107" s="146"/>
      <c r="F1107" s="154"/>
      <c r="G1107" s="154"/>
      <c r="H1107" s="149"/>
    </row>
    <row r="1108" spans="2:8" ht="15.6" x14ac:dyDescent="0.3">
      <c r="B1108" s="154"/>
      <c r="C1108" s="151"/>
      <c r="D1108" s="146" t="e">
        <f>VLOOKUP(C1108,Feuil3!$A$1:AI2254,2,0)</f>
        <v>#N/A</v>
      </c>
      <c r="E1108" s="146"/>
      <c r="F1108" s="152"/>
      <c r="G1108" s="154"/>
      <c r="H1108" s="159"/>
    </row>
    <row r="1109" spans="2:8" ht="15.6" x14ac:dyDescent="0.3">
      <c r="B1109" s="154"/>
      <c r="C1109" s="151"/>
      <c r="D1109" s="146" t="e">
        <f>VLOOKUP(C1109,Feuil3!$A$1:AI2255,2,0)</f>
        <v>#N/A</v>
      </c>
      <c r="E1109" s="146"/>
      <c r="F1109" s="154"/>
      <c r="G1109" s="154"/>
      <c r="H1109" s="159"/>
    </row>
    <row r="1110" spans="2:8" ht="15.6" x14ac:dyDescent="0.3">
      <c r="B1110" s="154"/>
      <c r="C1110" s="151"/>
      <c r="D1110" s="146" t="e">
        <f>VLOOKUP(C1110,Feuil3!$A$1:AI2256,2,0)</f>
        <v>#N/A</v>
      </c>
      <c r="E1110" s="146"/>
      <c r="F1110" s="152"/>
      <c r="G1110" s="154"/>
      <c r="H1110" s="159"/>
    </row>
    <row r="1111" spans="2:8" ht="15" x14ac:dyDescent="0.3">
      <c r="B1111" s="166"/>
      <c r="C1111" s="166"/>
      <c r="D1111" s="146" t="e">
        <f>VLOOKUP(C1111,Feuil3!$A$1:AI2257,2,0)</f>
        <v>#N/A</v>
      </c>
      <c r="E1111" s="146"/>
      <c r="F1111" s="152"/>
      <c r="G1111" s="154"/>
      <c r="H1111" s="159"/>
    </row>
    <row r="1112" spans="2:8" ht="15.6" x14ac:dyDescent="0.3">
      <c r="B1112" s="154"/>
      <c r="C1112" s="151"/>
      <c r="D1112" s="146" t="e">
        <f>VLOOKUP(C1112,Feuil3!$A$1:AI2258,2,0)</f>
        <v>#N/A</v>
      </c>
      <c r="E1112" s="146"/>
      <c r="F1112" s="171"/>
      <c r="G1112" s="154"/>
      <c r="H1112" s="159"/>
    </row>
    <row r="1113" spans="2:8" ht="15.6" x14ac:dyDescent="0.3">
      <c r="B1113" s="154"/>
      <c r="C1113" s="151"/>
      <c r="D1113" s="146" t="e">
        <f>VLOOKUP(C1113,Feuil3!$A$1:AI2259,2,0)</f>
        <v>#N/A</v>
      </c>
      <c r="E1113" s="146"/>
      <c r="F1113" s="154"/>
      <c r="G1113" s="154"/>
      <c r="H1113" s="159"/>
    </row>
    <row r="1114" spans="2:8" ht="15" x14ac:dyDescent="0.3">
      <c r="B1114" s="154"/>
      <c r="C1114" s="154"/>
      <c r="D1114" s="146" t="e">
        <f>VLOOKUP(C1114,Feuil3!$A$1:AI2260,2,0)</f>
        <v>#N/A</v>
      </c>
      <c r="E1114" s="146"/>
      <c r="F1114" s="152"/>
      <c r="G1114" s="154"/>
      <c r="H1114" s="149"/>
    </row>
    <row r="1115" spans="2:8" ht="15.6" x14ac:dyDescent="0.3">
      <c r="B1115" s="154"/>
      <c r="C1115" s="151"/>
      <c r="D1115" s="146" t="e">
        <f>VLOOKUP(C1115,Feuil3!$A$1:AI2261,2,0)</f>
        <v>#N/A</v>
      </c>
      <c r="E1115" s="146"/>
      <c r="F1115" s="154"/>
      <c r="G1115" s="154"/>
      <c r="H1115" s="159"/>
    </row>
    <row r="1116" spans="2:8" ht="15.6" x14ac:dyDescent="0.3">
      <c r="B1116" s="154"/>
      <c r="C1116" s="151"/>
      <c r="D1116" s="146" t="e">
        <f>VLOOKUP(C1116,Feuil3!$A$1:AI2262,2,0)</f>
        <v>#N/A</v>
      </c>
      <c r="E1116" s="146"/>
      <c r="F1116" s="152"/>
      <c r="G1116" s="154"/>
      <c r="H1116" s="159"/>
    </row>
    <row r="1117" spans="2:8" ht="15.6" x14ac:dyDescent="0.3">
      <c r="B1117" s="154"/>
      <c r="C1117" s="151"/>
      <c r="D1117" s="146" t="e">
        <f>VLOOKUP(C1117,Feuil3!$A$1:AI2263,2,0)</f>
        <v>#N/A</v>
      </c>
      <c r="E1117" s="146"/>
      <c r="F1117" s="152"/>
      <c r="G1117" s="154"/>
      <c r="H1117" s="159"/>
    </row>
    <row r="1118" spans="2:8" ht="15.6" x14ac:dyDescent="0.3">
      <c r="B1118" s="154"/>
      <c r="C1118" s="151"/>
      <c r="D1118" s="146" t="e">
        <f>VLOOKUP(C1118,Feuil3!$A$1:AI2264,2,0)</f>
        <v>#N/A</v>
      </c>
      <c r="E1118" s="146"/>
      <c r="F1118" s="171"/>
      <c r="G1118" s="154"/>
      <c r="H1118" s="159"/>
    </row>
    <row r="1119" spans="2:8" ht="15.6" x14ac:dyDescent="0.3">
      <c r="B1119" s="154"/>
      <c r="C1119" s="151"/>
      <c r="D1119" s="146" t="e">
        <f>VLOOKUP(C1119,Feuil3!$A$1:AI2265,2,0)</f>
        <v>#N/A</v>
      </c>
      <c r="E1119" s="146"/>
      <c r="F1119" s="171"/>
      <c r="G1119" s="154"/>
      <c r="H1119" s="159"/>
    </row>
    <row r="1120" spans="2:8" ht="15.6" x14ac:dyDescent="0.3">
      <c r="B1120" s="154"/>
      <c r="C1120" s="151"/>
      <c r="D1120" s="146" t="e">
        <f>VLOOKUP(C1120,Feuil3!$A$1:AI2266,2,0)</f>
        <v>#N/A</v>
      </c>
      <c r="E1120" s="146"/>
      <c r="F1120" s="152"/>
      <c r="G1120" s="154"/>
      <c r="H1120" s="149"/>
    </row>
    <row r="1121" spans="2:8" ht="15.6" x14ac:dyDescent="0.3">
      <c r="B1121" s="154"/>
      <c r="C1121" s="151"/>
      <c r="D1121" s="146" t="e">
        <f>VLOOKUP(C1121,Feuil3!$A$1:AI2267,2,0)</f>
        <v>#N/A</v>
      </c>
      <c r="E1121" s="146"/>
      <c r="F1121" s="154"/>
      <c r="G1121" s="154"/>
      <c r="H1121" s="159"/>
    </row>
    <row r="1122" spans="2:8" ht="15.6" x14ac:dyDescent="0.3">
      <c r="B1122" s="154"/>
      <c r="C1122" s="151"/>
      <c r="D1122" s="146" t="e">
        <f>VLOOKUP(C1122,Feuil3!$A$1:AI2268,2,0)</f>
        <v>#N/A</v>
      </c>
      <c r="E1122" s="146"/>
      <c r="F1122" s="152"/>
      <c r="G1122" s="154"/>
      <c r="H1122" s="159"/>
    </row>
    <row r="1123" spans="2:8" ht="15.6" x14ac:dyDescent="0.3">
      <c r="B1123" s="154"/>
      <c r="C1123" s="151"/>
      <c r="D1123" s="146" t="e">
        <f>VLOOKUP(C1123,Feuil3!$A$1:AI2269,2,0)</f>
        <v>#N/A</v>
      </c>
      <c r="E1123" s="146"/>
      <c r="F1123" s="154"/>
      <c r="G1123" s="154"/>
      <c r="H1123" s="159"/>
    </row>
    <row r="1124" spans="2:8" ht="15" x14ac:dyDescent="0.3">
      <c r="B1124" s="166"/>
      <c r="C1124" s="166"/>
      <c r="D1124" s="146" t="e">
        <f>VLOOKUP(C1124,Feuil3!$A$1:AI2270,2,0)</f>
        <v>#N/A</v>
      </c>
      <c r="E1124" s="146"/>
      <c r="F1124" s="152"/>
      <c r="G1124" s="154"/>
      <c r="H1124" s="159"/>
    </row>
    <row r="1125" spans="2:8" ht="15" x14ac:dyDescent="0.3">
      <c r="B1125" s="166"/>
      <c r="C1125" s="166"/>
      <c r="D1125" s="146" t="e">
        <f>VLOOKUP(C1125,Feuil3!$A$1:AI2271,2,0)</f>
        <v>#N/A</v>
      </c>
      <c r="E1125" s="146"/>
      <c r="F1125" s="152"/>
      <c r="G1125" s="154"/>
      <c r="H1125" s="159"/>
    </row>
    <row r="1126" spans="2:8" ht="15" x14ac:dyDescent="0.3">
      <c r="B1126" s="166"/>
      <c r="C1126" s="166"/>
      <c r="D1126" s="146" t="e">
        <f>VLOOKUP(C1126,Feuil3!$A$1:AI2272,2,0)</f>
        <v>#N/A</v>
      </c>
      <c r="E1126" s="146"/>
      <c r="F1126" s="152"/>
      <c r="G1126" s="154"/>
      <c r="H1126" s="159"/>
    </row>
    <row r="1127" spans="2:8" ht="15.6" x14ac:dyDescent="0.3">
      <c r="B1127" s="154"/>
      <c r="C1127" s="151"/>
      <c r="D1127" s="146" t="e">
        <f>VLOOKUP(C1127,Feuil3!$A$1:AI2273,2,0)</f>
        <v>#N/A</v>
      </c>
      <c r="E1127" s="146"/>
      <c r="F1127" s="171"/>
      <c r="G1127" s="154"/>
      <c r="H1127" s="159"/>
    </row>
    <row r="1128" spans="2:8" ht="15" x14ac:dyDescent="0.3">
      <c r="B1128" s="154"/>
      <c r="C1128" s="166"/>
      <c r="D1128" s="146" t="e">
        <f>VLOOKUP(C1128,Feuil3!$A$1:AI2274,2,0)</f>
        <v>#N/A</v>
      </c>
      <c r="E1128" s="146"/>
      <c r="F1128" s="152"/>
      <c r="G1128" s="154"/>
      <c r="H1128" s="159"/>
    </row>
    <row r="1129" spans="2:8" ht="15" x14ac:dyDescent="0.3">
      <c r="B1129" s="166"/>
      <c r="C1129" s="166"/>
      <c r="D1129" s="146" t="e">
        <f>VLOOKUP(C1129,Feuil3!$A$1:AI2275,2,0)</f>
        <v>#N/A</v>
      </c>
      <c r="E1129" s="146"/>
      <c r="F1129" s="152"/>
      <c r="G1129" s="154"/>
      <c r="H1129" s="159"/>
    </row>
    <row r="1130" spans="2:8" ht="15.6" x14ac:dyDescent="0.3">
      <c r="B1130" s="154"/>
      <c r="C1130" s="151"/>
      <c r="D1130" s="146" t="e">
        <f>VLOOKUP(C1130,Feuil3!$A$1:AI2276,2,0)</f>
        <v>#N/A</v>
      </c>
      <c r="E1130" s="146"/>
      <c r="F1130" s="152"/>
      <c r="G1130" s="154"/>
      <c r="H1130" s="159"/>
    </row>
    <row r="1131" spans="2:8" ht="15.6" x14ac:dyDescent="0.3">
      <c r="B1131" s="154"/>
      <c r="C1131" s="151"/>
      <c r="D1131" s="146" t="e">
        <f>VLOOKUP(C1131,Feuil3!$A$1:AI2277,2,0)</f>
        <v>#N/A</v>
      </c>
      <c r="E1131" s="146"/>
      <c r="F1131" s="154"/>
      <c r="G1131" s="154"/>
      <c r="H1131" s="159"/>
    </row>
    <row r="1132" spans="2:8" ht="15.6" x14ac:dyDescent="0.3">
      <c r="B1132" s="154"/>
      <c r="C1132" s="151"/>
      <c r="D1132" s="146" t="e">
        <f>VLOOKUP(C1132,Feuil3!$A$1:AI2278,2,0)</f>
        <v>#N/A</v>
      </c>
      <c r="E1132" s="146"/>
      <c r="F1132" s="152"/>
      <c r="G1132" s="154"/>
      <c r="H1132" s="159"/>
    </row>
    <row r="1133" spans="2:8" ht="15.6" x14ac:dyDescent="0.3">
      <c r="B1133" s="154"/>
      <c r="C1133" s="151"/>
      <c r="D1133" s="146" t="e">
        <f>VLOOKUP(C1133,Feuil3!$A$1:AI2279,2,0)</f>
        <v>#N/A</v>
      </c>
      <c r="E1133" s="146"/>
      <c r="F1133" s="152"/>
      <c r="G1133" s="154"/>
      <c r="H1133" s="159"/>
    </row>
    <row r="1134" spans="2:8" ht="15.6" x14ac:dyDescent="0.3">
      <c r="B1134" s="154"/>
      <c r="C1134" s="151"/>
      <c r="D1134" s="146" t="e">
        <f>VLOOKUP(C1134,Feuil3!$A$1:AI2280,2,0)</f>
        <v>#N/A</v>
      </c>
      <c r="E1134" s="146"/>
      <c r="F1134" s="152"/>
      <c r="G1134" s="154"/>
      <c r="H1134" s="159"/>
    </row>
    <row r="1135" spans="2:8" ht="15.6" x14ac:dyDescent="0.3">
      <c r="B1135" s="154"/>
      <c r="C1135" s="151"/>
      <c r="D1135" s="146" t="e">
        <f>VLOOKUP(C1135,Feuil3!$A$1:AI2281,2,0)</f>
        <v>#N/A</v>
      </c>
      <c r="E1135" s="146"/>
      <c r="F1135" s="152"/>
      <c r="G1135" s="154"/>
      <c r="H1135" s="159"/>
    </row>
    <row r="1136" spans="2:8" ht="15.6" x14ac:dyDescent="0.3">
      <c r="B1136" s="154"/>
      <c r="C1136" s="151"/>
      <c r="D1136" s="146" t="e">
        <f>VLOOKUP(C1136,Feuil3!$A$1:AI2282,2,0)</f>
        <v>#N/A</v>
      </c>
      <c r="E1136" s="146"/>
      <c r="F1136" s="152"/>
      <c r="G1136" s="154"/>
      <c r="H1136" s="159"/>
    </row>
    <row r="1137" spans="2:8" ht="15" x14ac:dyDescent="0.3">
      <c r="B1137" s="166"/>
      <c r="C1137" s="166"/>
      <c r="D1137" s="146" t="e">
        <f>VLOOKUP(C1137,Feuil3!$A$1:AI2283,2,0)</f>
        <v>#N/A</v>
      </c>
      <c r="E1137" s="146"/>
      <c r="F1137" s="152"/>
      <c r="G1137" s="154"/>
      <c r="H1137" s="159"/>
    </row>
    <row r="1138" spans="2:8" ht="15.6" x14ac:dyDescent="0.3">
      <c r="B1138" s="154"/>
      <c r="C1138" s="151"/>
      <c r="D1138" s="146" t="e">
        <f>VLOOKUP(C1138,Feuil3!$A$1:AI2284,2,0)</f>
        <v>#N/A</v>
      </c>
      <c r="E1138" s="146"/>
      <c r="F1138" s="152"/>
      <c r="G1138" s="154"/>
      <c r="H1138" s="159"/>
    </row>
    <row r="1139" spans="2:8" ht="15.6" x14ac:dyDescent="0.3">
      <c r="B1139" s="154"/>
      <c r="C1139" s="151"/>
      <c r="D1139" s="146" t="e">
        <f>VLOOKUP(C1139,Feuil3!$A$1:AI2285,2,0)</f>
        <v>#N/A</v>
      </c>
      <c r="E1139" s="146"/>
      <c r="F1139" s="152"/>
      <c r="G1139" s="154"/>
      <c r="H1139" s="159"/>
    </row>
    <row r="1140" spans="2:8" ht="15.6" x14ac:dyDescent="0.3">
      <c r="B1140" s="154"/>
      <c r="C1140" s="151"/>
      <c r="D1140" s="146" t="e">
        <f>VLOOKUP(C1140,Feuil3!$A$1:AI2286,2,0)</f>
        <v>#N/A</v>
      </c>
      <c r="E1140" s="146"/>
      <c r="F1140" s="152"/>
      <c r="G1140" s="154"/>
      <c r="H1140" s="159"/>
    </row>
    <row r="1141" spans="2:8" ht="15" x14ac:dyDescent="0.3">
      <c r="B1141" s="166"/>
      <c r="C1141" s="166"/>
      <c r="D1141" s="146" t="e">
        <f>VLOOKUP(C1141,Feuil3!$A$1:AI2287,2,0)</f>
        <v>#N/A</v>
      </c>
      <c r="E1141" s="146"/>
      <c r="F1141" s="152"/>
      <c r="G1141" s="154"/>
      <c r="H1141" s="159"/>
    </row>
    <row r="1142" spans="2:8" ht="15.6" x14ac:dyDescent="0.3">
      <c r="B1142" s="154"/>
      <c r="C1142" s="151"/>
      <c r="D1142" s="146" t="e">
        <f>VLOOKUP(C1142,Feuil3!$A$1:AI2288,2,0)</f>
        <v>#N/A</v>
      </c>
      <c r="E1142" s="146"/>
      <c r="F1142" s="152"/>
      <c r="G1142" s="154"/>
      <c r="H1142" s="159"/>
    </row>
    <row r="1143" spans="2:8" ht="15.6" x14ac:dyDescent="0.3">
      <c r="B1143" s="154"/>
      <c r="C1143" s="151"/>
      <c r="D1143" s="146" t="e">
        <f>VLOOKUP(C1143,Feuil3!$A$1:AI2289,2,0)</f>
        <v>#N/A</v>
      </c>
      <c r="E1143" s="146"/>
      <c r="F1143" s="154"/>
      <c r="G1143" s="154"/>
      <c r="H1143" s="159"/>
    </row>
    <row r="1144" spans="2:8" ht="15" x14ac:dyDescent="0.3">
      <c r="B1144" s="154"/>
      <c r="C1144" s="154"/>
      <c r="D1144" s="146" t="e">
        <f>VLOOKUP(C1144,Feuil3!$A$1:AI2290,2,0)</f>
        <v>#N/A</v>
      </c>
      <c r="E1144" s="146"/>
      <c r="F1144" s="152"/>
      <c r="G1144" s="154"/>
      <c r="H1144" s="159"/>
    </row>
    <row r="1145" spans="2:8" ht="15.6" x14ac:dyDescent="0.3">
      <c r="B1145" s="154"/>
      <c r="C1145" s="151"/>
      <c r="D1145" s="146" t="e">
        <f>VLOOKUP(C1145,Feuil3!$A$1:AI2291,2,0)</f>
        <v>#N/A</v>
      </c>
      <c r="E1145" s="146"/>
      <c r="F1145" s="152"/>
      <c r="G1145" s="154"/>
      <c r="H1145" s="159"/>
    </row>
    <row r="1146" spans="2:8" ht="15" x14ac:dyDescent="0.3">
      <c r="B1146" s="166"/>
      <c r="C1146" s="166"/>
      <c r="D1146" s="146" t="e">
        <f>VLOOKUP(C1146,Feuil3!$A$1:AI2292,2,0)</f>
        <v>#N/A</v>
      </c>
      <c r="E1146" s="146"/>
      <c r="F1146" s="152"/>
      <c r="G1146" s="154"/>
      <c r="H1146" s="159"/>
    </row>
    <row r="1147" spans="2:8" ht="15.6" x14ac:dyDescent="0.3">
      <c r="B1147" s="154"/>
      <c r="C1147" s="151"/>
      <c r="D1147" s="146" t="e">
        <f>VLOOKUP(C1147,Feuil3!$A$1:AI2293,2,0)</f>
        <v>#N/A</v>
      </c>
      <c r="E1147" s="146"/>
      <c r="F1147" s="152"/>
      <c r="G1147" s="154"/>
      <c r="H1147" s="149"/>
    </row>
    <row r="1148" spans="2:8" ht="15.6" x14ac:dyDescent="0.3">
      <c r="B1148" s="154"/>
      <c r="C1148" s="151"/>
      <c r="D1148" s="146" t="e">
        <f>VLOOKUP(C1148,Feuil3!$A$1:AI2294,2,0)</f>
        <v>#N/A</v>
      </c>
      <c r="E1148" s="146"/>
      <c r="F1148" s="154"/>
      <c r="G1148" s="154"/>
      <c r="H1148" s="159"/>
    </row>
    <row r="1149" spans="2:8" ht="15.6" x14ac:dyDescent="0.3">
      <c r="B1149" s="154"/>
      <c r="C1149" s="151"/>
      <c r="D1149" s="146" t="e">
        <f>VLOOKUP(C1149,Feuil3!$A$1:AI2295,2,0)</f>
        <v>#N/A</v>
      </c>
      <c r="E1149" s="146"/>
      <c r="F1149" s="152"/>
      <c r="G1149" s="154"/>
      <c r="H1149" s="159"/>
    </row>
    <row r="1150" spans="2:8" ht="15.6" x14ac:dyDescent="0.3">
      <c r="B1150" s="154"/>
      <c r="C1150" s="151"/>
      <c r="D1150" s="146" t="e">
        <f>VLOOKUP(C1150,Feuil3!$A$1:AI2296,2,0)</f>
        <v>#N/A</v>
      </c>
      <c r="E1150" s="146"/>
      <c r="F1150" s="152"/>
      <c r="G1150" s="154"/>
      <c r="H1150" s="159"/>
    </row>
    <row r="1151" spans="2:8" ht="15.6" x14ac:dyDescent="0.3">
      <c r="B1151" s="154"/>
      <c r="C1151" s="169"/>
      <c r="D1151" s="146" t="e">
        <f>VLOOKUP(C1151,Feuil3!$A$1:AI2297,2,0)</f>
        <v>#N/A</v>
      </c>
      <c r="E1151" s="146"/>
      <c r="F1151" s="152"/>
      <c r="G1151" s="154"/>
      <c r="H1151" s="159"/>
    </row>
    <row r="1152" spans="2:8" ht="15" x14ac:dyDescent="0.3">
      <c r="B1152" s="166"/>
      <c r="C1152" s="166"/>
      <c r="D1152" s="146" t="e">
        <f>VLOOKUP(C1152,Feuil3!$A$1:AI2298,2,0)</f>
        <v>#N/A</v>
      </c>
      <c r="E1152" s="146"/>
      <c r="F1152" s="152"/>
      <c r="G1152" s="154"/>
      <c r="H1152" s="159"/>
    </row>
    <row r="1153" spans="2:8" ht="15" x14ac:dyDescent="0.3">
      <c r="B1153" s="166"/>
      <c r="C1153" s="166"/>
      <c r="D1153" s="146" t="e">
        <f>VLOOKUP(C1153,Feuil3!$A$1:AI2299,2,0)</f>
        <v>#N/A</v>
      </c>
      <c r="E1153" s="146"/>
      <c r="F1153" s="152"/>
      <c r="G1153" s="154"/>
      <c r="H1153" s="159"/>
    </row>
    <row r="1154" spans="2:8" ht="15.6" x14ac:dyDescent="0.3">
      <c r="B1154" s="154"/>
      <c r="C1154" s="151"/>
      <c r="D1154" s="146" t="e">
        <f>VLOOKUP(C1154,Feuil3!$A$1:AI2300,2,0)</f>
        <v>#N/A</v>
      </c>
      <c r="E1154" s="146"/>
      <c r="F1154" s="152"/>
      <c r="G1154" s="154"/>
      <c r="H1154" s="149"/>
    </row>
    <row r="1155" spans="2:8" ht="15.6" x14ac:dyDescent="0.3">
      <c r="B1155" s="154"/>
      <c r="C1155" s="151"/>
      <c r="D1155" s="146" t="e">
        <f>VLOOKUP(C1155,Feuil3!$A$1:AI2301,2,0)</f>
        <v>#N/A</v>
      </c>
      <c r="E1155" s="146"/>
      <c r="F1155" s="154"/>
      <c r="G1155" s="154"/>
      <c r="H1155" s="159"/>
    </row>
    <row r="1156" spans="2:8" ht="15.6" x14ac:dyDescent="0.3">
      <c r="B1156" s="154"/>
      <c r="C1156" s="151"/>
      <c r="D1156" s="146" t="e">
        <f>VLOOKUP(C1156,Feuil3!$A$1:AI2302,2,0)</f>
        <v>#N/A</v>
      </c>
      <c r="E1156" s="146"/>
      <c r="F1156" s="152"/>
      <c r="G1156" s="154"/>
      <c r="H1156" s="159"/>
    </row>
    <row r="1157" spans="2:8" ht="15.6" x14ac:dyDescent="0.3">
      <c r="B1157" s="154"/>
      <c r="C1157" s="151"/>
      <c r="D1157" s="146" t="e">
        <f>VLOOKUP(C1157,Feuil3!$A$1:AI2303,2,0)</f>
        <v>#N/A</v>
      </c>
      <c r="E1157" s="146"/>
      <c r="F1157" s="154"/>
      <c r="G1157" s="154"/>
      <c r="H1157" s="159"/>
    </row>
    <row r="1158" spans="2:8" ht="15.6" x14ac:dyDescent="0.3">
      <c r="B1158" s="154"/>
      <c r="C1158" s="151"/>
      <c r="D1158" s="146" t="e">
        <f>VLOOKUP(C1158,Feuil3!$A$1:AI2304,2,0)</f>
        <v>#N/A</v>
      </c>
      <c r="E1158" s="146"/>
      <c r="F1158" s="152"/>
      <c r="G1158" s="154"/>
      <c r="H1158" s="159"/>
    </row>
    <row r="1159" spans="2:8" ht="15" x14ac:dyDescent="0.3">
      <c r="B1159" s="166"/>
      <c r="C1159" s="166"/>
      <c r="D1159" s="146" t="e">
        <f>VLOOKUP(C1159,Feuil3!$A$1:AI2305,2,0)</f>
        <v>#N/A</v>
      </c>
      <c r="E1159" s="146"/>
      <c r="F1159" s="152"/>
      <c r="G1159" s="154"/>
      <c r="H1159" s="159"/>
    </row>
    <row r="1160" spans="2:8" ht="15.6" x14ac:dyDescent="0.3">
      <c r="B1160" s="154"/>
      <c r="C1160" s="151"/>
      <c r="D1160" s="146" t="e">
        <f>VLOOKUP(C1160,Feuil3!$A$1:AI2306,2,0)</f>
        <v>#N/A</v>
      </c>
      <c r="E1160" s="146"/>
      <c r="F1160" s="171"/>
      <c r="G1160" s="154"/>
      <c r="H1160" s="159"/>
    </row>
    <row r="1161" spans="2:8" ht="15.6" x14ac:dyDescent="0.3">
      <c r="B1161" s="154"/>
      <c r="C1161" s="151"/>
      <c r="D1161" s="146" t="e">
        <f>VLOOKUP(C1161,Feuil3!$A$1:AI2307,2,0)</f>
        <v>#N/A</v>
      </c>
      <c r="E1161" s="146"/>
      <c r="F1161" s="154"/>
      <c r="G1161" s="154"/>
      <c r="H1161" s="149"/>
    </row>
    <row r="1162" spans="2:8" ht="15.6" x14ac:dyDescent="0.3">
      <c r="B1162" s="154"/>
      <c r="C1162" s="151"/>
      <c r="D1162" s="146" t="e">
        <f>VLOOKUP(C1162,Feuil3!$A$1:AI2308,2,0)</f>
        <v>#N/A</v>
      </c>
      <c r="E1162" s="146"/>
      <c r="F1162" s="152"/>
      <c r="G1162" s="154"/>
      <c r="H1162" s="159"/>
    </row>
    <row r="1163" spans="2:8" ht="15.6" x14ac:dyDescent="0.3">
      <c r="B1163" s="154"/>
      <c r="C1163" s="151"/>
      <c r="D1163" s="146" t="e">
        <f>VLOOKUP(C1163,Feuil3!$A$1:AI2309,2,0)</f>
        <v>#N/A</v>
      </c>
      <c r="E1163" s="146"/>
      <c r="F1163" s="152"/>
      <c r="G1163" s="154"/>
      <c r="H1163" s="159"/>
    </row>
    <row r="1164" spans="2:8" ht="15.6" x14ac:dyDescent="0.3">
      <c r="B1164" s="154"/>
      <c r="C1164" s="151"/>
      <c r="D1164" s="146" t="e">
        <f>VLOOKUP(C1164,Feuil3!$A$1:AI2310,2,0)</f>
        <v>#N/A</v>
      </c>
      <c r="E1164" s="146"/>
      <c r="F1164" s="152"/>
      <c r="G1164" s="154"/>
      <c r="H1164" s="159"/>
    </row>
    <row r="1165" spans="2:8" ht="15.6" x14ac:dyDescent="0.3">
      <c r="B1165" s="154"/>
      <c r="C1165" s="151"/>
      <c r="D1165" s="146" t="e">
        <f>VLOOKUP(C1165,Feuil3!$A$1:AI2311,2,0)</f>
        <v>#N/A</v>
      </c>
      <c r="E1165" s="146"/>
      <c r="F1165" s="152"/>
      <c r="G1165" s="154"/>
      <c r="H1165" s="159"/>
    </row>
    <row r="1166" spans="2:8" ht="15" x14ac:dyDescent="0.3">
      <c r="B1166" s="166"/>
      <c r="C1166" s="166"/>
      <c r="D1166" s="146" t="e">
        <f>VLOOKUP(C1166,Feuil3!$A$1:AI2312,2,0)</f>
        <v>#N/A</v>
      </c>
      <c r="E1166" s="146"/>
      <c r="F1166" s="152"/>
      <c r="G1166" s="154"/>
      <c r="H1166" s="159"/>
    </row>
    <row r="1167" spans="2:8" ht="15" x14ac:dyDescent="0.3">
      <c r="B1167" s="166"/>
      <c r="C1167" s="166"/>
      <c r="D1167" s="146" t="e">
        <f>VLOOKUP(C1167,Feuil3!$A$1:AI2313,2,0)</f>
        <v>#N/A</v>
      </c>
      <c r="E1167" s="146"/>
      <c r="F1167" s="152"/>
      <c r="G1167" s="154"/>
      <c r="H1167" s="159"/>
    </row>
    <row r="1168" spans="2:8" ht="15" x14ac:dyDescent="0.3">
      <c r="B1168" s="166"/>
      <c r="C1168" s="166"/>
      <c r="D1168" s="146" t="e">
        <f>VLOOKUP(C1168,Feuil3!$A$1:AI2314,2,0)</f>
        <v>#N/A</v>
      </c>
      <c r="E1168" s="146"/>
      <c r="F1168" s="152"/>
      <c r="G1168" s="154"/>
      <c r="H1168" s="159"/>
    </row>
    <row r="1169" spans="2:8" ht="15.6" x14ac:dyDescent="0.3">
      <c r="B1169" s="154"/>
      <c r="C1169" s="151"/>
      <c r="D1169" s="146" t="e">
        <f>VLOOKUP(C1169,Feuil3!$A$1:AI2315,2,0)</f>
        <v>#N/A</v>
      </c>
      <c r="E1169" s="146"/>
      <c r="F1169" s="152"/>
      <c r="G1169" s="154"/>
      <c r="H1169" s="159"/>
    </row>
    <row r="1170" spans="2:8" ht="15.6" x14ac:dyDescent="0.3">
      <c r="B1170" s="154"/>
      <c r="C1170" s="151"/>
      <c r="D1170" s="146" t="e">
        <f>VLOOKUP(C1170,Feuil3!$A$1:AI2316,2,0)</f>
        <v>#N/A</v>
      </c>
      <c r="E1170" s="146"/>
      <c r="F1170" s="152"/>
      <c r="G1170" s="154"/>
      <c r="H1170" s="159"/>
    </row>
    <row r="1171" spans="2:8" ht="15.6" x14ac:dyDescent="0.3">
      <c r="B1171" s="154"/>
      <c r="C1171" s="151"/>
      <c r="D1171" s="146" t="e">
        <f>VLOOKUP(C1171,Feuil3!$A$1:AI2317,2,0)</f>
        <v>#N/A</v>
      </c>
      <c r="E1171" s="146"/>
      <c r="F1171" s="152"/>
      <c r="G1171" s="154"/>
      <c r="H1171" s="159"/>
    </row>
    <row r="1172" spans="2:8" ht="15.6" x14ac:dyDescent="0.3">
      <c r="B1172" s="154"/>
      <c r="C1172" s="151"/>
      <c r="D1172" s="146" t="e">
        <f>VLOOKUP(C1172,Feuil3!$A$1:AI2318,2,0)</f>
        <v>#N/A</v>
      </c>
      <c r="E1172" s="146"/>
      <c r="F1172" s="154"/>
      <c r="G1172" s="154"/>
      <c r="H1172" s="159"/>
    </row>
    <row r="1173" spans="2:8" ht="15.6" x14ac:dyDescent="0.3">
      <c r="B1173" s="154"/>
      <c r="C1173" s="151"/>
      <c r="D1173" s="146" t="e">
        <f>VLOOKUP(C1173,Feuil3!$A$1:AI2319,2,0)</f>
        <v>#N/A</v>
      </c>
      <c r="E1173" s="146"/>
      <c r="F1173" s="152"/>
      <c r="G1173" s="154"/>
      <c r="H1173" s="159"/>
    </row>
    <row r="1174" spans="2:8" ht="15.6" x14ac:dyDescent="0.3">
      <c r="B1174" s="154"/>
      <c r="C1174" s="151"/>
      <c r="D1174" s="146" t="e">
        <f>VLOOKUP(C1174,Feuil3!$A$1:AI2320,2,0)</f>
        <v>#N/A</v>
      </c>
      <c r="E1174" s="146"/>
      <c r="F1174" s="152"/>
      <c r="G1174" s="154"/>
      <c r="H1174" s="159"/>
    </row>
    <row r="1175" spans="2:8" ht="15.6" x14ac:dyDescent="0.3">
      <c r="B1175" s="154"/>
      <c r="C1175" s="151"/>
      <c r="D1175" s="146" t="e">
        <f>VLOOKUP(C1175,Feuil3!$A$1:AI2321,2,0)</f>
        <v>#N/A</v>
      </c>
      <c r="E1175" s="146"/>
      <c r="F1175" s="152"/>
      <c r="G1175" s="154"/>
      <c r="H1175" s="159"/>
    </row>
    <row r="1176" spans="2:8" ht="15" x14ac:dyDescent="0.3">
      <c r="B1176" s="166"/>
      <c r="C1176" s="166"/>
      <c r="D1176" s="146" t="e">
        <f>VLOOKUP(C1176,Feuil3!$A$1:AI2322,2,0)</f>
        <v>#N/A</v>
      </c>
      <c r="E1176" s="146"/>
      <c r="F1176" s="152"/>
      <c r="G1176" s="154"/>
      <c r="H1176" s="159"/>
    </row>
    <row r="1177" spans="2:8" ht="15.6" x14ac:dyDescent="0.3">
      <c r="B1177" s="154"/>
      <c r="C1177" s="151"/>
      <c r="D1177" s="146" t="e">
        <f>VLOOKUP(C1177,Feuil3!$A$1:AI2323,2,0)</f>
        <v>#N/A</v>
      </c>
      <c r="E1177" s="146"/>
      <c r="F1177" s="171"/>
      <c r="G1177" s="154"/>
      <c r="H1177" s="159"/>
    </row>
    <row r="1178" spans="2:8" ht="15" x14ac:dyDescent="0.3">
      <c r="B1178" s="154"/>
      <c r="C1178" s="166"/>
      <c r="D1178" s="146" t="e">
        <f>VLOOKUP(C1178,Feuil3!$A$1:AI2324,2,0)</f>
        <v>#N/A</v>
      </c>
      <c r="E1178" s="146"/>
      <c r="F1178" s="152"/>
      <c r="G1178" s="154"/>
      <c r="H1178" s="159"/>
    </row>
    <row r="1179" spans="2:8" ht="15.6" x14ac:dyDescent="0.3">
      <c r="B1179" s="154"/>
      <c r="C1179" s="151"/>
      <c r="D1179" s="146" t="e">
        <f>VLOOKUP(C1179,Feuil3!$A$1:AI2325,2,0)</f>
        <v>#N/A</v>
      </c>
      <c r="E1179" s="146"/>
      <c r="F1179" s="152"/>
      <c r="G1179" s="154"/>
      <c r="H1179" s="149"/>
    </row>
    <row r="1180" spans="2:8" ht="15.6" x14ac:dyDescent="0.3">
      <c r="B1180" s="154"/>
      <c r="C1180" s="151"/>
      <c r="D1180" s="146" t="e">
        <f>VLOOKUP(C1180,Feuil3!$A$1:AI2326,2,0)</f>
        <v>#N/A</v>
      </c>
      <c r="E1180" s="146"/>
      <c r="F1180" s="152"/>
      <c r="G1180" s="154"/>
      <c r="H1180" s="159"/>
    </row>
    <row r="1181" spans="2:8" ht="15" x14ac:dyDescent="0.3">
      <c r="B1181" s="166"/>
      <c r="C1181" s="166"/>
      <c r="D1181" s="146" t="e">
        <f>VLOOKUP(C1181,Feuil3!$A$1:AI2327,2,0)</f>
        <v>#N/A</v>
      </c>
      <c r="E1181" s="146"/>
      <c r="F1181" s="152"/>
      <c r="G1181" s="154"/>
      <c r="H1181" s="159"/>
    </row>
    <row r="1182" spans="2:8" ht="15" x14ac:dyDescent="0.3">
      <c r="B1182" s="166"/>
      <c r="C1182" s="166"/>
      <c r="D1182" s="146" t="e">
        <f>VLOOKUP(C1182,Feuil3!$A$1:AI2328,2,0)</f>
        <v>#N/A</v>
      </c>
      <c r="E1182" s="146"/>
      <c r="F1182" s="152"/>
      <c r="G1182" s="154"/>
      <c r="H1182" s="159"/>
    </row>
    <row r="1183" spans="2:8" ht="15.6" x14ac:dyDescent="0.3">
      <c r="B1183" s="154"/>
      <c r="C1183" s="151"/>
      <c r="D1183" s="146" t="e">
        <f>VLOOKUP(C1183,Feuil3!$A$1:AI2329,2,0)</f>
        <v>#N/A</v>
      </c>
      <c r="E1183" s="146"/>
      <c r="F1183" s="152"/>
      <c r="G1183" s="154"/>
      <c r="H1183" s="149"/>
    </row>
    <row r="1184" spans="2:8" ht="15.6" x14ac:dyDescent="0.3">
      <c r="B1184" s="154"/>
      <c r="C1184" s="151"/>
      <c r="D1184" s="146" t="e">
        <f>VLOOKUP(C1184,Feuil3!$A$1:AI2330,2,0)</f>
        <v>#N/A</v>
      </c>
      <c r="E1184" s="146"/>
      <c r="F1184" s="154"/>
      <c r="G1184" s="154"/>
      <c r="H1184" s="159"/>
    </row>
    <row r="1185" spans="2:8" ht="15" x14ac:dyDescent="0.3">
      <c r="B1185" s="166"/>
      <c r="C1185" s="166"/>
      <c r="D1185" s="146" t="e">
        <f>VLOOKUP(C1185,Feuil3!$A$1:AI2331,2,0)</f>
        <v>#N/A</v>
      </c>
      <c r="E1185" s="146"/>
      <c r="F1185" s="152"/>
      <c r="G1185" s="154"/>
      <c r="H1185" s="159"/>
    </row>
    <row r="1186" spans="2:8" ht="15" x14ac:dyDescent="0.3">
      <c r="B1186" s="166"/>
      <c r="C1186" s="166"/>
      <c r="D1186" s="146" t="e">
        <f>VLOOKUP(C1186,Feuil3!$A$1:AI2332,2,0)</f>
        <v>#N/A</v>
      </c>
      <c r="E1186" s="146"/>
      <c r="F1186" s="152"/>
      <c r="G1186" s="154"/>
      <c r="H1186" s="159"/>
    </row>
    <row r="1187" spans="2:8" ht="15.6" x14ac:dyDescent="0.3">
      <c r="B1187" s="154"/>
      <c r="C1187" s="151"/>
      <c r="D1187" s="146" t="e">
        <f>VLOOKUP(C1187,Feuil3!$A$1:AI2333,2,0)</f>
        <v>#N/A</v>
      </c>
      <c r="E1187" s="146"/>
      <c r="F1187" s="154"/>
      <c r="G1187" s="154"/>
      <c r="H1187" s="159"/>
    </row>
    <row r="1188" spans="2:8" ht="15" x14ac:dyDescent="0.3">
      <c r="B1188" s="154"/>
      <c r="C1188" s="166"/>
      <c r="D1188" s="146" t="e">
        <f>VLOOKUP(C1188,Feuil3!$A$1:AI2334,2,0)</f>
        <v>#N/A</v>
      </c>
      <c r="E1188" s="146"/>
      <c r="F1188" s="152"/>
      <c r="G1188" s="154"/>
      <c r="H1188" s="159"/>
    </row>
    <row r="1189" spans="2:8" ht="15.6" x14ac:dyDescent="0.3">
      <c r="B1189" s="154"/>
      <c r="C1189" s="151"/>
      <c r="D1189" s="146" t="e">
        <f>VLOOKUP(C1189,Feuil3!$A$1:AI2335,2,0)</f>
        <v>#N/A</v>
      </c>
      <c r="E1189" s="146"/>
      <c r="F1189" s="152"/>
      <c r="G1189" s="154"/>
      <c r="H1189" s="159"/>
    </row>
    <row r="1190" spans="2:8" ht="15" x14ac:dyDescent="0.3">
      <c r="B1190" s="166"/>
      <c r="C1190" s="166"/>
      <c r="D1190" s="146" t="e">
        <f>VLOOKUP(C1190,Feuil3!$A$1:AI2336,2,0)</f>
        <v>#N/A</v>
      </c>
      <c r="E1190" s="146"/>
      <c r="F1190" s="152"/>
      <c r="G1190" s="154"/>
      <c r="H1190" s="159"/>
    </row>
    <row r="1191" spans="2:8" ht="15" x14ac:dyDescent="0.3">
      <c r="B1191" s="154"/>
      <c r="C1191" s="154"/>
      <c r="D1191" s="146" t="e">
        <f>VLOOKUP(C1191,Feuil3!$A$1:AI2337,2,0)</f>
        <v>#N/A</v>
      </c>
      <c r="E1191" s="146"/>
      <c r="F1191" s="152"/>
      <c r="G1191" s="154"/>
      <c r="H1191" s="159"/>
    </row>
    <row r="1192" spans="2:8" ht="15.6" x14ac:dyDescent="0.3">
      <c r="B1192" s="154"/>
      <c r="C1192" s="151"/>
      <c r="D1192" s="146" t="e">
        <f>VLOOKUP(C1192,Feuil3!$A$1:AI2338,2,0)</f>
        <v>#N/A</v>
      </c>
      <c r="E1192" s="146"/>
      <c r="F1192" s="154"/>
      <c r="G1192" s="154"/>
      <c r="H1192" s="159"/>
    </row>
    <row r="1193" spans="2:8" ht="15.6" x14ac:dyDescent="0.3">
      <c r="B1193" s="154"/>
      <c r="C1193" s="151"/>
      <c r="D1193" s="146" t="e">
        <f>VLOOKUP(C1193,Feuil3!$A$1:AI2339,2,0)</f>
        <v>#N/A</v>
      </c>
      <c r="E1193" s="146"/>
      <c r="F1193" s="152"/>
      <c r="G1193" s="154"/>
      <c r="H1193" s="159"/>
    </row>
    <row r="1194" spans="2:8" ht="15.6" x14ac:dyDescent="0.3">
      <c r="B1194" s="154"/>
      <c r="C1194" s="151"/>
      <c r="D1194" s="146" t="e">
        <f>VLOOKUP(C1194,Feuil3!$A$1:AI2340,2,0)</f>
        <v>#N/A</v>
      </c>
      <c r="E1194" s="146"/>
      <c r="F1194" s="154"/>
      <c r="G1194" s="154"/>
      <c r="H1194" s="159"/>
    </row>
    <row r="1195" spans="2:8" ht="15.6" x14ac:dyDescent="0.3">
      <c r="B1195" s="154"/>
      <c r="C1195" s="151"/>
      <c r="D1195" s="146" t="e">
        <f>VLOOKUP(C1195,Feuil3!$A$1:AI2341,2,0)</f>
        <v>#N/A</v>
      </c>
      <c r="E1195" s="146"/>
      <c r="F1195" s="154"/>
      <c r="G1195" s="154"/>
      <c r="H1195" s="149"/>
    </row>
    <row r="1196" spans="2:8" ht="15" x14ac:dyDescent="0.3">
      <c r="B1196" s="166"/>
      <c r="C1196" s="166"/>
      <c r="D1196" s="146" t="e">
        <f>VLOOKUP(C1196,Feuil3!$A$1:AI2342,2,0)</f>
        <v>#N/A</v>
      </c>
      <c r="E1196" s="146"/>
      <c r="F1196" s="152"/>
      <c r="G1196" s="154"/>
      <c r="H1196" s="159"/>
    </row>
    <row r="1197" spans="2:8" ht="15.6" x14ac:dyDescent="0.3">
      <c r="B1197" s="154"/>
      <c r="C1197" s="151"/>
      <c r="D1197" s="146" t="e">
        <f>VLOOKUP(C1197,Feuil3!$A$1:AI2343,2,0)</f>
        <v>#N/A</v>
      </c>
      <c r="E1197" s="146"/>
      <c r="F1197" s="152"/>
      <c r="G1197" s="154"/>
      <c r="H1197" s="159"/>
    </row>
    <row r="1198" spans="2:8" ht="15.6" x14ac:dyDescent="0.3">
      <c r="B1198" s="154"/>
      <c r="C1198" s="151"/>
      <c r="D1198" s="146" t="e">
        <f>VLOOKUP(C1198,Feuil3!$A$1:AI2344,2,0)</f>
        <v>#N/A</v>
      </c>
      <c r="E1198" s="146"/>
      <c r="F1198" s="154"/>
      <c r="G1198" s="154"/>
      <c r="H1198" s="159"/>
    </row>
    <row r="1199" spans="2:8" ht="15.6" x14ac:dyDescent="0.3">
      <c r="B1199" s="154"/>
      <c r="C1199" s="169"/>
      <c r="D1199" s="146" t="e">
        <f>VLOOKUP(C1199,Feuil3!$A$1:AI2345,2,0)</f>
        <v>#N/A</v>
      </c>
      <c r="E1199" s="146"/>
      <c r="F1199" s="152"/>
      <c r="G1199" s="154"/>
      <c r="H1199" s="159"/>
    </row>
    <row r="1200" spans="2:8" ht="15.6" x14ac:dyDescent="0.3">
      <c r="B1200" s="154"/>
      <c r="C1200" s="151"/>
      <c r="D1200" s="146" t="e">
        <f>VLOOKUP(C1200,Feuil3!$A$1:AI2346,2,0)</f>
        <v>#N/A</v>
      </c>
      <c r="E1200" s="146"/>
      <c r="F1200" s="152"/>
      <c r="G1200" s="154"/>
      <c r="H1200" s="159"/>
    </row>
    <row r="1201" spans="2:8" ht="15.6" x14ac:dyDescent="0.3">
      <c r="B1201" s="154"/>
      <c r="C1201" s="151"/>
      <c r="D1201" s="146" t="e">
        <f>VLOOKUP(C1201,Feuil3!$A$1:AI2347,2,0)</f>
        <v>#N/A</v>
      </c>
      <c r="E1201" s="146"/>
      <c r="F1201" s="154"/>
      <c r="G1201" s="154"/>
      <c r="H1201" s="159"/>
    </row>
    <row r="1202" spans="2:8" ht="15.6" x14ac:dyDescent="0.3">
      <c r="B1202" s="154"/>
      <c r="C1202" s="151"/>
      <c r="D1202" s="146" t="e">
        <f>VLOOKUP(C1202,Feuil3!$A$1:AI2348,2,0)</f>
        <v>#N/A</v>
      </c>
      <c r="E1202" s="146"/>
      <c r="F1202" s="152"/>
      <c r="G1202" s="154"/>
      <c r="H1202" s="159"/>
    </row>
    <row r="1203" spans="2:8" ht="15" x14ac:dyDescent="0.3">
      <c r="B1203" s="154"/>
      <c r="C1203" s="168"/>
      <c r="D1203" s="146" t="e">
        <f>VLOOKUP(C1203,Feuil3!$A$1:AI2349,2,0)</f>
        <v>#N/A</v>
      </c>
      <c r="E1203" s="146"/>
      <c r="F1203" s="154"/>
      <c r="G1203" s="154"/>
      <c r="H1203" s="159"/>
    </row>
    <row r="1204" spans="2:8" ht="15" x14ac:dyDescent="0.3">
      <c r="B1204" s="157"/>
      <c r="C1204" s="161"/>
      <c r="D1204" s="146" t="e">
        <f>VLOOKUP(C1204,Feuil3!$A$1:AI2350,2,0)</f>
        <v>#N/A</v>
      </c>
      <c r="E1204" s="146"/>
      <c r="F1204" s="152"/>
      <c r="G1204" s="154"/>
      <c r="H1204" s="159"/>
    </row>
    <row r="1205" spans="2:8" ht="15" x14ac:dyDescent="0.3">
      <c r="B1205" s="172"/>
      <c r="C1205" s="166"/>
      <c r="D1205" s="146" t="e">
        <f>VLOOKUP(C1205,Feuil3!$A$1:AI2351,2,0)</f>
        <v>#N/A</v>
      </c>
      <c r="E1205" s="146"/>
      <c r="F1205" s="152"/>
      <c r="G1205" s="154"/>
      <c r="H1205" s="159"/>
    </row>
    <row r="1206" spans="2:8" ht="15.6" x14ac:dyDescent="0.3">
      <c r="B1206" s="157"/>
      <c r="C1206" s="151"/>
      <c r="D1206" s="146" t="e">
        <f>VLOOKUP(C1206,Feuil3!$A$1:AI2352,2,0)</f>
        <v>#N/A</v>
      </c>
      <c r="E1206" s="146"/>
      <c r="F1206" s="154"/>
      <c r="G1206" s="154"/>
      <c r="H1206" s="159"/>
    </row>
    <row r="1207" spans="2:8" ht="15.6" x14ac:dyDescent="0.3">
      <c r="B1207" s="157"/>
      <c r="C1207" s="151"/>
      <c r="D1207" s="146" t="e">
        <f>VLOOKUP(C1207,Feuil3!$A$1:AI2353,2,0)</f>
        <v>#N/A</v>
      </c>
      <c r="E1207" s="146"/>
      <c r="F1207" s="152"/>
      <c r="G1207" s="154"/>
      <c r="H1207" s="159"/>
    </row>
    <row r="1208" spans="2:8" ht="15" x14ac:dyDescent="0.3">
      <c r="B1208" s="172"/>
      <c r="C1208" s="166"/>
      <c r="D1208" s="146" t="e">
        <f>VLOOKUP(C1208,Feuil3!$A$1:AI2354,2,0)</f>
        <v>#N/A</v>
      </c>
      <c r="E1208" s="146"/>
      <c r="F1208" s="152"/>
      <c r="G1208" s="154"/>
      <c r="H1208" s="159"/>
    </row>
    <row r="1209" spans="2:8" ht="15.6" x14ac:dyDescent="0.3">
      <c r="B1209" s="157"/>
      <c r="C1209" s="151"/>
      <c r="D1209" s="146" t="e">
        <f>VLOOKUP(C1209,Feuil3!$A$1:AI2355,2,0)</f>
        <v>#N/A</v>
      </c>
      <c r="E1209" s="146"/>
      <c r="F1209" s="171"/>
      <c r="G1209" s="154"/>
      <c r="H1209" s="159"/>
    </row>
    <row r="1210" spans="2:8" ht="15" x14ac:dyDescent="0.3">
      <c r="B1210" s="157"/>
      <c r="C1210" s="166"/>
      <c r="D1210" s="146" t="e">
        <f>VLOOKUP(C1210,Feuil3!$A$1:AI2356,2,0)</f>
        <v>#N/A</v>
      </c>
      <c r="E1210" s="146"/>
      <c r="F1210" s="152"/>
      <c r="G1210" s="154"/>
      <c r="H1210" s="159"/>
    </row>
    <row r="1211" spans="2:8" ht="15.6" x14ac:dyDescent="0.3">
      <c r="B1211" s="157"/>
      <c r="C1211" s="151"/>
      <c r="D1211" s="146" t="e">
        <f>VLOOKUP(C1211,Feuil3!$A$1:AI2357,2,0)</f>
        <v>#N/A</v>
      </c>
      <c r="E1211" s="146"/>
      <c r="F1211" s="152"/>
      <c r="G1211" s="154"/>
      <c r="H1211" s="159"/>
    </row>
    <row r="1212" spans="2:8" ht="15" x14ac:dyDescent="0.3">
      <c r="B1212" s="172"/>
      <c r="C1212" s="166"/>
      <c r="D1212" s="146" t="e">
        <f>VLOOKUP(C1212,Feuil3!$A$1:AI2358,2,0)</f>
        <v>#N/A</v>
      </c>
      <c r="E1212" s="146"/>
      <c r="F1212" s="152"/>
      <c r="G1212" s="154"/>
      <c r="H1212" s="159"/>
    </row>
    <row r="1213" spans="2:8" ht="15.6" x14ac:dyDescent="0.3">
      <c r="B1213" s="157"/>
      <c r="C1213" s="151"/>
      <c r="D1213" s="146" t="e">
        <f>VLOOKUP(C1213,Feuil3!$A$1:AI2359,2,0)</f>
        <v>#N/A</v>
      </c>
      <c r="E1213" s="146"/>
      <c r="F1213" s="152"/>
      <c r="G1213" s="154"/>
      <c r="H1213" s="159"/>
    </row>
    <row r="1214" spans="2:8" ht="15.6" x14ac:dyDescent="0.3">
      <c r="B1214" s="157"/>
      <c r="C1214" s="151"/>
      <c r="D1214" s="146" t="e">
        <f>VLOOKUP(C1214,Feuil3!$A$1:AI2360,2,0)</f>
        <v>#N/A</v>
      </c>
      <c r="E1214" s="146"/>
      <c r="F1214" s="154"/>
      <c r="G1214" s="154"/>
      <c r="H1214" s="159"/>
    </row>
    <row r="1215" spans="2:8" ht="15.6" x14ac:dyDescent="0.3">
      <c r="B1215" s="157"/>
      <c r="C1215" s="151"/>
      <c r="D1215" s="146" t="e">
        <f>VLOOKUP(C1215,Feuil3!$A$1:AI2361,2,0)</f>
        <v>#N/A</v>
      </c>
      <c r="E1215" s="146"/>
      <c r="F1215" s="152"/>
      <c r="G1215" s="154"/>
      <c r="H1215" s="160"/>
    </row>
    <row r="1216" spans="2:8" ht="15.6" x14ac:dyDescent="0.3">
      <c r="B1216" s="157"/>
      <c r="C1216" s="151"/>
      <c r="D1216" s="146" t="e">
        <f>VLOOKUP(C1216,Feuil3!$A$1:AI2362,2,0)</f>
        <v>#N/A</v>
      </c>
      <c r="E1216" s="146"/>
      <c r="F1216" s="152"/>
      <c r="G1216" s="154"/>
      <c r="H1216" s="159"/>
    </row>
    <row r="1217" spans="2:8" ht="15.6" x14ac:dyDescent="0.3">
      <c r="B1217" s="157"/>
      <c r="C1217" s="151"/>
      <c r="D1217" s="146" t="e">
        <f>VLOOKUP(C1217,Feuil3!$A$1:AI2363,2,0)</f>
        <v>#N/A</v>
      </c>
      <c r="E1217" s="146"/>
      <c r="F1217" s="154"/>
      <c r="G1217" s="154"/>
      <c r="H1217" s="159"/>
    </row>
    <row r="1218" spans="2:8" ht="15.6" x14ac:dyDescent="0.3">
      <c r="B1218" s="157"/>
      <c r="C1218" s="169"/>
      <c r="D1218" s="146" t="e">
        <f>VLOOKUP(C1218,Feuil3!$A$1:AI2364,2,0)</f>
        <v>#N/A</v>
      </c>
      <c r="E1218" s="146"/>
      <c r="F1218" s="152"/>
      <c r="G1218" s="154"/>
      <c r="H1218" s="159"/>
    </row>
    <row r="1219" spans="2:8" ht="15" x14ac:dyDescent="0.3">
      <c r="B1219" s="172"/>
      <c r="C1219" s="166"/>
      <c r="D1219" s="146" t="e">
        <f>VLOOKUP(C1219,Feuil3!$A$1:AI2365,2,0)</f>
        <v>#N/A</v>
      </c>
      <c r="E1219" s="146"/>
      <c r="F1219" s="152"/>
      <c r="G1219" s="154"/>
      <c r="H1219" s="159"/>
    </row>
    <row r="1220" spans="2:8" ht="15" x14ac:dyDescent="0.3">
      <c r="B1220" s="172"/>
      <c r="C1220" s="166"/>
      <c r="D1220" s="146" t="e">
        <f>VLOOKUP(C1220,Feuil3!$A$1:AI2366,2,0)</f>
        <v>#N/A</v>
      </c>
      <c r="E1220" s="146"/>
      <c r="F1220" s="152"/>
      <c r="G1220" s="154"/>
      <c r="H1220" s="159"/>
    </row>
    <row r="1221" spans="2:8" ht="15.6" x14ac:dyDescent="0.3">
      <c r="B1221" s="157"/>
      <c r="C1221" s="151"/>
      <c r="D1221" s="146" t="e">
        <f>VLOOKUP(C1221,Feuil3!$A$1:AI2367,2,0)</f>
        <v>#N/A</v>
      </c>
      <c r="E1221" s="146"/>
      <c r="F1221" s="152"/>
      <c r="G1221" s="154"/>
      <c r="H1221" s="159"/>
    </row>
    <row r="1222" spans="2:8" ht="15.6" x14ac:dyDescent="0.3">
      <c r="B1222" s="157"/>
      <c r="C1222" s="151"/>
      <c r="D1222" s="146" t="e">
        <f>VLOOKUP(C1222,Feuil3!$A$1:AI2368,2,0)</f>
        <v>#N/A</v>
      </c>
      <c r="E1222" s="146"/>
      <c r="F1222" s="154"/>
      <c r="G1222" s="154"/>
      <c r="H1222" s="159"/>
    </row>
    <row r="1223" spans="2:8" ht="15.6" x14ac:dyDescent="0.3">
      <c r="B1223" s="157"/>
      <c r="C1223" s="151"/>
      <c r="D1223" s="146" t="e">
        <f>VLOOKUP(C1223,Feuil3!$A$1:AI2369,2,0)</f>
        <v>#N/A</v>
      </c>
      <c r="E1223" s="146"/>
      <c r="F1223" s="152"/>
      <c r="G1223" s="154"/>
      <c r="H1223" s="159"/>
    </row>
    <row r="1224" spans="2:8" ht="15.6" x14ac:dyDescent="0.3">
      <c r="B1224" s="157"/>
      <c r="C1224" s="151"/>
      <c r="D1224" s="146" t="e">
        <f>VLOOKUP(C1224,Feuil3!$A$1:AI2370,2,0)</f>
        <v>#N/A</v>
      </c>
      <c r="E1224" s="146"/>
      <c r="F1224" s="152"/>
      <c r="G1224" s="154"/>
      <c r="H1224" s="149"/>
    </row>
    <row r="1225" spans="2:8" ht="15.6" x14ac:dyDescent="0.3">
      <c r="B1225" s="157"/>
      <c r="C1225" s="151"/>
      <c r="D1225" s="146" t="e">
        <f>VLOOKUP(C1225,Feuil3!$A$1:AI2371,2,0)</f>
        <v>#N/A</v>
      </c>
      <c r="E1225" s="146"/>
      <c r="F1225" s="154"/>
      <c r="G1225" s="154"/>
      <c r="H1225" s="159"/>
    </row>
    <row r="1226" spans="2:8" ht="15" x14ac:dyDescent="0.3">
      <c r="B1226" s="157"/>
      <c r="C1226" s="168"/>
      <c r="D1226" s="146" t="e">
        <f>VLOOKUP(C1226,Feuil3!$A$1:AI2372,2,0)</f>
        <v>#N/A</v>
      </c>
      <c r="E1226" s="146"/>
      <c r="F1226" s="152"/>
      <c r="G1226" s="154"/>
      <c r="H1226" s="159"/>
    </row>
    <row r="1227" spans="2:8" ht="15" x14ac:dyDescent="0.3">
      <c r="B1227" s="172"/>
      <c r="C1227" s="166"/>
      <c r="D1227" s="146" t="e">
        <f>VLOOKUP(C1227,Feuil3!$A$1:AI2373,2,0)</f>
        <v>#N/A</v>
      </c>
      <c r="E1227" s="146"/>
      <c r="F1227" s="152"/>
      <c r="G1227" s="154"/>
      <c r="H1227" s="159"/>
    </row>
    <row r="1228" spans="2:8" ht="15.6" x14ac:dyDescent="0.3">
      <c r="B1228" s="157"/>
      <c r="C1228" s="151"/>
      <c r="D1228" s="146" t="e">
        <f>VLOOKUP(C1228,Feuil3!$A$1:AI2374,2,0)</f>
        <v>#N/A</v>
      </c>
      <c r="E1228" s="146"/>
      <c r="F1228" s="171"/>
      <c r="G1228" s="154"/>
      <c r="H1228" s="159"/>
    </row>
    <row r="1229" spans="2:8" ht="15.6" x14ac:dyDescent="0.3">
      <c r="B1229" s="157"/>
      <c r="C1229" s="151"/>
      <c r="D1229" s="146" t="e">
        <f>VLOOKUP(C1229,Feuil3!$A$1:AI2375,2,0)</f>
        <v>#N/A</v>
      </c>
      <c r="E1229" s="146"/>
      <c r="F1229" s="154"/>
      <c r="G1229" s="154"/>
      <c r="H1229" s="149"/>
    </row>
    <row r="1230" spans="2:8" ht="15.6" x14ac:dyDescent="0.3">
      <c r="B1230" s="157"/>
      <c r="C1230" s="151"/>
      <c r="D1230" s="146" t="e">
        <f>VLOOKUP(C1230,Feuil3!$A$1:AI2376,2,0)</f>
        <v>#N/A</v>
      </c>
      <c r="E1230" s="146"/>
      <c r="F1230" s="152"/>
      <c r="G1230" s="154"/>
      <c r="H1230" s="159"/>
    </row>
    <row r="1231" spans="2:8" ht="15.6" x14ac:dyDescent="0.3">
      <c r="B1231" s="157"/>
      <c r="C1231" s="151"/>
      <c r="D1231" s="146" t="e">
        <f>VLOOKUP(C1231,Feuil3!$A$1:AI2377,2,0)</f>
        <v>#N/A</v>
      </c>
      <c r="E1231" s="146"/>
      <c r="F1231" s="152"/>
      <c r="G1231" s="154"/>
      <c r="H1231" s="159"/>
    </row>
    <row r="1232" spans="2:8" ht="15" x14ac:dyDescent="0.3">
      <c r="B1232" s="172"/>
      <c r="C1232" s="166"/>
      <c r="D1232" s="146" t="e">
        <f>VLOOKUP(C1232,Feuil3!$A$1:AI2378,2,0)</f>
        <v>#N/A</v>
      </c>
      <c r="E1232" s="146"/>
      <c r="F1232" s="152"/>
      <c r="G1232" s="154"/>
      <c r="H1232" s="159"/>
    </row>
    <row r="1233" spans="2:8" ht="15.6" x14ac:dyDescent="0.3">
      <c r="B1233" s="157"/>
      <c r="C1233" s="151"/>
      <c r="D1233" s="146" t="e">
        <f>VLOOKUP(C1233,Feuil3!$A$1:AI2379,2,0)</f>
        <v>#N/A</v>
      </c>
      <c r="E1233" s="146"/>
      <c r="F1233" s="152"/>
      <c r="G1233" s="154"/>
      <c r="H1233" s="159"/>
    </row>
    <row r="1234" spans="2:8" ht="15.6" x14ac:dyDescent="0.3">
      <c r="B1234" s="157"/>
      <c r="C1234" s="151"/>
      <c r="D1234" s="146" t="e">
        <f>VLOOKUP(C1234,Feuil3!$A$1:AI2380,2,0)</f>
        <v>#N/A</v>
      </c>
      <c r="E1234" s="146"/>
      <c r="F1234" s="152"/>
      <c r="G1234" s="154"/>
      <c r="H1234" s="159"/>
    </row>
    <row r="1235" spans="2:8" ht="15.6" x14ac:dyDescent="0.3">
      <c r="B1235" s="157"/>
      <c r="C1235" s="151"/>
      <c r="D1235" s="146" t="e">
        <f>VLOOKUP(C1235,Feuil3!$A$1:AI2381,2,0)</f>
        <v>#N/A</v>
      </c>
      <c r="E1235" s="146"/>
      <c r="F1235" s="154"/>
      <c r="G1235" s="154"/>
      <c r="H1235" s="159"/>
    </row>
    <row r="1236" spans="2:8" ht="15.6" x14ac:dyDescent="0.3">
      <c r="B1236" s="157"/>
      <c r="C1236" s="151"/>
      <c r="D1236" s="146" t="e">
        <f>VLOOKUP(C1236,Feuil3!$A$1:AI2382,2,0)</f>
        <v>#N/A</v>
      </c>
      <c r="E1236" s="146"/>
      <c r="F1236" s="152"/>
      <c r="G1236" s="154"/>
      <c r="H1236" s="159"/>
    </row>
    <row r="1237" spans="2:8" ht="15.6" x14ac:dyDescent="0.3">
      <c r="B1237" s="157"/>
      <c r="C1237" s="151"/>
      <c r="D1237" s="146" t="e">
        <f>VLOOKUP(C1237,Feuil3!$A$1:AI2383,2,0)</f>
        <v>#N/A</v>
      </c>
      <c r="E1237" s="146"/>
      <c r="F1237" s="152"/>
      <c r="G1237" s="154"/>
      <c r="H1237" s="159"/>
    </row>
    <row r="1238" spans="2:8" ht="15.6" x14ac:dyDescent="0.3">
      <c r="B1238" s="157"/>
      <c r="C1238" s="151"/>
      <c r="D1238" s="146" t="e">
        <f>VLOOKUP(C1238,Feuil3!$A$1:AI2384,2,0)</f>
        <v>#N/A</v>
      </c>
      <c r="E1238" s="146"/>
      <c r="F1238" s="154"/>
      <c r="G1238" s="154"/>
      <c r="H1238" s="159"/>
    </row>
    <row r="1239" spans="2:8" ht="15.6" x14ac:dyDescent="0.3">
      <c r="B1239" s="157"/>
      <c r="C1239" s="151"/>
      <c r="D1239" s="146" t="e">
        <f>VLOOKUP(C1239,Feuil3!$A$1:AI2385,2,0)</f>
        <v>#N/A</v>
      </c>
      <c r="E1239" s="146"/>
      <c r="F1239" s="152"/>
      <c r="G1239" s="154"/>
      <c r="H1239" s="159"/>
    </row>
    <row r="1240" spans="2:8" ht="15.6" x14ac:dyDescent="0.3">
      <c r="B1240" s="157"/>
      <c r="C1240" s="151"/>
      <c r="D1240" s="146" t="e">
        <f>VLOOKUP(C1240,Feuil3!$A$1:AI2386,2,0)</f>
        <v>#N/A</v>
      </c>
      <c r="E1240" s="146"/>
      <c r="F1240" s="152"/>
      <c r="G1240" s="154"/>
      <c r="H1240" s="159"/>
    </row>
    <row r="1241" spans="2:8" ht="15" x14ac:dyDescent="0.3">
      <c r="B1241" s="172"/>
      <c r="C1241" s="166"/>
      <c r="D1241" s="146" t="e">
        <f>VLOOKUP(C1241,Feuil3!$A$1:AI2387,2,0)</f>
        <v>#N/A</v>
      </c>
      <c r="E1241" s="146"/>
      <c r="F1241" s="152"/>
      <c r="G1241" s="154"/>
      <c r="H1241" s="159"/>
    </row>
    <row r="1242" spans="2:8" ht="15.6" x14ac:dyDescent="0.3">
      <c r="B1242" s="157"/>
      <c r="C1242" s="151"/>
      <c r="D1242" s="146" t="e">
        <f>VLOOKUP(C1242,Feuil3!$A$1:AI2388,2,0)</f>
        <v>#N/A</v>
      </c>
      <c r="E1242" s="146"/>
      <c r="F1242" s="152"/>
      <c r="G1242" s="154"/>
      <c r="H1242" s="159"/>
    </row>
    <row r="1243" spans="2:8" ht="15.6" x14ac:dyDescent="0.3">
      <c r="B1243" s="157"/>
      <c r="C1243" s="151"/>
      <c r="D1243" s="146" t="e">
        <f>VLOOKUP(C1243,Feuil3!$A$1:AI2389,2,0)</f>
        <v>#N/A</v>
      </c>
      <c r="E1243" s="146"/>
      <c r="F1243" s="152"/>
      <c r="G1243" s="154"/>
      <c r="H1243" s="149"/>
    </row>
    <row r="1244" spans="2:8" ht="15.6" x14ac:dyDescent="0.3">
      <c r="B1244" s="157"/>
      <c r="C1244" s="151"/>
      <c r="D1244" s="146" t="e">
        <f>VLOOKUP(C1244,Feuil3!$A$1:AI2390,2,0)</f>
        <v>#N/A</v>
      </c>
      <c r="E1244" s="146"/>
      <c r="F1244" s="154"/>
      <c r="G1244" s="154"/>
      <c r="H1244" s="159"/>
    </row>
    <row r="1245" spans="2:8" ht="15.6" x14ac:dyDescent="0.3">
      <c r="B1245" s="157"/>
      <c r="C1245" s="169"/>
      <c r="D1245" s="146" t="e">
        <f>VLOOKUP(C1245,Feuil3!$A$1:AI2391,2,0)</f>
        <v>#N/A</v>
      </c>
      <c r="E1245" s="146"/>
      <c r="F1245" s="152"/>
      <c r="G1245" s="154"/>
      <c r="H1245" s="159"/>
    </row>
    <row r="1246" spans="2:8" ht="15" x14ac:dyDescent="0.3">
      <c r="B1246" s="172"/>
      <c r="C1246" s="166"/>
      <c r="D1246" s="146" t="e">
        <f>VLOOKUP(C1246,Feuil3!$A$1:AI2392,2,0)</f>
        <v>#N/A</v>
      </c>
      <c r="E1246" s="146"/>
      <c r="F1246" s="152"/>
      <c r="G1246" s="154"/>
      <c r="H1246" s="159"/>
    </row>
    <row r="1247" spans="2:8" ht="15" x14ac:dyDescent="0.3">
      <c r="B1247" s="172"/>
      <c r="C1247" s="166"/>
      <c r="D1247" s="146" t="e">
        <f>VLOOKUP(C1247,Feuil3!$A$1:AI2393,2,0)</f>
        <v>#N/A</v>
      </c>
      <c r="E1247" s="146"/>
      <c r="F1247" s="152"/>
      <c r="G1247" s="154"/>
      <c r="H1247" s="159"/>
    </row>
    <row r="1248" spans="2:8" ht="15.6" x14ac:dyDescent="0.3">
      <c r="B1248" s="157"/>
      <c r="C1248" s="151"/>
      <c r="D1248" s="146" t="e">
        <f>VLOOKUP(C1248,Feuil3!$A$1:AI2394,2,0)</f>
        <v>#N/A</v>
      </c>
      <c r="E1248" s="146"/>
      <c r="F1248" s="154"/>
      <c r="G1248" s="154"/>
      <c r="H1248" s="159"/>
    </row>
    <row r="1249" spans="2:8" ht="15.6" x14ac:dyDescent="0.3">
      <c r="B1249" s="157"/>
      <c r="C1249" s="151"/>
      <c r="D1249" s="146" t="e">
        <f>VLOOKUP(C1249,Feuil3!$A$1:AI2395,2,0)</f>
        <v>#N/A</v>
      </c>
      <c r="E1249" s="146"/>
      <c r="F1249" s="154"/>
      <c r="G1249" s="154"/>
      <c r="H1249" s="159"/>
    </row>
    <row r="1250" spans="2:8" ht="15.6" x14ac:dyDescent="0.3">
      <c r="B1250" s="157"/>
      <c r="C1250" s="151"/>
      <c r="D1250" s="146" t="e">
        <f>VLOOKUP(C1250,Feuil3!$A$1:AI2396,2,0)</f>
        <v>#N/A</v>
      </c>
      <c r="E1250" s="146"/>
      <c r="F1250" s="152"/>
      <c r="G1250" s="154"/>
      <c r="H1250" s="159"/>
    </row>
    <row r="1251" spans="2:8" ht="15.6" x14ac:dyDescent="0.3">
      <c r="B1251" s="157"/>
      <c r="C1251" s="151"/>
      <c r="D1251" s="146" t="e">
        <f>VLOOKUP(C1251,Feuil3!$A$1:AI2397,2,0)</f>
        <v>#N/A</v>
      </c>
      <c r="E1251" s="146"/>
      <c r="F1251" s="152"/>
      <c r="G1251" s="154"/>
      <c r="H1251" s="159"/>
    </row>
    <row r="1252" spans="2:8" ht="15" x14ac:dyDescent="0.3">
      <c r="B1252" s="172"/>
      <c r="C1252" s="166"/>
      <c r="D1252" s="146" t="e">
        <f>VLOOKUP(C1252,Feuil3!$A$1:AI2398,2,0)</f>
        <v>#N/A</v>
      </c>
      <c r="E1252" s="146"/>
      <c r="F1252" s="152"/>
      <c r="G1252" s="154"/>
      <c r="H1252" s="159"/>
    </row>
    <row r="1253" spans="2:8" ht="15.6" x14ac:dyDescent="0.3">
      <c r="B1253" s="157"/>
      <c r="C1253" s="151"/>
      <c r="D1253" s="146" t="e">
        <f>VLOOKUP(C1253,Feuil3!$A$1:AI2399,2,0)</f>
        <v>#N/A</v>
      </c>
      <c r="E1253" s="146"/>
      <c r="F1253" s="152"/>
      <c r="G1253" s="154"/>
      <c r="H1253" s="159"/>
    </row>
    <row r="1254" spans="2:8" ht="15.6" x14ac:dyDescent="0.3">
      <c r="B1254" s="157"/>
      <c r="C1254" s="151"/>
      <c r="D1254" s="146" t="e">
        <f>VLOOKUP(C1254,Feuil3!$A$1:AI2400,2,0)</f>
        <v>#N/A</v>
      </c>
      <c r="E1254" s="146"/>
      <c r="F1254" s="154"/>
      <c r="G1254" s="154"/>
      <c r="H1254" s="159"/>
    </row>
    <row r="1255" spans="2:8" ht="15.6" x14ac:dyDescent="0.3">
      <c r="B1255" s="157"/>
      <c r="C1255" s="151"/>
      <c r="D1255" s="146" t="e">
        <f>VLOOKUP(C1255,Feuil3!$A$1:AI2401,2,0)</f>
        <v>#N/A</v>
      </c>
      <c r="E1255" s="146"/>
      <c r="F1255" s="152"/>
      <c r="G1255" s="154"/>
      <c r="H1255" s="159"/>
    </row>
    <row r="1256" spans="2:8" ht="15" x14ac:dyDescent="0.3">
      <c r="B1256" s="157"/>
      <c r="C1256" s="161"/>
      <c r="D1256" s="146" t="e">
        <f>VLOOKUP(C1256,Feuil3!$A$1:AI2402,2,0)</f>
        <v>#N/A</v>
      </c>
      <c r="E1256" s="146"/>
      <c r="F1256" s="152"/>
      <c r="G1256" s="154"/>
      <c r="H1256" s="159"/>
    </row>
    <row r="1257" spans="2:8" ht="15" x14ac:dyDescent="0.3">
      <c r="B1257" s="172"/>
      <c r="C1257" s="166"/>
      <c r="D1257" s="146" t="e">
        <f>VLOOKUP(C1257,Feuil3!$A$1:AI2403,2,0)</f>
        <v>#N/A</v>
      </c>
      <c r="E1257" s="146"/>
      <c r="F1257" s="152"/>
      <c r="G1257" s="154"/>
      <c r="H1257" s="159"/>
    </row>
    <row r="1258" spans="2:8" ht="15" x14ac:dyDescent="0.3">
      <c r="B1258" s="172"/>
      <c r="C1258" s="166"/>
      <c r="D1258" s="146" t="e">
        <f>VLOOKUP(C1258,Feuil3!$A$1:AI2404,2,0)</f>
        <v>#N/A</v>
      </c>
      <c r="E1258" s="146"/>
      <c r="F1258" s="152"/>
      <c r="G1258" s="154"/>
      <c r="H1258" s="159"/>
    </row>
    <row r="1259" spans="2:8" ht="15" x14ac:dyDescent="0.3">
      <c r="B1259" s="172"/>
      <c r="C1259" s="166"/>
      <c r="D1259" s="146" t="e">
        <f>VLOOKUP(C1259,Feuil3!$A$1:AI2405,2,0)</f>
        <v>#N/A</v>
      </c>
      <c r="E1259" s="146"/>
      <c r="F1259" s="152"/>
      <c r="G1259" s="154"/>
      <c r="H1259" s="159"/>
    </row>
    <row r="1260" spans="2:8" ht="15.6" x14ac:dyDescent="0.3">
      <c r="B1260" s="157"/>
      <c r="C1260" s="151"/>
      <c r="D1260" s="146" t="e">
        <f>VLOOKUP(C1260,Feuil3!$A$1:AI2406,2,0)</f>
        <v>#N/A</v>
      </c>
      <c r="E1260" s="146"/>
      <c r="F1260" s="152"/>
      <c r="G1260" s="154"/>
      <c r="H1260" s="159"/>
    </row>
    <row r="1261" spans="2:8" ht="15.6" x14ac:dyDescent="0.3">
      <c r="B1261" s="157"/>
      <c r="C1261" s="151"/>
      <c r="D1261" s="146" t="e">
        <f>VLOOKUP(C1261,Feuil3!$A$1:AI2407,2,0)</f>
        <v>#N/A</v>
      </c>
      <c r="E1261" s="146"/>
      <c r="F1261" s="152"/>
      <c r="G1261" s="154"/>
      <c r="H1261" s="159"/>
    </row>
    <row r="1262" spans="2:8" ht="15.6" x14ac:dyDescent="0.3">
      <c r="B1262" s="157"/>
      <c r="C1262" s="151"/>
      <c r="D1262" s="146" t="e">
        <f>VLOOKUP(C1262,Feuil3!$A$1:AI2408,2,0)</f>
        <v>#N/A</v>
      </c>
      <c r="E1262" s="146"/>
      <c r="F1262" s="154"/>
      <c r="G1262" s="154"/>
      <c r="H1262" s="159"/>
    </row>
    <row r="1263" spans="2:8" ht="15.6" x14ac:dyDescent="0.3">
      <c r="B1263" s="157"/>
      <c r="C1263" s="151"/>
      <c r="D1263" s="146" t="e">
        <f>VLOOKUP(C1263,Feuil3!$A$1:AI2409,2,0)</f>
        <v>#N/A</v>
      </c>
      <c r="E1263" s="146"/>
      <c r="F1263" s="152"/>
      <c r="G1263" s="154"/>
      <c r="H1263" s="159"/>
    </row>
    <row r="1264" spans="2:8" ht="15.6" x14ac:dyDescent="0.3">
      <c r="B1264" s="157"/>
      <c r="C1264" s="151"/>
      <c r="D1264" s="146" t="e">
        <f>VLOOKUP(C1264,Feuil3!$A$1:AI2410,2,0)</f>
        <v>#N/A</v>
      </c>
      <c r="E1264" s="146"/>
      <c r="F1264" s="152"/>
      <c r="G1264" s="154"/>
      <c r="H1264" s="159"/>
    </row>
    <row r="1265" spans="2:8" ht="15" x14ac:dyDescent="0.3">
      <c r="B1265" s="172"/>
      <c r="C1265" s="166"/>
      <c r="D1265" s="146" t="e">
        <f>VLOOKUP(C1265,Feuil3!$A$1:AI2411,2,0)</f>
        <v>#N/A</v>
      </c>
      <c r="E1265" s="146"/>
      <c r="F1265" s="152"/>
      <c r="G1265" s="154"/>
      <c r="H1265" s="159"/>
    </row>
    <row r="1266" spans="2:8" ht="15.6" x14ac:dyDescent="0.3">
      <c r="B1266" s="157"/>
      <c r="C1266" s="151"/>
      <c r="D1266" s="146" t="e">
        <f>VLOOKUP(C1266,Feuil3!$A$1:AI2412,2,0)</f>
        <v>#N/A</v>
      </c>
      <c r="E1266" s="146"/>
      <c r="F1266" s="152"/>
      <c r="G1266" s="154"/>
      <c r="H1266" s="159"/>
    </row>
    <row r="1267" spans="2:8" ht="15.6" x14ac:dyDescent="0.3">
      <c r="B1267" s="157"/>
      <c r="C1267" s="151"/>
      <c r="D1267" s="146" t="e">
        <f>VLOOKUP(C1267,Feuil3!$A$1:AI2413,2,0)</f>
        <v>#N/A</v>
      </c>
      <c r="E1267" s="146"/>
      <c r="F1267" s="154"/>
      <c r="G1267" s="154"/>
      <c r="H1267" s="159"/>
    </row>
    <row r="1268" spans="2:8" ht="15.6" x14ac:dyDescent="0.3">
      <c r="B1268" s="157"/>
      <c r="C1268" s="151"/>
      <c r="D1268" s="146" t="e">
        <f>VLOOKUP(C1268,Feuil3!$A$1:AI2414,2,0)</f>
        <v>#N/A</v>
      </c>
      <c r="E1268" s="146"/>
      <c r="F1268" s="152"/>
      <c r="G1268" s="154"/>
      <c r="H1268" s="159"/>
    </row>
    <row r="1269" spans="2:8" ht="15.6" x14ac:dyDescent="0.3">
      <c r="B1269" s="157"/>
      <c r="C1269" s="151"/>
      <c r="D1269" s="146" t="e">
        <f>VLOOKUP(C1269,Feuil3!$A$1:AI2415,2,0)</f>
        <v>#N/A</v>
      </c>
      <c r="E1269" s="146"/>
      <c r="F1269" s="152"/>
      <c r="G1269" s="154"/>
      <c r="H1269" s="159"/>
    </row>
    <row r="1270" spans="2:8" ht="15.6" x14ac:dyDescent="0.3">
      <c r="B1270" s="157"/>
      <c r="C1270" s="151"/>
      <c r="D1270" s="146" t="e">
        <f>VLOOKUP(C1270,Feuil3!$A$1:AI2416,2,0)</f>
        <v>#N/A</v>
      </c>
      <c r="E1270" s="146"/>
      <c r="F1270" s="152"/>
      <c r="G1270" s="154"/>
      <c r="H1270" s="159"/>
    </row>
    <row r="1271" spans="2:8" ht="15.6" x14ac:dyDescent="0.3">
      <c r="B1271" s="157"/>
      <c r="C1271" s="151"/>
      <c r="D1271" s="146" t="e">
        <f>VLOOKUP(C1271,Feuil3!$A$1:AI2417,2,0)</f>
        <v>#N/A</v>
      </c>
      <c r="E1271" s="146"/>
      <c r="F1271" s="154"/>
      <c r="G1271" s="154"/>
      <c r="H1271" s="159"/>
    </row>
    <row r="1272" spans="2:8" ht="15" x14ac:dyDescent="0.3">
      <c r="B1272" s="172"/>
      <c r="C1272" s="166"/>
      <c r="D1272" s="146" t="e">
        <f>VLOOKUP(C1272,Feuil3!$A$1:AI2418,2,0)</f>
        <v>#N/A</v>
      </c>
      <c r="E1272" s="146"/>
      <c r="F1272" s="152"/>
      <c r="G1272" s="154"/>
      <c r="H1272" s="159"/>
    </row>
    <row r="1273" spans="2:8" ht="15" x14ac:dyDescent="0.3">
      <c r="B1273" s="172"/>
      <c r="C1273" s="166"/>
      <c r="D1273" s="146" t="e">
        <f>VLOOKUP(C1273,Feuil3!$A$1:AI2419,2,0)</f>
        <v>#N/A</v>
      </c>
      <c r="E1273" s="146"/>
      <c r="F1273" s="152"/>
      <c r="G1273" s="154"/>
      <c r="H1273" s="159"/>
    </row>
    <row r="1274" spans="2:8" ht="15" x14ac:dyDescent="0.3">
      <c r="B1274" s="172"/>
      <c r="C1274" s="166"/>
      <c r="D1274" s="146" t="e">
        <f>VLOOKUP(C1274,Feuil3!$A$1:AI2420,2,0)</f>
        <v>#N/A</v>
      </c>
      <c r="E1274" s="146"/>
      <c r="F1274" s="152"/>
      <c r="G1274" s="154"/>
      <c r="H1274" s="159"/>
    </row>
    <row r="1275" spans="2:8" ht="15.6" x14ac:dyDescent="0.3">
      <c r="B1275" s="157"/>
      <c r="C1275" s="151"/>
      <c r="D1275" s="146" t="e">
        <f>VLOOKUP(C1275,Feuil3!$A$1:AI2421,2,0)</f>
        <v>#N/A</v>
      </c>
      <c r="E1275" s="146"/>
      <c r="F1275" s="152"/>
      <c r="G1275" s="154"/>
      <c r="H1275" s="159"/>
    </row>
    <row r="1276" spans="2:8" ht="15.6" x14ac:dyDescent="0.3">
      <c r="B1276" s="157"/>
      <c r="C1276" s="151"/>
      <c r="D1276" s="146" t="e">
        <f>VLOOKUP(C1276,Feuil3!$A$1:AI2422,2,0)</f>
        <v>#N/A</v>
      </c>
      <c r="E1276" s="146"/>
      <c r="F1276" s="154"/>
      <c r="G1276" s="154"/>
      <c r="H1276" s="159"/>
    </row>
    <row r="1277" spans="2:8" ht="15.6" x14ac:dyDescent="0.3">
      <c r="B1277" s="157"/>
      <c r="C1277" s="151"/>
      <c r="D1277" s="146" t="e">
        <f>VLOOKUP(C1277,Feuil3!$A$1:AI2423,2,0)</f>
        <v>#N/A</v>
      </c>
      <c r="E1277" s="146"/>
      <c r="F1277" s="154"/>
      <c r="G1277" s="154"/>
      <c r="H1277" s="159"/>
    </row>
    <row r="1278" spans="2:8" ht="15.6" x14ac:dyDescent="0.3">
      <c r="B1278" s="157"/>
      <c r="C1278" s="151"/>
      <c r="D1278" s="146" t="e">
        <f>VLOOKUP(C1278,Feuil3!$A$1:AI2424,2,0)</f>
        <v>#N/A</v>
      </c>
      <c r="E1278" s="146"/>
      <c r="F1278" s="152"/>
      <c r="G1278" s="154"/>
      <c r="H1278" s="159"/>
    </row>
    <row r="1279" spans="2:8" ht="15.6" x14ac:dyDescent="0.3">
      <c r="B1279" s="157"/>
      <c r="C1279" s="151"/>
      <c r="D1279" s="146" t="e">
        <f>VLOOKUP(C1279,Feuil3!$A$1:AI2425,2,0)</f>
        <v>#N/A</v>
      </c>
      <c r="E1279" s="146"/>
      <c r="F1279" s="152"/>
      <c r="G1279" s="154"/>
      <c r="H1279" s="159"/>
    </row>
    <row r="1280" spans="2:8" ht="15" x14ac:dyDescent="0.3">
      <c r="B1280" s="172"/>
      <c r="C1280" s="166"/>
      <c r="D1280" s="146" t="e">
        <f>VLOOKUP(C1280,Feuil3!$A$1:AI2426,2,0)</f>
        <v>#N/A</v>
      </c>
      <c r="E1280" s="146"/>
      <c r="F1280" s="152"/>
      <c r="G1280" s="154"/>
      <c r="H1280" s="159"/>
    </row>
    <row r="1281" spans="2:8" ht="15" x14ac:dyDescent="0.3">
      <c r="B1281" s="172"/>
      <c r="C1281" s="166"/>
      <c r="D1281" s="146" t="e">
        <f>VLOOKUP(C1281,Feuil3!$A$1:AI2427,2,0)</f>
        <v>#N/A</v>
      </c>
      <c r="E1281" s="146"/>
      <c r="F1281" s="152"/>
      <c r="G1281" s="154"/>
      <c r="H1281" s="159"/>
    </row>
    <row r="1282" spans="2:8" ht="15.6" x14ac:dyDescent="0.3">
      <c r="B1282" s="157"/>
      <c r="C1282" s="151"/>
      <c r="D1282" s="146" t="e">
        <f>VLOOKUP(C1282,Feuil3!$A$1:AI2428,2,0)</f>
        <v>#N/A</v>
      </c>
      <c r="E1282" s="146"/>
      <c r="F1282" s="152"/>
      <c r="G1282" s="154"/>
      <c r="H1282" s="149"/>
    </row>
    <row r="1283" spans="2:8" ht="15.6" x14ac:dyDescent="0.3">
      <c r="B1283" s="157"/>
      <c r="C1283" s="151"/>
      <c r="D1283" s="146" t="e">
        <f>VLOOKUP(C1283,Feuil3!$A$1:AI2429,2,0)</f>
        <v>#N/A</v>
      </c>
      <c r="E1283" s="146"/>
      <c r="F1283" s="154"/>
      <c r="G1283" s="154"/>
      <c r="H1283" s="159"/>
    </row>
    <row r="1284" spans="2:8" ht="15.6" x14ac:dyDescent="0.3">
      <c r="B1284" s="157"/>
      <c r="C1284" s="151"/>
      <c r="D1284" s="146" t="e">
        <f>VLOOKUP(C1284,Feuil3!$A$1:AI2430,2,0)</f>
        <v>#N/A</v>
      </c>
      <c r="E1284" s="146"/>
      <c r="F1284" s="152"/>
      <c r="G1284" s="154"/>
      <c r="H1284" s="159"/>
    </row>
    <row r="1285" spans="2:8" ht="15.6" x14ac:dyDescent="0.3">
      <c r="B1285" s="157"/>
      <c r="C1285" s="151"/>
      <c r="D1285" s="146" t="e">
        <f>VLOOKUP(C1285,Feuil3!$A$1:AI2431,2,0)</f>
        <v>#N/A</v>
      </c>
      <c r="E1285" s="146"/>
      <c r="F1285" s="152"/>
      <c r="G1285" s="154"/>
      <c r="H1285" s="159"/>
    </row>
    <row r="1286" spans="2:8" ht="15.6" x14ac:dyDescent="0.3">
      <c r="B1286" s="157"/>
      <c r="C1286" s="151"/>
      <c r="D1286" s="146" t="e">
        <f>VLOOKUP(C1286,Feuil3!$A$1:AI2432,2,0)</f>
        <v>#N/A</v>
      </c>
      <c r="E1286" s="146"/>
      <c r="F1286" s="152"/>
      <c r="G1286" s="154"/>
      <c r="H1286" s="159"/>
    </row>
    <row r="1287" spans="2:8" ht="15" x14ac:dyDescent="0.3">
      <c r="B1287" s="172"/>
      <c r="C1287" s="166"/>
      <c r="D1287" s="146" t="e">
        <f>VLOOKUP(C1287,Feuil3!$A$1:AI2433,2,0)</f>
        <v>#N/A</v>
      </c>
      <c r="E1287" s="146"/>
      <c r="F1287" s="152"/>
      <c r="G1287" s="154"/>
      <c r="H1287" s="159"/>
    </row>
    <row r="1288" spans="2:8" ht="15" x14ac:dyDescent="0.3">
      <c r="B1288" s="172"/>
      <c r="C1288" s="166"/>
      <c r="D1288" s="146" t="e">
        <f>VLOOKUP(C1288,Feuil3!$A$1:AI2434,2,0)</f>
        <v>#N/A</v>
      </c>
      <c r="E1288" s="146"/>
      <c r="F1288" s="152"/>
      <c r="G1288" s="154"/>
      <c r="H1288" s="159"/>
    </row>
    <row r="1289" spans="2:8" ht="15.6" x14ac:dyDescent="0.3">
      <c r="B1289" s="157"/>
      <c r="C1289" s="151"/>
      <c r="D1289" s="146" t="e">
        <f>VLOOKUP(C1289,Feuil3!$A$1:AI2435,2,0)</f>
        <v>#N/A</v>
      </c>
      <c r="E1289" s="146"/>
      <c r="F1289" s="154"/>
      <c r="G1289" s="154"/>
      <c r="H1289" s="159"/>
    </row>
    <row r="1290" spans="2:8" ht="15.6" x14ac:dyDescent="0.3">
      <c r="B1290" s="157"/>
      <c r="C1290" s="151"/>
      <c r="D1290" s="146" t="e">
        <f>VLOOKUP(C1290,Feuil3!$A$1:AI2436,2,0)</f>
        <v>#N/A</v>
      </c>
      <c r="E1290" s="146"/>
      <c r="F1290" s="154"/>
      <c r="G1290" s="154"/>
      <c r="H1290" s="159"/>
    </row>
    <row r="1291" spans="2:8" ht="15.6" x14ac:dyDescent="0.3">
      <c r="B1291" s="157"/>
      <c r="C1291" s="151"/>
      <c r="D1291" s="146" t="e">
        <f>VLOOKUP(C1291,Feuil3!$A$1:AI2437,2,0)</f>
        <v>#N/A</v>
      </c>
      <c r="E1291" s="146"/>
      <c r="F1291" s="152"/>
      <c r="G1291" s="154"/>
      <c r="H1291" s="159"/>
    </row>
    <row r="1292" spans="2:8" ht="15.6" x14ac:dyDescent="0.3">
      <c r="B1292" s="157"/>
      <c r="C1292" s="151"/>
      <c r="D1292" s="146" t="e">
        <f>VLOOKUP(C1292,Feuil3!$A$1:AI2438,2,0)</f>
        <v>#N/A</v>
      </c>
      <c r="E1292" s="146"/>
      <c r="F1292" s="152"/>
      <c r="G1292" s="154"/>
      <c r="H1292" s="159"/>
    </row>
    <row r="1293" spans="2:8" ht="15" x14ac:dyDescent="0.3">
      <c r="B1293" s="172"/>
      <c r="C1293" s="166"/>
      <c r="D1293" s="146" t="e">
        <f>VLOOKUP(C1293,Feuil3!$A$1:AI2439,2,0)</f>
        <v>#N/A</v>
      </c>
      <c r="E1293" s="146"/>
      <c r="F1293" s="152"/>
      <c r="G1293" s="154"/>
      <c r="H1293" s="159"/>
    </row>
    <row r="1294" spans="2:8" ht="15" x14ac:dyDescent="0.3">
      <c r="B1294" s="172"/>
      <c r="C1294" s="166"/>
      <c r="D1294" s="146" t="e">
        <f>VLOOKUP(C1294,Feuil3!$A$1:AI2440,2,0)</f>
        <v>#N/A</v>
      </c>
      <c r="E1294" s="146"/>
      <c r="F1294" s="152"/>
      <c r="G1294" s="154"/>
      <c r="H1294" s="159"/>
    </row>
    <row r="1295" spans="2:8" ht="15.6" x14ac:dyDescent="0.3">
      <c r="B1295" s="157"/>
      <c r="C1295" s="151"/>
      <c r="D1295" s="146" t="e">
        <f>VLOOKUP(C1295,Feuil3!$A$1:AI2441,2,0)</f>
        <v>#N/A</v>
      </c>
      <c r="E1295" s="146"/>
      <c r="F1295" s="152"/>
      <c r="G1295" s="154"/>
      <c r="H1295" s="159"/>
    </row>
    <row r="1296" spans="2:8" ht="15.6" x14ac:dyDescent="0.3">
      <c r="B1296" s="157"/>
      <c r="C1296" s="151"/>
      <c r="D1296" s="146" t="e">
        <f>VLOOKUP(C1296,Feuil3!$A$1:AI2442,2,0)</f>
        <v>#N/A</v>
      </c>
      <c r="E1296" s="146"/>
      <c r="F1296" s="154"/>
      <c r="G1296" s="154"/>
      <c r="H1296" s="159"/>
    </row>
    <row r="1297" spans="2:8" ht="15.6" x14ac:dyDescent="0.3">
      <c r="B1297" s="157"/>
      <c r="C1297" s="151"/>
      <c r="D1297" s="146" t="e">
        <f>VLOOKUP(C1297,Feuil3!$A$1:AI2443,2,0)</f>
        <v>#N/A</v>
      </c>
      <c r="E1297" s="146"/>
      <c r="F1297" s="152"/>
      <c r="G1297" s="154"/>
      <c r="H1297" s="159"/>
    </row>
    <row r="1298" spans="2:8" ht="15.6" x14ac:dyDescent="0.3">
      <c r="B1298" s="157"/>
      <c r="C1298" s="151"/>
      <c r="D1298" s="146" t="e">
        <f>VLOOKUP(C1298,Feuil3!$A$1:AI2444,2,0)</f>
        <v>#N/A</v>
      </c>
      <c r="E1298" s="146"/>
      <c r="F1298" s="152"/>
      <c r="G1298" s="154"/>
      <c r="H1298" s="159"/>
    </row>
    <row r="1299" spans="2:8" ht="15.6" x14ac:dyDescent="0.3">
      <c r="B1299" s="157"/>
      <c r="C1299" s="151"/>
      <c r="D1299" s="146" t="e">
        <f>VLOOKUP(C1299,Feuil3!$A$1:AI2445,2,0)</f>
        <v>#N/A</v>
      </c>
      <c r="E1299" s="146"/>
      <c r="F1299" s="152"/>
      <c r="G1299" s="154"/>
      <c r="H1299" s="159"/>
    </row>
    <row r="1300" spans="2:8" ht="15" x14ac:dyDescent="0.3">
      <c r="B1300" s="172"/>
      <c r="C1300" s="166"/>
      <c r="D1300" s="146" t="e">
        <f>VLOOKUP(C1300,Feuil3!$A$1:AI2446,2,0)</f>
        <v>#N/A</v>
      </c>
      <c r="E1300" s="146"/>
      <c r="F1300" s="152"/>
      <c r="G1300" s="154"/>
      <c r="H1300" s="159"/>
    </row>
    <row r="1301" spans="2:8" ht="15.6" x14ac:dyDescent="0.3">
      <c r="B1301" s="157"/>
      <c r="C1301" s="151"/>
      <c r="D1301" s="146" t="e">
        <f>VLOOKUP(C1301,Feuil3!$A$1:AI2447,2,0)</f>
        <v>#N/A</v>
      </c>
      <c r="E1301" s="146"/>
      <c r="F1301" s="152"/>
      <c r="G1301" s="154"/>
      <c r="H1301" s="159"/>
    </row>
    <row r="1302" spans="2:8" ht="15.6" x14ac:dyDescent="0.3">
      <c r="B1302" s="157"/>
      <c r="C1302" s="151"/>
      <c r="D1302" s="146" t="e">
        <f>VLOOKUP(C1302,Feuil3!$A$1:AI2448,2,0)</f>
        <v>#N/A</v>
      </c>
      <c r="E1302" s="146"/>
      <c r="F1302" s="154"/>
      <c r="G1302" s="154"/>
      <c r="H1302" s="159"/>
    </row>
    <row r="1303" spans="2:8" ht="15" x14ac:dyDescent="0.3">
      <c r="B1303" s="172"/>
      <c r="C1303" s="166"/>
      <c r="D1303" s="146" t="e">
        <f>VLOOKUP(C1303,Feuil3!$A$1:AI2449,2,0)</f>
        <v>#N/A</v>
      </c>
      <c r="E1303" s="146"/>
      <c r="F1303" s="152"/>
      <c r="G1303" s="154"/>
      <c r="H1303" s="159"/>
    </row>
    <row r="1304" spans="2:8" ht="15.6" x14ac:dyDescent="0.3">
      <c r="B1304" s="157"/>
      <c r="C1304" s="151"/>
      <c r="D1304" s="146" t="e">
        <f>VLOOKUP(C1304,Feuil3!$A$1:AI2450,2,0)</f>
        <v>#N/A</v>
      </c>
      <c r="E1304" s="146"/>
      <c r="F1304" s="152"/>
      <c r="G1304" s="154"/>
      <c r="H1304" s="159"/>
    </row>
    <row r="1305" spans="2:8" ht="15.6" x14ac:dyDescent="0.3">
      <c r="B1305" s="157"/>
      <c r="C1305" s="151"/>
      <c r="D1305" s="146" t="e">
        <f>VLOOKUP(C1305,Feuil3!$A$1:AI2451,2,0)</f>
        <v>#N/A</v>
      </c>
      <c r="E1305" s="146"/>
      <c r="F1305" s="152"/>
      <c r="G1305" s="154"/>
      <c r="H1305" s="159"/>
    </row>
    <row r="1306" spans="2:8" ht="15.6" x14ac:dyDescent="0.3">
      <c r="B1306" s="157"/>
      <c r="C1306" s="151"/>
      <c r="D1306" s="146" t="e">
        <f>VLOOKUP(C1306,Feuil3!$A$1:AI2452,2,0)</f>
        <v>#N/A</v>
      </c>
      <c r="E1306" s="146"/>
      <c r="F1306" s="154"/>
      <c r="G1306" s="154"/>
      <c r="H1306" s="159"/>
    </row>
    <row r="1307" spans="2:8" ht="15" x14ac:dyDescent="0.3">
      <c r="B1307" s="172"/>
      <c r="C1307" s="166"/>
      <c r="D1307" s="146" t="e">
        <f>VLOOKUP(C1307,Feuil3!$A$1:AI2453,2,0)</f>
        <v>#N/A</v>
      </c>
      <c r="E1307" s="146"/>
      <c r="F1307" s="152"/>
      <c r="G1307" s="154"/>
      <c r="H1307" s="159"/>
    </row>
    <row r="1308" spans="2:8" ht="15.6" x14ac:dyDescent="0.3">
      <c r="B1308" s="157"/>
      <c r="C1308" s="151"/>
      <c r="D1308" s="146" t="e">
        <f>VLOOKUP(C1308,Feuil3!$A$1:AI2454,2,0)</f>
        <v>#N/A</v>
      </c>
      <c r="E1308" s="146"/>
      <c r="F1308" s="152"/>
      <c r="G1308" s="154"/>
      <c r="H1308" s="159"/>
    </row>
    <row r="1309" spans="2:8" ht="15.6" x14ac:dyDescent="0.3">
      <c r="B1309" s="157"/>
      <c r="C1309" s="151"/>
      <c r="D1309" s="146" t="e">
        <f>VLOOKUP(C1309,Feuil3!$A$1:AI2455,2,0)</f>
        <v>#N/A</v>
      </c>
      <c r="E1309" s="146"/>
      <c r="F1309" s="152"/>
      <c r="G1309" s="154"/>
      <c r="H1309" s="159"/>
    </row>
    <row r="1310" spans="2:8" ht="15.6" x14ac:dyDescent="0.3">
      <c r="B1310" s="157"/>
      <c r="C1310" s="151"/>
      <c r="D1310" s="146" t="e">
        <f>VLOOKUP(C1310,Feuil3!$A$1:AI2456,2,0)</f>
        <v>#N/A</v>
      </c>
      <c r="E1310" s="146"/>
      <c r="F1310" s="154"/>
      <c r="G1310" s="154"/>
      <c r="H1310" s="159"/>
    </row>
    <row r="1311" spans="2:8" ht="15.6" x14ac:dyDescent="0.3">
      <c r="B1311" s="157"/>
      <c r="C1311" s="151"/>
      <c r="D1311" s="146" t="e">
        <f>VLOOKUP(C1311,Feuil3!$A$1:AI2457,2,0)</f>
        <v>#N/A</v>
      </c>
      <c r="E1311" s="146"/>
      <c r="F1311" s="152"/>
      <c r="G1311" s="154"/>
      <c r="H1311" s="159"/>
    </row>
    <row r="1312" spans="2:8" ht="15.6" x14ac:dyDescent="0.3">
      <c r="B1312" s="157"/>
      <c r="C1312" s="151"/>
      <c r="D1312" s="146" t="e">
        <f>VLOOKUP(C1312,Feuil3!$A$1:AI2458,2,0)</f>
        <v>#N/A</v>
      </c>
      <c r="E1312" s="146"/>
      <c r="F1312" s="152"/>
      <c r="G1312" s="154"/>
      <c r="H1312" s="159"/>
    </row>
    <row r="1313" spans="2:8" ht="15" x14ac:dyDescent="0.3">
      <c r="B1313" s="172"/>
      <c r="C1313" s="166"/>
      <c r="D1313" s="146" t="e">
        <f>VLOOKUP(C1313,Feuil3!$A$1:AI2459,2,0)</f>
        <v>#N/A</v>
      </c>
      <c r="E1313" s="146"/>
      <c r="F1313" s="152"/>
      <c r="G1313" s="154"/>
      <c r="H1313" s="159"/>
    </row>
    <row r="1314" spans="2:8" ht="15.6" x14ac:dyDescent="0.3">
      <c r="B1314" s="157"/>
      <c r="C1314" s="151"/>
      <c r="D1314" s="146" t="e">
        <f>VLOOKUP(C1314,Feuil3!$A$1:AI2460,2,0)</f>
        <v>#N/A</v>
      </c>
      <c r="E1314" s="146"/>
      <c r="F1314" s="152"/>
      <c r="G1314" s="154"/>
      <c r="H1314" s="159"/>
    </row>
    <row r="1315" spans="2:8" ht="15" x14ac:dyDescent="0.3">
      <c r="B1315" s="172"/>
      <c r="C1315" s="166"/>
      <c r="D1315" s="146" t="e">
        <f>VLOOKUP(C1315,Feuil3!$A$1:AI2461,2,0)</f>
        <v>#N/A</v>
      </c>
      <c r="E1315" s="146"/>
      <c r="F1315" s="152"/>
      <c r="G1315" s="154"/>
      <c r="H1315" s="159"/>
    </row>
    <row r="1316" spans="2:8" ht="15.6" x14ac:dyDescent="0.3">
      <c r="B1316" s="157"/>
      <c r="C1316" s="151"/>
      <c r="D1316" s="146" t="e">
        <f>VLOOKUP(C1316,Feuil3!$A$1:AI2462,2,0)</f>
        <v>#N/A</v>
      </c>
      <c r="E1316" s="146"/>
      <c r="F1316" s="152"/>
      <c r="G1316" s="154"/>
      <c r="H1316" s="159"/>
    </row>
    <row r="1317" spans="2:8" ht="15.6" x14ac:dyDescent="0.3">
      <c r="B1317" s="157"/>
      <c r="C1317" s="151"/>
      <c r="D1317" s="146" t="e">
        <f>VLOOKUP(C1317,Feuil3!$A$1:AI2463,2,0)</f>
        <v>#N/A</v>
      </c>
      <c r="E1317" s="146"/>
      <c r="F1317" s="154"/>
      <c r="G1317" s="154"/>
      <c r="H1317" s="159"/>
    </row>
    <row r="1318" spans="2:8" ht="15" x14ac:dyDescent="0.3">
      <c r="B1318" s="172"/>
      <c r="C1318" s="166"/>
      <c r="D1318" s="146" t="e">
        <f>VLOOKUP(C1318,Feuil3!$A$1:AI2464,2,0)</f>
        <v>#N/A</v>
      </c>
      <c r="E1318" s="146"/>
      <c r="F1318" s="152"/>
      <c r="G1318" s="154"/>
      <c r="H1318" s="159"/>
    </row>
    <row r="1319" spans="2:8" ht="15" x14ac:dyDescent="0.3">
      <c r="B1319" s="157"/>
      <c r="C1319" s="154"/>
      <c r="D1319" s="146" t="e">
        <f>VLOOKUP(C1319,Feuil3!$A$1:AI2465,2,0)</f>
        <v>#N/A</v>
      </c>
      <c r="E1319" s="146"/>
      <c r="F1319" s="152"/>
      <c r="G1319" s="154"/>
      <c r="H1319" s="159"/>
    </row>
    <row r="1320" spans="2:8" ht="15.6" x14ac:dyDescent="0.3">
      <c r="B1320" s="157"/>
      <c r="C1320" s="151"/>
      <c r="D1320" s="146" t="e">
        <f>VLOOKUP(C1320,Feuil3!$A$1:AI2466,2,0)</f>
        <v>#N/A</v>
      </c>
      <c r="E1320" s="146"/>
      <c r="F1320" s="154"/>
      <c r="G1320" s="154"/>
      <c r="H1320" s="159"/>
    </row>
    <row r="1321" spans="2:8" ht="15.6" x14ac:dyDescent="0.3">
      <c r="B1321" s="157"/>
      <c r="C1321" s="151"/>
      <c r="D1321" s="146" t="e">
        <f>VLOOKUP(C1321,Feuil3!$A$1:AI2467,2,0)</f>
        <v>#N/A</v>
      </c>
      <c r="E1321" s="146"/>
      <c r="F1321" s="152"/>
      <c r="G1321" s="154"/>
      <c r="H1321" s="159"/>
    </row>
    <row r="1322" spans="2:8" ht="15.6" x14ac:dyDescent="0.3">
      <c r="B1322" s="157"/>
      <c r="C1322" s="151"/>
      <c r="D1322" s="146" t="e">
        <f>VLOOKUP(C1322,Feuil3!$A$1:AI2468,2,0)</f>
        <v>#N/A</v>
      </c>
      <c r="E1322" s="146"/>
      <c r="F1322" s="152"/>
      <c r="G1322" s="154"/>
      <c r="H1322" s="159"/>
    </row>
    <row r="1323" spans="2:8" ht="15" x14ac:dyDescent="0.3">
      <c r="B1323" s="172"/>
      <c r="C1323" s="166"/>
      <c r="D1323" s="146" t="e">
        <f>VLOOKUP(C1323,Feuil3!$A$1:AI2469,2,0)</f>
        <v>#N/A</v>
      </c>
      <c r="E1323" s="146"/>
      <c r="F1323" s="152"/>
      <c r="G1323" s="154"/>
      <c r="H1323" s="159"/>
    </row>
    <row r="1324" spans="2:8" ht="15.6" x14ac:dyDescent="0.3">
      <c r="B1324" s="157"/>
      <c r="C1324" s="151"/>
      <c r="D1324" s="146" t="e">
        <f>VLOOKUP(C1324,Feuil3!$A$1:AI2470,2,0)</f>
        <v>#N/A</v>
      </c>
      <c r="E1324" s="146"/>
      <c r="F1324" s="152"/>
      <c r="G1324" s="154"/>
      <c r="H1324" s="159"/>
    </row>
    <row r="1325" spans="2:8" ht="15.6" x14ac:dyDescent="0.3">
      <c r="B1325" s="157"/>
      <c r="C1325" s="151"/>
      <c r="D1325" s="146" t="e">
        <f>VLOOKUP(C1325,Feuil3!$A$1:AI2471,2,0)</f>
        <v>#N/A</v>
      </c>
      <c r="E1325" s="146"/>
      <c r="F1325" s="154"/>
      <c r="G1325" s="154"/>
      <c r="H1325" s="159"/>
    </row>
    <row r="1326" spans="2:8" ht="15" x14ac:dyDescent="0.3">
      <c r="B1326" s="172"/>
      <c r="C1326" s="166"/>
      <c r="D1326" s="146" t="e">
        <f>VLOOKUP(C1326,Feuil3!$A$1:AI2472,2,0)</f>
        <v>#N/A</v>
      </c>
      <c r="E1326" s="146"/>
      <c r="F1326" s="152"/>
      <c r="G1326" s="154"/>
      <c r="H1326" s="159"/>
    </row>
    <row r="1327" spans="2:8" ht="15.6" x14ac:dyDescent="0.3">
      <c r="B1327" s="157"/>
      <c r="C1327" s="151"/>
      <c r="D1327" s="146" t="e">
        <f>VLOOKUP(C1327,Feuil3!$A$1:AI2473,2,0)</f>
        <v>#N/A</v>
      </c>
      <c r="E1327" s="146"/>
      <c r="F1327" s="154"/>
      <c r="G1327" s="154"/>
      <c r="H1327" s="159"/>
    </row>
    <row r="1328" spans="2:8" ht="15" x14ac:dyDescent="0.3">
      <c r="B1328" s="157"/>
      <c r="C1328" s="166"/>
      <c r="D1328" s="146" t="e">
        <f>VLOOKUP(C1328,Feuil3!$A$1:AI2474,2,0)</f>
        <v>#N/A</v>
      </c>
      <c r="E1328" s="146"/>
      <c r="F1328" s="152"/>
      <c r="G1328" s="154"/>
      <c r="H1328" s="159"/>
    </row>
    <row r="1329" spans="2:8" ht="15.6" x14ac:dyDescent="0.3">
      <c r="B1329" s="157"/>
      <c r="C1329" s="151"/>
      <c r="D1329" s="146" t="e">
        <f>VLOOKUP(C1329,Feuil3!$A$1:AI2475,2,0)</f>
        <v>#N/A</v>
      </c>
      <c r="E1329" s="146"/>
      <c r="F1329" s="152"/>
      <c r="G1329" s="154"/>
      <c r="H1329" s="159"/>
    </row>
    <row r="1330" spans="2:8" ht="15.6" x14ac:dyDescent="0.3">
      <c r="B1330" s="157"/>
      <c r="C1330" s="151"/>
      <c r="D1330" s="146" t="e">
        <f>VLOOKUP(C1330,Feuil3!$A$1:AI2476,2,0)</f>
        <v>#N/A</v>
      </c>
      <c r="E1330" s="146"/>
      <c r="F1330" s="152"/>
      <c r="G1330" s="154"/>
      <c r="H1330" s="159"/>
    </row>
    <row r="1331" spans="2:8" ht="15" x14ac:dyDescent="0.3">
      <c r="B1331" s="172"/>
      <c r="C1331" s="166"/>
      <c r="D1331" s="146" t="e">
        <f>VLOOKUP(C1331,Feuil3!$A$1:AI2477,2,0)</f>
        <v>#N/A</v>
      </c>
      <c r="E1331" s="146"/>
      <c r="F1331" s="152"/>
      <c r="G1331" s="154"/>
      <c r="H1331" s="159"/>
    </row>
    <row r="1332" spans="2:8" ht="15.6" x14ac:dyDescent="0.3">
      <c r="B1332" s="157"/>
      <c r="C1332" s="151"/>
      <c r="D1332" s="146" t="e">
        <f>VLOOKUP(C1332,Feuil3!$A$1:AI2478,2,0)</f>
        <v>#N/A</v>
      </c>
      <c r="E1332" s="146"/>
      <c r="F1332" s="152"/>
      <c r="G1332" s="154"/>
      <c r="H1332" s="159"/>
    </row>
    <row r="1333" spans="2:8" ht="15.6" x14ac:dyDescent="0.3">
      <c r="B1333" s="157"/>
      <c r="C1333" s="151"/>
      <c r="D1333" s="146" t="e">
        <f>VLOOKUP(C1333,Feuil3!$A$1:AI2479,2,0)</f>
        <v>#N/A</v>
      </c>
      <c r="E1333" s="146"/>
      <c r="F1333" s="154"/>
      <c r="G1333" s="154"/>
      <c r="H1333" s="159"/>
    </row>
    <row r="1334" spans="2:8" ht="15.6" x14ac:dyDescent="0.3">
      <c r="B1334" s="157"/>
      <c r="C1334" s="151"/>
      <c r="D1334" s="146" t="e">
        <f>VLOOKUP(C1334,Feuil3!$A$1:AI2480,2,0)</f>
        <v>#N/A</v>
      </c>
      <c r="E1334" s="146"/>
      <c r="F1334" s="152"/>
      <c r="G1334" s="154"/>
      <c r="H1334" s="159"/>
    </row>
    <row r="1335" spans="2:8" ht="15.6" x14ac:dyDescent="0.3">
      <c r="B1335" s="157"/>
      <c r="C1335" s="151"/>
      <c r="D1335" s="146" t="e">
        <f>VLOOKUP(C1335,Feuil3!$A$1:AI2481,2,0)</f>
        <v>#N/A</v>
      </c>
      <c r="E1335" s="146"/>
      <c r="F1335" s="152"/>
      <c r="G1335" s="154"/>
      <c r="H1335" s="159"/>
    </row>
    <row r="1336" spans="2:8" ht="15.6" x14ac:dyDescent="0.3">
      <c r="B1336" s="157"/>
      <c r="C1336" s="151"/>
      <c r="D1336" s="146" t="e">
        <f>VLOOKUP(C1336,Feuil3!$A$1:AI2482,2,0)</f>
        <v>#N/A</v>
      </c>
      <c r="E1336" s="146"/>
      <c r="F1336" s="152"/>
      <c r="G1336" s="154"/>
      <c r="H1336" s="159"/>
    </row>
    <row r="1337" spans="2:8" ht="15.6" x14ac:dyDescent="0.3">
      <c r="B1337" s="157"/>
      <c r="C1337" s="151"/>
      <c r="D1337" s="146" t="e">
        <f>VLOOKUP(C1337,Feuil3!$A$1:AI2483,2,0)</f>
        <v>#N/A</v>
      </c>
      <c r="E1337" s="146"/>
      <c r="F1337" s="152"/>
      <c r="G1337" s="154"/>
      <c r="H1337" s="159"/>
    </row>
    <row r="1338" spans="2:8" ht="15.6" x14ac:dyDescent="0.3">
      <c r="B1338" s="157"/>
      <c r="C1338" s="151"/>
      <c r="D1338" s="146" t="e">
        <f>VLOOKUP(C1338,Feuil3!$A$1:AI2484,2,0)</f>
        <v>#N/A</v>
      </c>
      <c r="E1338" s="146"/>
      <c r="F1338" s="152"/>
      <c r="G1338" s="154"/>
      <c r="H1338" s="159"/>
    </row>
    <row r="1339" spans="2:8" ht="15.6" x14ac:dyDescent="0.3">
      <c r="B1339" s="157"/>
      <c r="C1339" s="151"/>
      <c r="D1339" s="146" t="e">
        <f>VLOOKUP(C1339,Feuil3!$A$1:AI2485,2,0)</f>
        <v>#N/A</v>
      </c>
      <c r="E1339" s="146"/>
      <c r="F1339" s="154"/>
      <c r="G1339" s="154"/>
      <c r="H1339" s="159"/>
    </row>
    <row r="1340" spans="2:8" ht="15" x14ac:dyDescent="0.3">
      <c r="B1340" s="172"/>
      <c r="C1340" s="166"/>
      <c r="D1340" s="146" t="e">
        <f>VLOOKUP(C1340,Feuil3!$A$1:AI2486,2,0)</f>
        <v>#N/A</v>
      </c>
      <c r="E1340" s="146"/>
      <c r="F1340" s="152"/>
      <c r="G1340" s="154"/>
      <c r="H1340" s="159"/>
    </row>
    <row r="1341" spans="2:8" ht="15" x14ac:dyDescent="0.3">
      <c r="B1341" s="172"/>
      <c r="C1341" s="166"/>
      <c r="D1341" s="146" t="e">
        <f>VLOOKUP(C1341,Feuil3!$A$1:AI2487,2,0)</f>
        <v>#N/A</v>
      </c>
      <c r="E1341" s="146"/>
      <c r="F1341" s="152"/>
      <c r="G1341" s="154"/>
      <c r="H1341" s="159"/>
    </row>
    <row r="1342" spans="2:8" ht="15.6" x14ac:dyDescent="0.3">
      <c r="B1342" s="157"/>
      <c r="C1342" s="151"/>
      <c r="D1342" s="146" t="e">
        <f>VLOOKUP(C1342,Feuil3!$A$1:AI2488,2,0)</f>
        <v>#N/A</v>
      </c>
      <c r="E1342" s="146"/>
      <c r="F1342" s="171"/>
      <c r="G1342" s="154"/>
      <c r="H1342" s="159"/>
    </row>
    <row r="1343" spans="2:8" ht="15.6" x14ac:dyDescent="0.3">
      <c r="B1343" s="157"/>
      <c r="C1343" s="151"/>
      <c r="D1343" s="146" t="e">
        <f>VLOOKUP(C1343,Feuil3!$A$1:AI2489,2,0)</f>
        <v>#N/A</v>
      </c>
      <c r="E1343" s="146"/>
      <c r="F1343" s="152"/>
      <c r="G1343" s="154"/>
      <c r="H1343" s="159"/>
    </row>
    <row r="1344" spans="2:8" ht="15" x14ac:dyDescent="0.3">
      <c r="B1344" s="172"/>
      <c r="C1344" s="166"/>
      <c r="D1344" s="146" t="e">
        <f>VLOOKUP(C1344,Feuil3!$A$1:AI2490,2,0)</f>
        <v>#N/A</v>
      </c>
      <c r="E1344" s="146"/>
      <c r="F1344" s="152"/>
      <c r="G1344" s="154"/>
      <c r="H1344" s="159"/>
    </row>
    <row r="1345" spans="2:8" ht="15" x14ac:dyDescent="0.3">
      <c r="B1345" s="172"/>
      <c r="C1345" s="166"/>
      <c r="D1345" s="146" t="e">
        <f>VLOOKUP(C1345,Feuil3!$A$1:AI2491,2,0)</f>
        <v>#N/A</v>
      </c>
      <c r="E1345" s="146"/>
      <c r="F1345" s="152"/>
      <c r="G1345" s="154"/>
      <c r="H1345" s="159"/>
    </row>
    <row r="1346" spans="2:8" ht="15.6" x14ac:dyDescent="0.3">
      <c r="B1346" s="157"/>
      <c r="C1346" s="151"/>
      <c r="D1346" s="146" t="e">
        <f>VLOOKUP(C1346,Feuil3!$A$1:AI2492,2,0)</f>
        <v>#N/A</v>
      </c>
      <c r="E1346" s="146"/>
      <c r="F1346" s="152"/>
      <c r="G1346" s="154"/>
      <c r="H1346" s="159"/>
    </row>
    <row r="1347" spans="2:8" ht="15.6" x14ac:dyDescent="0.3">
      <c r="B1347" s="157"/>
      <c r="C1347" s="151"/>
      <c r="D1347" s="146" t="e">
        <f>VLOOKUP(C1347,Feuil3!$A$1:AI2493,2,0)</f>
        <v>#N/A</v>
      </c>
      <c r="E1347" s="146"/>
      <c r="F1347" s="152"/>
      <c r="G1347" s="154"/>
      <c r="H1347" s="159"/>
    </row>
    <row r="1348" spans="2:8" ht="15.6" x14ac:dyDescent="0.3">
      <c r="B1348" s="157"/>
      <c r="C1348" s="151"/>
      <c r="D1348" s="146" t="e">
        <f>VLOOKUP(C1348,Feuil3!$A$1:AI2494,2,0)</f>
        <v>#N/A</v>
      </c>
      <c r="E1348" s="146"/>
      <c r="F1348" s="154"/>
      <c r="G1348" s="154"/>
      <c r="H1348" s="159"/>
    </row>
    <row r="1349" spans="2:8" ht="15.6" x14ac:dyDescent="0.3">
      <c r="B1349" s="157"/>
      <c r="C1349" s="151"/>
      <c r="D1349" s="146" t="e">
        <f>VLOOKUP(C1349,Feuil3!$A$1:AI2495,2,0)</f>
        <v>#N/A</v>
      </c>
      <c r="E1349" s="146"/>
      <c r="F1349" s="152"/>
      <c r="G1349" s="154"/>
      <c r="H1349" s="159"/>
    </row>
    <row r="1350" spans="2:8" ht="15.6" x14ac:dyDescent="0.3">
      <c r="B1350" s="157"/>
      <c r="C1350" s="151"/>
      <c r="D1350" s="146" t="e">
        <f>VLOOKUP(C1350,Feuil3!$A$1:AI2496,2,0)</f>
        <v>#N/A</v>
      </c>
      <c r="E1350" s="146"/>
      <c r="F1350" s="154"/>
      <c r="G1350" s="154"/>
      <c r="H1350" s="159"/>
    </row>
    <row r="1351" spans="2:8" ht="15" x14ac:dyDescent="0.3">
      <c r="B1351" s="172"/>
      <c r="C1351" s="166"/>
      <c r="D1351" s="146" t="e">
        <f>VLOOKUP(C1351,Feuil3!$A$1:AI2497,2,0)</f>
        <v>#N/A</v>
      </c>
      <c r="E1351" s="146"/>
      <c r="F1351" s="152"/>
      <c r="G1351" s="154"/>
      <c r="H1351" s="159"/>
    </row>
    <row r="1352" spans="2:8" ht="15.6" x14ac:dyDescent="0.3">
      <c r="B1352" s="157"/>
      <c r="C1352" s="151"/>
      <c r="D1352" s="146" t="e">
        <f>VLOOKUP(C1352,Feuil3!$A$1:AI2498,2,0)</f>
        <v>#N/A</v>
      </c>
      <c r="E1352" s="146"/>
      <c r="F1352" s="152"/>
      <c r="G1352" s="154"/>
      <c r="H1352" s="159"/>
    </row>
    <row r="1353" spans="2:8" ht="15" x14ac:dyDescent="0.3">
      <c r="B1353" s="157"/>
      <c r="C1353" s="168"/>
      <c r="D1353" s="146" t="e">
        <f>VLOOKUP(C1353,Feuil3!$A$1:AI2499,2,0)</f>
        <v>#N/A</v>
      </c>
      <c r="E1353" s="146"/>
      <c r="F1353" s="154"/>
      <c r="G1353" s="154"/>
      <c r="H1353" s="159"/>
    </row>
    <row r="1354" spans="2:8" ht="15.6" x14ac:dyDescent="0.3">
      <c r="B1354" s="157"/>
      <c r="C1354" s="151"/>
      <c r="D1354" s="146" t="e">
        <f>VLOOKUP(C1354,Feuil3!$A$1:AI2500,2,0)</f>
        <v>#N/A</v>
      </c>
      <c r="E1354" s="146"/>
      <c r="F1354" s="152"/>
      <c r="G1354" s="154"/>
      <c r="H1354" s="159"/>
    </row>
    <row r="1355" spans="2:8" ht="15.6" x14ac:dyDescent="0.3">
      <c r="B1355" s="157"/>
      <c r="C1355" s="151"/>
      <c r="D1355" s="146" t="e">
        <f>VLOOKUP(C1355,Feuil3!$A$1:AI2501,2,0)</f>
        <v>#N/A</v>
      </c>
      <c r="E1355" s="146"/>
      <c r="F1355" s="152"/>
      <c r="G1355" s="154"/>
      <c r="H1355" s="159"/>
    </row>
    <row r="1356" spans="2:8" ht="15.6" x14ac:dyDescent="0.3">
      <c r="B1356" s="157"/>
      <c r="C1356" s="151"/>
      <c r="D1356" s="146" t="e">
        <f>VLOOKUP(C1356,Feuil3!$A$1:AI2502,2,0)</f>
        <v>#N/A</v>
      </c>
      <c r="E1356" s="146"/>
      <c r="F1356" s="154"/>
      <c r="G1356" s="154"/>
      <c r="H1356" s="159"/>
    </row>
    <row r="1357" spans="2:8" ht="15.6" x14ac:dyDescent="0.3">
      <c r="B1357" s="157"/>
      <c r="C1357" s="151"/>
      <c r="D1357" s="146" t="e">
        <f>VLOOKUP(C1357,Feuil3!$A$1:AI2503,2,0)</f>
        <v>#N/A</v>
      </c>
      <c r="E1357" s="146"/>
      <c r="F1357" s="154"/>
      <c r="G1357" s="154"/>
      <c r="H1357" s="159"/>
    </row>
    <row r="1358" spans="2:8" ht="15.6" x14ac:dyDescent="0.3">
      <c r="B1358" s="157"/>
      <c r="C1358" s="151"/>
      <c r="D1358" s="146" t="e">
        <f>VLOOKUP(C1358,Feuil3!$A$1:AI2504,2,0)</f>
        <v>#N/A</v>
      </c>
      <c r="E1358" s="146"/>
      <c r="F1358" s="152"/>
      <c r="G1358" s="154"/>
      <c r="H1358" s="159"/>
    </row>
    <row r="1359" spans="2:8" ht="15.6" x14ac:dyDescent="0.3">
      <c r="B1359" s="157"/>
      <c r="C1359" s="151"/>
      <c r="D1359" s="146" t="e">
        <f>VLOOKUP(C1359,Feuil3!$A$1:AI2505,2,0)</f>
        <v>#N/A</v>
      </c>
      <c r="E1359" s="146"/>
      <c r="F1359" s="152"/>
      <c r="G1359" s="154"/>
      <c r="H1359" s="159"/>
    </row>
    <row r="1360" spans="2:8" ht="15.6" x14ac:dyDescent="0.3">
      <c r="B1360" s="157"/>
      <c r="C1360" s="151"/>
      <c r="D1360" s="146" t="e">
        <f>VLOOKUP(C1360,Feuil3!$A$1:AI2506,2,0)</f>
        <v>#N/A</v>
      </c>
      <c r="E1360" s="146"/>
      <c r="F1360" s="152"/>
      <c r="G1360" s="154"/>
      <c r="H1360" s="159"/>
    </row>
    <row r="1361" spans="2:8" ht="15.6" x14ac:dyDescent="0.3">
      <c r="B1361" s="157"/>
      <c r="C1361" s="151"/>
      <c r="D1361" s="146" t="e">
        <f>VLOOKUP(C1361,Feuil3!$A$1:AI2507,2,0)</f>
        <v>#N/A</v>
      </c>
      <c r="E1361" s="146"/>
      <c r="F1361" s="152"/>
      <c r="G1361" s="154"/>
      <c r="H1361" s="159"/>
    </row>
    <row r="1362" spans="2:8" ht="15" x14ac:dyDescent="0.3">
      <c r="B1362" s="172"/>
      <c r="C1362" s="166"/>
      <c r="D1362" s="146" t="e">
        <f>VLOOKUP(C1362,Feuil3!$A$1:AI2508,2,0)</f>
        <v>#N/A</v>
      </c>
      <c r="E1362" s="146"/>
      <c r="F1362" s="152"/>
      <c r="G1362" s="154"/>
      <c r="H1362" s="159"/>
    </row>
    <row r="1363" spans="2:8" ht="15.6" x14ac:dyDescent="0.3">
      <c r="B1363" s="157"/>
      <c r="C1363" s="151"/>
      <c r="D1363" s="146" t="e">
        <f>VLOOKUP(C1363,Feuil3!$A$1:AI2509,2,0)</f>
        <v>#N/A</v>
      </c>
      <c r="E1363" s="146"/>
      <c r="F1363" s="152"/>
      <c r="G1363" s="154"/>
      <c r="H1363" s="159"/>
    </row>
    <row r="1364" spans="2:8" ht="15.6" x14ac:dyDescent="0.3">
      <c r="B1364" s="157"/>
      <c r="C1364" s="151"/>
      <c r="D1364" s="146" t="e">
        <f>VLOOKUP(C1364,Feuil3!$A$1:AI2510,2,0)</f>
        <v>#N/A</v>
      </c>
      <c r="E1364" s="146"/>
      <c r="F1364" s="154"/>
      <c r="G1364" s="154"/>
      <c r="H1364" s="159"/>
    </row>
    <row r="1365" spans="2:8" ht="15.6" x14ac:dyDescent="0.3">
      <c r="B1365" s="157"/>
      <c r="C1365" s="151"/>
      <c r="D1365" s="146" t="e">
        <f>VLOOKUP(C1365,Feuil3!$A$1:AI2511,2,0)</f>
        <v>#N/A</v>
      </c>
      <c r="E1365" s="146"/>
      <c r="F1365" s="154"/>
      <c r="G1365" s="154"/>
      <c r="H1365" s="159"/>
    </row>
    <row r="1366" spans="2:8" ht="15" x14ac:dyDescent="0.3">
      <c r="B1366" s="172"/>
      <c r="C1366" s="166"/>
      <c r="D1366" s="146" t="e">
        <f>VLOOKUP(C1366,Feuil3!$A$1:AI2512,2,0)</f>
        <v>#N/A</v>
      </c>
      <c r="E1366" s="146"/>
      <c r="F1366" s="152"/>
      <c r="G1366" s="154"/>
      <c r="H1366" s="159"/>
    </row>
    <row r="1367" spans="2:8" ht="15.6" x14ac:dyDescent="0.3">
      <c r="B1367" s="157"/>
      <c r="C1367" s="151"/>
      <c r="D1367" s="146" t="e">
        <f>VLOOKUP(C1367,Feuil3!$A$1:AI2513,2,0)</f>
        <v>#N/A</v>
      </c>
      <c r="E1367" s="146"/>
      <c r="F1367" s="152"/>
      <c r="G1367" s="154"/>
      <c r="H1367" s="159"/>
    </row>
    <row r="1368" spans="2:8" ht="15.6" x14ac:dyDescent="0.3">
      <c r="B1368" s="157"/>
      <c r="C1368" s="151"/>
      <c r="D1368" s="146" t="e">
        <f>VLOOKUP(C1368,Feuil3!$A$1:AI2514,2,0)</f>
        <v>#N/A</v>
      </c>
      <c r="E1368" s="146"/>
      <c r="F1368" s="154"/>
      <c r="G1368" s="154"/>
      <c r="H1368" s="159"/>
    </row>
    <row r="1369" spans="2:8" ht="15.6" x14ac:dyDescent="0.3">
      <c r="B1369" s="157"/>
      <c r="C1369" s="151"/>
      <c r="D1369" s="146" t="e">
        <f>VLOOKUP(C1369,Feuil3!$A$1:AI2515,2,0)</f>
        <v>#N/A</v>
      </c>
      <c r="E1369" s="146"/>
      <c r="F1369" s="152"/>
      <c r="G1369" s="154"/>
      <c r="H1369" s="159"/>
    </row>
    <row r="1370" spans="2:8" ht="15.6" x14ac:dyDescent="0.3">
      <c r="B1370" s="157"/>
      <c r="C1370" s="151"/>
      <c r="D1370" s="146" t="e">
        <f>VLOOKUP(C1370,Feuil3!$A$1:AI2516,2,0)</f>
        <v>#N/A</v>
      </c>
      <c r="E1370" s="146"/>
      <c r="F1370" s="152"/>
      <c r="G1370" s="154"/>
      <c r="H1370" s="159"/>
    </row>
    <row r="1371" spans="2:8" ht="15.6" x14ac:dyDescent="0.3">
      <c r="B1371" s="157"/>
      <c r="C1371" s="151"/>
      <c r="D1371" s="146" t="e">
        <f>VLOOKUP(C1371,Feuil3!$A$1:AI2517,2,0)</f>
        <v>#N/A</v>
      </c>
      <c r="E1371" s="146"/>
      <c r="F1371" s="152"/>
      <c r="G1371" s="154"/>
      <c r="H1371" s="159"/>
    </row>
    <row r="1372" spans="2:8" ht="15.6" x14ac:dyDescent="0.3">
      <c r="B1372" s="157"/>
      <c r="C1372" s="151"/>
      <c r="D1372" s="146" t="e">
        <f>VLOOKUP(C1372,Feuil3!$A$1:AI2518,2,0)</f>
        <v>#N/A</v>
      </c>
      <c r="E1372" s="146"/>
      <c r="F1372" s="152"/>
      <c r="G1372" s="154"/>
      <c r="H1372" s="159"/>
    </row>
    <row r="1373" spans="2:8" ht="15.6" x14ac:dyDescent="0.3">
      <c r="B1373" s="157"/>
      <c r="C1373" s="151"/>
      <c r="D1373" s="146" t="e">
        <f>VLOOKUP(C1373,Feuil3!$A$1:AI2519,2,0)</f>
        <v>#N/A</v>
      </c>
      <c r="E1373" s="146"/>
      <c r="F1373" s="154"/>
      <c r="G1373" s="154"/>
      <c r="H1373" s="159"/>
    </row>
    <row r="1374" spans="2:8" ht="15.6" x14ac:dyDescent="0.3">
      <c r="B1374" s="157"/>
      <c r="C1374" s="151"/>
      <c r="D1374" s="146" t="e">
        <f>VLOOKUP(C1374,Feuil3!$A$1:AI2520,2,0)</f>
        <v>#N/A</v>
      </c>
      <c r="E1374" s="146"/>
      <c r="F1374" s="152"/>
      <c r="G1374" s="154"/>
      <c r="H1374" s="159"/>
    </row>
    <row r="1375" spans="2:8" ht="15" x14ac:dyDescent="0.3">
      <c r="B1375" s="172"/>
      <c r="C1375" s="166"/>
      <c r="D1375" s="146" t="e">
        <f>VLOOKUP(C1375,Feuil3!$A$1:AI2521,2,0)</f>
        <v>#N/A</v>
      </c>
      <c r="E1375" s="146"/>
      <c r="F1375" s="152"/>
      <c r="G1375" s="154"/>
      <c r="H1375" s="159"/>
    </row>
    <row r="1376" spans="2:8" ht="15" x14ac:dyDescent="0.3">
      <c r="B1376" s="172"/>
      <c r="C1376" s="166"/>
      <c r="D1376" s="146" t="e">
        <f>VLOOKUP(C1376,Feuil3!$A$1:AI2522,2,0)</f>
        <v>#N/A</v>
      </c>
      <c r="E1376" s="146"/>
      <c r="F1376" s="152"/>
      <c r="G1376" s="154"/>
      <c r="H1376" s="159"/>
    </row>
    <row r="1377" spans="2:8" ht="15.6" x14ac:dyDescent="0.3">
      <c r="B1377" s="157"/>
      <c r="C1377" s="151"/>
      <c r="D1377" s="146" t="e">
        <f>VLOOKUP(C1377,Feuil3!$A$1:AI2523,2,0)</f>
        <v>#N/A</v>
      </c>
      <c r="E1377" s="146"/>
      <c r="F1377" s="152"/>
      <c r="G1377" s="154"/>
      <c r="H1377" s="159"/>
    </row>
    <row r="1378" spans="2:8" ht="15" x14ac:dyDescent="0.3">
      <c r="B1378" s="172"/>
      <c r="C1378" s="166"/>
      <c r="D1378" s="146" t="e">
        <f>VLOOKUP(C1378,Feuil3!$A$1:AI2524,2,0)</f>
        <v>#N/A</v>
      </c>
      <c r="E1378" s="146"/>
      <c r="F1378" s="152"/>
      <c r="G1378" s="154"/>
      <c r="H1378" s="159"/>
    </row>
    <row r="1379" spans="2:8" ht="15.6" x14ac:dyDescent="0.3">
      <c r="B1379" s="157"/>
      <c r="C1379" s="151"/>
      <c r="D1379" s="146" t="e">
        <f>VLOOKUP(C1379,Feuil3!$A$1:AI2525,2,0)</f>
        <v>#N/A</v>
      </c>
      <c r="E1379" s="146"/>
      <c r="F1379" s="152"/>
      <c r="G1379" s="154"/>
      <c r="H1379" s="159"/>
    </row>
    <row r="1380" spans="2:8" ht="15" x14ac:dyDescent="0.3">
      <c r="B1380" s="172"/>
      <c r="C1380" s="166"/>
      <c r="D1380" s="146" t="e">
        <f>VLOOKUP(C1380,Feuil3!$A$1:AI2526,2,0)</f>
        <v>#N/A</v>
      </c>
      <c r="E1380" s="146"/>
      <c r="F1380" s="152"/>
      <c r="G1380" s="154"/>
      <c r="H1380" s="159"/>
    </row>
    <row r="1381" spans="2:8" ht="15" x14ac:dyDescent="0.3">
      <c r="B1381" s="172"/>
      <c r="C1381" s="166"/>
      <c r="D1381" s="146" t="e">
        <f>VLOOKUP(C1381,Feuil3!$A$1:AI2527,2,0)</f>
        <v>#N/A</v>
      </c>
      <c r="E1381" s="146"/>
      <c r="F1381" s="152"/>
      <c r="G1381" s="154"/>
      <c r="H1381" s="159"/>
    </row>
    <row r="1382" spans="2:8" ht="15.6" x14ac:dyDescent="0.3">
      <c r="B1382" s="157"/>
      <c r="C1382" s="151"/>
      <c r="D1382" s="146" t="e">
        <f>VLOOKUP(C1382,Feuil3!$A$1:AI2528,2,0)</f>
        <v>#N/A</v>
      </c>
      <c r="E1382" s="146"/>
      <c r="F1382" s="152"/>
      <c r="G1382" s="154"/>
      <c r="H1382" s="159"/>
    </row>
    <row r="1383" spans="2:8" ht="15.6" x14ac:dyDescent="0.3">
      <c r="B1383" s="157"/>
      <c r="C1383" s="151"/>
      <c r="D1383" s="146" t="e">
        <f>VLOOKUP(C1383,Feuil3!$A$1:AI2529,2,0)</f>
        <v>#N/A</v>
      </c>
      <c r="E1383" s="146"/>
      <c r="F1383" s="154"/>
      <c r="G1383" s="154"/>
      <c r="H1383" s="159"/>
    </row>
    <row r="1384" spans="2:8" ht="15.6" x14ac:dyDescent="0.3">
      <c r="B1384" s="157"/>
      <c r="C1384" s="151"/>
      <c r="D1384" s="146" t="e">
        <f>VLOOKUP(C1384,Feuil3!$A$1:AI2530,2,0)</f>
        <v>#N/A</v>
      </c>
      <c r="E1384" s="146"/>
      <c r="F1384" s="152"/>
      <c r="G1384" s="154"/>
      <c r="H1384" s="159"/>
    </row>
    <row r="1385" spans="2:8" ht="15.6" x14ac:dyDescent="0.3">
      <c r="B1385" s="157"/>
      <c r="C1385" s="151"/>
      <c r="D1385" s="146" t="e">
        <f>VLOOKUP(C1385,Feuil3!$A$1:AI2531,2,0)</f>
        <v>#N/A</v>
      </c>
      <c r="E1385" s="146"/>
      <c r="F1385" s="152"/>
      <c r="G1385" s="154"/>
      <c r="H1385" s="159"/>
    </row>
    <row r="1386" spans="2:8" ht="15.6" x14ac:dyDescent="0.3">
      <c r="B1386" s="157"/>
      <c r="C1386" s="151"/>
      <c r="D1386" s="146" t="e">
        <f>VLOOKUP(C1386,Feuil3!$A$1:AI2532,2,0)</f>
        <v>#N/A</v>
      </c>
      <c r="E1386" s="146"/>
      <c r="F1386" s="152"/>
      <c r="G1386" s="154"/>
      <c r="H1386" s="159"/>
    </row>
    <row r="1387" spans="2:8" ht="15" x14ac:dyDescent="0.3">
      <c r="B1387" s="172"/>
      <c r="C1387" s="166"/>
      <c r="D1387" s="146" t="e">
        <f>VLOOKUP(C1387,Feuil3!$A$1:AI2533,2,0)</f>
        <v>#N/A</v>
      </c>
      <c r="E1387" s="146"/>
      <c r="F1387" s="152"/>
      <c r="G1387" s="154"/>
      <c r="H1387" s="159"/>
    </row>
    <row r="1388" spans="2:8" ht="15" x14ac:dyDescent="0.3">
      <c r="B1388" s="172"/>
      <c r="C1388" s="166"/>
      <c r="D1388" s="146" t="e">
        <f>VLOOKUP(C1388,Feuil3!$A$1:AI2534,2,0)</f>
        <v>#N/A</v>
      </c>
      <c r="E1388" s="146"/>
      <c r="F1388" s="152"/>
      <c r="G1388" s="154"/>
      <c r="H1388" s="159"/>
    </row>
    <row r="1389" spans="2:8" ht="15" x14ac:dyDescent="0.3">
      <c r="B1389" s="172"/>
      <c r="C1389" s="166"/>
      <c r="D1389" s="146" t="e">
        <f>VLOOKUP(C1389,Feuil3!$A$1:AI2535,2,0)</f>
        <v>#N/A</v>
      </c>
      <c r="E1389" s="146"/>
      <c r="F1389" s="152"/>
      <c r="G1389" s="154"/>
      <c r="H1389" s="159"/>
    </row>
    <row r="1390" spans="2:8" ht="15" x14ac:dyDescent="0.3">
      <c r="B1390" s="172"/>
      <c r="C1390" s="166"/>
      <c r="D1390" s="146" t="e">
        <f>VLOOKUP(C1390,Feuil3!$A$1:AI2536,2,0)</f>
        <v>#N/A</v>
      </c>
      <c r="E1390" s="146"/>
      <c r="F1390" s="152"/>
      <c r="G1390" s="154"/>
      <c r="H1390" s="159"/>
    </row>
    <row r="1391" spans="2:8" ht="15.6" x14ac:dyDescent="0.3">
      <c r="B1391" s="157"/>
      <c r="C1391" s="151"/>
      <c r="D1391" s="146" t="e">
        <f>VLOOKUP(C1391,Feuil3!$A$1:AI2537,2,0)</f>
        <v>#N/A</v>
      </c>
      <c r="E1391" s="146"/>
      <c r="F1391" s="152"/>
      <c r="G1391" s="154"/>
      <c r="H1391" s="159"/>
    </row>
    <row r="1392" spans="2:8" ht="15.6" x14ac:dyDescent="0.3">
      <c r="B1392" s="157"/>
      <c r="C1392" s="151"/>
      <c r="D1392" s="146" t="e">
        <f>VLOOKUP(C1392,Feuil3!$A$1:AI2538,2,0)</f>
        <v>#N/A</v>
      </c>
      <c r="E1392" s="146"/>
      <c r="F1392" s="154"/>
      <c r="G1392" s="154"/>
      <c r="H1392" s="149"/>
    </row>
    <row r="1393" spans="2:8" ht="15.6" x14ac:dyDescent="0.3">
      <c r="B1393" s="157"/>
      <c r="C1393" s="151"/>
      <c r="D1393" s="146" t="e">
        <f>VLOOKUP(C1393,Feuil3!$A$1:AI2539,2,0)</f>
        <v>#N/A</v>
      </c>
      <c r="E1393" s="146"/>
      <c r="F1393" s="154"/>
      <c r="G1393" s="154"/>
      <c r="H1393" s="159"/>
    </row>
    <row r="1394" spans="2:8" ht="15.6" x14ac:dyDescent="0.3">
      <c r="B1394" s="157"/>
      <c r="C1394" s="151"/>
      <c r="D1394" s="146" t="e">
        <f>VLOOKUP(C1394,Feuil3!$A$1:AI2540,2,0)</f>
        <v>#N/A</v>
      </c>
      <c r="E1394" s="146"/>
      <c r="F1394" s="152"/>
      <c r="G1394" s="154"/>
      <c r="H1394" s="159"/>
    </row>
    <row r="1395" spans="2:8" ht="15.6" x14ac:dyDescent="0.3">
      <c r="B1395" s="157"/>
      <c r="C1395" s="151"/>
      <c r="D1395" s="146" t="e">
        <f>VLOOKUP(C1395,Feuil3!$A$1:AI2541,2,0)</f>
        <v>#N/A</v>
      </c>
      <c r="E1395" s="146"/>
      <c r="F1395" s="152"/>
      <c r="G1395" s="154"/>
      <c r="H1395" s="159"/>
    </row>
    <row r="1396" spans="2:8" ht="15" x14ac:dyDescent="0.3">
      <c r="B1396" s="172"/>
      <c r="C1396" s="166"/>
      <c r="D1396" s="146" t="e">
        <f>VLOOKUP(C1396,Feuil3!$A$1:AI2542,2,0)</f>
        <v>#N/A</v>
      </c>
      <c r="E1396" s="146"/>
      <c r="F1396" s="152"/>
      <c r="G1396" s="154"/>
      <c r="H1396" s="159"/>
    </row>
    <row r="1397" spans="2:8" ht="15" x14ac:dyDescent="0.3">
      <c r="B1397" s="172"/>
      <c r="C1397" s="166"/>
      <c r="D1397" s="146" t="e">
        <f>VLOOKUP(C1397,Feuil3!$A$1:AI2543,2,0)</f>
        <v>#N/A</v>
      </c>
      <c r="E1397" s="146"/>
      <c r="F1397" s="152"/>
      <c r="G1397" s="154"/>
      <c r="H1397" s="159"/>
    </row>
    <row r="1398" spans="2:8" ht="15.6" x14ac:dyDescent="0.3">
      <c r="B1398" s="157"/>
      <c r="C1398" s="151"/>
      <c r="D1398" s="146" t="e">
        <f>VLOOKUP(C1398,Feuil3!$A$1:AI2544,2,0)</f>
        <v>#N/A</v>
      </c>
      <c r="E1398" s="146"/>
      <c r="F1398" s="154"/>
      <c r="G1398" s="154"/>
      <c r="H1398" s="159"/>
    </row>
    <row r="1399" spans="2:8" ht="15.6" x14ac:dyDescent="0.3">
      <c r="B1399" s="157"/>
      <c r="C1399" s="151"/>
      <c r="D1399" s="146" t="e">
        <f>VLOOKUP(C1399,Feuil3!$A$1:AI2545,2,0)</f>
        <v>#N/A</v>
      </c>
      <c r="E1399" s="146"/>
      <c r="F1399" s="154"/>
      <c r="G1399" s="154"/>
      <c r="H1399" s="159"/>
    </row>
    <row r="1400" spans="2:8" ht="15" x14ac:dyDescent="0.3">
      <c r="B1400" s="172"/>
      <c r="C1400" s="166"/>
      <c r="D1400" s="146" t="e">
        <f>VLOOKUP(C1400,Feuil3!$A$1:AI2546,2,0)</f>
        <v>#N/A</v>
      </c>
      <c r="E1400" s="146"/>
      <c r="F1400" s="152"/>
      <c r="G1400" s="154"/>
      <c r="H1400" s="159"/>
    </row>
    <row r="1401" spans="2:8" ht="15.6" x14ac:dyDescent="0.3">
      <c r="B1401" s="157"/>
      <c r="C1401" s="151"/>
      <c r="D1401" s="146" t="e">
        <f>VLOOKUP(C1401,Feuil3!$A$1:AI2547,2,0)</f>
        <v>#N/A</v>
      </c>
      <c r="E1401" s="146"/>
      <c r="F1401" s="152"/>
      <c r="G1401" s="154"/>
      <c r="H1401" s="159"/>
    </row>
    <row r="1402" spans="2:8" ht="15.6" x14ac:dyDescent="0.3">
      <c r="B1402" s="157"/>
      <c r="C1402" s="151"/>
      <c r="D1402" s="146" t="e">
        <f>VLOOKUP(C1402,Feuil3!$A$1:AI2548,2,0)</f>
        <v>#N/A</v>
      </c>
      <c r="E1402" s="146"/>
      <c r="F1402" s="154"/>
      <c r="G1402" s="154"/>
      <c r="H1402" s="159"/>
    </row>
    <row r="1403" spans="2:8" ht="15.6" x14ac:dyDescent="0.3">
      <c r="B1403" s="157"/>
      <c r="C1403" s="151"/>
      <c r="D1403" s="146" t="e">
        <f>VLOOKUP(C1403,Feuil3!$A$1:AI2549,2,0)</f>
        <v>#N/A</v>
      </c>
      <c r="E1403" s="146"/>
      <c r="F1403" s="154"/>
      <c r="G1403" s="154"/>
      <c r="H1403" s="159"/>
    </row>
    <row r="1404" spans="2:8" ht="15.6" x14ac:dyDescent="0.3">
      <c r="B1404" s="157"/>
      <c r="C1404" s="151"/>
      <c r="D1404" s="146" t="e">
        <f>VLOOKUP(C1404,Feuil3!$A$1:AI2550,2,0)</f>
        <v>#N/A</v>
      </c>
      <c r="E1404" s="146"/>
      <c r="F1404" s="154"/>
      <c r="G1404" s="154"/>
      <c r="H1404" s="159"/>
    </row>
    <row r="1405" spans="2:8" ht="15.6" x14ac:dyDescent="0.3">
      <c r="B1405" s="157"/>
      <c r="C1405" s="151"/>
      <c r="D1405" s="146" t="e">
        <f>VLOOKUP(C1405,Feuil3!$A$1:AI2551,2,0)</f>
        <v>#N/A</v>
      </c>
      <c r="E1405" s="146"/>
      <c r="F1405" s="154"/>
      <c r="G1405" s="154"/>
      <c r="H1405" s="159"/>
    </row>
    <row r="1406" spans="2:8" ht="15.6" x14ac:dyDescent="0.3">
      <c r="B1406" s="157"/>
      <c r="C1406" s="151"/>
      <c r="D1406" s="146" t="e">
        <f>VLOOKUP(C1406,Feuil3!$A$1:AI2552,2,0)</f>
        <v>#N/A</v>
      </c>
      <c r="E1406" s="146"/>
      <c r="F1406" s="152"/>
      <c r="G1406" s="154"/>
      <c r="H1406" s="159"/>
    </row>
    <row r="1407" spans="2:8" ht="15.6" x14ac:dyDescent="0.3">
      <c r="B1407" s="157"/>
      <c r="C1407" s="151"/>
      <c r="D1407" s="146" t="e">
        <f>VLOOKUP(C1407,Feuil3!$A$1:AI2553,2,0)</f>
        <v>#N/A</v>
      </c>
      <c r="E1407" s="146"/>
      <c r="F1407" s="152"/>
      <c r="G1407" s="154"/>
      <c r="H1407" s="159"/>
    </row>
    <row r="1408" spans="2:8" ht="15" x14ac:dyDescent="0.3">
      <c r="B1408" s="172"/>
      <c r="C1408" s="166"/>
      <c r="D1408" s="146" t="e">
        <f>VLOOKUP(C1408,Feuil3!$A$1:AI2554,2,0)</f>
        <v>#N/A</v>
      </c>
      <c r="E1408" s="146"/>
      <c r="F1408" s="152"/>
      <c r="G1408" s="154"/>
      <c r="H1408" s="159"/>
    </row>
    <row r="1409" spans="2:8" ht="15" x14ac:dyDescent="0.3">
      <c r="B1409" s="172"/>
      <c r="C1409" s="166"/>
      <c r="D1409" s="146" t="e">
        <f>VLOOKUP(C1409,Feuil3!$A$1:AI2555,2,0)</f>
        <v>#N/A</v>
      </c>
      <c r="E1409" s="146"/>
      <c r="F1409" s="152"/>
      <c r="G1409" s="154"/>
      <c r="H1409" s="159"/>
    </row>
    <row r="1410" spans="2:8" ht="15.6" x14ac:dyDescent="0.3">
      <c r="B1410" s="157"/>
      <c r="C1410" s="151"/>
      <c r="D1410" s="146" t="e">
        <f>VLOOKUP(C1410,Feuil3!$A$1:AI2556,2,0)</f>
        <v>#N/A</v>
      </c>
      <c r="E1410" s="146"/>
      <c r="F1410" s="152"/>
      <c r="G1410" s="154"/>
      <c r="H1410" s="159"/>
    </row>
    <row r="1411" spans="2:8" ht="15.6" x14ac:dyDescent="0.3">
      <c r="B1411" s="157"/>
      <c r="C1411" s="151"/>
      <c r="D1411" s="146" t="e">
        <f>VLOOKUP(C1411,Feuil3!$A$1:AI2557,2,0)</f>
        <v>#N/A</v>
      </c>
      <c r="E1411" s="146"/>
      <c r="F1411" s="152"/>
      <c r="G1411" s="154"/>
      <c r="H1411" s="159"/>
    </row>
    <row r="1412" spans="2:8" ht="15.6" x14ac:dyDescent="0.3">
      <c r="B1412" s="157"/>
      <c r="C1412" s="151"/>
      <c r="D1412" s="146" t="e">
        <f>VLOOKUP(C1412,Feuil3!$A$1:AI2558,2,0)</f>
        <v>#N/A</v>
      </c>
      <c r="E1412" s="146"/>
      <c r="F1412" s="152"/>
      <c r="G1412" s="154"/>
      <c r="H1412" s="159"/>
    </row>
    <row r="1413" spans="2:8" ht="15.6" x14ac:dyDescent="0.3">
      <c r="B1413" s="157"/>
      <c r="C1413" s="151"/>
      <c r="D1413" s="146" t="e">
        <f>VLOOKUP(C1413,Feuil3!$A$1:AI2559,2,0)</f>
        <v>#N/A</v>
      </c>
      <c r="E1413" s="146"/>
      <c r="F1413" s="152"/>
      <c r="G1413" s="154"/>
      <c r="H1413" s="159"/>
    </row>
    <row r="1414" spans="2:8" ht="15.6" x14ac:dyDescent="0.3">
      <c r="B1414" s="157"/>
      <c r="C1414" s="151"/>
      <c r="D1414" s="146" t="e">
        <f>VLOOKUP(C1414,Feuil3!$A$1:AI2560,2,0)</f>
        <v>#N/A</v>
      </c>
      <c r="E1414" s="146"/>
      <c r="F1414" s="154"/>
      <c r="G1414" s="154"/>
      <c r="H1414" s="159"/>
    </row>
    <row r="1415" spans="2:8" ht="15" x14ac:dyDescent="0.3">
      <c r="B1415" s="157"/>
      <c r="C1415" s="170"/>
      <c r="D1415" s="146" t="e">
        <f>VLOOKUP(C1415,Feuil3!$A$1:AI2561,2,0)</f>
        <v>#N/A</v>
      </c>
      <c r="E1415" s="146"/>
      <c r="F1415" s="152"/>
      <c r="G1415" s="154"/>
      <c r="H1415" s="159"/>
    </row>
    <row r="1416" spans="2:8" ht="15" x14ac:dyDescent="0.3">
      <c r="B1416" s="157"/>
      <c r="C1416" s="168"/>
      <c r="D1416" s="146" t="e">
        <f>VLOOKUP(C1416,Feuil3!$A$1:AI2562,2,0)</f>
        <v>#N/A</v>
      </c>
      <c r="E1416" s="146"/>
      <c r="F1416" s="152"/>
      <c r="G1416" s="154"/>
      <c r="H1416" s="159"/>
    </row>
    <row r="1417" spans="2:8" ht="15" x14ac:dyDescent="0.3">
      <c r="B1417" s="172"/>
      <c r="C1417" s="166"/>
      <c r="D1417" s="146" t="e">
        <f>VLOOKUP(C1417,Feuil3!$A$1:AI2563,2,0)</f>
        <v>#N/A</v>
      </c>
      <c r="E1417" s="146"/>
      <c r="F1417" s="152"/>
      <c r="G1417" s="154"/>
      <c r="H1417" s="159"/>
    </row>
    <row r="1418" spans="2:8" ht="15.6" x14ac:dyDescent="0.3">
      <c r="B1418" s="157"/>
      <c r="C1418" s="151"/>
      <c r="D1418" s="146" t="e">
        <f>VLOOKUP(C1418,Feuil3!$A$1:AI2564,2,0)</f>
        <v>#N/A</v>
      </c>
      <c r="E1418" s="146"/>
      <c r="F1418" s="171"/>
      <c r="G1418" s="154"/>
      <c r="H1418" s="159"/>
    </row>
    <row r="1419" spans="2:8" ht="15.6" x14ac:dyDescent="0.3">
      <c r="B1419" s="157"/>
      <c r="C1419" s="151"/>
      <c r="D1419" s="146" t="e">
        <f>VLOOKUP(C1419,Feuil3!$A$1:AI2565,2,0)</f>
        <v>#N/A</v>
      </c>
      <c r="E1419" s="146"/>
      <c r="F1419" s="171"/>
      <c r="G1419" s="154"/>
      <c r="H1419" s="159"/>
    </row>
    <row r="1420" spans="2:8" ht="15.6" x14ac:dyDescent="0.3">
      <c r="B1420" s="157"/>
      <c r="C1420" s="151"/>
      <c r="D1420" s="146" t="e">
        <f>VLOOKUP(C1420,Feuil3!$A$1:AI2566,2,0)</f>
        <v>#N/A</v>
      </c>
      <c r="E1420" s="146"/>
      <c r="F1420" s="154"/>
      <c r="G1420" s="154"/>
      <c r="H1420" s="159"/>
    </row>
    <row r="1421" spans="2:8" ht="15" x14ac:dyDescent="0.3">
      <c r="B1421" s="172"/>
      <c r="C1421" s="166"/>
      <c r="D1421" s="146" t="e">
        <f>VLOOKUP(C1421,Feuil3!$A$1:AI2567,2,0)</f>
        <v>#N/A</v>
      </c>
      <c r="E1421" s="146"/>
      <c r="F1421" s="152"/>
      <c r="G1421" s="154"/>
      <c r="H1421" s="159"/>
    </row>
    <row r="1422" spans="2:8" ht="15.6" x14ac:dyDescent="0.3">
      <c r="B1422" s="157"/>
      <c r="C1422" s="151"/>
      <c r="D1422" s="146" t="e">
        <f>VLOOKUP(C1422,Feuil3!$A$1:AI2568,2,0)</f>
        <v>#N/A</v>
      </c>
      <c r="E1422" s="146"/>
      <c r="F1422" s="152"/>
      <c r="G1422" s="154"/>
      <c r="H1422" s="159"/>
    </row>
    <row r="1423" spans="2:8" ht="15.6" x14ac:dyDescent="0.3">
      <c r="B1423" s="157"/>
      <c r="C1423" s="151"/>
      <c r="D1423" s="146" t="e">
        <f>VLOOKUP(C1423,Feuil3!$A$1:AI2569,2,0)</f>
        <v>#N/A</v>
      </c>
      <c r="E1423" s="146"/>
      <c r="F1423" s="154"/>
      <c r="G1423" s="154"/>
      <c r="H1423" s="159"/>
    </row>
    <row r="1424" spans="2:8" ht="15" x14ac:dyDescent="0.3">
      <c r="B1424" s="172"/>
      <c r="C1424" s="166"/>
      <c r="D1424" s="146" t="e">
        <f>VLOOKUP(C1424,Feuil3!$A$1:AI2570,2,0)</f>
        <v>#N/A</v>
      </c>
      <c r="E1424" s="146"/>
      <c r="F1424" s="152"/>
      <c r="G1424" s="154"/>
      <c r="H1424" s="159"/>
    </row>
    <row r="1425" spans="2:8" ht="15.6" x14ac:dyDescent="0.3">
      <c r="B1425" s="157"/>
      <c r="C1425" s="151"/>
      <c r="D1425" s="146" t="e">
        <f>VLOOKUP(C1425,Feuil3!$A$1:AI2571,2,0)</f>
        <v>#N/A</v>
      </c>
      <c r="E1425" s="146"/>
      <c r="F1425" s="152"/>
      <c r="G1425" s="154"/>
      <c r="H1425" s="159"/>
    </row>
    <row r="1426" spans="2:8" ht="15" x14ac:dyDescent="0.3">
      <c r="B1426" s="157"/>
      <c r="C1426" s="168"/>
      <c r="D1426" s="146" t="e">
        <f>VLOOKUP(C1426,Feuil3!$A$1:AI2572,2,0)</f>
        <v>#N/A</v>
      </c>
      <c r="E1426" s="146"/>
      <c r="F1426" s="154"/>
      <c r="G1426" s="154"/>
      <c r="H1426" s="159"/>
    </row>
    <row r="1427" spans="2:8" ht="15.6" x14ac:dyDescent="0.3">
      <c r="B1427" s="157"/>
      <c r="C1427" s="151"/>
      <c r="D1427" s="146" t="e">
        <f>VLOOKUP(C1427,Feuil3!$A$1:AI2573,2,0)</f>
        <v>#N/A</v>
      </c>
      <c r="E1427" s="146"/>
      <c r="F1427" s="152"/>
      <c r="G1427" s="154"/>
      <c r="H1427" s="159"/>
    </row>
    <row r="1428" spans="2:8" ht="15.6" x14ac:dyDescent="0.3">
      <c r="B1428" s="157"/>
      <c r="C1428" s="151"/>
      <c r="D1428" s="146" t="e">
        <f>VLOOKUP(C1428,Feuil3!$A$1:AI2574,2,0)</f>
        <v>#N/A</v>
      </c>
      <c r="E1428" s="146"/>
      <c r="F1428" s="154"/>
      <c r="G1428" s="154"/>
      <c r="H1428" s="159"/>
    </row>
    <row r="1429" spans="2:8" ht="15" x14ac:dyDescent="0.3">
      <c r="B1429" s="172"/>
      <c r="C1429" s="166"/>
      <c r="D1429" s="146" t="e">
        <f>VLOOKUP(C1429,Feuil3!$A$1:AI2575,2,0)</f>
        <v>#N/A</v>
      </c>
      <c r="E1429" s="146"/>
      <c r="F1429" s="152"/>
      <c r="G1429" s="154"/>
      <c r="H1429" s="159"/>
    </row>
    <row r="1430" spans="2:8" ht="15.6" x14ac:dyDescent="0.3">
      <c r="B1430" s="157"/>
      <c r="C1430" s="151"/>
      <c r="D1430" s="146" t="e">
        <f>VLOOKUP(C1430,Feuil3!$A$1:AI2576,2,0)</f>
        <v>#N/A</v>
      </c>
      <c r="E1430" s="146"/>
      <c r="F1430" s="154"/>
      <c r="G1430" s="154"/>
      <c r="H1430" s="159"/>
    </row>
    <row r="1431" spans="2:8" ht="15.6" x14ac:dyDescent="0.3">
      <c r="B1431" s="157"/>
      <c r="C1431" s="151"/>
      <c r="D1431" s="146" t="e">
        <f>VLOOKUP(C1431,Feuil3!$A$1:AI2577,2,0)</f>
        <v>#N/A</v>
      </c>
      <c r="E1431" s="146"/>
      <c r="F1431" s="154"/>
      <c r="G1431" s="154"/>
      <c r="H1431" s="159"/>
    </row>
    <row r="1432" spans="2:8" ht="15" x14ac:dyDescent="0.3">
      <c r="B1432" s="157"/>
      <c r="C1432" s="170"/>
      <c r="D1432" s="146" t="e">
        <f>VLOOKUP(C1432,Feuil3!$A$1:AI2578,2,0)</f>
        <v>#N/A</v>
      </c>
      <c r="E1432" s="146"/>
      <c r="F1432" s="152"/>
      <c r="G1432" s="154"/>
      <c r="H1432" s="159"/>
    </row>
    <row r="1433" spans="2:8" ht="15.6" x14ac:dyDescent="0.3">
      <c r="B1433" s="157"/>
      <c r="C1433" s="151"/>
      <c r="D1433" s="146" t="e">
        <f>VLOOKUP(C1433,Feuil3!$A$1:AI2579,2,0)</f>
        <v>#N/A</v>
      </c>
      <c r="E1433" s="146"/>
      <c r="F1433" s="152"/>
      <c r="G1433" s="154"/>
      <c r="H1433" s="159"/>
    </row>
    <row r="1434" spans="2:8" ht="15.6" x14ac:dyDescent="0.3">
      <c r="B1434" s="157"/>
      <c r="C1434" s="151"/>
      <c r="D1434" s="146" t="e">
        <f>VLOOKUP(C1434,Feuil3!$A$1:AI2580,2,0)</f>
        <v>#N/A</v>
      </c>
      <c r="E1434" s="146"/>
      <c r="F1434" s="154"/>
      <c r="G1434" s="154"/>
      <c r="H1434" s="159"/>
    </row>
    <row r="1435" spans="2:8" ht="15" x14ac:dyDescent="0.3">
      <c r="B1435" s="172"/>
      <c r="C1435" s="166"/>
      <c r="D1435" s="146" t="e">
        <f>VLOOKUP(C1435,Feuil3!$A$1:AI2581,2,0)</f>
        <v>#N/A</v>
      </c>
      <c r="E1435" s="146"/>
      <c r="F1435" s="152"/>
      <c r="G1435" s="154"/>
      <c r="H1435" s="159"/>
    </row>
    <row r="1436" spans="2:8" ht="15" x14ac:dyDescent="0.3">
      <c r="B1436" s="172"/>
      <c r="C1436" s="166"/>
      <c r="D1436" s="146" t="e">
        <f>VLOOKUP(C1436,Feuil3!$A$1:AI2582,2,0)</f>
        <v>#N/A</v>
      </c>
      <c r="E1436" s="146"/>
      <c r="F1436" s="152"/>
      <c r="G1436" s="154"/>
      <c r="H1436" s="159"/>
    </row>
    <row r="1437" spans="2:8" ht="15.6" x14ac:dyDescent="0.3">
      <c r="B1437" s="157"/>
      <c r="C1437" s="151"/>
      <c r="D1437" s="146" t="e">
        <f>VLOOKUP(C1437,Feuil3!$A$1:AI2583,2,0)</f>
        <v>#N/A</v>
      </c>
      <c r="E1437" s="146"/>
      <c r="F1437" s="152"/>
      <c r="G1437" s="154"/>
      <c r="H1437" s="159"/>
    </row>
    <row r="1438" spans="2:8" ht="15.6" x14ac:dyDescent="0.3">
      <c r="B1438" s="157"/>
      <c r="C1438" s="151"/>
      <c r="D1438" s="146" t="e">
        <f>VLOOKUP(C1438,Feuil3!$A$1:AI2584,2,0)</f>
        <v>#N/A</v>
      </c>
      <c r="E1438" s="146"/>
      <c r="F1438" s="152"/>
      <c r="G1438" s="154"/>
      <c r="H1438" s="159"/>
    </row>
    <row r="1439" spans="2:8" ht="15" x14ac:dyDescent="0.3">
      <c r="B1439" s="172"/>
      <c r="C1439" s="166"/>
      <c r="D1439" s="146" t="e">
        <f>VLOOKUP(C1439,Feuil3!$A$1:AI2585,2,0)</f>
        <v>#N/A</v>
      </c>
      <c r="E1439" s="146"/>
      <c r="F1439" s="152"/>
      <c r="G1439" s="154"/>
      <c r="H1439" s="159"/>
    </row>
    <row r="1440" spans="2:8" ht="15.6" x14ac:dyDescent="0.3">
      <c r="B1440" s="157"/>
      <c r="C1440" s="151"/>
      <c r="D1440" s="146" t="e">
        <f>VLOOKUP(C1440,Feuil3!$A$1:AI2586,2,0)</f>
        <v>#N/A</v>
      </c>
      <c r="E1440" s="146"/>
      <c r="F1440" s="171"/>
      <c r="G1440" s="154"/>
      <c r="H1440" s="159"/>
    </row>
    <row r="1441" spans="2:8" ht="15.6" x14ac:dyDescent="0.3">
      <c r="B1441" s="157"/>
      <c r="C1441" s="151"/>
      <c r="D1441" s="146" t="e">
        <f>VLOOKUP(C1441,Feuil3!$A$1:AI2587,2,0)</f>
        <v>#N/A</v>
      </c>
      <c r="E1441" s="146"/>
      <c r="F1441" s="154"/>
      <c r="G1441" s="154"/>
      <c r="H1441" s="149"/>
    </row>
    <row r="1442" spans="2:8" ht="15.6" x14ac:dyDescent="0.3">
      <c r="B1442" s="157"/>
      <c r="C1442" s="169"/>
      <c r="D1442" s="146" t="e">
        <f>VLOOKUP(C1442,Feuil3!$A$1:AI2588,2,0)</f>
        <v>#N/A</v>
      </c>
      <c r="E1442" s="146"/>
      <c r="F1442" s="152"/>
      <c r="G1442" s="154"/>
      <c r="H1442" s="159"/>
    </row>
    <row r="1443" spans="2:8" ht="15" x14ac:dyDescent="0.3">
      <c r="B1443" s="172"/>
      <c r="C1443" s="166"/>
      <c r="D1443" s="146" t="e">
        <f>VLOOKUP(C1443,Feuil3!$A$1:AI2589,2,0)</f>
        <v>#N/A</v>
      </c>
      <c r="E1443" s="146"/>
      <c r="F1443" s="152"/>
      <c r="G1443" s="154"/>
      <c r="H1443" s="159"/>
    </row>
    <row r="1444" spans="2:8" ht="15" x14ac:dyDescent="0.3">
      <c r="B1444" s="172"/>
      <c r="C1444" s="166"/>
      <c r="D1444" s="146" t="e">
        <f>VLOOKUP(C1444,Feuil3!$A$1:AI2590,2,0)</f>
        <v>#N/A</v>
      </c>
      <c r="E1444" s="146"/>
      <c r="F1444" s="152"/>
      <c r="G1444" s="154"/>
      <c r="H1444" s="159"/>
    </row>
    <row r="1445" spans="2:8" ht="15.6" x14ac:dyDescent="0.3">
      <c r="B1445" s="157"/>
      <c r="C1445" s="151"/>
      <c r="D1445" s="146" t="e">
        <f>VLOOKUP(C1445,Feuil3!$A$1:AI2591,2,0)</f>
        <v>#N/A</v>
      </c>
      <c r="E1445" s="146"/>
      <c r="F1445" s="152"/>
      <c r="G1445" s="154"/>
      <c r="H1445" s="159"/>
    </row>
    <row r="1446" spans="2:8" ht="15.6" x14ac:dyDescent="0.3">
      <c r="B1446" s="157"/>
      <c r="C1446" s="151"/>
      <c r="D1446" s="146" t="e">
        <f>VLOOKUP(C1446,Feuil3!$A$1:AI2592,2,0)</f>
        <v>#N/A</v>
      </c>
      <c r="E1446" s="146"/>
      <c r="F1446" s="152"/>
      <c r="G1446" s="154"/>
      <c r="H1446" s="159"/>
    </row>
    <row r="1447" spans="2:8" ht="15.6" x14ac:dyDescent="0.3">
      <c r="B1447" s="157"/>
      <c r="C1447" s="151"/>
      <c r="D1447" s="146" t="e">
        <f>VLOOKUP(C1447,Feuil3!$A$1:AI2593,2,0)</f>
        <v>#N/A</v>
      </c>
      <c r="E1447" s="146"/>
      <c r="F1447" s="154"/>
      <c r="G1447" s="154"/>
      <c r="H1447" s="159"/>
    </row>
    <row r="1448" spans="2:8" ht="15.6" x14ac:dyDescent="0.3">
      <c r="B1448" s="157"/>
      <c r="C1448" s="151"/>
      <c r="D1448" s="146" t="e">
        <f>VLOOKUP(C1448,Feuil3!$A$1:AI2594,2,0)</f>
        <v>#N/A</v>
      </c>
      <c r="E1448" s="146"/>
      <c r="F1448" s="152"/>
      <c r="G1448" s="154"/>
      <c r="H1448" s="159"/>
    </row>
    <row r="1449" spans="2:8" ht="15" x14ac:dyDescent="0.3">
      <c r="B1449" s="172"/>
      <c r="C1449" s="166"/>
      <c r="D1449" s="146" t="e">
        <f>VLOOKUP(C1449,Feuil3!$A$1:AI2595,2,0)</f>
        <v>#N/A</v>
      </c>
      <c r="E1449" s="146"/>
      <c r="F1449" s="152"/>
      <c r="G1449" s="154"/>
      <c r="H1449" s="159"/>
    </row>
    <row r="1450" spans="2:8" ht="15.6" x14ac:dyDescent="0.3">
      <c r="B1450" s="157"/>
      <c r="C1450" s="151"/>
      <c r="D1450" s="146" t="e">
        <f>VLOOKUP(C1450,Feuil3!$A$1:AI2596,2,0)</f>
        <v>#N/A</v>
      </c>
      <c r="E1450" s="146"/>
      <c r="F1450" s="152"/>
      <c r="G1450" s="154"/>
      <c r="H1450" s="159"/>
    </row>
    <row r="1451" spans="2:8" ht="15" x14ac:dyDescent="0.3">
      <c r="B1451" s="172"/>
      <c r="C1451" s="166"/>
      <c r="D1451" s="146" t="e">
        <f>VLOOKUP(C1451,Feuil3!$A$1:AI2597,2,0)</f>
        <v>#N/A</v>
      </c>
      <c r="E1451" s="146"/>
      <c r="F1451" s="152"/>
      <c r="G1451" s="154"/>
      <c r="H1451" s="159"/>
    </row>
    <row r="1452" spans="2:8" ht="15.6" x14ac:dyDescent="0.3">
      <c r="B1452" s="157"/>
      <c r="C1452" s="151"/>
      <c r="D1452" s="146" t="e">
        <f>VLOOKUP(C1452,Feuil3!$A$1:AI2598,2,0)</f>
        <v>#N/A</v>
      </c>
      <c r="E1452" s="146"/>
      <c r="F1452" s="152"/>
      <c r="G1452" s="154"/>
      <c r="H1452" s="159"/>
    </row>
    <row r="1453" spans="2:8" ht="15.6" x14ac:dyDescent="0.3">
      <c r="B1453" s="157"/>
      <c r="C1453" s="151"/>
      <c r="D1453" s="146" t="e">
        <f>VLOOKUP(C1453,Feuil3!$A$1:AI2599,2,0)</f>
        <v>#N/A</v>
      </c>
      <c r="E1453" s="146"/>
      <c r="F1453" s="152"/>
      <c r="G1453" s="154"/>
      <c r="H1453" s="159"/>
    </row>
    <row r="1454" spans="2:8" ht="15.6" x14ac:dyDescent="0.3">
      <c r="B1454" s="157"/>
      <c r="C1454" s="151"/>
      <c r="D1454" s="146" t="e">
        <f>VLOOKUP(C1454,Feuil3!$A$1:AI2600,2,0)</f>
        <v>#N/A</v>
      </c>
      <c r="E1454" s="146"/>
      <c r="F1454" s="154"/>
      <c r="G1454" s="154"/>
      <c r="H1454" s="159"/>
    </row>
    <row r="1455" spans="2:8" ht="15.6" x14ac:dyDescent="0.3">
      <c r="B1455" s="157"/>
      <c r="C1455" s="151"/>
      <c r="D1455" s="146" t="e">
        <f>VLOOKUP(C1455,Feuil3!$A$1:AI2601,2,0)</f>
        <v>#N/A</v>
      </c>
      <c r="E1455" s="146"/>
      <c r="F1455" s="152"/>
      <c r="G1455" s="154"/>
      <c r="H1455" s="159"/>
    </row>
    <row r="1456" spans="2:8" ht="15.6" x14ac:dyDescent="0.3">
      <c r="B1456" s="157"/>
      <c r="C1456" s="151"/>
      <c r="D1456" s="146" t="e">
        <f>VLOOKUP(C1456,Feuil3!$A$1:AI2602,2,0)</f>
        <v>#N/A</v>
      </c>
      <c r="E1456" s="146"/>
      <c r="F1456" s="152"/>
      <c r="G1456" s="154"/>
      <c r="H1456" s="159"/>
    </row>
    <row r="1457" spans="2:8" ht="15.6" x14ac:dyDescent="0.3">
      <c r="B1457" s="157"/>
      <c r="C1457" s="151"/>
      <c r="D1457" s="146" t="e">
        <f>VLOOKUP(C1457,Feuil3!$A$1:AI2603,2,0)</f>
        <v>#N/A</v>
      </c>
      <c r="E1457" s="146"/>
      <c r="F1457" s="152"/>
      <c r="G1457" s="154"/>
      <c r="H1457" s="159"/>
    </row>
    <row r="1458" spans="2:8" ht="15.6" x14ac:dyDescent="0.3">
      <c r="B1458" s="157"/>
      <c r="C1458" s="151"/>
      <c r="D1458" s="146" t="e">
        <f>VLOOKUP(C1458,Feuil3!$A$1:AI2604,2,0)</f>
        <v>#N/A</v>
      </c>
      <c r="E1458" s="146"/>
      <c r="F1458" s="152"/>
      <c r="G1458" s="154"/>
      <c r="H1458" s="159"/>
    </row>
    <row r="1459" spans="2:8" ht="15.6" x14ac:dyDescent="0.3">
      <c r="B1459" s="157"/>
      <c r="C1459" s="151"/>
      <c r="D1459" s="146" t="e">
        <f>VLOOKUP(C1459,Feuil3!$A$1:AI2605,2,0)</f>
        <v>#N/A</v>
      </c>
      <c r="E1459" s="146"/>
      <c r="F1459" s="154"/>
      <c r="G1459" s="154"/>
      <c r="H1459" s="159"/>
    </row>
    <row r="1460" spans="2:8" ht="15" x14ac:dyDescent="0.3">
      <c r="B1460" s="172"/>
      <c r="C1460" s="166"/>
      <c r="D1460" s="146" t="e">
        <f>VLOOKUP(C1460,Feuil3!$A$1:AI2606,2,0)</f>
        <v>#N/A</v>
      </c>
      <c r="E1460" s="146"/>
      <c r="F1460" s="152"/>
      <c r="G1460" s="154"/>
      <c r="H1460" s="159"/>
    </row>
    <row r="1461" spans="2:8" ht="15" x14ac:dyDescent="0.3">
      <c r="B1461" s="172"/>
      <c r="C1461" s="166"/>
      <c r="D1461" s="146" t="e">
        <f>VLOOKUP(C1461,Feuil3!$A$1:AI2607,2,0)</f>
        <v>#N/A</v>
      </c>
      <c r="E1461" s="146"/>
      <c r="F1461" s="152"/>
      <c r="G1461" s="154"/>
      <c r="H1461" s="159"/>
    </row>
    <row r="1462" spans="2:8" ht="15" x14ac:dyDescent="0.3">
      <c r="B1462" s="172"/>
      <c r="C1462" s="166"/>
      <c r="D1462" s="146" t="e">
        <f>VLOOKUP(C1462,Feuil3!$A$1:AI2608,2,0)</f>
        <v>#N/A</v>
      </c>
      <c r="E1462" s="146"/>
      <c r="F1462" s="152"/>
      <c r="G1462" s="154"/>
      <c r="H1462" s="159"/>
    </row>
    <row r="1463" spans="2:8" ht="15" x14ac:dyDescent="0.3">
      <c r="B1463" s="172"/>
      <c r="C1463" s="166"/>
      <c r="D1463" s="146" t="e">
        <f>VLOOKUP(C1463,Feuil3!$A$1:AI2609,2,0)</f>
        <v>#N/A</v>
      </c>
      <c r="E1463" s="146"/>
      <c r="F1463" s="152"/>
      <c r="G1463" s="154"/>
      <c r="H1463" s="159"/>
    </row>
    <row r="1464" spans="2:8" ht="15.6" x14ac:dyDescent="0.3">
      <c r="B1464" s="157"/>
      <c r="C1464" s="151"/>
      <c r="D1464" s="146" t="e">
        <f>VLOOKUP(C1464,Feuil3!$A$1:AI2610,2,0)</f>
        <v>#N/A</v>
      </c>
      <c r="E1464" s="146"/>
      <c r="F1464" s="152"/>
      <c r="G1464" s="154"/>
      <c r="H1464" s="159"/>
    </row>
    <row r="1465" spans="2:8" ht="15.6" x14ac:dyDescent="0.3">
      <c r="B1465" s="157"/>
      <c r="C1465" s="151"/>
      <c r="D1465" s="146" t="e">
        <f>VLOOKUP(C1465,Feuil3!$A$1:AI2611,2,0)</f>
        <v>#N/A</v>
      </c>
      <c r="E1465" s="146"/>
      <c r="F1465" s="152"/>
      <c r="G1465" s="154"/>
      <c r="H1465" s="159"/>
    </row>
    <row r="1466" spans="2:8" ht="15.6" x14ac:dyDescent="0.3">
      <c r="B1466" s="157"/>
      <c r="C1466" s="151"/>
      <c r="D1466" s="146" t="e">
        <f>VLOOKUP(C1466,Feuil3!$A$1:AI2612,2,0)</f>
        <v>#N/A</v>
      </c>
      <c r="E1466" s="146"/>
      <c r="F1466" s="154"/>
      <c r="G1466" s="154"/>
      <c r="H1466" s="159"/>
    </row>
    <row r="1467" spans="2:8" ht="15.6" x14ac:dyDescent="0.3">
      <c r="B1467" s="157"/>
      <c r="C1467" s="151"/>
      <c r="D1467" s="146" t="e">
        <f>VLOOKUP(C1467,Feuil3!$A$1:AI2613,2,0)</f>
        <v>#N/A</v>
      </c>
      <c r="E1467" s="146"/>
      <c r="F1467" s="152"/>
      <c r="G1467" s="154"/>
      <c r="H1467" s="159"/>
    </row>
    <row r="1468" spans="2:8" ht="15.6" x14ac:dyDescent="0.3">
      <c r="B1468" s="157"/>
      <c r="C1468" s="151"/>
      <c r="D1468" s="146" t="e">
        <f>VLOOKUP(C1468,Feuil3!$A$1:AI2614,2,0)</f>
        <v>#N/A</v>
      </c>
      <c r="E1468" s="146"/>
      <c r="F1468" s="154"/>
      <c r="G1468" s="154"/>
      <c r="H1468" s="159"/>
    </row>
    <row r="1469" spans="2:8" ht="15" x14ac:dyDescent="0.3">
      <c r="B1469" s="172"/>
      <c r="C1469" s="166"/>
      <c r="D1469" s="146" t="e">
        <f>VLOOKUP(C1469,Feuil3!$A$1:AI2615,2,0)</f>
        <v>#N/A</v>
      </c>
      <c r="E1469" s="146"/>
      <c r="F1469" s="152"/>
      <c r="G1469" s="154"/>
      <c r="H1469" s="159"/>
    </row>
    <row r="1470" spans="2:8" ht="15" x14ac:dyDescent="0.3">
      <c r="B1470" s="172"/>
      <c r="C1470" s="166"/>
      <c r="D1470" s="146" t="e">
        <f>VLOOKUP(C1470,Feuil3!$A$1:AI2616,2,0)</f>
        <v>#N/A</v>
      </c>
      <c r="E1470" s="146"/>
      <c r="F1470" s="152"/>
      <c r="G1470" s="154"/>
      <c r="H1470" s="159"/>
    </row>
    <row r="1471" spans="2:8" ht="15" x14ac:dyDescent="0.3">
      <c r="B1471" s="172"/>
      <c r="C1471" s="166"/>
      <c r="D1471" s="146" t="e">
        <f>VLOOKUP(C1471,Feuil3!$A$1:AI2617,2,0)</f>
        <v>#N/A</v>
      </c>
      <c r="E1471" s="146"/>
      <c r="F1471" s="152"/>
      <c r="G1471" s="154"/>
      <c r="H1471" s="159"/>
    </row>
    <row r="1472" spans="2:8" ht="15.6" x14ac:dyDescent="0.3">
      <c r="B1472" s="157"/>
      <c r="C1472" s="151"/>
      <c r="D1472" s="146" t="e">
        <f>VLOOKUP(C1472,Feuil3!$A$1:AI2618,2,0)</f>
        <v>#N/A</v>
      </c>
      <c r="E1472" s="146"/>
      <c r="F1472" s="171"/>
      <c r="G1472" s="154"/>
      <c r="H1472" s="159"/>
    </row>
    <row r="1473" spans="2:8" ht="15.6" x14ac:dyDescent="0.3">
      <c r="B1473" s="157"/>
      <c r="C1473" s="151"/>
      <c r="D1473" s="146" t="e">
        <f>VLOOKUP(C1473,Feuil3!$A$1:AI2619,2,0)</f>
        <v>#N/A</v>
      </c>
      <c r="E1473" s="146"/>
      <c r="F1473" s="152"/>
      <c r="G1473" s="154"/>
      <c r="H1473" s="159"/>
    </row>
    <row r="1474" spans="2:8" ht="15" x14ac:dyDescent="0.3">
      <c r="B1474" s="172"/>
      <c r="C1474" s="166"/>
      <c r="D1474" s="146" t="e">
        <f>VLOOKUP(C1474,Feuil3!$A$1:AI2620,2,0)</f>
        <v>#N/A</v>
      </c>
      <c r="E1474" s="146"/>
      <c r="F1474" s="152"/>
      <c r="G1474" s="154"/>
      <c r="H1474" s="159"/>
    </row>
    <row r="1475" spans="2:8" ht="15.6" x14ac:dyDescent="0.3">
      <c r="B1475" s="157"/>
      <c r="C1475" s="151"/>
      <c r="D1475" s="146" t="e">
        <f>VLOOKUP(C1475,Feuil3!$A$1:AI2621,2,0)</f>
        <v>#N/A</v>
      </c>
      <c r="E1475" s="146"/>
      <c r="F1475" s="171"/>
      <c r="G1475" s="154"/>
      <c r="H1475" s="159"/>
    </row>
    <row r="1476" spans="2:8" ht="15.6" x14ac:dyDescent="0.3">
      <c r="B1476" s="157"/>
      <c r="C1476" s="151"/>
      <c r="D1476" s="146" t="e">
        <f>VLOOKUP(C1476,Feuil3!$A$1:AI2622,2,0)</f>
        <v>#N/A</v>
      </c>
      <c r="E1476" s="146"/>
      <c r="F1476" s="154"/>
      <c r="G1476" s="154"/>
      <c r="H1476" s="159"/>
    </row>
    <row r="1477" spans="2:8" ht="15" x14ac:dyDescent="0.3">
      <c r="B1477" s="157"/>
      <c r="C1477" s="154"/>
      <c r="D1477" s="146" t="e">
        <f>VLOOKUP(C1477,Feuil3!$A$1:AI2623,2,0)</f>
        <v>#N/A</v>
      </c>
      <c r="E1477" s="146"/>
      <c r="F1477" s="152"/>
      <c r="G1477" s="154"/>
      <c r="H1477" s="159"/>
    </row>
    <row r="1478" spans="2:8" ht="15.6" x14ac:dyDescent="0.3">
      <c r="B1478" s="157"/>
      <c r="C1478" s="151"/>
      <c r="D1478" s="146" t="e">
        <f>VLOOKUP(C1478,Feuil3!$A$1:AI2624,2,0)</f>
        <v>#N/A</v>
      </c>
      <c r="E1478" s="146"/>
      <c r="F1478" s="154"/>
      <c r="G1478" s="154"/>
      <c r="H1478" s="159"/>
    </row>
    <row r="1479" spans="2:8" ht="15.6" x14ac:dyDescent="0.3">
      <c r="B1479" s="157"/>
      <c r="C1479" s="151"/>
      <c r="D1479" s="146" t="e">
        <f>VLOOKUP(C1479,Feuil3!$A$1:AI2625,2,0)</f>
        <v>#N/A</v>
      </c>
      <c r="E1479" s="146"/>
      <c r="F1479" s="152"/>
      <c r="G1479" s="154"/>
      <c r="H1479" s="159"/>
    </row>
    <row r="1480" spans="2:8" ht="15.6" x14ac:dyDescent="0.3">
      <c r="B1480" s="157"/>
      <c r="C1480" s="169"/>
      <c r="D1480" s="146" t="e">
        <f>VLOOKUP(C1480,Feuil3!$A$1:AI2626,2,0)</f>
        <v>#N/A</v>
      </c>
      <c r="E1480" s="146"/>
      <c r="F1480" s="152"/>
      <c r="G1480" s="154"/>
      <c r="H1480" s="159"/>
    </row>
    <row r="1481" spans="2:8" ht="15" x14ac:dyDescent="0.3">
      <c r="B1481" s="172"/>
      <c r="C1481" s="166"/>
      <c r="D1481" s="146" t="e">
        <f>VLOOKUP(C1481,Feuil3!$A$1:AI2627,2,0)</f>
        <v>#N/A</v>
      </c>
      <c r="E1481" s="146"/>
      <c r="F1481" s="152"/>
      <c r="G1481" s="154"/>
      <c r="H1481" s="159"/>
    </row>
    <row r="1482" spans="2:8" ht="15" x14ac:dyDescent="0.3">
      <c r="B1482" s="172"/>
      <c r="C1482" s="166"/>
      <c r="D1482" s="146" t="e">
        <f>VLOOKUP(C1482,Feuil3!$A$1:AI2628,2,0)</f>
        <v>#N/A</v>
      </c>
      <c r="E1482" s="146"/>
      <c r="F1482" s="152"/>
      <c r="G1482" s="154"/>
      <c r="H1482" s="159"/>
    </row>
    <row r="1483" spans="2:8" ht="15" x14ac:dyDescent="0.3">
      <c r="B1483" s="157"/>
      <c r="C1483" s="168"/>
      <c r="D1483" s="146" t="e">
        <f>VLOOKUP(C1483,Feuil3!$A$1:AI2629,2,0)</f>
        <v>#N/A</v>
      </c>
      <c r="E1483" s="146"/>
      <c r="F1483" s="152"/>
      <c r="G1483" s="154"/>
      <c r="H1483" s="159"/>
    </row>
    <row r="1484" spans="2:8" ht="15" x14ac:dyDescent="0.3">
      <c r="B1484" s="172"/>
      <c r="C1484" s="166"/>
      <c r="D1484" s="146" t="e">
        <f>VLOOKUP(C1484,Feuil3!$A$1:AI2630,2,0)</f>
        <v>#N/A</v>
      </c>
      <c r="E1484" s="146"/>
      <c r="F1484" s="152"/>
      <c r="G1484" s="154"/>
      <c r="H1484" s="159"/>
    </row>
    <row r="1485" spans="2:8" ht="15" x14ac:dyDescent="0.3">
      <c r="B1485" s="172"/>
      <c r="C1485" s="166"/>
      <c r="D1485" s="146" t="e">
        <f>VLOOKUP(C1485,Feuil3!$A$1:AI2631,2,0)</f>
        <v>#N/A</v>
      </c>
      <c r="E1485" s="146"/>
      <c r="F1485" s="152"/>
      <c r="G1485" s="154"/>
      <c r="H1485" s="159"/>
    </row>
    <row r="1486" spans="2:8" ht="15.6" x14ac:dyDescent="0.3">
      <c r="B1486" s="157"/>
      <c r="C1486" s="151"/>
      <c r="D1486" s="146" t="e">
        <f>VLOOKUP(C1486,Feuil3!$A$1:AI2632,2,0)</f>
        <v>#N/A</v>
      </c>
      <c r="E1486" s="146"/>
      <c r="F1486" s="152"/>
      <c r="G1486" s="154"/>
      <c r="H1486" s="159"/>
    </row>
    <row r="1487" spans="2:8" ht="15.6" x14ac:dyDescent="0.3">
      <c r="B1487" s="157"/>
      <c r="C1487" s="151"/>
      <c r="D1487" s="146" t="e">
        <f>VLOOKUP(C1487,Feuil3!$A$1:AI2633,2,0)</f>
        <v>#N/A</v>
      </c>
      <c r="E1487" s="146"/>
      <c r="F1487" s="154"/>
      <c r="G1487" s="154"/>
      <c r="H1487" s="159"/>
    </row>
    <row r="1488" spans="2:8" ht="15.6" x14ac:dyDescent="0.3">
      <c r="B1488" s="157"/>
      <c r="C1488" s="151"/>
      <c r="D1488" s="146" t="e">
        <f>VLOOKUP(C1488,Feuil3!$A$1:AI2634,2,0)</f>
        <v>#N/A</v>
      </c>
      <c r="E1488" s="146"/>
      <c r="F1488" s="152"/>
      <c r="G1488" s="154"/>
      <c r="H1488" s="159"/>
    </row>
    <row r="1489" spans="2:8" ht="15.6" x14ac:dyDescent="0.3">
      <c r="B1489" s="157"/>
      <c r="C1489" s="169"/>
      <c r="D1489" s="146" t="e">
        <f>VLOOKUP(C1489,Feuil3!$A$1:AI2635,2,0)</f>
        <v>#N/A</v>
      </c>
      <c r="E1489" s="146"/>
      <c r="F1489" s="152"/>
      <c r="G1489" s="154"/>
      <c r="H1489" s="159"/>
    </row>
    <row r="1490" spans="2:8" ht="15" x14ac:dyDescent="0.3">
      <c r="B1490" s="172"/>
      <c r="C1490" s="166"/>
      <c r="D1490" s="146" t="e">
        <f>VLOOKUP(C1490,Feuil3!$A$1:AI2636,2,0)</f>
        <v>#N/A</v>
      </c>
      <c r="E1490" s="146"/>
      <c r="F1490" s="152"/>
      <c r="G1490" s="154"/>
      <c r="H1490" s="159"/>
    </row>
    <row r="1491" spans="2:8" ht="15" x14ac:dyDescent="0.3">
      <c r="B1491" s="157"/>
      <c r="C1491" s="168"/>
      <c r="D1491" s="146" t="e">
        <f>VLOOKUP(C1491,Feuil3!$A$1:AI2637,2,0)</f>
        <v>#N/A</v>
      </c>
      <c r="E1491" s="146"/>
      <c r="F1491" s="152"/>
      <c r="G1491" s="154"/>
      <c r="H1491" s="159"/>
    </row>
    <row r="1492" spans="2:8" ht="15" x14ac:dyDescent="0.3">
      <c r="B1492" s="157"/>
      <c r="C1492" s="168"/>
      <c r="D1492" s="146" t="e">
        <f>VLOOKUP(C1492,Feuil3!$A$1:AI2638,2,0)</f>
        <v>#N/A</v>
      </c>
      <c r="E1492" s="146"/>
      <c r="F1492" s="152"/>
      <c r="G1492" s="154"/>
      <c r="H1492" s="159"/>
    </row>
    <row r="1493" spans="2:8" ht="15" x14ac:dyDescent="0.3">
      <c r="B1493" s="172"/>
      <c r="C1493" s="166"/>
      <c r="D1493" s="146" t="e">
        <f>VLOOKUP(C1493,Feuil3!$A$1:AI2639,2,0)</f>
        <v>#N/A</v>
      </c>
      <c r="E1493" s="146"/>
      <c r="F1493" s="152"/>
      <c r="G1493" s="154"/>
      <c r="H1493" s="159"/>
    </row>
    <row r="1494" spans="2:8" ht="15.6" x14ac:dyDescent="0.3">
      <c r="B1494" s="157"/>
      <c r="C1494" s="151"/>
      <c r="D1494" s="146" t="e">
        <f>VLOOKUP(C1494,Feuil3!$A$1:AI2640,2,0)</f>
        <v>#N/A</v>
      </c>
      <c r="E1494" s="146"/>
      <c r="F1494" s="152"/>
      <c r="G1494" s="154"/>
      <c r="H1494" s="159"/>
    </row>
    <row r="1495" spans="2:8" ht="15.6" x14ac:dyDescent="0.3">
      <c r="B1495" s="157"/>
      <c r="C1495" s="151"/>
      <c r="D1495" s="146" t="e">
        <f>VLOOKUP(C1495,Feuil3!$A$1:AI2641,2,0)</f>
        <v>#N/A</v>
      </c>
      <c r="E1495" s="146"/>
      <c r="F1495" s="152"/>
      <c r="G1495" s="154"/>
      <c r="H1495" s="159"/>
    </row>
    <row r="1496" spans="2:8" ht="15.6" x14ac:dyDescent="0.3">
      <c r="B1496" s="157"/>
      <c r="C1496" s="151"/>
      <c r="D1496" s="146" t="e">
        <f>VLOOKUP(C1496,Feuil3!$A$1:AI2642,2,0)</f>
        <v>#N/A</v>
      </c>
      <c r="E1496" s="146"/>
      <c r="F1496" s="152"/>
      <c r="G1496" s="154"/>
      <c r="H1496" s="159"/>
    </row>
    <row r="1497" spans="2:8" ht="15.6" x14ac:dyDescent="0.3">
      <c r="B1497" s="157"/>
      <c r="C1497" s="151"/>
      <c r="D1497" s="146" t="e">
        <f>VLOOKUP(C1497,Feuil3!$A$1:AI2643,2,0)</f>
        <v>#N/A</v>
      </c>
      <c r="E1497" s="146"/>
      <c r="F1497" s="152"/>
      <c r="G1497" s="154"/>
      <c r="H1497" s="159"/>
    </row>
    <row r="1498" spans="2:8" ht="15" x14ac:dyDescent="0.3">
      <c r="B1498" s="172"/>
      <c r="C1498" s="166"/>
      <c r="D1498" s="146" t="e">
        <f>VLOOKUP(C1498,Feuil3!$A$1:AI2644,2,0)</f>
        <v>#N/A</v>
      </c>
      <c r="E1498" s="146"/>
      <c r="F1498" s="152"/>
      <c r="G1498" s="154"/>
      <c r="H1498" s="159"/>
    </row>
    <row r="1499" spans="2:8" ht="15.6" x14ac:dyDescent="0.3">
      <c r="B1499" s="157"/>
      <c r="C1499" s="151"/>
      <c r="D1499" s="146" t="e">
        <f>VLOOKUP(C1499,Feuil3!$A$1:AI2645,2,0)</f>
        <v>#N/A</v>
      </c>
      <c r="E1499" s="146"/>
      <c r="F1499" s="152"/>
      <c r="G1499" s="154"/>
      <c r="H1499" s="159"/>
    </row>
    <row r="1500" spans="2:8" ht="15.6" x14ac:dyDescent="0.3">
      <c r="B1500" s="157"/>
      <c r="C1500" s="151"/>
      <c r="D1500" s="146" t="e">
        <f>VLOOKUP(C1500,Feuil3!$A$1:AI2646,2,0)</f>
        <v>#N/A</v>
      </c>
      <c r="E1500" s="146"/>
      <c r="F1500" s="152"/>
      <c r="G1500" s="154"/>
      <c r="H1500" s="159"/>
    </row>
    <row r="1501" spans="2:8" ht="15.6" x14ac:dyDescent="0.3">
      <c r="B1501" s="157"/>
      <c r="C1501" s="151"/>
      <c r="D1501" s="146" t="e">
        <f>VLOOKUP(C1501,Feuil3!$A$1:AI2647,2,0)</f>
        <v>#N/A</v>
      </c>
      <c r="E1501" s="146"/>
      <c r="F1501" s="154"/>
      <c r="G1501" s="154"/>
      <c r="H1501" s="159"/>
    </row>
    <row r="1502" spans="2:8" ht="15.6" x14ac:dyDescent="0.3">
      <c r="B1502" s="157"/>
      <c r="C1502" s="151"/>
      <c r="D1502" s="146" t="e">
        <f>VLOOKUP(C1502,Feuil3!$A$1:AI2648,2,0)</f>
        <v>#N/A</v>
      </c>
      <c r="E1502" s="146"/>
      <c r="F1502" s="152"/>
      <c r="G1502" s="154"/>
      <c r="H1502" s="159"/>
    </row>
    <row r="1503" spans="2:8" ht="15" x14ac:dyDescent="0.3">
      <c r="B1503" s="172"/>
      <c r="C1503" s="166"/>
      <c r="D1503" s="146" t="e">
        <f>VLOOKUP(C1503,Feuil3!$A$1:AI2649,2,0)</f>
        <v>#N/A</v>
      </c>
      <c r="E1503" s="146"/>
      <c r="F1503" s="152"/>
      <c r="G1503" s="154"/>
      <c r="H1503" s="159"/>
    </row>
    <row r="1504" spans="2:8" ht="15.6" x14ac:dyDescent="0.3">
      <c r="B1504" s="157"/>
      <c r="C1504" s="151"/>
      <c r="D1504" s="146" t="e">
        <f>VLOOKUP(C1504,Feuil3!$A$1:AI2650,2,0)</f>
        <v>#N/A</v>
      </c>
      <c r="E1504" s="146"/>
      <c r="F1504" s="154"/>
      <c r="G1504" s="154"/>
      <c r="H1504" s="159"/>
    </row>
    <row r="1505" spans="2:8" ht="15" x14ac:dyDescent="0.3">
      <c r="B1505" s="157"/>
      <c r="C1505" s="168"/>
      <c r="D1505" s="146" t="e">
        <f>VLOOKUP(C1505,Feuil3!$A$1:AI2651,2,0)</f>
        <v>#N/A</v>
      </c>
      <c r="E1505" s="146"/>
      <c r="F1505" s="152"/>
      <c r="G1505" s="154"/>
      <c r="H1505" s="159"/>
    </row>
    <row r="1506" spans="2:8" ht="15" x14ac:dyDescent="0.3">
      <c r="B1506" s="157"/>
      <c r="C1506" s="168"/>
      <c r="D1506" s="146" t="e">
        <f>VLOOKUP(C1506,Feuil3!$A$1:AI2652,2,0)</f>
        <v>#N/A</v>
      </c>
      <c r="E1506" s="146"/>
      <c r="F1506" s="152"/>
      <c r="G1506" s="154"/>
      <c r="H1506" s="159"/>
    </row>
    <row r="1507" spans="2:8" ht="15" x14ac:dyDescent="0.3">
      <c r="B1507" s="172"/>
      <c r="C1507" s="166"/>
      <c r="D1507" s="146" t="e">
        <f>VLOOKUP(C1507,Feuil3!$A$1:AI2653,2,0)</f>
        <v>#N/A</v>
      </c>
      <c r="E1507" s="146"/>
      <c r="F1507" s="152"/>
      <c r="G1507" s="154"/>
      <c r="H1507" s="159"/>
    </row>
    <row r="1508" spans="2:8" ht="15" x14ac:dyDescent="0.3">
      <c r="B1508" s="172"/>
      <c r="C1508" s="166"/>
      <c r="D1508" s="146" t="e">
        <f>VLOOKUP(C1508,Feuil3!$A$1:AI2654,2,0)</f>
        <v>#N/A</v>
      </c>
      <c r="E1508" s="146"/>
      <c r="F1508" s="152"/>
      <c r="G1508" s="154"/>
      <c r="H1508" s="159"/>
    </row>
    <row r="1509" spans="2:8" ht="15" x14ac:dyDescent="0.3">
      <c r="B1509" s="172"/>
      <c r="C1509" s="166"/>
      <c r="D1509" s="146" t="e">
        <f>VLOOKUP(C1509,Feuil3!$A$1:AI2655,2,0)</f>
        <v>#N/A</v>
      </c>
      <c r="E1509" s="146"/>
      <c r="F1509" s="152"/>
      <c r="G1509" s="154"/>
      <c r="H1509" s="159"/>
    </row>
    <row r="1510" spans="2:8" ht="15" x14ac:dyDescent="0.3">
      <c r="B1510" s="172"/>
      <c r="C1510" s="166"/>
      <c r="D1510" s="146" t="e">
        <f>VLOOKUP(C1510,Feuil3!$A$1:AI2656,2,0)</f>
        <v>#N/A</v>
      </c>
      <c r="E1510" s="146"/>
      <c r="F1510" s="152"/>
      <c r="G1510" s="154"/>
      <c r="H1510" s="159"/>
    </row>
    <row r="1511" spans="2:8" ht="15.6" x14ac:dyDescent="0.3">
      <c r="B1511" s="157"/>
      <c r="C1511" s="151"/>
      <c r="D1511" s="146" t="e">
        <f>VLOOKUP(C1511,Feuil3!$A$1:AI2657,2,0)</f>
        <v>#N/A</v>
      </c>
      <c r="E1511" s="146"/>
      <c r="F1511" s="152"/>
      <c r="G1511" s="154"/>
      <c r="H1511" s="159"/>
    </row>
    <row r="1512" spans="2:8" ht="15.6" x14ac:dyDescent="0.3">
      <c r="B1512" s="157"/>
      <c r="C1512" s="151"/>
      <c r="D1512" s="146" t="e">
        <f>VLOOKUP(C1512,Feuil3!$A$1:AI2658,2,0)</f>
        <v>#N/A</v>
      </c>
      <c r="E1512" s="146"/>
      <c r="F1512" s="152"/>
      <c r="G1512" s="154"/>
      <c r="H1512" s="159"/>
    </row>
    <row r="1513" spans="2:8" ht="15.6" x14ac:dyDescent="0.3">
      <c r="B1513" s="157"/>
      <c r="C1513" s="151"/>
      <c r="D1513" s="146" t="e">
        <f>VLOOKUP(C1513,Feuil3!$A$1:AI2659,2,0)</f>
        <v>#N/A</v>
      </c>
      <c r="E1513" s="146"/>
      <c r="F1513" s="154"/>
      <c r="G1513" s="154"/>
      <c r="H1513" s="159"/>
    </row>
    <row r="1514" spans="2:8" ht="15" x14ac:dyDescent="0.3">
      <c r="B1514" s="157"/>
      <c r="C1514" s="161"/>
      <c r="D1514" s="146" t="e">
        <f>VLOOKUP(C1514,Feuil3!$A$1:AI2660,2,0)</f>
        <v>#N/A</v>
      </c>
      <c r="E1514" s="146"/>
      <c r="F1514" s="152"/>
      <c r="G1514" s="154"/>
      <c r="H1514" s="159"/>
    </row>
    <row r="1515" spans="2:8" ht="15.6" x14ac:dyDescent="0.3">
      <c r="B1515" s="157"/>
      <c r="C1515" s="151"/>
      <c r="D1515" s="146" t="e">
        <f>VLOOKUP(C1515,Feuil3!$A$1:AI2661,2,0)</f>
        <v>#N/A</v>
      </c>
      <c r="E1515" s="146"/>
      <c r="F1515" s="154"/>
      <c r="G1515" s="154"/>
      <c r="H1515" s="159"/>
    </row>
    <row r="1516" spans="2:8" ht="15.6" x14ac:dyDescent="0.3">
      <c r="B1516" s="157"/>
      <c r="C1516" s="169"/>
      <c r="D1516" s="146" t="e">
        <f>VLOOKUP(C1516,Feuil3!$A$1:AI2662,2,0)</f>
        <v>#N/A</v>
      </c>
      <c r="E1516" s="146"/>
      <c r="F1516" s="152"/>
      <c r="G1516" s="154"/>
      <c r="H1516" s="159"/>
    </row>
    <row r="1517" spans="2:8" ht="15" x14ac:dyDescent="0.3">
      <c r="B1517" s="172"/>
      <c r="C1517" s="166"/>
      <c r="D1517" s="146" t="e">
        <f>VLOOKUP(C1517,Feuil3!$A$1:AI2663,2,0)</f>
        <v>#N/A</v>
      </c>
      <c r="E1517" s="146"/>
      <c r="F1517" s="152"/>
      <c r="G1517" s="154"/>
      <c r="H1517" s="159"/>
    </row>
    <row r="1518" spans="2:8" ht="15" x14ac:dyDescent="0.3">
      <c r="B1518" s="172"/>
      <c r="C1518" s="166"/>
      <c r="D1518" s="146" t="e">
        <f>VLOOKUP(C1518,Feuil3!$A$1:AI2664,2,0)</f>
        <v>#N/A</v>
      </c>
      <c r="E1518" s="146"/>
      <c r="F1518" s="152"/>
      <c r="G1518" s="154"/>
      <c r="H1518" s="159"/>
    </row>
    <row r="1519" spans="2:8" ht="15.6" x14ac:dyDescent="0.3">
      <c r="B1519" s="157"/>
      <c r="C1519" s="151"/>
      <c r="D1519" s="146" t="e">
        <f>VLOOKUP(C1519,Feuil3!$A$1:AI2665,2,0)</f>
        <v>#N/A</v>
      </c>
      <c r="E1519" s="146"/>
      <c r="F1519" s="171"/>
      <c r="G1519" s="154"/>
      <c r="H1519" s="159"/>
    </row>
    <row r="1520" spans="2:8" ht="15.6" x14ac:dyDescent="0.3">
      <c r="B1520" s="157"/>
      <c r="C1520" s="151"/>
      <c r="D1520" s="146" t="e">
        <f>VLOOKUP(C1520,Feuil3!$A$1:AI2666,2,0)</f>
        <v>#N/A</v>
      </c>
      <c r="E1520" s="146"/>
      <c r="F1520" s="154"/>
      <c r="G1520" s="154"/>
      <c r="H1520" s="149"/>
    </row>
    <row r="1521" spans="2:8" ht="15" x14ac:dyDescent="0.3">
      <c r="B1521" s="172"/>
      <c r="C1521" s="166"/>
      <c r="D1521" s="146" t="e">
        <f>VLOOKUP(C1521,Feuil3!$A$1:AI2667,2,0)</f>
        <v>#N/A</v>
      </c>
      <c r="E1521" s="146"/>
      <c r="F1521" s="152"/>
      <c r="G1521" s="154"/>
      <c r="H1521" s="159"/>
    </row>
    <row r="1522" spans="2:8" ht="15" x14ac:dyDescent="0.3">
      <c r="B1522" s="172"/>
      <c r="C1522" s="166"/>
      <c r="D1522" s="146" t="e">
        <f>VLOOKUP(C1522,Feuil3!$A$1:AI2668,2,0)</f>
        <v>#N/A</v>
      </c>
      <c r="E1522" s="146"/>
      <c r="F1522" s="152"/>
      <c r="G1522" s="154"/>
      <c r="H1522" s="159"/>
    </row>
    <row r="1523" spans="2:8" ht="15" x14ac:dyDescent="0.3">
      <c r="B1523" s="172"/>
      <c r="C1523" s="166"/>
      <c r="D1523" s="146" t="e">
        <f>VLOOKUP(C1523,Feuil3!$A$1:AI2669,2,0)</f>
        <v>#N/A</v>
      </c>
      <c r="E1523" s="146"/>
      <c r="F1523" s="152"/>
      <c r="G1523" s="154"/>
      <c r="H1523" s="159"/>
    </row>
    <row r="1524" spans="2:8" ht="15.6" x14ac:dyDescent="0.3">
      <c r="B1524" s="157"/>
      <c r="C1524" s="151"/>
      <c r="D1524" s="146" t="e">
        <f>VLOOKUP(C1524,Feuil3!$A$1:AI2670,2,0)</f>
        <v>#N/A</v>
      </c>
      <c r="E1524" s="146"/>
      <c r="F1524" s="152"/>
      <c r="G1524" s="154"/>
      <c r="H1524" s="159"/>
    </row>
    <row r="1525" spans="2:8" ht="15.6" x14ac:dyDescent="0.3">
      <c r="B1525" s="157"/>
      <c r="C1525" s="151"/>
      <c r="D1525" s="146" t="e">
        <f>VLOOKUP(C1525,Feuil3!$A$1:AI2671,2,0)</f>
        <v>#N/A</v>
      </c>
      <c r="E1525" s="146"/>
      <c r="F1525" s="154"/>
      <c r="G1525" s="154"/>
      <c r="H1525" s="159"/>
    </row>
    <row r="1526" spans="2:8" ht="15.6" x14ac:dyDescent="0.3">
      <c r="B1526" s="157"/>
      <c r="C1526" s="151"/>
      <c r="D1526" s="146" t="e">
        <f>VLOOKUP(C1526,Feuil3!$A$1:AI2672,2,0)</f>
        <v>#N/A</v>
      </c>
      <c r="E1526" s="146"/>
      <c r="F1526" s="152"/>
      <c r="G1526" s="154"/>
      <c r="H1526" s="159"/>
    </row>
    <row r="1527" spans="2:8" ht="15.6" x14ac:dyDescent="0.3">
      <c r="B1527" s="157"/>
      <c r="C1527" s="151"/>
      <c r="D1527" s="146" t="e">
        <f>VLOOKUP(C1527,Feuil3!$A$1:AI2673,2,0)</f>
        <v>#N/A</v>
      </c>
      <c r="E1527" s="146"/>
      <c r="F1527" s="152"/>
      <c r="G1527" s="154"/>
      <c r="H1527" s="159"/>
    </row>
    <row r="1528" spans="2:8" ht="15" x14ac:dyDescent="0.3">
      <c r="B1528" s="172"/>
      <c r="C1528" s="166"/>
      <c r="D1528" s="146" t="e">
        <f>VLOOKUP(C1528,Feuil3!$A$1:AI2674,2,0)</f>
        <v>#N/A</v>
      </c>
      <c r="E1528" s="146"/>
      <c r="F1528" s="152"/>
      <c r="G1528" s="154"/>
      <c r="H1528" s="159"/>
    </row>
    <row r="1529" spans="2:8" ht="15" x14ac:dyDescent="0.3">
      <c r="B1529" s="172"/>
      <c r="C1529" s="166"/>
      <c r="D1529" s="146" t="e">
        <f>VLOOKUP(C1529,Feuil3!$A$1:AI2675,2,0)</f>
        <v>#N/A</v>
      </c>
      <c r="E1529" s="146"/>
      <c r="F1529" s="152"/>
      <c r="G1529" s="154"/>
      <c r="H1529" s="159"/>
    </row>
    <row r="1530" spans="2:8" ht="15.6" x14ac:dyDescent="0.3">
      <c r="B1530" s="157"/>
      <c r="C1530" s="151"/>
      <c r="D1530" s="146" t="e">
        <f>VLOOKUP(C1530,Feuil3!$A$1:AI2676,2,0)</f>
        <v>#N/A</v>
      </c>
      <c r="E1530" s="146"/>
      <c r="F1530" s="171"/>
      <c r="G1530" s="154"/>
      <c r="H1530" s="159"/>
    </row>
    <row r="1531" spans="2:8" ht="15.6" x14ac:dyDescent="0.3">
      <c r="B1531" s="157"/>
      <c r="C1531" s="151"/>
      <c r="D1531" s="146" t="e">
        <f>VLOOKUP(C1531,Feuil3!$A$1:AI2677,2,0)</f>
        <v>#N/A</v>
      </c>
      <c r="E1531" s="146"/>
      <c r="F1531" s="152"/>
      <c r="G1531" s="154"/>
      <c r="H1531" s="159"/>
    </row>
    <row r="1532" spans="2:8" ht="15.6" x14ac:dyDescent="0.3">
      <c r="B1532" s="157"/>
      <c r="C1532" s="151"/>
      <c r="D1532" s="146" t="e">
        <f>VLOOKUP(C1532,Feuil3!$A$1:AI2678,2,0)</f>
        <v>#N/A</v>
      </c>
      <c r="E1532" s="146"/>
      <c r="F1532" s="152"/>
      <c r="G1532" s="154"/>
      <c r="H1532" s="159"/>
    </row>
    <row r="1533" spans="2:8" ht="15" x14ac:dyDescent="0.3">
      <c r="B1533" s="172"/>
      <c r="C1533" s="166"/>
      <c r="D1533" s="146" t="e">
        <f>VLOOKUP(C1533,Feuil3!$A$1:AI2679,2,0)</f>
        <v>#N/A</v>
      </c>
      <c r="E1533" s="146"/>
      <c r="F1533" s="152"/>
      <c r="G1533" s="154"/>
      <c r="H1533" s="159"/>
    </row>
    <row r="1534" spans="2:8" ht="15" x14ac:dyDescent="0.3">
      <c r="B1534" s="172"/>
      <c r="C1534" s="166"/>
      <c r="D1534" s="146" t="e">
        <f>VLOOKUP(C1534,Feuil3!$A$1:AI2680,2,0)</f>
        <v>#N/A</v>
      </c>
      <c r="E1534" s="146"/>
      <c r="F1534" s="152"/>
      <c r="G1534" s="154"/>
      <c r="H1534" s="159"/>
    </row>
    <row r="1535" spans="2:8" ht="15.6" x14ac:dyDescent="0.3">
      <c r="B1535" s="157"/>
      <c r="C1535" s="151"/>
      <c r="D1535" s="146" t="e">
        <f>VLOOKUP(C1535,Feuil3!$A$1:AI2681,2,0)</f>
        <v>#N/A</v>
      </c>
      <c r="E1535" s="146"/>
      <c r="F1535" s="152"/>
      <c r="G1535" s="154"/>
      <c r="H1535" s="149"/>
    </row>
    <row r="1536" spans="2:8" ht="15.6" x14ac:dyDescent="0.3">
      <c r="B1536" s="157"/>
      <c r="C1536" s="151"/>
      <c r="D1536" s="146" t="e">
        <f>VLOOKUP(C1536,Feuil3!$A$1:AI2682,2,0)</f>
        <v>#N/A</v>
      </c>
      <c r="E1536" s="146"/>
      <c r="F1536" s="152"/>
      <c r="G1536" s="154"/>
      <c r="H1536" s="159"/>
    </row>
    <row r="1537" spans="2:8" ht="15.6" x14ac:dyDescent="0.3">
      <c r="B1537" s="157"/>
      <c r="C1537" s="151"/>
      <c r="D1537" s="146" t="e">
        <f>VLOOKUP(C1537,Feuil3!$A$1:AI2683,2,0)</f>
        <v>#N/A</v>
      </c>
      <c r="E1537" s="146"/>
      <c r="F1537" s="154"/>
      <c r="G1537" s="154"/>
      <c r="H1537" s="159"/>
    </row>
    <row r="1538" spans="2:8" ht="15.6" x14ac:dyDescent="0.3">
      <c r="B1538" s="157"/>
      <c r="C1538" s="151"/>
      <c r="D1538" s="146" t="e">
        <f>VLOOKUP(C1538,Feuil3!$A$1:AI2684,2,0)</f>
        <v>#N/A</v>
      </c>
      <c r="E1538" s="146"/>
      <c r="F1538" s="152"/>
      <c r="G1538" s="154"/>
      <c r="H1538" s="159"/>
    </row>
    <row r="1539" spans="2:8" ht="15.6" x14ac:dyDescent="0.3">
      <c r="B1539" s="157"/>
      <c r="C1539" s="151"/>
      <c r="D1539" s="146" t="e">
        <f>VLOOKUP(C1539,Feuil3!$A$1:AI2685,2,0)</f>
        <v>#N/A</v>
      </c>
      <c r="E1539" s="146"/>
      <c r="F1539" s="152"/>
      <c r="G1539" s="154"/>
      <c r="H1539" s="159"/>
    </row>
    <row r="1540" spans="2:8" ht="15" x14ac:dyDescent="0.3">
      <c r="B1540" s="172"/>
      <c r="C1540" s="166"/>
      <c r="D1540" s="146" t="e">
        <f>VLOOKUP(C1540,Feuil3!$A$1:AI2686,2,0)</f>
        <v>#N/A</v>
      </c>
      <c r="E1540" s="146"/>
      <c r="F1540" s="152"/>
      <c r="G1540" s="154"/>
      <c r="H1540" s="159"/>
    </row>
    <row r="1541" spans="2:8" ht="15" x14ac:dyDescent="0.3">
      <c r="B1541" s="172"/>
      <c r="C1541" s="166"/>
      <c r="D1541" s="146" t="e">
        <f>VLOOKUP(C1541,Feuil3!$A$1:AI2687,2,0)</f>
        <v>#N/A</v>
      </c>
      <c r="E1541" s="146"/>
      <c r="F1541" s="152"/>
      <c r="G1541" s="154"/>
      <c r="H1541" s="159"/>
    </row>
    <row r="1542" spans="2:8" ht="15" x14ac:dyDescent="0.3">
      <c r="B1542" s="157"/>
      <c r="C1542" s="170"/>
      <c r="D1542" s="146" t="e">
        <f>VLOOKUP(C1542,Feuil3!$A$1:AI2688,2,0)</f>
        <v>#N/A</v>
      </c>
      <c r="E1542" s="146"/>
      <c r="F1542" s="152"/>
      <c r="G1542" s="154"/>
      <c r="H1542" s="159"/>
    </row>
    <row r="1543" spans="2:8" ht="15.6" x14ac:dyDescent="0.3">
      <c r="B1543" s="157"/>
      <c r="C1543" s="151"/>
      <c r="D1543" s="146" t="e">
        <f>VLOOKUP(C1543,Feuil3!$A$1:AI2689,2,0)</f>
        <v>#N/A</v>
      </c>
      <c r="E1543" s="146"/>
      <c r="F1543" s="154"/>
      <c r="G1543" s="154"/>
      <c r="H1543" s="159"/>
    </row>
    <row r="1544" spans="2:8" ht="15.6" x14ac:dyDescent="0.3">
      <c r="B1544" s="157"/>
      <c r="C1544" s="151"/>
      <c r="D1544" s="146" t="e">
        <f>VLOOKUP(C1544,Feuil3!$A$1:AI2690,2,0)</f>
        <v>#N/A</v>
      </c>
      <c r="E1544" s="146"/>
      <c r="F1544" s="152"/>
      <c r="G1544" s="154"/>
      <c r="H1544" s="159"/>
    </row>
    <row r="1545" spans="2:8" ht="15.6" x14ac:dyDescent="0.3">
      <c r="B1545" s="157"/>
      <c r="C1545" s="151"/>
      <c r="D1545" s="146" t="e">
        <f>VLOOKUP(C1545,Feuil3!$A$1:AI2691,2,0)</f>
        <v>#N/A</v>
      </c>
      <c r="E1545" s="146"/>
      <c r="F1545" s="152"/>
      <c r="G1545" s="154"/>
      <c r="H1545" s="159"/>
    </row>
    <row r="1546" spans="2:8" ht="15" x14ac:dyDescent="0.3">
      <c r="B1546" s="172"/>
      <c r="C1546" s="166"/>
      <c r="D1546" s="146" t="e">
        <f>VLOOKUP(C1546,Feuil3!$A$1:AI2692,2,0)</f>
        <v>#N/A</v>
      </c>
      <c r="E1546" s="146"/>
      <c r="F1546" s="152"/>
      <c r="G1546" s="154"/>
      <c r="H1546" s="159"/>
    </row>
    <row r="1547" spans="2:8" ht="15.6" x14ac:dyDescent="0.3">
      <c r="B1547" s="157"/>
      <c r="C1547" s="151"/>
      <c r="D1547" s="146" t="e">
        <f>VLOOKUP(C1547,Feuil3!$A$1:AI2693,2,0)</f>
        <v>#N/A</v>
      </c>
      <c r="E1547" s="146"/>
      <c r="F1547" s="154"/>
      <c r="G1547" s="154"/>
      <c r="H1547" s="159"/>
    </row>
    <row r="1548" spans="2:8" ht="15.6" x14ac:dyDescent="0.3">
      <c r="B1548" s="157"/>
      <c r="C1548" s="151"/>
      <c r="D1548" s="146" t="e">
        <f>VLOOKUP(C1548,Feuil3!$A$1:AI2694,2,0)</f>
        <v>#N/A</v>
      </c>
      <c r="E1548" s="146"/>
      <c r="F1548" s="154"/>
      <c r="G1548" s="154"/>
      <c r="H1548" s="149"/>
    </row>
    <row r="1549" spans="2:8" ht="15.6" x14ac:dyDescent="0.3">
      <c r="B1549" s="157"/>
      <c r="C1549" s="151"/>
      <c r="D1549" s="146" t="e">
        <f>VLOOKUP(C1549,Feuil3!$A$1:AI2695,2,0)</f>
        <v>#N/A</v>
      </c>
      <c r="E1549" s="146"/>
      <c r="F1549" s="152"/>
      <c r="G1549" s="154"/>
      <c r="H1549" s="159"/>
    </row>
    <row r="1550" spans="2:8" ht="15.6" x14ac:dyDescent="0.3">
      <c r="B1550" s="157"/>
      <c r="C1550" s="151"/>
      <c r="D1550" s="146" t="e">
        <f>VLOOKUP(C1550,Feuil3!$A$1:AI2696,2,0)</f>
        <v>#N/A</v>
      </c>
      <c r="E1550" s="146"/>
      <c r="F1550" s="152"/>
      <c r="G1550" s="154"/>
      <c r="H1550" s="159"/>
    </row>
    <row r="1551" spans="2:8" ht="15.6" x14ac:dyDescent="0.3">
      <c r="B1551" s="157"/>
      <c r="C1551" s="151"/>
      <c r="D1551" s="146" t="e">
        <f>VLOOKUP(C1551,Feuil3!$A$1:AI2697,2,0)</f>
        <v>#N/A</v>
      </c>
      <c r="E1551" s="146"/>
      <c r="F1551" s="152"/>
      <c r="G1551" s="154"/>
      <c r="H1551" s="159"/>
    </row>
    <row r="1552" spans="2:8" ht="15.6" x14ac:dyDescent="0.3">
      <c r="B1552" s="157"/>
      <c r="C1552" s="151"/>
      <c r="D1552" s="146" t="e">
        <f>VLOOKUP(C1552,Feuil3!$A$1:AI2698,2,0)</f>
        <v>#N/A</v>
      </c>
      <c r="E1552" s="146"/>
      <c r="F1552" s="154"/>
      <c r="G1552" s="154"/>
      <c r="H1552" s="159"/>
    </row>
    <row r="1553" spans="2:8" ht="15.6" x14ac:dyDescent="0.3">
      <c r="B1553" s="157"/>
      <c r="C1553" s="151"/>
      <c r="D1553" s="146" t="e">
        <f>VLOOKUP(C1553,Feuil3!$A$1:AI2699,2,0)</f>
        <v>#N/A</v>
      </c>
      <c r="E1553" s="146"/>
      <c r="F1553" s="154"/>
      <c r="G1553" s="154"/>
      <c r="H1553" s="159"/>
    </row>
    <row r="1554" spans="2:8" ht="15.6" x14ac:dyDescent="0.3">
      <c r="B1554" s="157"/>
      <c r="C1554" s="151"/>
      <c r="D1554" s="146" t="e">
        <f>VLOOKUP(C1554,Feuil3!$A$1:AI2700,2,0)</f>
        <v>#N/A</v>
      </c>
      <c r="E1554" s="146"/>
      <c r="F1554" s="152"/>
      <c r="G1554" s="154"/>
      <c r="H1554" s="159"/>
    </row>
    <row r="1555" spans="2:8" ht="15.6" x14ac:dyDescent="0.3">
      <c r="B1555" s="157"/>
      <c r="C1555" s="151"/>
      <c r="D1555" s="146" t="e">
        <f>VLOOKUP(C1555,Feuil3!$A$1:AI2701,2,0)</f>
        <v>#N/A</v>
      </c>
      <c r="E1555" s="146"/>
      <c r="F1555" s="152"/>
      <c r="G1555" s="154"/>
      <c r="H1555" s="159"/>
    </row>
    <row r="1556" spans="2:8" ht="15" x14ac:dyDescent="0.3">
      <c r="B1556" s="157"/>
      <c r="C1556" s="168"/>
      <c r="D1556" s="146" t="e">
        <f>VLOOKUP(C1556,Feuil3!$A$1:AI2702,2,0)</f>
        <v>#N/A</v>
      </c>
      <c r="E1556" s="146"/>
      <c r="F1556" s="152"/>
      <c r="G1556" s="154"/>
      <c r="H1556" s="159"/>
    </row>
    <row r="1557" spans="2:8" ht="15" x14ac:dyDescent="0.3">
      <c r="B1557" s="157"/>
      <c r="C1557" s="168"/>
      <c r="D1557" s="146" t="e">
        <f>VLOOKUP(C1557,Feuil3!$A$1:AI2703,2,0)</f>
        <v>#N/A</v>
      </c>
      <c r="E1557" s="146"/>
      <c r="F1557" s="152"/>
      <c r="G1557" s="154"/>
      <c r="H1557" s="159"/>
    </row>
    <row r="1558" spans="2:8" ht="15" x14ac:dyDescent="0.3">
      <c r="B1558" s="172"/>
      <c r="C1558" s="166"/>
      <c r="D1558" s="146" t="e">
        <f>VLOOKUP(C1558,Feuil3!$A$1:AI2704,2,0)</f>
        <v>#N/A</v>
      </c>
      <c r="E1558" s="146"/>
      <c r="F1558" s="152"/>
      <c r="G1558" s="154"/>
      <c r="H1558" s="159"/>
    </row>
    <row r="1559" spans="2:8" ht="15.6" x14ac:dyDescent="0.3">
      <c r="B1559" s="157"/>
      <c r="C1559" s="151"/>
      <c r="D1559" s="146" t="e">
        <f>VLOOKUP(C1559,Feuil3!$A$1:AI2705,2,0)</f>
        <v>#N/A</v>
      </c>
      <c r="E1559" s="146"/>
      <c r="F1559" s="152"/>
      <c r="G1559" s="154"/>
      <c r="H1559" s="159"/>
    </row>
    <row r="1560" spans="2:8" ht="15.6" x14ac:dyDescent="0.3">
      <c r="B1560" s="157"/>
      <c r="C1560" s="151"/>
      <c r="D1560" s="146" t="e">
        <f>VLOOKUP(C1560,Feuil3!$A$1:AI2706,2,0)</f>
        <v>#N/A</v>
      </c>
      <c r="E1560" s="146"/>
      <c r="F1560" s="154"/>
      <c r="G1560" s="154"/>
      <c r="H1560" s="159"/>
    </row>
    <row r="1561" spans="2:8" ht="15.6" x14ac:dyDescent="0.3">
      <c r="B1561" s="157"/>
      <c r="C1561" s="151"/>
      <c r="D1561" s="146" t="e">
        <f>VLOOKUP(C1561,Feuil3!$A$1:AI2707,2,0)</f>
        <v>#N/A</v>
      </c>
      <c r="E1561" s="146"/>
      <c r="F1561" s="152"/>
      <c r="G1561" s="154"/>
      <c r="H1561" s="159"/>
    </row>
    <row r="1562" spans="2:8" ht="15.6" x14ac:dyDescent="0.3">
      <c r="B1562" s="157"/>
      <c r="C1562" s="151"/>
      <c r="D1562" s="146" t="e">
        <f>VLOOKUP(C1562,Feuil3!$A$1:AI2708,2,0)</f>
        <v>#N/A</v>
      </c>
      <c r="E1562" s="146"/>
      <c r="F1562" s="152"/>
      <c r="G1562" s="154"/>
      <c r="H1562" s="159"/>
    </row>
    <row r="1563" spans="2:8" ht="15" x14ac:dyDescent="0.3">
      <c r="B1563" s="172"/>
      <c r="C1563" s="166"/>
      <c r="D1563" s="146" t="e">
        <f>VLOOKUP(C1563,Feuil3!$A$1:AI2709,2,0)</f>
        <v>#N/A</v>
      </c>
      <c r="E1563" s="146"/>
      <c r="F1563" s="152"/>
      <c r="G1563" s="154"/>
      <c r="H1563" s="159"/>
    </row>
    <row r="1564" spans="2:8" ht="15.6" x14ac:dyDescent="0.3">
      <c r="B1564" s="157"/>
      <c r="C1564" s="151"/>
      <c r="D1564" s="146" t="e">
        <f>VLOOKUP(C1564,Feuil3!$A$1:AI2710,2,0)</f>
        <v>#N/A</v>
      </c>
      <c r="E1564" s="146"/>
      <c r="F1564" s="154"/>
      <c r="G1564" s="154"/>
      <c r="H1564" s="159"/>
    </row>
    <row r="1565" spans="2:8" ht="15.6" x14ac:dyDescent="0.3">
      <c r="B1565" s="157"/>
      <c r="C1565" s="151"/>
      <c r="D1565" s="146" t="e">
        <f>VLOOKUP(C1565,Feuil3!$A$1:AI2711,2,0)</f>
        <v>#N/A</v>
      </c>
      <c r="E1565" s="146"/>
      <c r="F1565" s="152"/>
      <c r="G1565" s="154"/>
      <c r="H1565" s="159"/>
    </row>
    <row r="1566" spans="2:8" ht="15.6" x14ac:dyDescent="0.3">
      <c r="B1566" s="157"/>
      <c r="C1566" s="151"/>
      <c r="D1566" s="146" t="e">
        <f>VLOOKUP(C1566,Feuil3!$A$1:AI2712,2,0)</f>
        <v>#N/A</v>
      </c>
      <c r="E1566" s="146"/>
      <c r="F1566" s="152"/>
      <c r="G1566" s="154"/>
      <c r="H1566" s="159"/>
    </row>
    <row r="1567" spans="2:8" ht="15" x14ac:dyDescent="0.3">
      <c r="B1567" s="157"/>
      <c r="C1567" s="170"/>
      <c r="D1567" s="146" t="e">
        <f>VLOOKUP(C1567,Feuil3!$A$1:AI2713,2,0)</f>
        <v>#N/A</v>
      </c>
      <c r="E1567" s="146"/>
      <c r="F1567" s="152"/>
      <c r="G1567" s="154"/>
      <c r="H1567" s="159"/>
    </row>
    <row r="1568" spans="2:8" ht="15" x14ac:dyDescent="0.3">
      <c r="B1568" s="172"/>
      <c r="C1568" s="166"/>
      <c r="D1568" s="146" t="e">
        <f>VLOOKUP(C1568,Feuil3!$A$1:AI2714,2,0)</f>
        <v>#N/A</v>
      </c>
      <c r="E1568" s="146"/>
      <c r="F1568" s="152"/>
      <c r="G1568" s="154"/>
      <c r="H1568" s="159"/>
    </row>
    <row r="1569" spans="2:8" ht="15" x14ac:dyDescent="0.3">
      <c r="B1569" s="172"/>
      <c r="C1569" s="166"/>
      <c r="D1569" s="146" t="e">
        <f>VLOOKUP(C1569,Feuil3!$A$1:AI2715,2,0)</f>
        <v>#N/A</v>
      </c>
      <c r="E1569" s="146"/>
      <c r="F1569" s="152"/>
      <c r="G1569" s="154"/>
      <c r="H1569" s="159"/>
    </row>
    <row r="1570" spans="2:8" ht="15.6" x14ac:dyDescent="0.3">
      <c r="B1570" s="157"/>
      <c r="C1570" s="151"/>
      <c r="D1570" s="146" t="e">
        <f>VLOOKUP(C1570,Feuil3!$A$1:AI2716,2,0)</f>
        <v>#N/A</v>
      </c>
      <c r="E1570" s="146"/>
      <c r="F1570" s="171"/>
      <c r="G1570" s="154"/>
      <c r="H1570" s="159"/>
    </row>
    <row r="1571" spans="2:8" ht="15.6" x14ac:dyDescent="0.3">
      <c r="B1571" s="157"/>
      <c r="C1571" s="151"/>
      <c r="D1571" s="146" t="e">
        <f>VLOOKUP(C1571,Feuil3!$A$1:AI2717,2,0)</f>
        <v>#N/A</v>
      </c>
      <c r="E1571" s="146"/>
      <c r="F1571" s="154"/>
      <c r="G1571" s="154"/>
      <c r="H1571" s="159"/>
    </row>
    <row r="1572" spans="2:8" ht="15" x14ac:dyDescent="0.3">
      <c r="B1572" s="172"/>
      <c r="C1572" s="166"/>
      <c r="D1572" s="146" t="e">
        <f>VLOOKUP(C1572,Feuil3!$A$1:AI2718,2,0)</f>
        <v>#N/A</v>
      </c>
      <c r="E1572" s="146"/>
      <c r="F1572" s="152"/>
      <c r="G1572" s="154"/>
      <c r="H1572" s="159"/>
    </row>
    <row r="1573" spans="2:8" ht="15.6" x14ac:dyDescent="0.3">
      <c r="B1573" s="157"/>
      <c r="C1573" s="151"/>
      <c r="D1573" s="146" t="e">
        <f>VLOOKUP(C1573,Feuil3!$A$1:AI2719,2,0)</f>
        <v>#N/A</v>
      </c>
      <c r="E1573" s="146"/>
      <c r="F1573" s="152"/>
      <c r="G1573" s="154"/>
      <c r="H1573" s="159"/>
    </row>
    <row r="1574" spans="2:8" ht="15.6" x14ac:dyDescent="0.3">
      <c r="B1574" s="157"/>
      <c r="C1574" s="151"/>
      <c r="D1574" s="146" t="e">
        <f>VLOOKUP(C1574,Feuil3!$A$1:AI2720,2,0)</f>
        <v>#N/A</v>
      </c>
      <c r="E1574" s="146"/>
      <c r="F1574" s="154"/>
      <c r="G1574" s="154"/>
      <c r="H1574" s="159"/>
    </row>
    <row r="1575" spans="2:8" ht="15" x14ac:dyDescent="0.3">
      <c r="B1575" s="157"/>
      <c r="C1575" s="168"/>
      <c r="D1575" s="146" t="e">
        <f>VLOOKUP(C1575,Feuil3!$A$1:AI2721,2,0)</f>
        <v>#N/A</v>
      </c>
      <c r="E1575" s="146"/>
      <c r="F1575" s="152"/>
      <c r="G1575" s="154"/>
      <c r="H1575" s="159"/>
    </row>
    <row r="1576" spans="2:8" ht="15.6" x14ac:dyDescent="0.3">
      <c r="B1576" s="157"/>
      <c r="C1576" s="151"/>
      <c r="D1576" s="146" t="e">
        <f>VLOOKUP(C1576,Feuil3!$A$1:AI2722,2,0)</f>
        <v>#N/A</v>
      </c>
      <c r="E1576" s="146"/>
      <c r="F1576" s="152"/>
      <c r="G1576" s="154"/>
      <c r="H1576" s="159"/>
    </row>
    <row r="1577" spans="2:8" ht="15.6" x14ac:dyDescent="0.3">
      <c r="B1577" s="157"/>
      <c r="C1577" s="151"/>
      <c r="D1577" s="146" t="e">
        <f>VLOOKUP(C1577,Feuil3!$A$1:AI2723,2,0)</f>
        <v>#N/A</v>
      </c>
      <c r="E1577" s="146"/>
      <c r="F1577" s="152"/>
      <c r="G1577" s="154"/>
      <c r="H1577" s="159"/>
    </row>
    <row r="1578" spans="2:8" ht="15.6" x14ac:dyDescent="0.3">
      <c r="B1578" s="157"/>
      <c r="C1578" s="151"/>
      <c r="D1578" s="146" t="e">
        <f>VLOOKUP(C1578,Feuil3!$A$1:AI2724,2,0)</f>
        <v>#N/A</v>
      </c>
      <c r="E1578" s="146"/>
      <c r="F1578" s="154"/>
      <c r="G1578" s="154"/>
      <c r="H1578" s="159"/>
    </row>
    <row r="1579" spans="2:8" ht="15.6" x14ac:dyDescent="0.3">
      <c r="B1579" s="157"/>
      <c r="C1579" s="151"/>
      <c r="D1579" s="146" t="e">
        <f>VLOOKUP(C1579,Feuil3!$A$1:AI2725,2,0)</f>
        <v>#N/A</v>
      </c>
      <c r="E1579" s="146"/>
      <c r="F1579" s="152"/>
      <c r="G1579" s="154"/>
      <c r="H1579" s="159"/>
    </row>
    <row r="1580" spans="2:8" ht="15" x14ac:dyDescent="0.3">
      <c r="B1580" s="172"/>
      <c r="C1580" s="166"/>
      <c r="D1580" s="146" t="e">
        <f>VLOOKUP(C1580,Feuil3!$A$1:AI2726,2,0)</f>
        <v>#N/A</v>
      </c>
      <c r="E1580" s="146"/>
      <c r="F1580" s="152"/>
      <c r="G1580" s="154"/>
      <c r="H1580" s="159"/>
    </row>
    <row r="1581" spans="2:8" ht="15" x14ac:dyDescent="0.3">
      <c r="B1581" s="157"/>
      <c r="C1581" s="154"/>
      <c r="D1581" s="146" t="e">
        <f>VLOOKUP(C1581,Feuil3!$A$1:AI2727,2,0)</f>
        <v>#N/A</v>
      </c>
      <c r="E1581" s="146"/>
      <c r="F1581" s="152"/>
      <c r="G1581" s="154"/>
      <c r="H1581" s="159"/>
    </row>
    <row r="1582" spans="2:8" ht="15.6" x14ac:dyDescent="0.3">
      <c r="B1582" s="157"/>
      <c r="C1582" s="151"/>
      <c r="D1582" s="146" t="e">
        <f>VLOOKUP(C1582,Feuil3!$A$1:AI2728,2,0)</f>
        <v>#N/A</v>
      </c>
      <c r="E1582" s="146"/>
      <c r="F1582" s="154"/>
      <c r="G1582" s="154"/>
      <c r="H1582" s="159"/>
    </row>
    <row r="1583" spans="2:8" ht="15.6" x14ac:dyDescent="0.3">
      <c r="B1583" s="157"/>
      <c r="C1583" s="151"/>
      <c r="D1583" s="146" t="e">
        <f>VLOOKUP(C1583,Feuil3!$A$1:AI2729,2,0)</f>
        <v>#N/A</v>
      </c>
      <c r="E1583" s="146"/>
      <c r="F1583" s="152"/>
      <c r="G1583" s="154"/>
      <c r="H1583" s="159"/>
    </row>
    <row r="1584" spans="2:8" ht="15" x14ac:dyDescent="0.3">
      <c r="B1584" s="172"/>
      <c r="C1584" s="166"/>
      <c r="D1584" s="146" t="e">
        <f>VLOOKUP(C1584,Feuil3!$A$1:AI2730,2,0)</f>
        <v>#N/A</v>
      </c>
      <c r="E1584" s="146"/>
      <c r="F1584" s="152"/>
      <c r="G1584" s="154"/>
      <c r="H1584" s="159"/>
    </row>
    <row r="1585" spans="2:8" ht="15" x14ac:dyDescent="0.3">
      <c r="B1585" s="172"/>
      <c r="C1585" s="166"/>
      <c r="D1585" s="146" t="e">
        <f>VLOOKUP(C1585,Feuil3!$A$1:AI2731,2,0)</f>
        <v>#N/A</v>
      </c>
      <c r="E1585" s="146"/>
      <c r="F1585" s="152"/>
      <c r="G1585" s="154"/>
      <c r="H1585" s="159"/>
    </row>
    <row r="1586" spans="2:8" ht="15.6" x14ac:dyDescent="0.3">
      <c r="B1586" s="157"/>
      <c r="C1586" s="151"/>
      <c r="D1586" s="146" t="e">
        <f>VLOOKUP(C1586,Feuil3!$A$1:AI2732,2,0)</f>
        <v>#N/A</v>
      </c>
      <c r="E1586" s="146"/>
      <c r="F1586" s="152"/>
      <c r="G1586" s="154"/>
      <c r="H1586" s="159"/>
    </row>
    <row r="1587" spans="2:8" ht="15.6" x14ac:dyDescent="0.3">
      <c r="B1587" s="157"/>
      <c r="C1587" s="151"/>
      <c r="D1587" s="146" t="e">
        <f>VLOOKUP(C1587,Feuil3!$A$1:AI2733,2,0)</f>
        <v>#N/A</v>
      </c>
      <c r="E1587" s="146"/>
      <c r="F1587" s="154"/>
      <c r="G1587" s="154"/>
      <c r="H1587" s="159"/>
    </row>
    <row r="1588" spans="2:8" ht="15.6" x14ac:dyDescent="0.3">
      <c r="B1588" s="157"/>
      <c r="C1588" s="151"/>
      <c r="D1588" s="146" t="e">
        <f>VLOOKUP(C1588,Feuil3!$A$1:AI2734,2,0)</f>
        <v>#N/A</v>
      </c>
      <c r="E1588" s="146"/>
      <c r="F1588" s="152"/>
      <c r="G1588" s="154"/>
      <c r="H1588" s="159"/>
    </row>
    <row r="1589" spans="2:8" ht="15.6" x14ac:dyDescent="0.3">
      <c r="B1589" s="157"/>
      <c r="C1589" s="151"/>
      <c r="D1589" s="146" t="e">
        <f>VLOOKUP(C1589,Feuil3!$A$1:AI2735,2,0)</f>
        <v>#N/A</v>
      </c>
      <c r="E1589" s="146"/>
      <c r="F1589" s="152"/>
      <c r="G1589" s="154"/>
      <c r="H1589" s="159"/>
    </row>
    <row r="1590" spans="2:8" ht="15.6" x14ac:dyDescent="0.3">
      <c r="B1590" s="157"/>
      <c r="C1590" s="151"/>
      <c r="D1590" s="146" t="e">
        <f>VLOOKUP(C1590,Feuil3!$A$1:AI2736,2,0)</f>
        <v>#N/A</v>
      </c>
      <c r="E1590" s="146"/>
      <c r="F1590" s="152"/>
      <c r="G1590" s="154"/>
      <c r="H1590" s="159"/>
    </row>
    <row r="1591" spans="2:8" ht="15" x14ac:dyDescent="0.3">
      <c r="B1591" s="172"/>
      <c r="C1591" s="166"/>
      <c r="D1591" s="146" t="e">
        <f>VLOOKUP(C1591,Feuil3!$A$1:AI2737,2,0)</f>
        <v>#N/A</v>
      </c>
      <c r="E1591" s="146"/>
      <c r="F1591" s="152"/>
      <c r="G1591" s="154"/>
      <c r="H1591" s="159"/>
    </row>
    <row r="1592" spans="2:8" ht="15" x14ac:dyDescent="0.3">
      <c r="B1592" s="172"/>
      <c r="C1592" s="166"/>
      <c r="D1592" s="146" t="e">
        <f>VLOOKUP(C1592,Feuil3!$A$1:AI2738,2,0)</f>
        <v>#N/A</v>
      </c>
      <c r="E1592" s="146"/>
      <c r="F1592" s="152"/>
      <c r="G1592" s="154"/>
      <c r="H1592" s="159"/>
    </row>
    <row r="1593" spans="2:8" ht="15" x14ac:dyDescent="0.3">
      <c r="B1593" s="172"/>
      <c r="C1593" s="166"/>
      <c r="D1593" s="146" t="e">
        <f>VLOOKUP(C1593,Feuil3!$A$1:AI2739,2,0)</f>
        <v>#N/A</v>
      </c>
      <c r="E1593" s="146"/>
      <c r="F1593" s="152"/>
      <c r="G1593" s="154"/>
      <c r="H1593" s="159"/>
    </row>
    <row r="1594" spans="2:8" ht="15" x14ac:dyDescent="0.3">
      <c r="B1594" s="172"/>
      <c r="C1594" s="166"/>
      <c r="D1594" s="146" t="e">
        <f>VLOOKUP(C1594,Feuil3!$A$1:AI2740,2,0)</f>
        <v>#N/A</v>
      </c>
      <c r="E1594" s="146"/>
      <c r="F1594" s="152"/>
      <c r="G1594" s="154"/>
      <c r="H1594" s="159"/>
    </row>
    <row r="1595" spans="2:8" ht="15.6" x14ac:dyDescent="0.3">
      <c r="B1595" s="157"/>
      <c r="C1595" s="151"/>
      <c r="D1595" s="146" t="e">
        <f>VLOOKUP(C1595,Feuil3!$A$1:AI2741,2,0)</f>
        <v>#N/A</v>
      </c>
      <c r="E1595" s="146"/>
      <c r="F1595" s="154"/>
      <c r="G1595" s="154"/>
      <c r="H1595" s="159"/>
    </row>
    <row r="1596" spans="2:8" ht="15.6" x14ac:dyDescent="0.3">
      <c r="B1596" s="157"/>
      <c r="C1596" s="151"/>
      <c r="D1596" s="146" t="e">
        <f>VLOOKUP(C1596,Feuil3!$A$1:AI2742,2,0)</f>
        <v>#N/A</v>
      </c>
      <c r="E1596" s="146"/>
      <c r="F1596" s="152"/>
      <c r="G1596" s="154"/>
      <c r="H1596" s="159"/>
    </row>
    <row r="1597" spans="2:8" ht="15.6" x14ac:dyDescent="0.3">
      <c r="B1597" s="157"/>
      <c r="C1597" s="151"/>
      <c r="D1597" s="146" t="e">
        <f>VLOOKUP(C1597,Feuil3!$A$1:AI2743,2,0)</f>
        <v>#N/A</v>
      </c>
      <c r="E1597" s="146"/>
      <c r="F1597" s="152"/>
      <c r="G1597" s="154"/>
      <c r="H1597" s="159"/>
    </row>
    <row r="1598" spans="2:8" ht="15.6" x14ac:dyDescent="0.3">
      <c r="B1598" s="157"/>
      <c r="C1598" s="151"/>
      <c r="D1598" s="146" t="e">
        <f>VLOOKUP(C1598,Feuil3!$A$1:AI2744,2,0)</f>
        <v>#N/A</v>
      </c>
      <c r="E1598" s="146"/>
      <c r="F1598" s="152"/>
      <c r="G1598" s="154"/>
      <c r="H1598" s="159"/>
    </row>
    <row r="1599" spans="2:8" ht="15.6" x14ac:dyDescent="0.3">
      <c r="B1599" s="157"/>
      <c r="C1599" s="151"/>
      <c r="D1599" s="146" t="e">
        <f>VLOOKUP(C1599,Feuil3!$A$1:AI2745,2,0)</f>
        <v>#N/A</v>
      </c>
      <c r="E1599" s="146"/>
      <c r="F1599" s="152"/>
      <c r="G1599" s="154"/>
      <c r="H1599" s="159"/>
    </row>
    <row r="1600" spans="2:8" ht="15.6" x14ac:dyDescent="0.3">
      <c r="B1600" s="157"/>
      <c r="C1600" s="169"/>
      <c r="D1600" s="146" t="e">
        <f>VLOOKUP(C1600,Feuil3!$A$1:AI2746,2,0)</f>
        <v>#N/A</v>
      </c>
      <c r="E1600" s="146"/>
      <c r="F1600" s="152"/>
      <c r="G1600" s="154"/>
      <c r="H1600" s="159"/>
    </row>
    <row r="1601" spans="2:8" ht="15" x14ac:dyDescent="0.3">
      <c r="B1601" s="157"/>
      <c r="C1601" s="168"/>
      <c r="D1601" s="146" t="e">
        <f>VLOOKUP(C1601,Feuil3!$A$1:AI2747,2,0)</f>
        <v>#N/A</v>
      </c>
      <c r="E1601" s="146"/>
      <c r="F1601" s="152"/>
      <c r="G1601" s="154"/>
      <c r="H1601" s="159"/>
    </row>
    <row r="1602" spans="2:8" ht="15" x14ac:dyDescent="0.3">
      <c r="B1602" s="172"/>
      <c r="C1602" s="166"/>
      <c r="D1602" s="146" t="e">
        <f>VLOOKUP(C1602,Feuil3!$A$1:AI2748,2,0)</f>
        <v>#N/A</v>
      </c>
      <c r="E1602" s="146"/>
      <c r="F1602" s="152"/>
      <c r="G1602" s="154"/>
      <c r="H1602" s="159"/>
    </row>
    <row r="1603" spans="2:8" ht="15.6" x14ac:dyDescent="0.3">
      <c r="B1603" s="157"/>
      <c r="C1603" s="151"/>
      <c r="D1603" s="146" t="e">
        <f>VLOOKUP(C1603,Feuil3!$A$1:AI2749,2,0)</f>
        <v>#N/A</v>
      </c>
      <c r="E1603" s="146"/>
      <c r="F1603" s="154"/>
      <c r="G1603" s="154"/>
      <c r="H1603" s="159"/>
    </row>
    <row r="1604" spans="2:8" ht="15.6" x14ac:dyDescent="0.3">
      <c r="B1604" s="157"/>
      <c r="C1604" s="151"/>
      <c r="D1604" s="146" t="e">
        <f>VLOOKUP(C1604,Feuil3!$A$1:AI2750,2,0)</f>
        <v>#N/A</v>
      </c>
      <c r="E1604" s="146"/>
      <c r="F1604" s="154"/>
      <c r="G1604" s="154"/>
      <c r="H1604" s="159"/>
    </row>
    <row r="1605" spans="2:8" ht="15" x14ac:dyDescent="0.3">
      <c r="B1605" s="172"/>
      <c r="C1605" s="166"/>
      <c r="D1605" s="146" t="e">
        <f>VLOOKUP(C1605,Feuil3!$A$1:AI2751,2,0)</f>
        <v>#N/A</v>
      </c>
      <c r="E1605" s="146"/>
      <c r="F1605" s="152"/>
      <c r="G1605" s="154"/>
      <c r="H1605" s="159"/>
    </row>
    <row r="1606" spans="2:8" ht="15" x14ac:dyDescent="0.3">
      <c r="B1606" s="172"/>
      <c r="C1606" s="166"/>
      <c r="D1606" s="146" t="e">
        <f>VLOOKUP(C1606,Feuil3!$A$1:AI2752,2,0)</f>
        <v>#N/A</v>
      </c>
      <c r="E1606" s="146"/>
      <c r="F1606" s="152"/>
      <c r="G1606" s="154"/>
      <c r="H1606" s="159"/>
    </row>
    <row r="1607" spans="2:8" ht="15" x14ac:dyDescent="0.3">
      <c r="B1607" s="172"/>
      <c r="C1607" s="166"/>
      <c r="D1607" s="146" t="e">
        <f>VLOOKUP(C1607,Feuil3!$A$1:AI2753,2,0)</f>
        <v>#N/A</v>
      </c>
      <c r="E1607" s="146"/>
      <c r="F1607" s="152"/>
      <c r="G1607" s="154"/>
      <c r="H1607" s="159"/>
    </row>
    <row r="1608" spans="2:8" ht="15.6" x14ac:dyDescent="0.3">
      <c r="B1608" s="157"/>
      <c r="C1608" s="151"/>
      <c r="D1608" s="146" t="e">
        <f>VLOOKUP(C1608,Feuil3!$A$1:AI2754,2,0)</f>
        <v>#N/A</v>
      </c>
      <c r="E1608" s="146"/>
      <c r="F1608" s="152"/>
      <c r="G1608" s="154"/>
      <c r="H1608" s="149"/>
    </row>
    <row r="1609" spans="2:8" ht="15.6" x14ac:dyDescent="0.3">
      <c r="B1609" s="157"/>
      <c r="C1609" s="151"/>
      <c r="D1609" s="146" t="e">
        <f>VLOOKUP(C1609,Feuil3!$A$1:AI2755,2,0)</f>
        <v>#N/A</v>
      </c>
      <c r="E1609" s="146"/>
      <c r="F1609" s="152"/>
      <c r="G1609" s="154"/>
      <c r="H1609" s="159"/>
    </row>
    <row r="1610" spans="2:8" ht="15.6" x14ac:dyDescent="0.3">
      <c r="B1610" s="157"/>
      <c r="C1610" s="151"/>
      <c r="D1610" s="146" t="e">
        <f>VLOOKUP(C1610,Feuil3!$A$1:AI2756,2,0)</f>
        <v>#N/A</v>
      </c>
      <c r="E1610" s="146"/>
      <c r="F1610" s="152"/>
      <c r="G1610" s="154"/>
      <c r="H1610" s="159"/>
    </row>
    <row r="1611" spans="2:8" ht="15.6" x14ac:dyDescent="0.3">
      <c r="B1611" s="157"/>
      <c r="C1611" s="151"/>
      <c r="D1611" s="146" t="e">
        <f>VLOOKUP(C1611,Feuil3!$A$1:AI2757,2,0)</f>
        <v>#N/A</v>
      </c>
      <c r="E1611" s="146"/>
      <c r="F1611" s="152"/>
      <c r="G1611" s="154"/>
      <c r="H1611" s="159"/>
    </row>
    <row r="1612" spans="2:8" ht="15.6" x14ac:dyDescent="0.3">
      <c r="B1612" s="157"/>
      <c r="C1612" s="169"/>
      <c r="D1612" s="146" t="e">
        <f>VLOOKUP(C1612,Feuil3!$A$1:AI2758,2,0)</f>
        <v>#N/A</v>
      </c>
      <c r="E1612" s="146"/>
      <c r="F1612" s="152"/>
      <c r="G1612" s="154"/>
      <c r="H1612" s="159"/>
    </row>
    <row r="1613" spans="2:8" ht="15.6" x14ac:dyDescent="0.3">
      <c r="B1613" s="157"/>
      <c r="C1613" s="169"/>
      <c r="D1613" s="146" t="e">
        <f>VLOOKUP(C1613,Feuil3!$A$1:AI2759,2,0)</f>
        <v>#N/A</v>
      </c>
      <c r="E1613" s="146"/>
      <c r="F1613" s="152"/>
      <c r="G1613" s="154"/>
      <c r="H1613" s="159"/>
    </row>
    <row r="1614" spans="2:8" ht="15" x14ac:dyDescent="0.3">
      <c r="B1614" s="157"/>
      <c r="C1614" s="168"/>
      <c r="D1614" s="146" t="e">
        <f>VLOOKUP(C1614,Feuil3!$A$1:AI2760,2,0)</f>
        <v>#N/A</v>
      </c>
      <c r="E1614" s="146"/>
      <c r="F1614" s="152"/>
      <c r="G1614" s="154"/>
      <c r="H1614" s="159"/>
    </row>
    <row r="1615" spans="2:8" ht="15" x14ac:dyDescent="0.3">
      <c r="B1615" s="172"/>
      <c r="C1615" s="166"/>
      <c r="D1615" s="146" t="e">
        <f>VLOOKUP(C1615,Feuil3!$A$1:AI2761,2,0)</f>
        <v>#N/A</v>
      </c>
      <c r="E1615" s="146"/>
      <c r="F1615" s="152"/>
      <c r="G1615" s="154"/>
      <c r="H1615" s="159"/>
    </row>
    <row r="1616" spans="2:8" ht="15" x14ac:dyDescent="0.3">
      <c r="B1616" s="172"/>
      <c r="C1616" s="166"/>
      <c r="D1616" s="146" t="e">
        <f>VLOOKUP(C1616,Feuil3!$A$1:AI2762,2,0)</f>
        <v>#N/A</v>
      </c>
      <c r="E1616" s="146"/>
      <c r="F1616" s="152"/>
      <c r="G1616" s="154"/>
      <c r="H1616" s="159"/>
    </row>
    <row r="1617" spans="2:8" ht="15.6" x14ac:dyDescent="0.3">
      <c r="B1617" s="157"/>
      <c r="C1617" s="151"/>
      <c r="D1617" s="146" t="e">
        <f>VLOOKUP(C1617,Feuil3!$A$1:AI2763,2,0)</f>
        <v>#N/A</v>
      </c>
      <c r="E1617" s="146"/>
      <c r="F1617" s="154"/>
      <c r="G1617" s="154"/>
      <c r="H1617" s="159"/>
    </row>
    <row r="1618" spans="2:8" ht="15.6" x14ac:dyDescent="0.3">
      <c r="B1618" s="157"/>
      <c r="C1618" s="151"/>
      <c r="D1618" s="146" t="e">
        <f>VLOOKUP(C1618,Feuil3!$A$1:AI2764,2,0)</f>
        <v>#N/A</v>
      </c>
      <c r="E1618" s="146"/>
      <c r="F1618" s="154"/>
      <c r="G1618" s="154"/>
      <c r="H1618" s="159"/>
    </row>
    <row r="1619" spans="2:8" ht="15.6" x14ac:dyDescent="0.3">
      <c r="B1619" s="157"/>
      <c r="C1619" s="169"/>
      <c r="D1619" s="146" t="e">
        <f>VLOOKUP(C1619,Feuil3!$A$1:AI2765,2,0)</f>
        <v>#N/A</v>
      </c>
      <c r="E1619" s="146"/>
      <c r="F1619" s="152"/>
      <c r="G1619" s="154"/>
      <c r="H1619" s="159"/>
    </row>
    <row r="1620" spans="2:8" ht="15" x14ac:dyDescent="0.3">
      <c r="B1620" s="157"/>
      <c r="C1620" s="168"/>
      <c r="D1620" s="146" t="e">
        <f>VLOOKUP(C1620,Feuil3!$A$1:AI2766,2,0)</f>
        <v>#N/A</v>
      </c>
      <c r="E1620" s="146"/>
      <c r="F1620" s="152"/>
      <c r="G1620" s="154"/>
      <c r="H1620" s="159"/>
    </row>
    <row r="1621" spans="2:8" ht="15" x14ac:dyDescent="0.3">
      <c r="B1621" s="157"/>
      <c r="C1621" s="166"/>
      <c r="D1621" s="146" t="e">
        <f>VLOOKUP(C1621,Feuil3!$A$1:AI2767,2,0)</f>
        <v>#N/A</v>
      </c>
      <c r="E1621" s="146"/>
      <c r="F1621" s="152"/>
      <c r="G1621" s="154"/>
      <c r="H1621" s="159"/>
    </row>
    <row r="1622" spans="2:8" ht="15.6" x14ac:dyDescent="0.3">
      <c r="B1622" s="157"/>
      <c r="C1622" s="151"/>
      <c r="D1622" s="146" t="e">
        <f>VLOOKUP(C1622,Feuil3!$A$1:AI2768,2,0)</f>
        <v>#N/A</v>
      </c>
      <c r="E1622" s="146"/>
      <c r="F1622" s="152"/>
      <c r="G1622" s="154"/>
      <c r="H1622" s="159"/>
    </row>
    <row r="1623" spans="2:8" ht="15.6" x14ac:dyDescent="0.3">
      <c r="B1623" s="157"/>
      <c r="C1623" s="151"/>
      <c r="D1623" s="146" t="e">
        <f>VLOOKUP(C1623,Feuil3!$A$1:AI2769,2,0)</f>
        <v>#N/A</v>
      </c>
      <c r="E1623" s="146"/>
      <c r="F1623" s="152"/>
      <c r="G1623" s="154"/>
      <c r="H1623" s="159"/>
    </row>
    <row r="1624" spans="2:8" ht="15.6" x14ac:dyDescent="0.3">
      <c r="B1624" s="157"/>
      <c r="C1624" s="151"/>
      <c r="D1624" s="146" t="e">
        <f>VLOOKUP(C1624,Feuil3!$A$1:AI2770,2,0)</f>
        <v>#N/A</v>
      </c>
      <c r="E1624" s="146"/>
      <c r="F1624" s="154"/>
      <c r="G1624" s="154"/>
      <c r="H1624" s="159"/>
    </row>
    <row r="1625" spans="2:8" ht="15" x14ac:dyDescent="0.3">
      <c r="B1625" s="157"/>
      <c r="C1625" s="168"/>
      <c r="D1625" s="146" t="e">
        <f>VLOOKUP(C1625,Feuil3!$A$1:AI2771,2,0)</f>
        <v>#N/A</v>
      </c>
      <c r="E1625" s="146"/>
      <c r="F1625" s="152"/>
      <c r="G1625" s="154"/>
      <c r="H1625" s="159"/>
    </row>
    <row r="1626" spans="2:8" ht="15.6" x14ac:dyDescent="0.3">
      <c r="B1626" s="157"/>
      <c r="C1626" s="151"/>
      <c r="D1626" s="146" t="e">
        <f>VLOOKUP(C1626,Feuil3!$A$1:AI2772,2,0)</f>
        <v>#N/A</v>
      </c>
      <c r="E1626" s="146"/>
      <c r="F1626" s="152"/>
      <c r="G1626" s="154"/>
      <c r="H1626" s="159"/>
    </row>
    <row r="1627" spans="2:8" ht="15" x14ac:dyDescent="0.3">
      <c r="B1627" s="172"/>
      <c r="C1627" s="166"/>
      <c r="D1627" s="146" t="e">
        <f>VLOOKUP(C1627,Feuil3!$A$1:AI2773,2,0)</f>
        <v>#N/A</v>
      </c>
      <c r="E1627" s="146"/>
      <c r="F1627" s="152"/>
      <c r="G1627" s="154"/>
      <c r="H1627" s="159"/>
    </row>
    <row r="1628" spans="2:8" ht="15.6" x14ac:dyDescent="0.3">
      <c r="B1628" s="157"/>
      <c r="C1628" s="151"/>
      <c r="D1628" s="146" t="e">
        <f>VLOOKUP(C1628,Feuil3!$A$1:AI2774,2,0)</f>
        <v>#N/A</v>
      </c>
      <c r="E1628" s="146"/>
      <c r="F1628" s="154"/>
      <c r="G1628" s="154"/>
      <c r="H1628" s="159"/>
    </row>
    <row r="1629" spans="2:8" ht="15.6" x14ac:dyDescent="0.3">
      <c r="B1629" s="157"/>
      <c r="C1629" s="151"/>
      <c r="D1629" s="146" t="e">
        <f>VLOOKUP(C1629,Feuil3!$A$1:AI2775,2,0)</f>
        <v>#N/A</v>
      </c>
      <c r="E1629" s="146"/>
      <c r="F1629" s="152"/>
      <c r="G1629" s="154"/>
      <c r="H1629" s="159"/>
    </row>
    <row r="1630" spans="2:8" ht="15.6" x14ac:dyDescent="0.3">
      <c r="B1630" s="157"/>
      <c r="C1630" s="151"/>
      <c r="D1630" s="146" t="e">
        <f>VLOOKUP(C1630,Feuil3!$A$1:AI2776,2,0)</f>
        <v>#N/A</v>
      </c>
      <c r="E1630" s="146"/>
      <c r="F1630" s="152"/>
      <c r="G1630" s="154"/>
      <c r="H1630" s="159"/>
    </row>
    <row r="1631" spans="2:8" ht="15.6" x14ac:dyDescent="0.3">
      <c r="B1631" s="157"/>
      <c r="C1631" s="151"/>
      <c r="D1631" s="146" t="e">
        <f>VLOOKUP(C1631,Feuil3!$A$1:AI2777,2,0)</f>
        <v>#N/A</v>
      </c>
      <c r="E1631" s="146"/>
      <c r="F1631" s="152"/>
      <c r="G1631" s="154"/>
      <c r="H1631" s="159"/>
    </row>
    <row r="1632" spans="2:8" ht="15.6" x14ac:dyDescent="0.3">
      <c r="B1632" s="157"/>
      <c r="C1632" s="151"/>
      <c r="D1632" s="146" t="e">
        <f>VLOOKUP(C1632,Feuil3!$A$1:AI2778,2,0)</f>
        <v>#N/A</v>
      </c>
      <c r="E1632" s="146"/>
      <c r="F1632" s="152"/>
      <c r="G1632" s="154"/>
      <c r="H1632" s="159"/>
    </row>
    <row r="1633" spans="2:8" ht="15.6" x14ac:dyDescent="0.3">
      <c r="B1633" s="157"/>
      <c r="C1633" s="151"/>
      <c r="D1633" s="146" t="e">
        <f>VLOOKUP(C1633,Feuil3!$A$1:AI2779,2,0)</f>
        <v>#N/A</v>
      </c>
      <c r="E1633" s="146"/>
      <c r="F1633" s="154"/>
      <c r="G1633" s="154"/>
      <c r="H1633" s="159"/>
    </row>
    <row r="1634" spans="2:8" ht="15.6" x14ac:dyDescent="0.3">
      <c r="B1634" s="157"/>
      <c r="C1634" s="151"/>
      <c r="D1634" s="146" t="e">
        <f>VLOOKUP(C1634,Feuil3!$A$1:AI2780,2,0)</f>
        <v>#N/A</v>
      </c>
      <c r="E1634" s="146"/>
      <c r="F1634" s="154"/>
      <c r="G1634" s="154"/>
      <c r="H1634" s="159"/>
    </row>
    <row r="1635" spans="2:8" ht="15.6" x14ac:dyDescent="0.3">
      <c r="B1635" s="157"/>
      <c r="C1635" s="151"/>
      <c r="D1635" s="146" t="e">
        <f>VLOOKUP(C1635,Feuil3!$A$1:AI2781,2,0)</f>
        <v>#N/A</v>
      </c>
      <c r="E1635" s="146"/>
      <c r="F1635" s="154"/>
      <c r="G1635" s="154"/>
      <c r="H1635" s="159"/>
    </row>
    <row r="1636" spans="2:8" ht="15" x14ac:dyDescent="0.3">
      <c r="B1636" s="157"/>
      <c r="C1636" s="168"/>
      <c r="D1636" s="146" t="e">
        <f>VLOOKUP(C1636,Feuil3!$A$1:AI2782,2,0)</f>
        <v>#N/A</v>
      </c>
      <c r="E1636" s="146"/>
      <c r="F1636" s="152"/>
      <c r="G1636" s="154"/>
      <c r="H1636" s="159"/>
    </row>
    <row r="1637" spans="2:8" ht="15" x14ac:dyDescent="0.3">
      <c r="B1637" s="172"/>
      <c r="C1637" s="166"/>
      <c r="D1637" s="146" t="e">
        <f>VLOOKUP(C1637,Feuil3!$A$1:AI2783,2,0)</f>
        <v>#N/A</v>
      </c>
      <c r="E1637" s="146"/>
      <c r="F1637" s="152"/>
      <c r="G1637" s="154"/>
      <c r="H1637" s="159"/>
    </row>
    <row r="1638" spans="2:8" ht="15.6" x14ac:dyDescent="0.3">
      <c r="B1638" s="157"/>
      <c r="C1638" s="151"/>
      <c r="D1638" s="146" t="e">
        <f>VLOOKUP(C1638,Feuil3!$A$1:AI2784,2,0)</f>
        <v>#N/A</v>
      </c>
      <c r="E1638" s="146"/>
      <c r="F1638" s="152"/>
      <c r="G1638" s="154"/>
      <c r="H1638" s="159"/>
    </row>
    <row r="1639" spans="2:8" ht="15.6" x14ac:dyDescent="0.3">
      <c r="B1639" s="157"/>
      <c r="C1639" s="151"/>
      <c r="D1639" s="146" t="e">
        <f>VLOOKUP(C1639,Feuil3!$A$1:AI2785,2,0)</f>
        <v>#N/A</v>
      </c>
      <c r="E1639" s="146"/>
      <c r="F1639" s="154"/>
      <c r="G1639" s="154"/>
      <c r="H1639" s="159"/>
    </row>
    <row r="1640" spans="2:8" ht="15.6" x14ac:dyDescent="0.3">
      <c r="B1640" s="157"/>
      <c r="C1640" s="151"/>
      <c r="D1640" s="146" t="e">
        <f>VLOOKUP(C1640,Feuil3!$A$1:AI2786,2,0)</f>
        <v>#N/A</v>
      </c>
      <c r="E1640" s="146"/>
      <c r="F1640" s="152"/>
      <c r="G1640" s="154"/>
      <c r="H1640" s="159"/>
    </row>
    <row r="1641" spans="2:8" ht="15" x14ac:dyDescent="0.3">
      <c r="B1641" s="172"/>
      <c r="C1641" s="166"/>
      <c r="D1641" s="146" t="e">
        <f>VLOOKUP(C1641,Feuil3!$A$1:AI2787,2,0)</f>
        <v>#N/A</v>
      </c>
      <c r="E1641" s="146"/>
      <c r="F1641" s="152"/>
      <c r="G1641" s="154"/>
      <c r="H1641" s="159"/>
    </row>
    <row r="1642" spans="2:8" ht="15.6" x14ac:dyDescent="0.3">
      <c r="B1642" s="157"/>
      <c r="C1642" s="151"/>
      <c r="D1642" s="146" t="e">
        <f>VLOOKUP(C1642,Feuil3!$A$1:AI2788,2,0)</f>
        <v>#N/A</v>
      </c>
      <c r="E1642" s="146"/>
      <c r="F1642" s="154"/>
      <c r="G1642" s="154"/>
      <c r="H1642" s="159"/>
    </row>
    <row r="1643" spans="2:8" ht="15" x14ac:dyDescent="0.3">
      <c r="B1643" s="172"/>
      <c r="C1643" s="166"/>
      <c r="D1643" s="146" t="e">
        <f>VLOOKUP(C1643,Feuil3!$A$1:AI2789,2,0)</f>
        <v>#N/A</v>
      </c>
      <c r="E1643" s="146"/>
      <c r="F1643" s="152"/>
      <c r="G1643" s="154"/>
      <c r="H1643" s="159"/>
    </row>
    <row r="1644" spans="2:8" ht="15.6" x14ac:dyDescent="0.3">
      <c r="B1644" s="157"/>
      <c r="C1644" s="151"/>
      <c r="D1644" s="146" t="e">
        <f>VLOOKUP(C1644,Feuil3!$A$1:AI2790,2,0)</f>
        <v>#N/A</v>
      </c>
      <c r="E1644" s="146"/>
      <c r="F1644" s="152"/>
      <c r="G1644" s="154"/>
      <c r="H1644" s="159"/>
    </row>
    <row r="1645" spans="2:8" ht="15.6" x14ac:dyDescent="0.3">
      <c r="B1645" s="157"/>
      <c r="C1645" s="151"/>
      <c r="D1645" s="146" t="e">
        <f>VLOOKUP(C1645,Feuil3!$A$1:AI2791,2,0)</f>
        <v>#N/A</v>
      </c>
      <c r="E1645" s="146"/>
      <c r="F1645" s="152"/>
      <c r="G1645" s="154"/>
      <c r="H1645" s="159"/>
    </row>
    <row r="1646" spans="2:8" ht="15.6" x14ac:dyDescent="0.3">
      <c r="B1646" s="157"/>
      <c r="C1646" s="151"/>
      <c r="D1646" s="146" t="e">
        <f>VLOOKUP(C1646,Feuil3!$A$1:AI2792,2,0)</f>
        <v>#N/A</v>
      </c>
      <c r="E1646" s="146"/>
      <c r="F1646" s="154"/>
      <c r="G1646" s="154"/>
      <c r="H1646" s="159"/>
    </row>
    <row r="1647" spans="2:8" ht="15" x14ac:dyDescent="0.3">
      <c r="B1647" s="172"/>
      <c r="C1647" s="166"/>
      <c r="D1647" s="146" t="e">
        <f>VLOOKUP(C1647,Feuil3!$A$1:AI2793,2,0)</f>
        <v>#N/A</v>
      </c>
      <c r="E1647" s="146"/>
      <c r="F1647" s="152"/>
      <c r="G1647" s="154"/>
      <c r="H1647" s="159"/>
    </row>
    <row r="1648" spans="2:8" ht="15" x14ac:dyDescent="0.3">
      <c r="B1648" s="172"/>
      <c r="C1648" s="166"/>
      <c r="D1648" s="146" t="e">
        <f>VLOOKUP(C1648,Feuil3!$A$1:AI2794,2,0)</f>
        <v>#N/A</v>
      </c>
      <c r="E1648" s="146"/>
      <c r="F1648" s="152"/>
      <c r="G1648" s="154"/>
      <c r="H1648" s="159"/>
    </row>
    <row r="1649" spans="2:8" ht="15" x14ac:dyDescent="0.3">
      <c r="B1649" s="172"/>
      <c r="C1649" s="166"/>
      <c r="D1649" s="146" t="e">
        <f>VLOOKUP(C1649,Feuil3!$A$1:AI2795,2,0)</f>
        <v>#N/A</v>
      </c>
      <c r="E1649" s="146"/>
      <c r="F1649" s="152"/>
      <c r="G1649" s="154"/>
      <c r="H1649" s="159"/>
    </row>
    <row r="1650" spans="2:8" ht="15" x14ac:dyDescent="0.3">
      <c r="B1650" s="172"/>
      <c r="C1650" s="166"/>
      <c r="D1650" s="146" t="e">
        <f>VLOOKUP(C1650,Feuil3!$A$1:AI2796,2,0)</f>
        <v>#N/A</v>
      </c>
      <c r="E1650" s="146"/>
      <c r="F1650" s="152"/>
      <c r="G1650" s="154"/>
      <c r="H1650" s="159"/>
    </row>
    <row r="1651" spans="2:8" ht="15.6" x14ac:dyDescent="0.3">
      <c r="B1651" s="157"/>
      <c r="C1651" s="151"/>
      <c r="D1651" s="146" t="e">
        <f>VLOOKUP(C1651,Feuil3!$A$1:AI2797,2,0)</f>
        <v>#N/A</v>
      </c>
      <c r="E1651" s="146"/>
      <c r="F1651" s="152"/>
      <c r="G1651" s="154"/>
      <c r="H1651" s="159"/>
    </row>
    <row r="1652" spans="2:8" ht="15.6" x14ac:dyDescent="0.3">
      <c r="B1652" s="157"/>
      <c r="C1652" s="151"/>
      <c r="D1652" s="146" t="e">
        <f>VLOOKUP(C1652,Feuil3!$A$1:AI2798,2,0)</f>
        <v>#N/A</v>
      </c>
      <c r="E1652" s="146"/>
      <c r="F1652" s="152"/>
      <c r="G1652" s="154"/>
      <c r="H1652" s="159"/>
    </row>
    <row r="1653" spans="2:8" ht="15.6" x14ac:dyDescent="0.3">
      <c r="B1653" s="157"/>
      <c r="C1653" s="151"/>
      <c r="D1653" s="146" t="e">
        <f>VLOOKUP(C1653,Feuil3!$A$1:AI2799,2,0)</f>
        <v>#N/A</v>
      </c>
      <c r="E1653" s="146"/>
      <c r="F1653" s="152"/>
      <c r="G1653" s="154"/>
      <c r="H1653" s="159"/>
    </row>
    <row r="1654" spans="2:8" ht="15.6" x14ac:dyDescent="0.3">
      <c r="B1654" s="157"/>
      <c r="C1654" s="151"/>
      <c r="D1654" s="146" t="e">
        <f>VLOOKUP(C1654,Feuil3!$A$1:AI2800,2,0)</f>
        <v>#N/A</v>
      </c>
      <c r="E1654" s="146"/>
      <c r="F1654" s="154"/>
      <c r="G1654" s="154"/>
      <c r="H1654" s="159"/>
    </row>
    <row r="1655" spans="2:8" ht="15" x14ac:dyDescent="0.3">
      <c r="B1655" s="157"/>
      <c r="C1655" s="161"/>
      <c r="D1655" s="146" t="e">
        <f>VLOOKUP(C1655,Feuil3!$A$1:AI2801,2,0)</f>
        <v>#N/A</v>
      </c>
      <c r="E1655" s="146"/>
      <c r="F1655" s="152"/>
      <c r="G1655" s="154"/>
      <c r="H1655" s="159"/>
    </row>
    <row r="1656" spans="2:8" ht="15.6" x14ac:dyDescent="0.3">
      <c r="B1656" s="157"/>
      <c r="C1656" s="151"/>
      <c r="D1656" s="146" t="e">
        <f>VLOOKUP(C1656,Feuil3!$A$1:AI2802,2,0)</f>
        <v>#N/A</v>
      </c>
      <c r="E1656" s="146"/>
      <c r="F1656" s="152"/>
      <c r="G1656" s="154"/>
      <c r="H1656" s="159"/>
    </row>
    <row r="1657" spans="2:8" ht="15.6" x14ac:dyDescent="0.3">
      <c r="B1657" s="157"/>
      <c r="C1657" s="151"/>
      <c r="D1657" s="146" t="e">
        <f>VLOOKUP(C1657,Feuil3!$A$1:AI2803,2,0)</f>
        <v>#N/A</v>
      </c>
      <c r="E1657" s="146"/>
      <c r="F1657" s="154"/>
      <c r="G1657" s="154"/>
      <c r="H1657" s="159"/>
    </row>
    <row r="1658" spans="2:8" ht="15.6" x14ac:dyDescent="0.3">
      <c r="B1658" s="157"/>
      <c r="C1658" s="151"/>
      <c r="D1658" s="146" t="e">
        <f>VLOOKUP(C1658,Feuil3!$A$1:AI2804,2,0)</f>
        <v>#N/A</v>
      </c>
      <c r="E1658" s="146"/>
      <c r="F1658" s="154"/>
      <c r="G1658" s="154"/>
      <c r="H1658" s="159"/>
    </row>
    <row r="1659" spans="2:8" ht="15.6" x14ac:dyDescent="0.3">
      <c r="B1659" s="157"/>
      <c r="C1659" s="151"/>
      <c r="D1659" s="146" t="e">
        <f>VLOOKUP(C1659,Feuil3!$A$1:AI2805,2,0)</f>
        <v>#N/A</v>
      </c>
      <c r="E1659" s="146"/>
      <c r="F1659" s="152"/>
      <c r="G1659" s="154"/>
      <c r="H1659" s="159"/>
    </row>
    <row r="1660" spans="2:8" ht="15" x14ac:dyDescent="0.3">
      <c r="B1660" s="172"/>
      <c r="C1660" s="166"/>
      <c r="D1660" s="146" t="e">
        <f>VLOOKUP(C1660,Feuil3!$A$1:AI2806,2,0)</f>
        <v>#N/A</v>
      </c>
      <c r="E1660" s="146"/>
      <c r="F1660" s="152"/>
      <c r="G1660" s="154"/>
      <c r="H1660" s="159"/>
    </row>
    <row r="1661" spans="2:8" ht="15.6" x14ac:dyDescent="0.3">
      <c r="B1661" s="157"/>
      <c r="C1661" s="151"/>
      <c r="D1661" s="146" t="e">
        <f>VLOOKUP(C1661,Feuil3!$A$1:AI2807,2,0)</f>
        <v>#N/A</v>
      </c>
      <c r="E1661" s="146"/>
      <c r="F1661" s="152"/>
      <c r="G1661" s="154"/>
      <c r="H1661" s="159"/>
    </row>
    <row r="1662" spans="2:8" ht="15.6" x14ac:dyDescent="0.3">
      <c r="B1662" s="157"/>
      <c r="C1662" s="151"/>
      <c r="D1662" s="146" t="e">
        <f>VLOOKUP(C1662,Feuil3!$A$1:AI2808,2,0)</f>
        <v>#N/A</v>
      </c>
      <c r="E1662" s="146"/>
      <c r="F1662" s="154"/>
      <c r="G1662" s="154"/>
      <c r="H1662" s="159"/>
    </row>
    <row r="1663" spans="2:8" ht="15.6" x14ac:dyDescent="0.3">
      <c r="B1663" s="157"/>
      <c r="C1663" s="151"/>
      <c r="D1663" s="146" t="e">
        <f>VLOOKUP(C1663,Feuil3!$A$1:AI2809,2,0)</f>
        <v>#N/A</v>
      </c>
      <c r="E1663" s="146"/>
      <c r="F1663" s="152"/>
      <c r="G1663" s="154"/>
      <c r="H1663" s="159"/>
    </row>
    <row r="1664" spans="2:8" ht="15" x14ac:dyDescent="0.3">
      <c r="B1664" s="157"/>
      <c r="C1664" s="161"/>
      <c r="D1664" s="146" t="e">
        <f>VLOOKUP(C1664,Feuil3!$A$1:AI2810,2,0)</f>
        <v>#N/A</v>
      </c>
      <c r="E1664" s="146"/>
      <c r="F1664" s="152"/>
      <c r="G1664" s="154"/>
      <c r="H1664" s="159"/>
    </row>
    <row r="1665" spans="2:8" ht="15" x14ac:dyDescent="0.3">
      <c r="B1665" s="157"/>
      <c r="C1665" s="170"/>
      <c r="D1665" s="146" t="e">
        <f>VLOOKUP(C1665,Feuil3!$A$1:AI2811,2,0)</f>
        <v>#N/A</v>
      </c>
      <c r="E1665" s="146"/>
      <c r="F1665" s="152"/>
      <c r="G1665" s="154"/>
      <c r="H1665" s="159"/>
    </row>
    <row r="1666" spans="2:8" ht="15.6" x14ac:dyDescent="0.3">
      <c r="B1666" s="157"/>
      <c r="C1666" s="151"/>
      <c r="D1666" s="146" t="e">
        <f>VLOOKUP(C1666,Feuil3!$A$1:AI2812,2,0)</f>
        <v>#N/A</v>
      </c>
      <c r="E1666" s="146"/>
      <c r="F1666" s="152"/>
      <c r="G1666" s="154"/>
      <c r="H1666" s="159"/>
    </row>
    <row r="1667" spans="2:8" ht="15" x14ac:dyDescent="0.3">
      <c r="B1667" s="172"/>
      <c r="C1667" s="166"/>
      <c r="D1667" s="146" t="e">
        <f>VLOOKUP(C1667,Feuil3!$A$1:AI2813,2,0)</f>
        <v>#N/A</v>
      </c>
      <c r="E1667" s="146"/>
      <c r="F1667" s="152"/>
      <c r="G1667" s="154"/>
      <c r="H1667" s="159"/>
    </row>
    <row r="1668" spans="2:8" ht="15" x14ac:dyDescent="0.3">
      <c r="B1668" s="172"/>
      <c r="C1668" s="166"/>
      <c r="D1668" s="146" t="e">
        <f>VLOOKUP(C1668,Feuil3!$A$1:AI2814,2,0)</f>
        <v>#N/A</v>
      </c>
      <c r="E1668" s="146"/>
      <c r="F1668" s="152"/>
      <c r="G1668" s="154"/>
      <c r="H1668" s="159"/>
    </row>
    <row r="1669" spans="2:8" ht="15" x14ac:dyDescent="0.3">
      <c r="B1669" s="157"/>
      <c r="C1669" s="154"/>
      <c r="D1669" s="146" t="e">
        <f>VLOOKUP(C1669,Feuil3!$A$1:AI2815,2,0)</f>
        <v>#N/A</v>
      </c>
      <c r="E1669" s="146"/>
      <c r="F1669" s="152"/>
      <c r="G1669" s="154"/>
      <c r="H1669" s="159"/>
    </row>
    <row r="1670" spans="2:8" ht="15.6" x14ac:dyDescent="0.3">
      <c r="B1670" s="157"/>
      <c r="C1670" s="151"/>
      <c r="D1670" s="146" t="e">
        <f>VLOOKUP(C1670,Feuil3!$A$1:AI2816,2,0)</f>
        <v>#N/A</v>
      </c>
      <c r="E1670" s="146"/>
      <c r="F1670" s="152"/>
      <c r="G1670" s="154"/>
      <c r="H1670" s="159"/>
    </row>
    <row r="1671" spans="2:8" ht="15" x14ac:dyDescent="0.3">
      <c r="B1671" s="172"/>
      <c r="C1671" s="166"/>
      <c r="D1671" s="146" t="e">
        <f>VLOOKUP(C1671,Feuil3!$A$1:AI2817,2,0)</f>
        <v>#N/A</v>
      </c>
      <c r="E1671" s="146"/>
      <c r="F1671" s="152"/>
      <c r="G1671" s="154"/>
      <c r="H1671" s="159"/>
    </row>
    <row r="1672" spans="2:8" ht="15.6" x14ac:dyDescent="0.3">
      <c r="B1672" s="157"/>
      <c r="C1672" s="151"/>
      <c r="D1672" s="146" t="e">
        <f>VLOOKUP(C1672,Feuil3!$A$1:AI2818,2,0)</f>
        <v>#N/A</v>
      </c>
      <c r="E1672" s="146"/>
      <c r="F1672" s="152"/>
      <c r="G1672" s="154"/>
      <c r="H1672" s="159"/>
    </row>
    <row r="1673" spans="2:8" ht="15" x14ac:dyDescent="0.3">
      <c r="B1673" s="157"/>
      <c r="C1673" s="168"/>
      <c r="D1673" s="146" t="e">
        <f>VLOOKUP(C1673,Feuil3!$A$1:AI2819,2,0)</f>
        <v>#N/A</v>
      </c>
      <c r="E1673" s="146"/>
      <c r="F1673" s="154"/>
      <c r="G1673" s="154"/>
      <c r="H1673" s="159"/>
    </row>
    <row r="1674" spans="2:8" ht="15.6" x14ac:dyDescent="0.3">
      <c r="B1674" s="157"/>
      <c r="C1674" s="151"/>
      <c r="D1674" s="146" t="e">
        <f>VLOOKUP(C1674,Feuil3!$A$1:AI2820,2,0)</f>
        <v>#N/A</v>
      </c>
      <c r="E1674" s="146"/>
      <c r="F1674" s="152"/>
      <c r="G1674" s="154"/>
      <c r="H1674" s="159"/>
    </row>
    <row r="1675" spans="2:8" ht="15" x14ac:dyDescent="0.3">
      <c r="B1675" s="172"/>
      <c r="C1675" s="166"/>
      <c r="D1675" s="146" t="e">
        <f>VLOOKUP(C1675,Feuil3!$A$1:AI2821,2,0)</f>
        <v>#N/A</v>
      </c>
      <c r="E1675" s="146"/>
      <c r="F1675" s="152"/>
      <c r="G1675" s="154"/>
      <c r="H1675" s="159"/>
    </row>
    <row r="1676" spans="2:8" ht="15" x14ac:dyDescent="0.3">
      <c r="B1676" s="172"/>
      <c r="C1676" s="166"/>
      <c r="D1676" s="146" t="e">
        <f>VLOOKUP(C1676,Feuil3!$A$1:AI2822,2,0)</f>
        <v>#N/A</v>
      </c>
      <c r="E1676" s="146"/>
      <c r="F1676" s="152"/>
      <c r="G1676" s="154"/>
      <c r="H1676" s="159"/>
    </row>
    <row r="1677" spans="2:8" ht="15.6" x14ac:dyDescent="0.3">
      <c r="B1677" s="157"/>
      <c r="C1677" s="151"/>
      <c r="D1677" s="146" t="e">
        <f>VLOOKUP(C1677,Feuil3!$A$1:AI2823,2,0)</f>
        <v>#N/A</v>
      </c>
      <c r="E1677" s="146"/>
      <c r="F1677" s="152"/>
      <c r="G1677" s="154"/>
      <c r="H1677" s="159"/>
    </row>
    <row r="1678" spans="2:8" ht="15.6" x14ac:dyDescent="0.3">
      <c r="B1678" s="157"/>
      <c r="C1678" s="151"/>
      <c r="D1678" s="146" t="e">
        <f>VLOOKUP(C1678,Feuil3!$A$1:AI2824,2,0)</f>
        <v>#N/A</v>
      </c>
      <c r="E1678" s="146"/>
      <c r="F1678" s="152"/>
      <c r="G1678" s="154"/>
      <c r="H1678" s="159"/>
    </row>
    <row r="1679" spans="2:8" ht="15.6" x14ac:dyDescent="0.3">
      <c r="B1679" s="157"/>
      <c r="C1679" s="151"/>
      <c r="D1679" s="146" t="e">
        <f>VLOOKUP(C1679,Feuil3!$A$1:AI2825,2,0)</f>
        <v>#N/A</v>
      </c>
      <c r="E1679" s="146"/>
      <c r="F1679" s="154"/>
      <c r="G1679" s="154"/>
      <c r="H1679" s="159"/>
    </row>
    <row r="1680" spans="2:8" ht="15" x14ac:dyDescent="0.3">
      <c r="B1680" s="157"/>
      <c r="C1680" s="168"/>
      <c r="D1680" s="146" t="e">
        <f>VLOOKUP(C1680,Feuil3!$A$1:AI2826,2,0)</f>
        <v>#N/A</v>
      </c>
      <c r="E1680" s="146"/>
      <c r="F1680" s="152"/>
      <c r="G1680" s="154"/>
      <c r="H1680" s="159"/>
    </row>
    <row r="1681" spans="2:8" ht="15" x14ac:dyDescent="0.3">
      <c r="B1681" s="157"/>
      <c r="C1681" s="168"/>
      <c r="D1681" s="146" t="e">
        <f>VLOOKUP(C1681,Feuil3!$A$1:AI2827,2,0)</f>
        <v>#N/A</v>
      </c>
      <c r="E1681" s="146"/>
      <c r="F1681" s="152"/>
      <c r="G1681" s="154"/>
      <c r="H1681" s="159"/>
    </row>
    <row r="1682" spans="2:8" ht="15.6" x14ac:dyDescent="0.3">
      <c r="B1682" s="157"/>
      <c r="C1682" s="151"/>
      <c r="D1682" s="146" t="e">
        <f>VLOOKUP(C1682,Feuil3!$A$1:AI2828,2,0)</f>
        <v>#N/A</v>
      </c>
      <c r="E1682" s="146"/>
      <c r="F1682" s="152"/>
      <c r="G1682" s="154"/>
      <c r="H1682" s="159"/>
    </row>
    <row r="1683" spans="2:8" ht="15.6" x14ac:dyDescent="0.3">
      <c r="B1683" s="157"/>
      <c r="C1683" s="151"/>
      <c r="D1683" s="146" t="e">
        <f>VLOOKUP(C1683,Feuil3!$A$1:AI2829,2,0)</f>
        <v>#N/A</v>
      </c>
      <c r="E1683" s="146"/>
      <c r="F1683" s="152"/>
      <c r="G1683" s="154"/>
      <c r="H1683" s="159"/>
    </row>
    <row r="1684" spans="2:8" ht="15.6" x14ac:dyDescent="0.3">
      <c r="B1684" s="157"/>
      <c r="C1684" s="151"/>
      <c r="D1684" s="146" t="e">
        <f>VLOOKUP(C1684,Feuil3!$A$1:AI2830,2,0)</f>
        <v>#N/A</v>
      </c>
      <c r="E1684" s="146"/>
      <c r="F1684" s="152"/>
      <c r="G1684" s="154"/>
      <c r="H1684" s="159"/>
    </row>
    <row r="1685" spans="2:8" ht="15" x14ac:dyDescent="0.3">
      <c r="B1685" s="172"/>
      <c r="C1685" s="166"/>
      <c r="D1685" s="146" t="e">
        <f>VLOOKUP(C1685,Feuil3!$A$1:AI2831,2,0)</f>
        <v>#N/A</v>
      </c>
      <c r="E1685" s="146"/>
      <c r="F1685" s="152"/>
      <c r="G1685" s="154"/>
      <c r="H1685" s="159"/>
    </row>
    <row r="1686" spans="2:8" ht="15.6" x14ac:dyDescent="0.3">
      <c r="B1686" s="157"/>
      <c r="C1686" s="151"/>
      <c r="D1686" s="146" t="e">
        <f>VLOOKUP(C1686,Feuil3!$A$1:AI2832,2,0)</f>
        <v>#N/A</v>
      </c>
      <c r="E1686" s="146"/>
      <c r="F1686" s="154"/>
      <c r="G1686" s="154"/>
      <c r="H1686" s="159"/>
    </row>
    <row r="1687" spans="2:8" ht="15" x14ac:dyDescent="0.3">
      <c r="B1687" s="172"/>
      <c r="C1687" s="166"/>
      <c r="D1687" s="146" t="e">
        <f>VLOOKUP(C1687,Feuil3!$A$1:AI2833,2,0)</f>
        <v>#N/A</v>
      </c>
      <c r="E1687" s="146"/>
      <c r="F1687" s="152"/>
      <c r="G1687" s="154"/>
      <c r="H1687" s="159"/>
    </row>
    <row r="1688" spans="2:8" ht="15" x14ac:dyDescent="0.3">
      <c r="B1688" s="172"/>
      <c r="C1688" s="166"/>
      <c r="D1688" s="146" t="e">
        <f>VLOOKUP(C1688,Feuil3!$A$1:AI2834,2,0)</f>
        <v>#N/A</v>
      </c>
      <c r="E1688" s="146"/>
      <c r="F1688" s="152"/>
      <c r="G1688" s="154"/>
      <c r="H1688" s="159"/>
    </row>
    <row r="1689" spans="2:8" ht="15.6" x14ac:dyDescent="0.3">
      <c r="B1689" s="157"/>
      <c r="C1689" s="151"/>
      <c r="D1689" s="146" t="e">
        <f>VLOOKUP(C1689,Feuil3!$A$1:AI2835,2,0)</f>
        <v>#N/A</v>
      </c>
      <c r="E1689" s="146"/>
      <c r="F1689" s="152"/>
      <c r="G1689" s="154"/>
      <c r="H1689" s="159"/>
    </row>
    <row r="1690" spans="2:8" ht="15.6" x14ac:dyDescent="0.3">
      <c r="B1690" s="157"/>
      <c r="C1690" s="151"/>
      <c r="D1690" s="146" t="e">
        <f>VLOOKUP(C1690,Feuil3!$A$1:AI2836,2,0)</f>
        <v>#N/A</v>
      </c>
      <c r="E1690" s="146"/>
      <c r="F1690" s="152"/>
      <c r="G1690" s="154"/>
      <c r="H1690" s="159"/>
    </row>
    <row r="1691" spans="2:8" ht="15.6" x14ac:dyDescent="0.3">
      <c r="B1691" s="157"/>
      <c r="C1691" s="151"/>
      <c r="D1691" s="146" t="e">
        <f>VLOOKUP(C1691,Feuil3!$A$1:AI2837,2,0)</f>
        <v>#N/A</v>
      </c>
      <c r="E1691" s="146"/>
      <c r="F1691" s="152"/>
      <c r="G1691" s="154"/>
      <c r="H1691" s="159"/>
    </row>
    <row r="1692" spans="2:8" ht="15.6" x14ac:dyDescent="0.3">
      <c r="B1692" s="157"/>
      <c r="C1692" s="151"/>
      <c r="D1692" s="146" t="e">
        <f>VLOOKUP(C1692,Feuil3!$A$1:AI2838,2,0)</f>
        <v>#N/A</v>
      </c>
      <c r="E1692" s="146"/>
      <c r="F1692" s="152"/>
      <c r="G1692" s="154"/>
      <c r="H1692" s="159"/>
    </row>
    <row r="1693" spans="2:8" ht="15.6" x14ac:dyDescent="0.3">
      <c r="B1693" s="157"/>
      <c r="C1693" s="151"/>
      <c r="D1693" s="146" t="e">
        <f>VLOOKUP(C1693,Feuil3!$A$1:AI2839,2,0)</f>
        <v>#N/A</v>
      </c>
      <c r="E1693" s="146"/>
      <c r="F1693" s="152"/>
      <c r="G1693" s="154"/>
      <c r="H1693" s="159"/>
    </row>
    <row r="1694" spans="2:8" ht="15.6" x14ac:dyDescent="0.3">
      <c r="B1694" s="157"/>
      <c r="C1694" s="151"/>
      <c r="D1694" s="146" t="e">
        <f>VLOOKUP(C1694,Feuil3!$A$1:AI2840,2,0)</f>
        <v>#N/A</v>
      </c>
      <c r="E1694" s="146"/>
      <c r="F1694" s="154"/>
      <c r="G1694" s="154"/>
      <c r="H1694" s="159"/>
    </row>
    <row r="1695" spans="2:8" ht="15.6" x14ac:dyDescent="0.3">
      <c r="B1695" s="157"/>
      <c r="C1695" s="151"/>
      <c r="D1695" s="146" t="e">
        <f>VLOOKUP(C1695,Feuil3!$A$1:AI2841,2,0)</f>
        <v>#N/A</v>
      </c>
      <c r="E1695" s="146"/>
      <c r="F1695" s="152"/>
      <c r="G1695" s="154"/>
      <c r="H1695" s="159"/>
    </row>
    <row r="1696" spans="2:8" ht="15" x14ac:dyDescent="0.3">
      <c r="B1696" s="157"/>
      <c r="C1696" s="168"/>
      <c r="D1696" s="146" t="e">
        <f>VLOOKUP(C1696,Feuil3!$A$1:AI2842,2,0)</f>
        <v>#N/A</v>
      </c>
      <c r="E1696" s="146"/>
      <c r="F1696" s="154"/>
      <c r="G1696" s="154"/>
      <c r="H1696" s="159"/>
    </row>
    <row r="1697" spans="2:8" ht="15" x14ac:dyDescent="0.3">
      <c r="B1697" s="172"/>
      <c r="C1697" s="166"/>
      <c r="D1697" s="146" t="e">
        <f>VLOOKUP(C1697,Feuil3!$A$1:AI2843,2,0)</f>
        <v>#N/A</v>
      </c>
      <c r="E1697" s="146"/>
      <c r="F1697" s="152"/>
      <c r="G1697" s="154"/>
      <c r="H1697" s="159"/>
    </row>
    <row r="1698" spans="2:8" ht="15" x14ac:dyDescent="0.3">
      <c r="B1698" s="172"/>
      <c r="C1698" s="166"/>
      <c r="D1698" s="146" t="e">
        <f>VLOOKUP(C1698,Feuil3!$A$1:AI2844,2,0)</f>
        <v>#N/A</v>
      </c>
      <c r="E1698" s="146"/>
      <c r="F1698" s="152"/>
      <c r="G1698" s="154"/>
      <c r="H1698" s="159"/>
    </row>
    <row r="1699" spans="2:8" ht="15.6" x14ac:dyDescent="0.3">
      <c r="B1699" s="157"/>
      <c r="C1699" s="151"/>
      <c r="D1699" s="146" t="e">
        <f>VLOOKUP(C1699,Feuil3!$A$1:AI2845,2,0)</f>
        <v>#N/A</v>
      </c>
      <c r="E1699" s="146"/>
      <c r="F1699" s="152"/>
      <c r="G1699" s="154"/>
      <c r="H1699" s="159"/>
    </row>
    <row r="1700" spans="2:8" ht="15" x14ac:dyDescent="0.3">
      <c r="B1700" s="172"/>
      <c r="C1700" s="166"/>
      <c r="D1700" s="146" t="e">
        <f>VLOOKUP(C1700,Feuil3!$A$1:AI2846,2,0)</f>
        <v>#N/A</v>
      </c>
      <c r="E1700" s="146"/>
      <c r="F1700" s="152"/>
      <c r="G1700" s="154"/>
      <c r="H1700" s="159"/>
    </row>
    <row r="1701" spans="2:8" ht="15" x14ac:dyDescent="0.3">
      <c r="B1701" s="172"/>
      <c r="C1701" s="166"/>
      <c r="D1701" s="146" t="e">
        <f>VLOOKUP(C1701,Feuil3!$A$1:AI2847,2,0)</f>
        <v>#N/A</v>
      </c>
      <c r="E1701" s="146"/>
      <c r="F1701" s="152"/>
      <c r="G1701" s="154"/>
      <c r="H1701" s="159"/>
    </row>
    <row r="1702" spans="2:8" ht="15.6" x14ac:dyDescent="0.3">
      <c r="B1702" s="157"/>
      <c r="C1702" s="151"/>
      <c r="D1702" s="146" t="e">
        <f>VLOOKUP(C1702,Feuil3!$A$1:AI2848,2,0)</f>
        <v>#N/A</v>
      </c>
      <c r="E1702" s="146"/>
      <c r="F1702" s="152"/>
      <c r="G1702" s="154"/>
      <c r="H1702" s="159"/>
    </row>
    <row r="1703" spans="2:8" ht="15.6" x14ac:dyDescent="0.3">
      <c r="B1703" s="157"/>
      <c r="C1703" s="151"/>
      <c r="D1703" s="146" t="e">
        <f>VLOOKUP(C1703,Feuil3!$A$1:AI2849,2,0)</f>
        <v>#N/A</v>
      </c>
      <c r="E1703" s="146"/>
      <c r="F1703" s="152"/>
      <c r="G1703" s="154"/>
      <c r="H1703" s="159"/>
    </row>
    <row r="1704" spans="2:8" ht="15.6" x14ac:dyDescent="0.3">
      <c r="B1704" s="157"/>
      <c r="C1704" s="151"/>
      <c r="D1704" s="146" t="e">
        <f>VLOOKUP(C1704,Feuil3!$A$1:AI2850,2,0)</f>
        <v>#N/A</v>
      </c>
      <c r="E1704" s="146"/>
      <c r="F1704" s="152"/>
      <c r="G1704" s="154"/>
      <c r="H1704" s="159"/>
    </row>
    <row r="1705" spans="2:8" ht="15.6" x14ac:dyDescent="0.3">
      <c r="B1705" s="157"/>
      <c r="C1705" s="169"/>
      <c r="D1705" s="146" t="e">
        <f>VLOOKUP(C1705,Feuil3!$A$1:AI2851,2,0)</f>
        <v>#N/A</v>
      </c>
      <c r="E1705" s="146"/>
      <c r="F1705" s="152"/>
      <c r="G1705" s="154"/>
      <c r="H1705" s="159"/>
    </row>
    <row r="1706" spans="2:8" ht="15" x14ac:dyDescent="0.3">
      <c r="B1706" s="172"/>
      <c r="C1706" s="166"/>
      <c r="D1706" s="146" t="e">
        <f>VLOOKUP(C1706,Feuil3!$A$1:AI2852,2,0)</f>
        <v>#N/A</v>
      </c>
      <c r="E1706" s="146"/>
      <c r="F1706" s="152"/>
      <c r="G1706" s="154"/>
      <c r="H1706" s="159"/>
    </row>
    <row r="1707" spans="2:8" ht="15.6" x14ac:dyDescent="0.3">
      <c r="B1707" s="157"/>
      <c r="C1707" s="151"/>
      <c r="D1707" s="146" t="e">
        <f>VLOOKUP(C1707,Feuil3!$A$1:AI2853,2,0)</f>
        <v>#N/A</v>
      </c>
      <c r="E1707" s="146"/>
      <c r="F1707" s="154"/>
      <c r="G1707" s="154"/>
      <c r="H1707" s="149"/>
    </row>
    <row r="1708" spans="2:8" ht="15" x14ac:dyDescent="0.3">
      <c r="B1708" s="172"/>
      <c r="C1708" s="166"/>
      <c r="D1708" s="146" t="e">
        <f>VLOOKUP(C1708,Feuil3!$A$1:AI2854,2,0)</f>
        <v>#N/A</v>
      </c>
      <c r="E1708" s="146"/>
      <c r="F1708" s="152"/>
      <c r="G1708" s="154"/>
      <c r="H1708" s="159"/>
    </row>
    <row r="1709" spans="2:8" ht="15" x14ac:dyDescent="0.3">
      <c r="B1709" s="172"/>
      <c r="C1709" s="166"/>
      <c r="D1709" s="146" t="e">
        <f>VLOOKUP(C1709,Feuil3!$A$1:AI2855,2,0)</f>
        <v>#N/A</v>
      </c>
      <c r="E1709" s="146"/>
      <c r="F1709" s="152"/>
      <c r="G1709" s="154"/>
      <c r="H1709" s="159"/>
    </row>
    <row r="1710" spans="2:8" ht="15.6" x14ac:dyDescent="0.3">
      <c r="B1710" s="157"/>
      <c r="C1710" s="151"/>
      <c r="D1710" s="146" t="e">
        <f>VLOOKUP(C1710,Feuil3!$A$1:AI2856,2,0)</f>
        <v>#N/A</v>
      </c>
      <c r="E1710" s="146"/>
      <c r="F1710" s="154"/>
      <c r="G1710" s="154"/>
      <c r="H1710" s="159"/>
    </row>
    <row r="1711" spans="2:8" ht="15.6" x14ac:dyDescent="0.3">
      <c r="B1711" s="157"/>
      <c r="C1711" s="151"/>
      <c r="D1711" s="146" t="e">
        <f>VLOOKUP(C1711,Feuil3!$A$1:AI2857,2,0)</f>
        <v>#N/A</v>
      </c>
      <c r="E1711" s="146"/>
      <c r="F1711" s="152"/>
      <c r="G1711" s="154"/>
      <c r="H1711" s="159"/>
    </row>
    <row r="1712" spans="2:8" ht="15.6" x14ac:dyDescent="0.3">
      <c r="B1712" s="157"/>
      <c r="C1712" s="151"/>
      <c r="D1712" s="146" t="e">
        <f>VLOOKUP(C1712,Feuil3!$A$1:AI2858,2,0)</f>
        <v>#N/A</v>
      </c>
      <c r="E1712" s="146"/>
      <c r="F1712" s="152"/>
      <c r="G1712" s="154"/>
      <c r="H1712" s="159"/>
    </row>
    <row r="1713" spans="2:8" ht="15.6" x14ac:dyDescent="0.3">
      <c r="B1713" s="157"/>
      <c r="C1713" s="151"/>
      <c r="D1713" s="146" t="e">
        <f>VLOOKUP(C1713,Feuil3!$A$1:AI2859,2,0)</f>
        <v>#N/A</v>
      </c>
      <c r="E1713" s="146"/>
      <c r="F1713" s="154"/>
      <c r="G1713" s="154"/>
      <c r="H1713" s="159"/>
    </row>
    <row r="1714" spans="2:8" ht="15" x14ac:dyDescent="0.3">
      <c r="B1714" s="172"/>
      <c r="C1714" s="166"/>
      <c r="D1714" s="146" t="e">
        <f>VLOOKUP(C1714,Feuil3!$A$1:AI2860,2,0)</f>
        <v>#N/A</v>
      </c>
      <c r="E1714" s="146"/>
      <c r="F1714" s="152"/>
      <c r="G1714" s="154"/>
      <c r="H1714" s="159"/>
    </row>
    <row r="1715" spans="2:8" ht="15" x14ac:dyDescent="0.3">
      <c r="B1715" s="172"/>
      <c r="C1715" s="166"/>
      <c r="D1715" s="146" t="e">
        <f>VLOOKUP(C1715,Feuil3!$A$1:AI2861,2,0)</f>
        <v>#N/A</v>
      </c>
      <c r="E1715" s="146"/>
      <c r="F1715" s="152"/>
      <c r="G1715" s="154"/>
      <c r="H1715" s="159"/>
    </row>
    <row r="1716" spans="2:8" ht="15" x14ac:dyDescent="0.3">
      <c r="B1716" s="172"/>
      <c r="C1716" s="166"/>
      <c r="D1716" s="146" t="e">
        <f>VLOOKUP(C1716,Feuil3!$A$1:AI2862,2,0)</f>
        <v>#N/A</v>
      </c>
      <c r="E1716" s="146"/>
      <c r="F1716" s="152"/>
      <c r="G1716" s="154"/>
      <c r="H1716" s="159"/>
    </row>
    <row r="1717" spans="2:8" ht="15.6" x14ac:dyDescent="0.3">
      <c r="B1717" s="157"/>
      <c r="C1717" s="151"/>
      <c r="D1717" s="146" t="e">
        <f>VLOOKUP(C1717,Feuil3!$A$1:AI2863,2,0)</f>
        <v>#N/A</v>
      </c>
      <c r="E1717" s="146"/>
      <c r="F1717" s="152"/>
      <c r="G1717" s="154"/>
      <c r="H1717" s="159"/>
    </row>
    <row r="1718" spans="2:8" ht="15.6" x14ac:dyDescent="0.3">
      <c r="B1718" s="157"/>
      <c r="C1718" s="151"/>
      <c r="D1718" s="146" t="e">
        <f>VLOOKUP(C1718,Feuil3!$A$1:AI2864,2,0)</f>
        <v>#N/A</v>
      </c>
      <c r="E1718" s="146"/>
      <c r="F1718" s="154"/>
      <c r="G1718" s="154"/>
      <c r="H1718" s="159"/>
    </row>
    <row r="1719" spans="2:8" ht="15.6" x14ac:dyDescent="0.3">
      <c r="B1719" s="157"/>
      <c r="C1719" s="151"/>
      <c r="D1719" s="146" t="e">
        <f>VLOOKUP(C1719,Feuil3!$A$1:AI2865,2,0)</f>
        <v>#N/A</v>
      </c>
      <c r="E1719" s="146"/>
      <c r="F1719" s="152"/>
      <c r="G1719" s="154"/>
      <c r="H1719" s="159"/>
    </row>
    <row r="1720" spans="2:8" ht="15.6" x14ac:dyDescent="0.3">
      <c r="B1720" s="157"/>
      <c r="C1720" s="151"/>
      <c r="D1720" s="146" t="e">
        <f>VLOOKUP(C1720,Feuil3!$A$1:AI2866,2,0)</f>
        <v>#N/A</v>
      </c>
      <c r="E1720" s="146"/>
      <c r="F1720" s="152"/>
      <c r="G1720" s="154"/>
      <c r="H1720" s="159"/>
    </row>
    <row r="1721" spans="2:8" ht="15.6" x14ac:dyDescent="0.3">
      <c r="B1721" s="157"/>
      <c r="C1721" s="151"/>
      <c r="D1721" s="146" t="e">
        <f>VLOOKUP(C1721,Feuil3!$A$1:AI2867,2,0)</f>
        <v>#N/A</v>
      </c>
      <c r="E1721" s="146"/>
      <c r="F1721" s="154"/>
      <c r="G1721" s="154"/>
      <c r="H1721" s="159"/>
    </row>
    <row r="1722" spans="2:8" ht="15.6" x14ac:dyDescent="0.3">
      <c r="B1722" s="157"/>
      <c r="C1722" s="151"/>
      <c r="D1722" s="146" t="e">
        <f>VLOOKUP(C1722,Feuil3!$A$1:AI2868,2,0)</f>
        <v>#N/A</v>
      </c>
      <c r="E1722" s="146"/>
      <c r="F1722" s="152"/>
      <c r="G1722" s="154"/>
      <c r="H1722" s="159"/>
    </row>
    <row r="1723" spans="2:8" ht="15" x14ac:dyDescent="0.3">
      <c r="B1723" s="172"/>
      <c r="C1723" s="166"/>
      <c r="D1723" s="146" t="e">
        <f>VLOOKUP(C1723,Feuil3!$A$1:AI2869,2,0)</f>
        <v>#N/A</v>
      </c>
      <c r="E1723" s="146"/>
      <c r="F1723" s="152"/>
      <c r="G1723" s="154"/>
      <c r="H1723" s="159"/>
    </row>
    <row r="1724" spans="2:8" ht="15.6" x14ac:dyDescent="0.3">
      <c r="B1724" s="157"/>
      <c r="C1724" s="151"/>
      <c r="D1724" s="146" t="e">
        <f>VLOOKUP(C1724,Feuil3!$A$1:AI2870,2,0)</f>
        <v>#N/A</v>
      </c>
      <c r="E1724" s="146"/>
      <c r="F1724" s="152"/>
      <c r="G1724" s="154"/>
      <c r="H1724" s="159"/>
    </row>
    <row r="1725" spans="2:8" ht="15.6" x14ac:dyDescent="0.3">
      <c r="B1725" s="157"/>
      <c r="C1725" s="151"/>
      <c r="D1725" s="146" t="e">
        <f>VLOOKUP(C1725,Feuil3!$A$1:AI2871,2,0)</f>
        <v>#N/A</v>
      </c>
      <c r="E1725" s="146"/>
      <c r="F1725" s="152"/>
      <c r="G1725" s="154"/>
      <c r="H1725" s="159"/>
    </row>
    <row r="1726" spans="2:8" ht="15.6" x14ac:dyDescent="0.3">
      <c r="B1726" s="157"/>
      <c r="C1726" s="151"/>
      <c r="D1726" s="146" t="e">
        <f>VLOOKUP(C1726,Feuil3!$A$1:AI2872,2,0)</f>
        <v>#N/A</v>
      </c>
      <c r="E1726" s="146"/>
      <c r="F1726" s="154"/>
      <c r="G1726" s="154"/>
      <c r="H1726" s="159"/>
    </row>
    <row r="1727" spans="2:8" ht="15.6" x14ac:dyDescent="0.3">
      <c r="B1727" s="157"/>
      <c r="C1727" s="151"/>
      <c r="D1727" s="146" t="e">
        <f>VLOOKUP(C1727,Feuil3!$A$1:AI2873,2,0)</f>
        <v>#N/A</v>
      </c>
      <c r="E1727" s="146"/>
      <c r="F1727" s="152"/>
      <c r="G1727" s="154"/>
      <c r="H1727" s="160"/>
    </row>
    <row r="1728" spans="2:8" ht="15.6" x14ac:dyDescent="0.3">
      <c r="B1728" s="157"/>
      <c r="C1728" s="151"/>
      <c r="D1728" s="146" t="e">
        <f>VLOOKUP(C1728,Feuil3!$A$1:AI2874,2,0)</f>
        <v>#N/A</v>
      </c>
      <c r="E1728" s="146"/>
      <c r="F1728" s="152"/>
      <c r="G1728" s="154"/>
      <c r="H1728" s="159"/>
    </row>
    <row r="1729" spans="2:8" ht="15" x14ac:dyDescent="0.3">
      <c r="B1729" s="172"/>
      <c r="C1729" s="166"/>
      <c r="D1729" s="146" t="e">
        <f>VLOOKUP(C1729,Feuil3!$A$1:AI2875,2,0)</f>
        <v>#N/A</v>
      </c>
      <c r="E1729" s="146"/>
      <c r="F1729" s="152"/>
      <c r="G1729" s="154"/>
      <c r="H1729" s="159"/>
    </row>
    <row r="1730" spans="2:8" ht="15" x14ac:dyDescent="0.3">
      <c r="B1730" s="172"/>
      <c r="C1730" s="166"/>
      <c r="D1730" s="146" t="e">
        <f>VLOOKUP(C1730,Feuil3!$A$1:AI2876,2,0)</f>
        <v>#N/A</v>
      </c>
      <c r="E1730" s="146"/>
      <c r="F1730" s="152"/>
      <c r="G1730" s="154"/>
      <c r="H1730" s="159"/>
    </row>
    <row r="1731" spans="2:8" ht="15.6" x14ac:dyDescent="0.3">
      <c r="B1731" s="157"/>
      <c r="C1731" s="151"/>
      <c r="D1731" s="146" t="e">
        <f>VLOOKUP(C1731,Feuil3!$A$1:AI2877,2,0)</f>
        <v>#N/A</v>
      </c>
      <c r="E1731" s="146"/>
      <c r="F1731" s="152"/>
      <c r="G1731" s="154"/>
      <c r="H1731" s="159"/>
    </row>
    <row r="1732" spans="2:8" ht="15.6" x14ac:dyDescent="0.3">
      <c r="B1732" s="157"/>
      <c r="C1732" s="151"/>
      <c r="D1732" s="146" t="e">
        <f>VLOOKUP(C1732,Feuil3!$A$1:AI2878,2,0)</f>
        <v>#N/A</v>
      </c>
      <c r="E1732" s="146"/>
      <c r="F1732" s="152"/>
      <c r="G1732" s="154"/>
      <c r="H1732" s="159"/>
    </row>
    <row r="1733" spans="2:8" ht="15.6" x14ac:dyDescent="0.3">
      <c r="B1733" s="157"/>
      <c r="C1733" s="151"/>
      <c r="D1733" s="146" t="e">
        <f>VLOOKUP(C1733,Feuil3!$A$1:AI2879,2,0)</f>
        <v>#N/A</v>
      </c>
      <c r="E1733" s="146"/>
      <c r="F1733" s="154"/>
      <c r="G1733" s="154"/>
      <c r="H1733" s="159"/>
    </row>
    <row r="1734" spans="2:8" ht="15" x14ac:dyDescent="0.3">
      <c r="B1734" s="172"/>
      <c r="C1734" s="166"/>
      <c r="D1734" s="146" t="e">
        <f>VLOOKUP(C1734,Feuil3!$A$1:AI2880,2,0)</f>
        <v>#N/A</v>
      </c>
      <c r="E1734" s="146"/>
      <c r="F1734" s="152"/>
      <c r="G1734" s="154"/>
      <c r="H1734" s="159"/>
    </row>
    <row r="1735" spans="2:8" ht="15.6" x14ac:dyDescent="0.3">
      <c r="B1735" s="157"/>
      <c r="C1735" s="151"/>
      <c r="D1735" s="146" t="e">
        <f>VLOOKUP(C1735,Feuil3!$A$1:AI2881,2,0)</f>
        <v>#N/A</v>
      </c>
      <c r="E1735" s="146"/>
      <c r="F1735" s="154"/>
      <c r="G1735" s="154"/>
      <c r="H1735" s="159"/>
    </row>
    <row r="1736" spans="2:8" ht="15.6" x14ac:dyDescent="0.3">
      <c r="B1736" s="157"/>
      <c r="C1736" s="151"/>
      <c r="D1736" s="146" t="e">
        <f>VLOOKUP(C1736,Feuil3!$A$1:AI2882,2,0)</f>
        <v>#N/A</v>
      </c>
      <c r="E1736" s="146"/>
      <c r="F1736" s="152"/>
      <c r="G1736" s="154"/>
      <c r="H1736" s="159"/>
    </row>
    <row r="1737" spans="2:8" ht="15.6" x14ac:dyDescent="0.3">
      <c r="B1737" s="157"/>
      <c r="C1737" s="151"/>
      <c r="D1737" s="146" t="e">
        <f>VLOOKUP(C1737,Feuil3!$A$1:AI2883,2,0)</f>
        <v>#N/A</v>
      </c>
      <c r="E1737" s="146"/>
      <c r="F1737" s="152"/>
      <c r="G1737" s="154"/>
      <c r="H1737" s="159"/>
    </row>
    <row r="1738" spans="2:8" ht="15.6" x14ac:dyDescent="0.3">
      <c r="B1738" s="157"/>
      <c r="C1738" s="151"/>
      <c r="D1738" s="146" t="e">
        <f>VLOOKUP(C1738,Feuil3!$A$1:AI2884,2,0)</f>
        <v>#N/A</v>
      </c>
      <c r="E1738" s="146"/>
      <c r="F1738" s="152"/>
      <c r="G1738" s="154"/>
      <c r="H1738" s="159"/>
    </row>
    <row r="1739" spans="2:8" ht="15" x14ac:dyDescent="0.3">
      <c r="B1739" s="172"/>
      <c r="C1739" s="166"/>
      <c r="D1739" s="146" t="e">
        <f>VLOOKUP(C1739,Feuil3!$A$1:AI2885,2,0)</f>
        <v>#N/A</v>
      </c>
      <c r="E1739" s="146"/>
      <c r="F1739" s="152"/>
      <c r="G1739" s="154"/>
      <c r="H1739" s="159"/>
    </row>
    <row r="1740" spans="2:8" ht="15" x14ac:dyDescent="0.3">
      <c r="B1740" s="172"/>
      <c r="C1740" s="166"/>
      <c r="D1740" s="146" t="e">
        <f>VLOOKUP(C1740,Feuil3!$A$1:AI2886,2,0)</f>
        <v>#N/A</v>
      </c>
      <c r="E1740" s="146"/>
      <c r="F1740" s="152"/>
      <c r="G1740" s="154"/>
      <c r="H1740" s="159"/>
    </row>
    <row r="1741" spans="2:8" ht="15" x14ac:dyDescent="0.3">
      <c r="B1741" s="172"/>
      <c r="C1741" s="166"/>
      <c r="D1741" s="146" t="e">
        <f>VLOOKUP(C1741,Feuil3!$A$1:AI2887,2,0)</f>
        <v>#N/A</v>
      </c>
      <c r="E1741" s="146"/>
      <c r="F1741" s="152"/>
      <c r="G1741" s="154"/>
      <c r="H1741" s="159"/>
    </row>
    <row r="1742" spans="2:8" ht="15.6" x14ac:dyDescent="0.3">
      <c r="B1742" s="157"/>
      <c r="C1742" s="151"/>
      <c r="D1742" s="146" t="e">
        <f>VLOOKUP(C1742,Feuil3!$A$1:AI2888,2,0)</f>
        <v>#N/A</v>
      </c>
      <c r="E1742" s="146"/>
      <c r="F1742" s="152"/>
      <c r="G1742" s="154"/>
      <c r="H1742" s="159"/>
    </row>
    <row r="1743" spans="2:8" ht="15.6" x14ac:dyDescent="0.3">
      <c r="B1743" s="157"/>
      <c r="C1743" s="151"/>
      <c r="D1743" s="146" t="e">
        <f>VLOOKUP(C1743,Feuil3!$A$1:AI2889,2,0)</f>
        <v>#N/A</v>
      </c>
      <c r="E1743" s="146"/>
      <c r="F1743" s="152"/>
      <c r="G1743" s="154"/>
      <c r="H1743" s="159"/>
    </row>
    <row r="1744" spans="2:8" ht="15" x14ac:dyDescent="0.3">
      <c r="B1744" s="172"/>
      <c r="C1744" s="166"/>
      <c r="D1744" s="146" t="e">
        <f>VLOOKUP(C1744,Feuil3!$A$1:AI2890,2,0)</f>
        <v>#N/A</v>
      </c>
      <c r="E1744" s="146"/>
      <c r="F1744" s="152"/>
      <c r="G1744" s="154"/>
      <c r="H1744" s="159"/>
    </row>
    <row r="1745" spans="2:8" ht="15.6" x14ac:dyDescent="0.3">
      <c r="B1745" s="157"/>
      <c r="C1745" s="151"/>
      <c r="D1745" s="146" t="e">
        <f>VLOOKUP(C1745,Feuil3!$A$1:AI2891,2,0)</f>
        <v>#N/A</v>
      </c>
      <c r="E1745" s="146"/>
      <c r="F1745" s="152"/>
      <c r="G1745" s="154"/>
      <c r="H1745" s="159"/>
    </row>
    <row r="1746" spans="2:8" ht="15.6" x14ac:dyDescent="0.3">
      <c r="B1746" s="157"/>
      <c r="C1746" s="151"/>
      <c r="D1746" s="146" t="e">
        <f>VLOOKUP(C1746,Feuil3!$A$1:AI2892,2,0)</f>
        <v>#N/A</v>
      </c>
      <c r="E1746" s="146"/>
      <c r="F1746" s="154"/>
      <c r="G1746" s="154"/>
      <c r="H1746" s="159"/>
    </row>
    <row r="1747" spans="2:8" ht="15.6" x14ac:dyDescent="0.3">
      <c r="B1747" s="157"/>
      <c r="C1747" s="151"/>
      <c r="D1747" s="146" t="e">
        <f>VLOOKUP(C1747,Feuil3!$A$1:AI2893,2,0)</f>
        <v>#N/A</v>
      </c>
      <c r="E1747" s="146"/>
      <c r="F1747" s="152"/>
      <c r="G1747" s="154"/>
      <c r="H1747" s="159"/>
    </row>
    <row r="1748" spans="2:8" ht="15.6" x14ac:dyDescent="0.3">
      <c r="B1748" s="157"/>
      <c r="C1748" s="151"/>
      <c r="D1748" s="146" t="e">
        <f>VLOOKUP(C1748,Feuil3!$A$1:AI2894,2,0)</f>
        <v>#N/A</v>
      </c>
      <c r="E1748" s="146"/>
      <c r="F1748" s="154"/>
      <c r="G1748" s="154"/>
      <c r="H1748" s="159"/>
    </row>
    <row r="1749" spans="2:8" ht="15.6" x14ac:dyDescent="0.3">
      <c r="B1749" s="157"/>
      <c r="C1749" s="151"/>
      <c r="D1749" s="146" t="e">
        <f>VLOOKUP(C1749,Feuil3!$A$1:AI2895,2,0)</f>
        <v>#N/A</v>
      </c>
      <c r="E1749" s="146"/>
      <c r="F1749" s="154"/>
      <c r="G1749" s="154"/>
      <c r="H1749" s="149"/>
    </row>
    <row r="1750" spans="2:8" ht="15.6" x14ac:dyDescent="0.3">
      <c r="B1750" s="157"/>
      <c r="C1750" s="151"/>
      <c r="D1750" s="146" t="e">
        <f>VLOOKUP(C1750,Feuil3!$A$1:AI2896,2,0)</f>
        <v>#N/A</v>
      </c>
      <c r="E1750" s="146"/>
      <c r="F1750" s="152"/>
      <c r="G1750" s="154"/>
      <c r="H1750" s="159"/>
    </row>
    <row r="1751" spans="2:8" ht="15" x14ac:dyDescent="0.3">
      <c r="B1751" s="172"/>
      <c r="C1751" s="166"/>
      <c r="D1751" s="146" t="e">
        <f>VLOOKUP(C1751,Feuil3!$A$1:AI2897,2,0)</f>
        <v>#N/A</v>
      </c>
      <c r="E1751" s="146"/>
      <c r="F1751" s="152"/>
      <c r="G1751" s="154"/>
      <c r="H1751" s="159"/>
    </row>
    <row r="1752" spans="2:8" ht="15.6" x14ac:dyDescent="0.3">
      <c r="B1752" s="157"/>
      <c r="C1752" s="151"/>
      <c r="D1752" s="146" t="e">
        <f>VLOOKUP(C1752,Feuil3!$A$1:AI2898,2,0)</f>
        <v>#N/A</v>
      </c>
      <c r="E1752" s="146"/>
      <c r="F1752" s="152"/>
      <c r="G1752" s="154"/>
      <c r="H1752" s="159"/>
    </row>
    <row r="1753" spans="2:8" ht="15" x14ac:dyDescent="0.3">
      <c r="B1753" s="157"/>
      <c r="C1753" s="168"/>
      <c r="D1753" s="146" t="e">
        <f>VLOOKUP(C1753,Feuil3!$A$1:AI2899,2,0)</f>
        <v>#N/A</v>
      </c>
      <c r="E1753" s="146"/>
      <c r="F1753" s="154"/>
      <c r="G1753" s="154"/>
      <c r="H1753" s="159"/>
    </row>
    <row r="1754" spans="2:8" ht="15.6" x14ac:dyDescent="0.3">
      <c r="B1754" s="157"/>
      <c r="C1754" s="151"/>
      <c r="D1754" s="146" t="e">
        <f>VLOOKUP(C1754,Feuil3!$A$1:AI2900,2,0)</f>
        <v>#N/A</v>
      </c>
      <c r="E1754" s="146"/>
      <c r="F1754" s="152"/>
      <c r="G1754" s="154"/>
      <c r="H1754" s="159"/>
    </row>
    <row r="1755" spans="2:8" ht="15" x14ac:dyDescent="0.3">
      <c r="B1755" s="172"/>
      <c r="C1755" s="166"/>
      <c r="D1755" s="146" t="e">
        <f>VLOOKUP(C1755,Feuil3!$A$1:AI2901,2,0)</f>
        <v>#N/A</v>
      </c>
      <c r="E1755" s="146"/>
      <c r="F1755" s="152"/>
      <c r="G1755" s="154"/>
      <c r="H1755" s="159"/>
    </row>
    <row r="1756" spans="2:8" ht="15" x14ac:dyDescent="0.3">
      <c r="B1756" s="172"/>
      <c r="C1756" s="166"/>
      <c r="D1756" s="146" t="e">
        <f>VLOOKUP(C1756,Feuil3!$A$1:AI2902,2,0)</f>
        <v>#N/A</v>
      </c>
      <c r="E1756" s="146"/>
      <c r="F1756" s="152"/>
      <c r="G1756" s="154"/>
      <c r="H1756" s="159"/>
    </row>
    <row r="1757" spans="2:8" ht="15.6" x14ac:dyDescent="0.3">
      <c r="B1757" s="157"/>
      <c r="C1757" s="151"/>
      <c r="D1757" s="146" t="e">
        <f>VLOOKUP(C1757,Feuil3!$A$1:AI2903,2,0)</f>
        <v>#N/A</v>
      </c>
      <c r="E1757" s="146"/>
      <c r="F1757" s="152"/>
      <c r="G1757" s="154"/>
      <c r="H1757" s="159"/>
    </row>
    <row r="1758" spans="2:8" ht="15.6" x14ac:dyDescent="0.3">
      <c r="B1758" s="157"/>
      <c r="C1758" s="151"/>
      <c r="D1758" s="146" t="e">
        <f>VLOOKUP(C1758,Feuil3!$A$1:AI2904,2,0)</f>
        <v>#N/A</v>
      </c>
      <c r="E1758" s="146"/>
      <c r="F1758" s="154"/>
      <c r="G1758" s="154"/>
      <c r="H1758" s="159"/>
    </row>
    <row r="1759" spans="2:8" ht="15.6" x14ac:dyDescent="0.3">
      <c r="B1759" s="157"/>
      <c r="C1759" s="151"/>
      <c r="D1759" s="146" t="e">
        <f>VLOOKUP(C1759,Feuil3!$A$1:AI2905,2,0)</f>
        <v>#N/A</v>
      </c>
      <c r="E1759" s="146"/>
      <c r="F1759" s="152"/>
      <c r="G1759" s="154"/>
      <c r="H1759" s="159"/>
    </row>
    <row r="1760" spans="2:8" ht="15.6" x14ac:dyDescent="0.3">
      <c r="B1760" s="157"/>
      <c r="C1760" s="151"/>
      <c r="D1760" s="146" t="e">
        <f>VLOOKUP(C1760,Feuil3!$A$1:AI2906,2,0)</f>
        <v>#N/A</v>
      </c>
      <c r="E1760" s="146"/>
      <c r="F1760" s="152"/>
      <c r="G1760" s="154"/>
      <c r="H1760" s="159"/>
    </row>
    <row r="1761" spans="2:8" ht="15.6" x14ac:dyDescent="0.3">
      <c r="B1761" s="157"/>
      <c r="C1761" s="151"/>
      <c r="D1761" s="146" t="e">
        <f>VLOOKUP(C1761,Feuil3!$A$1:AI2907,2,0)</f>
        <v>#N/A</v>
      </c>
      <c r="E1761" s="146"/>
      <c r="F1761" s="152"/>
      <c r="G1761" s="154"/>
      <c r="H1761" s="159"/>
    </row>
    <row r="1762" spans="2:8" ht="15.6" x14ac:dyDescent="0.3">
      <c r="B1762" s="157"/>
      <c r="C1762" s="151"/>
      <c r="D1762" s="146" t="e">
        <f>VLOOKUP(C1762,Feuil3!$A$1:AI2908,2,0)</f>
        <v>#N/A</v>
      </c>
      <c r="E1762" s="146"/>
      <c r="F1762" s="154"/>
      <c r="G1762" s="154"/>
      <c r="H1762" s="159"/>
    </row>
    <row r="1763" spans="2:8" ht="15.6" x14ac:dyDescent="0.3">
      <c r="B1763" s="157"/>
      <c r="C1763" s="151"/>
      <c r="D1763" s="146" t="e">
        <f>VLOOKUP(C1763,Feuil3!$A$1:AI2909,2,0)</f>
        <v>#N/A</v>
      </c>
      <c r="E1763" s="146"/>
      <c r="F1763" s="152"/>
      <c r="G1763" s="154"/>
      <c r="H1763" s="159"/>
    </row>
    <row r="1764" spans="2:8" ht="15.6" x14ac:dyDescent="0.3">
      <c r="B1764" s="157"/>
      <c r="C1764" s="151"/>
      <c r="D1764" s="146" t="e">
        <f>VLOOKUP(C1764,Feuil3!$A$1:AI2910,2,0)</f>
        <v>#N/A</v>
      </c>
      <c r="E1764" s="146"/>
      <c r="F1764" s="152"/>
      <c r="G1764" s="154"/>
      <c r="H1764" s="159"/>
    </row>
    <row r="1765" spans="2:8" ht="15" x14ac:dyDescent="0.3">
      <c r="B1765" s="172"/>
      <c r="C1765" s="166"/>
      <c r="D1765" s="146" t="e">
        <f>VLOOKUP(C1765,Feuil3!$A$1:AI2911,2,0)</f>
        <v>#N/A</v>
      </c>
      <c r="E1765" s="146"/>
      <c r="F1765" s="152"/>
      <c r="G1765" s="154"/>
      <c r="H1765" s="159"/>
    </row>
    <row r="1766" spans="2:8" ht="15.6" x14ac:dyDescent="0.3">
      <c r="B1766" s="157"/>
      <c r="C1766" s="151"/>
      <c r="D1766" s="146" t="e">
        <f>VLOOKUP(C1766,Feuil3!$A$1:AI2912,2,0)</f>
        <v>#N/A</v>
      </c>
      <c r="E1766" s="146"/>
      <c r="F1766" s="154"/>
      <c r="G1766" s="154"/>
      <c r="H1766" s="159"/>
    </row>
    <row r="1767" spans="2:8" ht="15.6" x14ac:dyDescent="0.3">
      <c r="B1767" s="157"/>
      <c r="C1767" s="151"/>
      <c r="D1767" s="146" t="e">
        <f>VLOOKUP(C1767,Feuil3!$A$1:AI2913,2,0)</f>
        <v>#N/A</v>
      </c>
      <c r="E1767" s="146"/>
      <c r="F1767" s="152"/>
      <c r="G1767" s="154"/>
      <c r="H1767" s="159"/>
    </row>
    <row r="1768" spans="2:8" ht="15" x14ac:dyDescent="0.3">
      <c r="B1768" s="172"/>
      <c r="C1768" s="166"/>
      <c r="D1768" s="146" t="e">
        <f>VLOOKUP(C1768,Feuil3!$A$1:AI2914,2,0)</f>
        <v>#N/A</v>
      </c>
      <c r="E1768" s="146"/>
      <c r="F1768" s="152"/>
      <c r="G1768" s="154"/>
      <c r="H1768" s="159"/>
    </row>
    <row r="1769" spans="2:8" ht="15.6" x14ac:dyDescent="0.3">
      <c r="B1769" s="157"/>
      <c r="C1769" s="151"/>
      <c r="D1769" s="146" t="e">
        <f>VLOOKUP(C1769,Feuil3!$A$1:AI2915,2,0)</f>
        <v>#N/A</v>
      </c>
      <c r="E1769" s="146"/>
      <c r="F1769" s="152"/>
      <c r="G1769" s="154"/>
      <c r="H1769" s="159"/>
    </row>
    <row r="1770" spans="2:8" ht="15.6" x14ac:dyDescent="0.3">
      <c r="B1770" s="157"/>
      <c r="C1770" s="151"/>
      <c r="D1770" s="146" t="e">
        <f>VLOOKUP(C1770,Feuil3!$A$1:AI2916,2,0)</f>
        <v>#N/A</v>
      </c>
      <c r="E1770" s="146"/>
      <c r="F1770" s="154"/>
      <c r="G1770" s="154"/>
      <c r="H1770" s="159"/>
    </row>
    <row r="1771" spans="2:8" ht="15.6" x14ac:dyDescent="0.3">
      <c r="B1771" s="157"/>
      <c r="C1771" s="151"/>
      <c r="D1771" s="146" t="e">
        <f>VLOOKUP(C1771,Feuil3!$A$1:AI2917,2,0)</f>
        <v>#N/A</v>
      </c>
      <c r="E1771" s="146"/>
      <c r="F1771" s="152"/>
      <c r="G1771" s="154"/>
      <c r="H1771" s="159"/>
    </row>
    <row r="1772" spans="2:8" ht="15" x14ac:dyDescent="0.3">
      <c r="B1772" s="172"/>
      <c r="C1772" s="166"/>
      <c r="D1772" s="146" t="e">
        <f>VLOOKUP(C1772,Feuil3!$A$1:AI2918,2,0)</f>
        <v>#N/A</v>
      </c>
      <c r="E1772" s="146"/>
      <c r="F1772" s="152"/>
      <c r="G1772" s="154"/>
      <c r="H1772" s="159"/>
    </row>
    <row r="1773" spans="2:8" ht="15" x14ac:dyDescent="0.3">
      <c r="B1773" s="172"/>
      <c r="C1773" s="166"/>
      <c r="D1773" s="146" t="e">
        <f>VLOOKUP(C1773,Feuil3!$A$1:AI2919,2,0)</f>
        <v>#N/A</v>
      </c>
      <c r="E1773" s="146"/>
      <c r="F1773" s="152"/>
      <c r="G1773" s="154"/>
      <c r="H1773" s="159"/>
    </row>
    <row r="1774" spans="2:8" ht="15.6" x14ac:dyDescent="0.3">
      <c r="B1774" s="157"/>
      <c r="C1774" s="151"/>
      <c r="D1774" s="146" t="e">
        <f>VLOOKUP(C1774,Feuil3!$A$1:AI2920,2,0)</f>
        <v>#N/A</v>
      </c>
      <c r="E1774" s="146"/>
      <c r="F1774" s="152"/>
      <c r="G1774" s="154"/>
      <c r="H1774" s="159"/>
    </row>
    <row r="1775" spans="2:8" ht="15.6" x14ac:dyDescent="0.3">
      <c r="B1775" s="157"/>
      <c r="C1775" s="151"/>
      <c r="D1775" s="146" t="e">
        <f>VLOOKUP(C1775,Feuil3!$A$1:AI2921,2,0)</f>
        <v>#N/A</v>
      </c>
      <c r="E1775" s="146"/>
      <c r="F1775" s="154"/>
      <c r="G1775" s="154"/>
      <c r="H1775" s="159"/>
    </row>
    <row r="1776" spans="2:8" ht="15.6" x14ac:dyDescent="0.3">
      <c r="B1776" s="157"/>
      <c r="C1776" s="151"/>
      <c r="D1776" s="146" t="e">
        <f>VLOOKUP(C1776,Feuil3!$A$1:AI2922,2,0)</f>
        <v>#N/A</v>
      </c>
      <c r="E1776" s="146"/>
      <c r="F1776" s="152"/>
      <c r="G1776" s="154"/>
      <c r="H1776" s="159"/>
    </row>
    <row r="1777" spans="2:8" ht="15" x14ac:dyDescent="0.3">
      <c r="B1777" s="172"/>
      <c r="C1777" s="166"/>
      <c r="D1777" s="146" t="e">
        <f>VLOOKUP(C1777,Feuil3!$A$1:AI2923,2,0)</f>
        <v>#N/A</v>
      </c>
      <c r="E1777" s="146"/>
      <c r="F1777" s="152"/>
      <c r="G1777" s="154"/>
      <c r="H1777" s="159"/>
    </row>
    <row r="1778" spans="2:8" ht="15" x14ac:dyDescent="0.3">
      <c r="B1778" s="172"/>
      <c r="C1778" s="166"/>
      <c r="D1778" s="146" t="e">
        <f>VLOOKUP(C1778,Feuil3!$A$1:AI2924,2,0)</f>
        <v>#N/A</v>
      </c>
      <c r="E1778" s="146"/>
      <c r="F1778" s="152"/>
      <c r="G1778" s="154"/>
      <c r="H1778" s="159"/>
    </row>
    <row r="1779" spans="2:8" ht="15.6" x14ac:dyDescent="0.3">
      <c r="B1779" s="157"/>
      <c r="C1779" s="151"/>
      <c r="D1779" s="146" t="e">
        <f>VLOOKUP(C1779,Feuil3!$A$1:AI2925,2,0)</f>
        <v>#N/A</v>
      </c>
      <c r="E1779" s="146"/>
      <c r="F1779" s="154"/>
      <c r="G1779" s="154"/>
      <c r="H1779" s="159"/>
    </row>
    <row r="1780" spans="2:8" ht="15.6" x14ac:dyDescent="0.3">
      <c r="B1780" s="157"/>
      <c r="C1780" s="151"/>
      <c r="D1780" s="146" t="e">
        <f>VLOOKUP(C1780,Feuil3!$A$1:AI2926,2,0)</f>
        <v>#N/A</v>
      </c>
      <c r="E1780" s="146"/>
      <c r="F1780" s="152"/>
      <c r="G1780" s="154"/>
      <c r="H1780" s="159"/>
    </row>
    <row r="1781" spans="2:8" ht="15.6" x14ac:dyDescent="0.3">
      <c r="B1781" s="157"/>
      <c r="C1781" s="151"/>
      <c r="D1781" s="146" t="e">
        <f>VLOOKUP(C1781,Feuil3!$A$1:AI2927,2,0)</f>
        <v>#N/A</v>
      </c>
      <c r="E1781" s="146"/>
      <c r="F1781" s="154"/>
      <c r="G1781" s="154"/>
      <c r="H1781" s="159"/>
    </row>
    <row r="1782" spans="2:8" ht="15.6" x14ac:dyDescent="0.3">
      <c r="B1782" s="157"/>
      <c r="C1782" s="151"/>
      <c r="D1782" s="146" t="e">
        <f>VLOOKUP(C1782,Feuil3!$A$1:AI2928,2,0)</f>
        <v>#N/A</v>
      </c>
      <c r="E1782" s="146"/>
      <c r="F1782" s="154"/>
      <c r="G1782" s="154"/>
      <c r="H1782" s="159"/>
    </row>
    <row r="1783" spans="2:8" ht="15" x14ac:dyDescent="0.3">
      <c r="B1783" s="172"/>
      <c r="C1783" s="166"/>
      <c r="D1783" s="146" t="e">
        <f>VLOOKUP(C1783,Feuil3!$A$1:AI2929,2,0)</f>
        <v>#N/A</v>
      </c>
      <c r="E1783" s="146"/>
      <c r="F1783" s="152"/>
      <c r="G1783" s="154"/>
      <c r="H1783" s="159"/>
    </row>
    <row r="1784" spans="2:8" ht="15.6" x14ac:dyDescent="0.3">
      <c r="B1784" s="157"/>
      <c r="C1784" s="151"/>
      <c r="D1784" s="146" t="e">
        <f>VLOOKUP(C1784,Feuil3!$A$1:AI2930,2,0)</f>
        <v>#N/A</v>
      </c>
      <c r="E1784" s="146"/>
      <c r="F1784" s="152"/>
      <c r="G1784" s="154"/>
      <c r="H1784" s="159"/>
    </row>
    <row r="1785" spans="2:8" ht="15" x14ac:dyDescent="0.3">
      <c r="B1785" s="157"/>
      <c r="C1785" s="168"/>
      <c r="D1785" s="146" t="e">
        <f>VLOOKUP(C1785,Feuil3!$A$1:AI2931,2,0)</f>
        <v>#N/A</v>
      </c>
      <c r="E1785" s="146"/>
      <c r="F1785" s="154"/>
      <c r="G1785" s="154"/>
      <c r="H1785" s="159"/>
    </row>
    <row r="1786" spans="2:8" ht="15.6" x14ac:dyDescent="0.3">
      <c r="B1786" s="157"/>
      <c r="C1786" s="151"/>
      <c r="D1786" s="146" t="e">
        <f>VLOOKUP(C1786,Feuil3!$A$1:AI2932,2,0)</f>
        <v>#N/A</v>
      </c>
      <c r="E1786" s="146"/>
      <c r="F1786" s="152"/>
      <c r="G1786" s="154"/>
      <c r="H1786" s="159"/>
    </row>
    <row r="1787" spans="2:8" ht="15" x14ac:dyDescent="0.3">
      <c r="B1787" s="157"/>
      <c r="C1787" s="161"/>
      <c r="D1787" s="146" t="e">
        <f>VLOOKUP(C1787,Feuil3!$A$1:AI2933,2,0)</f>
        <v>#N/A</v>
      </c>
      <c r="E1787" s="146"/>
      <c r="F1787" s="152"/>
      <c r="G1787" s="154"/>
      <c r="H1787" s="159"/>
    </row>
    <row r="1788" spans="2:8" ht="15" x14ac:dyDescent="0.3">
      <c r="B1788" s="172"/>
      <c r="C1788" s="166"/>
      <c r="D1788" s="146" t="e">
        <f>VLOOKUP(C1788,Feuil3!$A$1:AI2934,2,0)</f>
        <v>#N/A</v>
      </c>
      <c r="E1788" s="146"/>
      <c r="F1788" s="152"/>
      <c r="G1788" s="154"/>
      <c r="H1788" s="159"/>
    </row>
    <row r="1789" spans="2:8" ht="15.6" x14ac:dyDescent="0.3">
      <c r="B1789" s="157"/>
      <c r="C1789" s="151"/>
      <c r="D1789" s="146" t="e">
        <f>VLOOKUP(C1789,Feuil3!$A$1:AI2935,2,0)</f>
        <v>#N/A</v>
      </c>
      <c r="E1789" s="146"/>
      <c r="F1789" s="152"/>
      <c r="G1789" s="154"/>
      <c r="H1789" s="159"/>
    </row>
    <row r="1790" spans="2:8" ht="15.6" x14ac:dyDescent="0.3">
      <c r="B1790" s="157"/>
      <c r="C1790" s="151"/>
      <c r="D1790" s="146" t="e">
        <f>VLOOKUP(C1790,Feuil3!$A$1:AI2936,2,0)</f>
        <v>#N/A</v>
      </c>
      <c r="E1790" s="146"/>
      <c r="F1790" s="154"/>
      <c r="G1790" s="154"/>
      <c r="H1790" s="159"/>
    </row>
    <row r="1791" spans="2:8" ht="15.6" x14ac:dyDescent="0.3">
      <c r="B1791" s="157"/>
      <c r="C1791" s="151"/>
      <c r="D1791" s="146" t="e">
        <f>VLOOKUP(C1791,Feuil3!$A$1:AI2937,2,0)</f>
        <v>#N/A</v>
      </c>
      <c r="E1791" s="146"/>
      <c r="F1791" s="152"/>
      <c r="G1791" s="154"/>
      <c r="H1791" s="159"/>
    </row>
    <row r="1792" spans="2:8" ht="15.6" x14ac:dyDescent="0.3">
      <c r="B1792" s="157"/>
      <c r="C1792" s="151"/>
      <c r="D1792" s="146" t="e">
        <f>VLOOKUP(C1792,Feuil3!$A$1:AI2938,2,0)</f>
        <v>#N/A</v>
      </c>
      <c r="E1792" s="146"/>
      <c r="F1792" s="152"/>
      <c r="G1792" s="154"/>
      <c r="H1792" s="159"/>
    </row>
    <row r="1793" spans="2:8" ht="15.6" x14ac:dyDescent="0.3">
      <c r="B1793" s="157"/>
      <c r="C1793" s="151"/>
      <c r="D1793" s="146" t="e">
        <f>VLOOKUP(C1793,Feuil3!$A$1:AI2939,2,0)</f>
        <v>#N/A</v>
      </c>
      <c r="E1793" s="146"/>
      <c r="F1793" s="152"/>
      <c r="G1793" s="154"/>
      <c r="H1793" s="159"/>
    </row>
    <row r="1794" spans="2:8" ht="15.6" x14ac:dyDescent="0.3">
      <c r="B1794" s="157"/>
      <c r="C1794" s="151"/>
      <c r="D1794" s="146" t="e">
        <f>VLOOKUP(C1794,Feuil3!$A$1:AI2940,2,0)</f>
        <v>#N/A</v>
      </c>
      <c r="E1794" s="146"/>
      <c r="F1794" s="152"/>
      <c r="G1794" s="154"/>
      <c r="H1794" s="159"/>
    </row>
    <row r="1795" spans="2:8" ht="15.6" x14ac:dyDescent="0.3">
      <c r="B1795" s="157"/>
      <c r="C1795" s="151"/>
      <c r="D1795" s="146" t="e">
        <f>VLOOKUP(C1795,Feuil3!$A$1:AI2941,2,0)</f>
        <v>#N/A</v>
      </c>
      <c r="E1795" s="146"/>
      <c r="F1795" s="152"/>
      <c r="G1795" s="154"/>
      <c r="H1795" s="159"/>
    </row>
    <row r="1796" spans="2:8" ht="15.6" x14ac:dyDescent="0.3">
      <c r="B1796" s="157"/>
      <c r="C1796" s="151"/>
      <c r="D1796" s="146" t="e">
        <f>VLOOKUP(C1796,Feuil3!$A$1:AI2942,2,0)</f>
        <v>#N/A</v>
      </c>
      <c r="E1796" s="146"/>
      <c r="F1796" s="152"/>
      <c r="G1796" s="154"/>
      <c r="H1796" s="159"/>
    </row>
    <row r="1797" spans="2:8" ht="15.6" x14ac:dyDescent="0.3">
      <c r="B1797" s="157"/>
      <c r="C1797" s="151"/>
      <c r="D1797" s="146" t="e">
        <f>VLOOKUP(C1797,Feuil3!$A$1:AI2943,2,0)</f>
        <v>#N/A</v>
      </c>
      <c r="E1797" s="146"/>
      <c r="F1797" s="152"/>
      <c r="G1797" s="154"/>
      <c r="H1797" s="159"/>
    </row>
    <row r="1798" spans="2:8" ht="15" x14ac:dyDescent="0.3">
      <c r="B1798" s="172"/>
      <c r="C1798" s="166"/>
      <c r="D1798" s="146" t="e">
        <f>VLOOKUP(C1798,Feuil3!$A$1:AI2944,2,0)</f>
        <v>#N/A</v>
      </c>
      <c r="E1798" s="146"/>
      <c r="F1798" s="152"/>
      <c r="G1798" s="154"/>
      <c r="H1798" s="159"/>
    </row>
    <row r="1799" spans="2:8" ht="15.6" x14ac:dyDescent="0.3">
      <c r="B1799" s="157"/>
      <c r="C1799" s="151"/>
      <c r="D1799" s="146" t="e">
        <f>VLOOKUP(C1799,Feuil3!$A$1:AI2945,2,0)</f>
        <v>#N/A</v>
      </c>
      <c r="E1799" s="146"/>
      <c r="F1799" s="171"/>
      <c r="G1799" s="154"/>
      <c r="H1799" s="159"/>
    </row>
    <row r="1800" spans="2:8" ht="15.6" x14ac:dyDescent="0.3">
      <c r="B1800" s="157"/>
      <c r="C1800" s="151"/>
      <c r="D1800" s="146" t="e">
        <f>VLOOKUP(C1800,Feuil3!$A$1:AI2946,2,0)</f>
        <v>#N/A</v>
      </c>
      <c r="E1800" s="146"/>
      <c r="F1800" s="154"/>
      <c r="G1800" s="154"/>
      <c r="H1800" s="159"/>
    </row>
    <row r="1801" spans="2:8" ht="15.6" x14ac:dyDescent="0.3">
      <c r="B1801" s="157"/>
      <c r="C1801" s="151"/>
      <c r="D1801" s="146" t="e">
        <f>VLOOKUP(C1801,Feuil3!$A$1:AI2947,2,0)</f>
        <v>#N/A</v>
      </c>
      <c r="E1801" s="146"/>
      <c r="F1801" s="154"/>
      <c r="G1801" s="154"/>
      <c r="H1801" s="159"/>
    </row>
    <row r="1802" spans="2:8" ht="15" x14ac:dyDescent="0.3">
      <c r="B1802" s="157"/>
      <c r="C1802" s="161"/>
      <c r="D1802" s="146" t="e">
        <f>VLOOKUP(C1802,Feuil3!$A$1:AI2948,2,0)</f>
        <v>#N/A</v>
      </c>
      <c r="E1802" s="146"/>
      <c r="F1802" s="152"/>
      <c r="G1802" s="154"/>
      <c r="H1802" s="159"/>
    </row>
    <row r="1803" spans="2:8" ht="15" x14ac:dyDescent="0.3">
      <c r="B1803" s="157"/>
      <c r="C1803" s="161"/>
      <c r="D1803" s="146" t="e">
        <f>VLOOKUP(C1803,Feuil3!$A$1:AI2949,2,0)</f>
        <v>#N/A</v>
      </c>
      <c r="E1803" s="146"/>
      <c r="F1803" s="152"/>
      <c r="G1803" s="154"/>
      <c r="H1803" s="159"/>
    </row>
    <row r="1804" spans="2:8" ht="15" x14ac:dyDescent="0.3">
      <c r="B1804" s="172"/>
      <c r="C1804" s="166"/>
      <c r="D1804" s="146" t="e">
        <f>VLOOKUP(C1804,Feuil3!$A$1:AI2950,2,0)</f>
        <v>#N/A</v>
      </c>
      <c r="E1804" s="146"/>
      <c r="F1804" s="152"/>
      <c r="G1804" s="154"/>
      <c r="H1804" s="159"/>
    </row>
    <row r="1805" spans="2:8" ht="15.6" x14ac:dyDescent="0.3">
      <c r="B1805" s="157"/>
      <c r="C1805" s="151"/>
      <c r="D1805" s="146" t="e">
        <f>VLOOKUP(C1805,Feuil3!$A$1:AI2951,2,0)</f>
        <v>#N/A</v>
      </c>
      <c r="E1805" s="146"/>
      <c r="F1805" s="152"/>
      <c r="G1805" s="154"/>
      <c r="H1805" s="159"/>
    </row>
    <row r="1806" spans="2:8" ht="15" x14ac:dyDescent="0.3">
      <c r="B1806" s="157"/>
      <c r="C1806" s="168"/>
      <c r="D1806" s="146" t="e">
        <f>VLOOKUP(C1806,Feuil3!$A$1:AI2952,2,0)</f>
        <v>#N/A</v>
      </c>
      <c r="E1806" s="146"/>
      <c r="F1806" s="152"/>
      <c r="G1806" s="154"/>
      <c r="H1806" s="159"/>
    </row>
    <row r="1807" spans="2:8" ht="15" x14ac:dyDescent="0.3">
      <c r="B1807" s="172"/>
      <c r="C1807" s="166"/>
      <c r="D1807" s="146" t="e">
        <f>VLOOKUP(C1807,Feuil3!$A$1:AI2953,2,0)</f>
        <v>#N/A</v>
      </c>
      <c r="E1807" s="146"/>
      <c r="F1807" s="152"/>
      <c r="G1807" s="154"/>
      <c r="H1807" s="159"/>
    </row>
    <row r="1808" spans="2:8" ht="15.6" x14ac:dyDescent="0.3">
      <c r="B1808" s="157"/>
      <c r="C1808" s="151"/>
      <c r="D1808" s="146" t="e">
        <f>VLOOKUP(C1808,Feuil3!$A$1:AI2954,2,0)</f>
        <v>#N/A</v>
      </c>
      <c r="E1808" s="146"/>
      <c r="F1808" s="154"/>
      <c r="G1808" s="154"/>
      <c r="H1808" s="159"/>
    </row>
    <row r="1809" spans="2:8" ht="15.6" x14ac:dyDescent="0.3">
      <c r="B1809" s="157"/>
      <c r="C1809" s="151"/>
      <c r="D1809" s="146" t="e">
        <f>VLOOKUP(C1809,Feuil3!$A$1:AI2955,2,0)</f>
        <v>#N/A</v>
      </c>
      <c r="E1809" s="146"/>
      <c r="F1809" s="154"/>
      <c r="G1809" s="154"/>
      <c r="H1809" s="159"/>
    </row>
    <row r="1810" spans="2:8" ht="15.6" x14ac:dyDescent="0.3">
      <c r="B1810" s="157"/>
      <c r="C1810" s="151"/>
      <c r="D1810" s="146" t="e">
        <f>VLOOKUP(C1810,Feuil3!$A$1:AI2956,2,0)</f>
        <v>#N/A</v>
      </c>
      <c r="E1810" s="146"/>
      <c r="F1810" s="152"/>
      <c r="G1810" s="154"/>
      <c r="H1810" s="159"/>
    </row>
    <row r="1811" spans="2:8" ht="15" x14ac:dyDescent="0.3">
      <c r="B1811" s="172"/>
      <c r="C1811" s="166"/>
      <c r="D1811" s="146" t="e">
        <f>VLOOKUP(C1811,Feuil3!$A$1:AI2957,2,0)</f>
        <v>#N/A</v>
      </c>
      <c r="E1811" s="146"/>
      <c r="F1811" s="152"/>
      <c r="G1811" s="154"/>
      <c r="H1811" s="159"/>
    </row>
    <row r="1812" spans="2:8" ht="15" x14ac:dyDescent="0.3">
      <c r="B1812" s="172"/>
      <c r="C1812" s="166"/>
      <c r="D1812" s="146" t="e">
        <f>VLOOKUP(C1812,Feuil3!$A$1:AI2958,2,0)</f>
        <v>#N/A</v>
      </c>
      <c r="E1812" s="146"/>
      <c r="F1812" s="152"/>
      <c r="G1812" s="154"/>
      <c r="H1812" s="159"/>
    </row>
    <row r="1813" spans="2:8" ht="15.6" x14ac:dyDescent="0.3">
      <c r="B1813" s="157"/>
      <c r="C1813" s="151"/>
      <c r="D1813" s="146" t="e">
        <f>VLOOKUP(C1813,Feuil3!$A$1:AI2959,2,0)</f>
        <v>#N/A</v>
      </c>
      <c r="E1813" s="146"/>
      <c r="F1813" s="152"/>
      <c r="G1813" s="154"/>
      <c r="H1813" s="159"/>
    </row>
    <row r="1814" spans="2:8" ht="15.6" x14ac:dyDescent="0.3">
      <c r="B1814" s="157"/>
      <c r="C1814" s="151"/>
      <c r="D1814" s="146" t="e">
        <f>VLOOKUP(C1814,Feuil3!$A$1:AI2960,2,0)</f>
        <v>#N/A</v>
      </c>
      <c r="E1814" s="146"/>
      <c r="F1814" s="154"/>
      <c r="G1814" s="154"/>
      <c r="H1814" s="159"/>
    </row>
    <row r="1815" spans="2:8" ht="15.6" x14ac:dyDescent="0.3">
      <c r="B1815" s="157"/>
      <c r="C1815" s="151"/>
      <c r="D1815" s="146" t="e">
        <f>VLOOKUP(C1815,Feuil3!$A$1:AI2961,2,0)</f>
        <v>#N/A</v>
      </c>
      <c r="E1815" s="146"/>
      <c r="F1815" s="152"/>
      <c r="G1815" s="154"/>
      <c r="H1815" s="159"/>
    </row>
    <row r="1816" spans="2:8" ht="15.6" x14ac:dyDescent="0.3">
      <c r="B1816" s="157"/>
      <c r="C1816" s="151"/>
      <c r="D1816" s="146" t="e">
        <f>VLOOKUP(C1816,Feuil3!$A$1:AI2962,2,0)</f>
        <v>#N/A</v>
      </c>
      <c r="E1816" s="146"/>
      <c r="F1816" s="152"/>
      <c r="G1816" s="154"/>
      <c r="H1816" s="159"/>
    </row>
    <row r="1817" spans="2:8" ht="15.6" x14ac:dyDescent="0.3">
      <c r="B1817" s="157"/>
      <c r="C1817" s="151"/>
      <c r="D1817" s="146" t="e">
        <f>VLOOKUP(C1817,Feuil3!$A$1:AI2963,2,0)</f>
        <v>#N/A</v>
      </c>
      <c r="E1817" s="146"/>
      <c r="F1817" s="152"/>
      <c r="G1817" s="154"/>
      <c r="H1817" s="159"/>
    </row>
    <row r="1818" spans="2:8" ht="15.6" x14ac:dyDescent="0.3">
      <c r="B1818" s="157"/>
      <c r="C1818" s="151"/>
      <c r="D1818" s="146" t="e">
        <f>VLOOKUP(C1818,Feuil3!$A$1:AI2964,2,0)</f>
        <v>#N/A</v>
      </c>
      <c r="E1818" s="146"/>
      <c r="F1818" s="152"/>
      <c r="G1818" s="154"/>
      <c r="H1818" s="159"/>
    </row>
    <row r="1819" spans="2:8" ht="15" x14ac:dyDescent="0.3">
      <c r="B1819" s="172"/>
      <c r="C1819" s="166"/>
      <c r="D1819" s="146" t="e">
        <f>VLOOKUP(C1819,Feuil3!$A$1:AI2965,2,0)</f>
        <v>#N/A</v>
      </c>
      <c r="E1819" s="146"/>
      <c r="F1819" s="152"/>
      <c r="G1819" s="154"/>
      <c r="H1819" s="159"/>
    </row>
    <row r="1820" spans="2:8" ht="15.6" x14ac:dyDescent="0.3">
      <c r="B1820" s="157"/>
      <c r="C1820" s="151"/>
      <c r="D1820" s="146" t="e">
        <f>VLOOKUP(C1820,Feuil3!$A$1:AI2966,2,0)</f>
        <v>#N/A</v>
      </c>
      <c r="E1820" s="146"/>
      <c r="F1820" s="152"/>
      <c r="G1820" s="154"/>
      <c r="H1820" s="159"/>
    </row>
    <row r="1821" spans="2:8" ht="15.6" x14ac:dyDescent="0.3">
      <c r="B1821" s="157"/>
      <c r="C1821" s="151"/>
      <c r="D1821" s="146" t="e">
        <f>VLOOKUP(C1821,Feuil3!$A$1:AI2967,2,0)</f>
        <v>#N/A</v>
      </c>
      <c r="E1821" s="146"/>
      <c r="F1821" s="152"/>
      <c r="G1821" s="154"/>
      <c r="H1821" s="159"/>
    </row>
    <row r="1822" spans="2:8" ht="15.6" x14ac:dyDescent="0.3">
      <c r="B1822" s="157"/>
      <c r="C1822" s="151"/>
      <c r="D1822" s="146" t="e">
        <f>VLOOKUP(C1822,Feuil3!$A$1:AI2968,2,0)</f>
        <v>#N/A</v>
      </c>
      <c r="E1822" s="146"/>
      <c r="F1822" s="152"/>
      <c r="G1822" s="154"/>
      <c r="H1822" s="159"/>
    </row>
    <row r="1823" spans="2:8" ht="15" x14ac:dyDescent="0.3">
      <c r="B1823" s="172"/>
      <c r="C1823" s="166"/>
      <c r="D1823" s="146" t="e">
        <f>VLOOKUP(C1823,Feuil3!$A$1:AI2969,2,0)</f>
        <v>#N/A</v>
      </c>
      <c r="E1823" s="146"/>
      <c r="F1823" s="152"/>
      <c r="G1823" s="154"/>
      <c r="H1823" s="159"/>
    </row>
    <row r="1824" spans="2:8" ht="15.6" x14ac:dyDescent="0.3">
      <c r="B1824" s="157"/>
      <c r="C1824" s="151"/>
      <c r="D1824" s="146" t="e">
        <f>VLOOKUP(C1824,Feuil3!$A$1:AI2970,2,0)</f>
        <v>#N/A</v>
      </c>
      <c r="E1824" s="146"/>
      <c r="F1824" s="152"/>
      <c r="G1824" s="154"/>
      <c r="H1824" s="149"/>
    </row>
    <row r="1825" spans="2:8" ht="15.6" x14ac:dyDescent="0.3">
      <c r="B1825" s="157"/>
      <c r="C1825" s="151"/>
      <c r="D1825" s="146" t="e">
        <f>VLOOKUP(C1825,Feuil3!$A$1:AI2971,2,0)</f>
        <v>#N/A</v>
      </c>
      <c r="E1825" s="146"/>
      <c r="F1825" s="154"/>
      <c r="G1825" s="154"/>
      <c r="H1825" s="159"/>
    </row>
    <row r="1826" spans="2:8" ht="15.6" x14ac:dyDescent="0.3">
      <c r="B1826" s="157"/>
      <c r="C1826" s="151"/>
      <c r="D1826" s="146" t="e">
        <f>VLOOKUP(C1826,Feuil3!$A$1:AI2972,2,0)</f>
        <v>#N/A</v>
      </c>
      <c r="E1826" s="146"/>
      <c r="F1826" s="152"/>
      <c r="G1826" s="154"/>
      <c r="H1826" s="159"/>
    </row>
    <row r="1827" spans="2:8" ht="15.6" x14ac:dyDescent="0.3">
      <c r="B1827" s="157"/>
      <c r="C1827" s="151"/>
      <c r="D1827" s="146" t="e">
        <f>VLOOKUP(C1827,Feuil3!$A$1:AI2973,2,0)</f>
        <v>#N/A</v>
      </c>
      <c r="E1827" s="146"/>
      <c r="F1827" s="152"/>
      <c r="G1827" s="154"/>
      <c r="H1827" s="159"/>
    </row>
    <row r="1828" spans="2:8" ht="15.6" x14ac:dyDescent="0.3">
      <c r="B1828" s="157"/>
      <c r="C1828" s="151"/>
      <c r="D1828" s="146" t="e">
        <f>VLOOKUP(C1828,Feuil3!$A$1:AI2974,2,0)</f>
        <v>#N/A</v>
      </c>
      <c r="E1828" s="146"/>
      <c r="F1828" s="152"/>
      <c r="G1828" s="154"/>
      <c r="H1828" s="159"/>
    </row>
    <row r="1829" spans="2:8" ht="15" x14ac:dyDescent="0.3">
      <c r="B1829" s="172"/>
      <c r="C1829" s="166"/>
      <c r="D1829" s="146" t="e">
        <f>VLOOKUP(C1829,Feuil3!$A$1:AI2975,2,0)</f>
        <v>#N/A</v>
      </c>
      <c r="E1829" s="146"/>
      <c r="F1829" s="152"/>
      <c r="G1829" s="154"/>
      <c r="H1829" s="159"/>
    </row>
    <row r="1830" spans="2:8" ht="15" x14ac:dyDescent="0.3">
      <c r="B1830" s="172"/>
      <c r="C1830" s="166"/>
      <c r="D1830" s="146" t="e">
        <f>VLOOKUP(C1830,Feuil3!$A$1:AI2976,2,0)</f>
        <v>#N/A</v>
      </c>
      <c r="E1830" s="146"/>
      <c r="F1830" s="152"/>
      <c r="G1830" s="154"/>
      <c r="H1830" s="159"/>
    </row>
    <row r="1831" spans="2:8" ht="15.6" x14ac:dyDescent="0.3">
      <c r="B1831" s="157"/>
      <c r="C1831" s="151"/>
      <c r="D1831" s="146" t="e">
        <f>VLOOKUP(C1831,Feuil3!$A$1:AI2977,2,0)</f>
        <v>#N/A</v>
      </c>
      <c r="E1831" s="146"/>
      <c r="F1831" s="154"/>
      <c r="G1831" s="154"/>
      <c r="H1831" s="159"/>
    </row>
    <row r="1832" spans="2:8" ht="15.6" x14ac:dyDescent="0.3">
      <c r="B1832" s="157"/>
      <c r="C1832" s="151"/>
      <c r="D1832" s="146" t="e">
        <f>VLOOKUP(C1832,Feuil3!$A$1:AI2978,2,0)</f>
        <v>#N/A</v>
      </c>
      <c r="E1832" s="146"/>
      <c r="F1832" s="154"/>
      <c r="G1832" s="154"/>
      <c r="H1832" s="159"/>
    </row>
    <row r="1833" spans="2:8" ht="15.6" x14ac:dyDescent="0.3">
      <c r="B1833" s="157"/>
      <c r="C1833" s="151"/>
      <c r="D1833" s="146" t="e">
        <f>VLOOKUP(C1833,Feuil3!$A$1:AI2979,2,0)</f>
        <v>#N/A</v>
      </c>
      <c r="E1833" s="146"/>
      <c r="F1833" s="152"/>
      <c r="G1833" s="154"/>
      <c r="H1833" s="159"/>
    </row>
    <row r="1834" spans="2:8" ht="15" x14ac:dyDescent="0.3">
      <c r="B1834" s="172"/>
      <c r="C1834" s="166"/>
      <c r="D1834" s="146" t="e">
        <f>VLOOKUP(C1834,Feuil3!$A$1:AI2980,2,0)</f>
        <v>#N/A</v>
      </c>
      <c r="E1834" s="146"/>
      <c r="F1834" s="152"/>
      <c r="G1834" s="154"/>
      <c r="H1834" s="159"/>
    </row>
    <row r="1835" spans="2:8" ht="15.6" x14ac:dyDescent="0.3">
      <c r="B1835" s="157"/>
      <c r="C1835" s="151"/>
      <c r="D1835" s="146" t="e">
        <f>VLOOKUP(C1835,Feuil3!$A$1:AI2981,2,0)</f>
        <v>#N/A</v>
      </c>
      <c r="E1835" s="146"/>
      <c r="F1835" s="152"/>
      <c r="G1835" s="154"/>
      <c r="H1835" s="149"/>
    </row>
    <row r="1836" spans="2:8" ht="15.6" x14ac:dyDescent="0.3">
      <c r="B1836" s="157"/>
      <c r="C1836" s="151"/>
      <c r="D1836" s="146" t="e">
        <f>VLOOKUP(C1836,Feuil3!$A$1:AI2982,2,0)</f>
        <v>#N/A</v>
      </c>
      <c r="E1836" s="146"/>
      <c r="F1836" s="152"/>
      <c r="G1836" s="154"/>
      <c r="H1836" s="159"/>
    </row>
    <row r="1837" spans="2:8" ht="15.6" x14ac:dyDescent="0.3">
      <c r="B1837" s="157"/>
      <c r="C1837" s="151"/>
      <c r="D1837" s="146" t="e">
        <f>VLOOKUP(C1837,Feuil3!$A$1:AI2983,2,0)</f>
        <v>#N/A</v>
      </c>
      <c r="E1837" s="146"/>
      <c r="F1837" s="152"/>
      <c r="G1837" s="154"/>
      <c r="H1837" s="159"/>
    </row>
    <row r="1838" spans="2:8" ht="15.6" x14ac:dyDescent="0.3">
      <c r="B1838" s="157"/>
      <c r="C1838" s="151"/>
      <c r="D1838" s="146" t="e">
        <f>VLOOKUP(C1838,Feuil3!$A$1:AI2984,2,0)</f>
        <v>#N/A</v>
      </c>
      <c r="E1838" s="146"/>
      <c r="F1838" s="152"/>
      <c r="G1838" s="154"/>
      <c r="H1838" s="159"/>
    </row>
    <row r="1839" spans="2:8" ht="15.6" x14ac:dyDescent="0.3">
      <c r="B1839" s="157"/>
      <c r="C1839" s="151"/>
      <c r="D1839" s="146" t="e">
        <f>VLOOKUP(C1839,Feuil3!$A$1:AI2985,2,0)</f>
        <v>#N/A</v>
      </c>
      <c r="E1839" s="146"/>
      <c r="F1839" s="152"/>
      <c r="G1839" s="154"/>
      <c r="H1839" s="159"/>
    </row>
    <row r="1840" spans="2:8" ht="15" x14ac:dyDescent="0.3">
      <c r="B1840" s="172"/>
      <c r="C1840" s="166"/>
      <c r="D1840" s="146" t="e">
        <f>VLOOKUP(C1840,Feuil3!$A$1:AI2986,2,0)</f>
        <v>#N/A</v>
      </c>
      <c r="E1840" s="146"/>
      <c r="F1840" s="152"/>
      <c r="G1840" s="154"/>
      <c r="H1840" s="159"/>
    </row>
    <row r="1841" spans="2:8" ht="15" x14ac:dyDescent="0.3">
      <c r="B1841" s="172"/>
      <c r="C1841" s="166"/>
      <c r="D1841" s="146" t="e">
        <f>VLOOKUP(C1841,Feuil3!$A$1:AI2987,2,0)</f>
        <v>#N/A</v>
      </c>
      <c r="E1841" s="146"/>
      <c r="F1841" s="152"/>
      <c r="G1841" s="154"/>
      <c r="H1841" s="159"/>
    </row>
    <row r="1842" spans="2:8" ht="15.6" x14ac:dyDescent="0.3">
      <c r="B1842" s="157"/>
      <c r="C1842" s="151"/>
      <c r="D1842" s="146" t="e">
        <f>VLOOKUP(C1842,Feuil3!$A$1:AI2988,2,0)</f>
        <v>#N/A</v>
      </c>
      <c r="E1842" s="146"/>
      <c r="F1842" s="152"/>
      <c r="G1842" s="154"/>
      <c r="H1842" s="159"/>
    </row>
    <row r="1843" spans="2:8" ht="15" x14ac:dyDescent="0.3">
      <c r="B1843" s="157"/>
      <c r="C1843" s="168"/>
      <c r="D1843" s="146" t="e">
        <f>VLOOKUP(C1843,Feuil3!$A$1:AI2989,2,0)</f>
        <v>#N/A</v>
      </c>
      <c r="E1843" s="146"/>
      <c r="F1843" s="154"/>
      <c r="G1843" s="154"/>
      <c r="H1843" s="159"/>
    </row>
    <row r="1844" spans="2:8" ht="15.6" x14ac:dyDescent="0.3">
      <c r="B1844" s="157"/>
      <c r="C1844" s="151"/>
      <c r="D1844" s="146" t="e">
        <f>VLOOKUP(C1844,Feuil3!$A$1:AI2990,2,0)</f>
        <v>#N/A</v>
      </c>
      <c r="E1844" s="146"/>
      <c r="F1844" s="152"/>
      <c r="G1844" s="154"/>
      <c r="H1844" s="159"/>
    </row>
    <row r="1845" spans="2:8" ht="15.6" x14ac:dyDescent="0.3">
      <c r="B1845" s="157"/>
      <c r="C1845" s="151"/>
      <c r="D1845" s="146" t="e">
        <f>VLOOKUP(C1845,Feuil3!$A$1:AI2991,2,0)</f>
        <v>#N/A</v>
      </c>
      <c r="E1845" s="146"/>
      <c r="F1845" s="152"/>
      <c r="G1845" s="154"/>
      <c r="H1845" s="159"/>
    </row>
    <row r="1846" spans="2:8" ht="15" x14ac:dyDescent="0.3">
      <c r="B1846" s="157"/>
      <c r="C1846" s="161"/>
      <c r="D1846" s="146" t="e">
        <f>VLOOKUP(C1846,Feuil3!$A$1:AI2992,2,0)</f>
        <v>#N/A</v>
      </c>
      <c r="E1846" s="146"/>
      <c r="F1846" s="152"/>
      <c r="G1846" s="154"/>
      <c r="H1846" s="159"/>
    </row>
    <row r="1847" spans="2:8" ht="15.6" x14ac:dyDescent="0.3">
      <c r="B1847" s="157"/>
      <c r="C1847" s="169"/>
      <c r="D1847" s="146" t="e">
        <f>VLOOKUP(C1847,Feuil3!$A$1:AI2993,2,0)</f>
        <v>#N/A</v>
      </c>
      <c r="E1847" s="146"/>
      <c r="F1847" s="152"/>
      <c r="G1847" s="154"/>
      <c r="H1847" s="159"/>
    </row>
    <row r="1848" spans="2:8" ht="15" x14ac:dyDescent="0.3">
      <c r="B1848" s="172"/>
      <c r="C1848" s="166"/>
      <c r="D1848" s="146" t="e">
        <f>VLOOKUP(C1848,Feuil3!$A$1:AI2994,2,0)</f>
        <v>#N/A</v>
      </c>
      <c r="E1848" s="146"/>
      <c r="F1848" s="152"/>
      <c r="G1848" s="154"/>
      <c r="H1848" s="159"/>
    </row>
    <row r="1849" spans="2:8" ht="15.6" x14ac:dyDescent="0.3">
      <c r="B1849" s="157"/>
      <c r="C1849" s="151"/>
      <c r="D1849" s="146" t="e">
        <f>VLOOKUP(C1849,Feuil3!$A$1:AI2995,2,0)</f>
        <v>#N/A</v>
      </c>
      <c r="E1849" s="146"/>
      <c r="F1849" s="154"/>
      <c r="G1849" s="154"/>
      <c r="H1849" s="159"/>
    </row>
    <row r="1850" spans="2:8" ht="15.6" x14ac:dyDescent="0.3">
      <c r="B1850" s="157"/>
      <c r="C1850" s="151"/>
      <c r="D1850" s="146" t="e">
        <f>VLOOKUP(C1850,Feuil3!$A$1:AI2996,2,0)</f>
        <v>#N/A</v>
      </c>
      <c r="E1850" s="146"/>
      <c r="F1850" s="154"/>
      <c r="G1850" s="154"/>
      <c r="H1850" s="159"/>
    </row>
    <row r="1851" spans="2:8" ht="15.6" x14ac:dyDescent="0.3">
      <c r="B1851" s="157"/>
      <c r="C1851" s="151"/>
      <c r="D1851" s="146" t="e">
        <f>VLOOKUP(C1851,Feuil3!$A$1:AI2997,2,0)</f>
        <v>#N/A</v>
      </c>
      <c r="E1851" s="146"/>
      <c r="F1851" s="152"/>
      <c r="G1851" s="154"/>
      <c r="H1851" s="159"/>
    </row>
    <row r="1852" spans="2:8" ht="15" x14ac:dyDescent="0.3">
      <c r="B1852" s="157"/>
      <c r="C1852" s="170"/>
      <c r="D1852" s="146" t="e">
        <f>VLOOKUP(C1852,Feuil3!$A$1:AI2998,2,0)</f>
        <v>#N/A</v>
      </c>
      <c r="E1852" s="146"/>
      <c r="F1852" s="152"/>
      <c r="G1852" s="154"/>
      <c r="H1852" s="159"/>
    </row>
    <row r="1853" spans="2:8" ht="15" x14ac:dyDescent="0.3">
      <c r="B1853" s="157"/>
      <c r="C1853" s="168"/>
      <c r="D1853" s="146" t="e">
        <f>VLOOKUP(C1853,Feuil3!$A$1:AI2999,2,0)</f>
        <v>#N/A</v>
      </c>
      <c r="E1853" s="146"/>
      <c r="F1853" s="152"/>
      <c r="G1853" s="154"/>
      <c r="H1853" s="159"/>
    </row>
    <row r="1854" spans="2:8" ht="15" x14ac:dyDescent="0.3">
      <c r="B1854" s="172"/>
      <c r="C1854" s="166"/>
      <c r="D1854" s="146" t="e">
        <f>VLOOKUP(C1854,Feuil3!$A$1:AI3000,2,0)</f>
        <v>#N/A</v>
      </c>
      <c r="E1854" s="146"/>
      <c r="F1854" s="152"/>
      <c r="G1854" s="154"/>
      <c r="H1854" s="159"/>
    </row>
    <row r="1855" spans="2:8" ht="15" x14ac:dyDescent="0.3">
      <c r="B1855" s="172"/>
      <c r="C1855" s="166"/>
      <c r="D1855" s="146" t="e">
        <f>VLOOKUP(C1855,Feuil3!$A$1:AI3001,2,0)</f>
        <v>#N/A</v>
      </c>
      <c r="E1855" s="146"/>
      <c r="F1855" s="152"/>
      <c r="G1855" s="154"/>
      <c r="H1855" s="159"/>
    </row>
    <row r="1856" spans="2:8" ht="15" x14ac:dyDescent="0.3">
      <c r="B1856" s="172"/>
      <c r="C1856" s="166"/>
      <c r="D1856" s="146" t="e">
        <f>VLOOKUP(C1856,Feuil3!$A$1:AI3002,2,0)</f>
        <v>#N/A</v>
      </c>
      <c r="E1856" s="146"/>
      <c r="F1856" s="152"/>
      <c r="G1856" s="154"/>
      <c r="H1856" s="159"/>
    </row>
    <row r="1857" spans="2:8" ht="15.6" x14ac:dyDescent="0.3">
      <c r="B1857" s="157"/>
      <c r="C1857" s="151"/>
      <c r="D1857" s="146" t="e">
        <f>VLOOKUP(C1857,Feuil3!$A$1:AI3003,2,0)</f>
        <v>#N/A</v>
      </c>
      <c r="E1857" s="146"/>
      <c r="F1857" s="152"/>
      <c r="G1857" s="154"/>
      <c r="H1857" s="159"/>
    </row>
    <row r="1858" spans="2:8" ht="15.6" x14ac:dyDescent="0.3">
      <c r="B1858" s="157"/>
      <c r="C1858" s="151"/>
      <c r="D1858" s="146" t="e">
        <f>VLOOKUP(C1858,Feuil3!$A$1:AI3004,2,0)</f>
        <v>#N/A</v>
      </c>
      <c r="E1858" s="146"/>
      <c r="F1858" s="154"/>
      <c r="G1858" s="154"/>
      <c r="H1858" s="159"/>
    </row>
    <row r="1859" spans="2:8" ht="15" x14ac:dyDescent="0.3">
      <c r="B1859" s="157"/>
      <c r="C1859" s="166"/>
      <c r="D1859" s="146" t="e">
        <f>VLOOKUP(C1859,Feuil3!$A$1:AI3005,2,0)</f>
        <v>#N/A</v>
      </c>
      <c r="E1859" s="146"/>
      <c r="F1859" s="152"/>
      <c r="G1859" s="154"/>
      <c r="H1859" s="159"/>
    </row>
    <row r="1860" spans="2:8" ht="15.6" x14ac:dyDescent="0.3">
      <c r="B1860" s="157"/>
      <c r="C1860" s="151"/>
      <c r="D1860" s="146" t="e">
        <f>VLOOKUP(C1860,Feuil3!$A$1:AI3006,2,0)</f>
        <v>#N/A</v>
      </c>
      <c r="E1860" s="146"/>
      <c r="F1860" s="152"/>
      <c r="G1860" s="154"/>
      <c r="H1860" s="159"/>
    </row>
    <row r="1861" spans="2:8" ht="15.6" x14ac:dyDescent="0.3">
      <c r="B1861" s="157"/>
      <c r="C1861" s="151"/>
      <c r="D1861" s="146" t="e">
        <f>VLOOKUP(C1861,Feuil3!$A$1:AI3007,2,0)</f>
        <v>#N/A</v>
      </c>
      <c r="E1861" s="146"/>
      <c r="F1861" s="152"/>
      <c r="G1861" s="154"/>
      <c r="H1861" s="159"/>
    </row>
    <row r="1862" spans="2:8" ht="15.6" x14ac:dyDescent="0.3">
      <c r="B1862" s="157"/>
      <c r="C1862" s="151"/>
      <c r="D1862" s="146" t="e">
        <f>VLOOKUP(C1862,Feuil3!$A$1:AI3008,2,0)</f>
        <v>#N/A</v>
      </c>
      <c r="E1862" s="146"/>
      <c r="F1862" s="154"/>
      <c r="G1862" s="154"/>
      <c r="H1862" s="159"/>
    </row>
    <row r="1863" spans="2:8" ht="15.6" x14ac:dyDescent="0.3">
      <c r="B1863" s="157"/>
      <c r="C1863" s="151"/>
      <c r="D1863" s="146" t="e">
        <f>VLOOKUP(C1863,Feuil3!$A$1:AI3009,2,0)</f>
        <v>#N/A</v>
      </c>
      <c r="E1863" s="146"/>
      <c r="F1863" s="152"/>
      <c r="G1863" s="154"/>
      <c r="H1863" s="159"/>
    </row>
    <row r="1864" spans="2:8" ht="15.6" x14ac:dyDescent="0.3">
      <c r="B1864" s="157"/>
      <c r="C1864" s="151"/>
      <c r="D1864" s="146" t="e">
        <f>VLOOKUP(C1864,Feuil3!$A$1:AI3010,2,0)</f>
        <v>#N/A</v>
      </c>
      <c r="E1864" s="146"/>
      <c r="F1864" s="152"/>
      <c r="G1864" s="154"/>
      <c r="H1864" s="159"/>
    </row>
    <row r="1865" spans="2:8" ht="15" x14ac:dyDescent="0.3">
      <c r="B1865" s="172"/>
      <c r="C1865" s="166"/>
      <c r="D1865" s="146" t="e">
        <f>VLOOKUP(C1865,Feuil3!$A$1:AI3011,2,0)</f>
        <v>#N/A</v>
      </c>
      <c r="E1865" s="146"/>
      <c r="F1865" s="152"/>
      <c r="G1865" s="154"/>
      <c r="H1865" s="159"/>
    </row>
    <row r="1866" spans="2:8" ht="15.6" x14ac:dyDescent="0.3">
      <c r="B1866" s="157"/>
      <c r="C1866" s="151"/>
      <c r="D1866" s="146" t="e">
        <f>VLOOKUP(C1866,Feuil3!$A$1:AI3012,2,0)</f>
        <v>#N/A</v>
      </c>
      <c r="E1866" s="146"/>
      <c r="F1866" s="154"/>
      <c r="G1866" s="154"/>
      <c r="H1866" s="159"/>
    </row>
    <row r="1867" spans="2:8" ht="15.6" x14ac:dyDescent="0.3">
      <c r="B1867" s="157"/>
      <c r="C1867" s="151"/>
      <c r="D1867" s="146" t="e">
        <f>VLOOKUP(C1867,Feuil3!$A$1:AI3013,2,0)</f>
        <v>#N/A</v>
      </c>
      <c r="E1867" s="146"/>
      <c r="F1867" s="154"/>
      <c r="G1867" s="154"/>
      <c r="H1867" s="159"/>
    </row>
    <row r="1868" spans="2:8" ht="15.6" x14ac:dyDescent="0.3">
      <c r="B1868" s="157"/>
      <c r="C1868" s="151"/>
      <c r="D1868" s="146" t="e">
        <f>VLOOKUP(C1868,Feuil3!$A$1:AI3014,2,0)</f>
        <v>#N/A</v>
      </c>
      <c r="E1868" s="146"/>
      <c r="F1868" s="152"/>
      <c r="G1868" s="154"/>
      <c r="H1868" s="159"/>
    </row>
    <row r="1869" spans="2:8" ht="15" x14ac:dyDescent="0.3">
      <c r="B1869" s="172"/>
      <c r="C1869" s="166"/>
      <c r="D1869" s="146" t="e">
        <f>VLOOKUP(C1869,Feuil3!$A$1:AI3015,2,0)</f>
        <v>#N/A</v>
      </c>
      <c r="E1869" s="146"/>
      <c r="F1869" s="152"/>
      <c r="G1869" s="154"/>
      <c r="H1869" s="159"/>
    </row>
    <row r="1870" spans="2:8" ht="15" x14ac:dyDescent="0.3">
      <c r="B1870" s="172"/>
      <c r="C1870" s="166"/>
      <c r="D1870" s="146" t="e">
        <f>VLOOKUP(C1870,Feuil3!$A$1:AI3016,2,0)</f>
        <v>#N/A</v>
      </c>
      <c r="E1870" s="146"/>
      <c r="F1870" s="152"/>
      <c r="G1870" s="154"/>
      <c r="H1870" s="159"/>
    </row>
    <row r="1871" spans="2:8" ht="15" x14ac:dyDescent="0.3">
      <c r="B1871" s="172"/>
      <c r="C1871" s="166"/>
      <c r="D1871" s="146" t="e">
        <f>VLOOKUP(C1871,Feuil3!$A$1:AI3017,2,0)</f>
        <v>#N/A</v>
      </c>
      <c r="E1871" s="146"/>
      <c r="F1871" s="152"/>
      <c r="G1871" s="154"/>
      <c r="H1871" s="159"/>
    </row>
    <row r="1872" spans="2:8" ht="15" x14ac:dyDescent="0.3">
      <c r="B1872" s="172"/>
      <c r="C1872" s="166"/>
      <c r="D1872" s="146" t="e">
        <f>VLOOKUP(C1872,Feuil3!$A$1:AI3018,2,0)</f>
        <v>#N/A</v>
      </c>
      <c r="E1872" s="146"/>
      <c r="F1872" s="152"/>
      <c r="G1872" s="154"/>
      <c r="H1872" s="159"/>
    </row>
    <row r="1873" spans="2:8" ht="15" x14ac:dyDescent="0.3">
      <c r="B1873" s="172"/>
      <c r="C1873" s="166"/>
      <c r="D1873" s="146" t="e">
        <f>VLOOKUP(C1873,Feuil3!$A$1:AI3019,2,0)</f>
        <v>#N/A</v>
      </c>
      <c r="E1873" s="146"/>
      <c r="F1873" s="152"/>
      <c r="G1873" s="154"/>
      <c r="H1873" s="159"/>
    </row>
    <row r="1874" spans="2:8" ht="15.6" x14ac:dyDescent="0.3">
      <c r="B1874" s="157"/>
      <c r="C1874" s="151"/>
      <c r="D1874" s="146" t="e">
        <f>VLOOKUP(C1874,Feuil3!$A$1:AI3020,2,0)</f>
        <v>#N/A</v>
      </c>
      <c r="E1874" s="146"/>
      <c r="F1874" s="154"/>
      <c r="G1874" s="154"/>
      <c r="H1874" s="159"/>
    </row>
    <row r="1875" spans="2:8" ht="15.6" x14ac:dyDescent="0.3">
      <c r="B1875" s="157"/>
      <c r="C1875" s="151"/>
      <c r="D1875" s="146" t="e">
        <f>VLOOKUP(C1875,Feuil3!$A$1:AI3021,2,0)</f>
        <v>#N/A</v>
      </c>
      <c r="E1875" s="146"/>
      <c r="F1875" s="152"/>
      <c r="G1875" s="154"/>
      <c r="H1875" s="159"/>
    </row>
    <row r="1876" spans="2:8" ht="15" x14ac:dyDescent="0.3">
      <c r="B1876" s="172"/>
      <c r="C1876" s="166"/>
      <c r="D1876" s="146" t="e">
        <f>VLOOKUP(C1876,Feuil3!$A$1:AI3022,2,0)</f>
        <v>#N/A</v>
      </c>
      <c r="E1876" s="146"/>
      <c r="F1876" s="152"/>
      <c r="G1876" s="154"/>
      <c r="H1876" s="159"/>
    </row>
    <row r="1877" spans="2:8" ht="15.6" x14ac:dyDescent="0.3">
      <c r="B1877" s="157"/>
      <c r="C1877" s="151"/>
      <c r="D1877" s="146" t="e">
        <f>VLOOKUP(C1877,Feuil3!$A$1:AI3023,2,0)</f>
        <v>#N/A</v>
      </c>
      <c r="E1877" s="146"/>
      <c r="F1877" s="171"/>
      <c r="G1877" s="154"/>
      <c r="H1877" s="159"/>
    </row>
    <row r="1878" spans="2:8" ht="15.6" x14ac:dyDescent="0.3">
      <c r="B1878" s="157"/>
      <c r="C1878" s="151"/>
      <c r="D1878" s="146" t="e">
        <f>VLOOKUP(C1878,Feuil3!$A$1:AI3024,2,0)</f>
        <v>#N/A</v>
      </c>
      <c r="E1878" s="146"/>
      <c r="F1878" s="152"/>
      <c r="G1878" s="154"/>
      <c r="H1878" s="159"/>
    </row>
    <row r="1879" spans="2:8" ht="15" x14ac:dyDescent="0.3">
      <c r="B1879" s="172"/>
      <c r="C1879" s="166"/>
      <c r="D1879" s="146" t="e">
        <f>VLOOKUP(C1879,Feuil3!$A$1:AI3025,2,0)</f>
        <v>#N/A</v>
      </c>
      <c r="E1879" s="146"/>
      <c r="F1879" s="152"/>
      <c r="G1879" s="154"/>
      <c r="H1879" s="159"/>
    </row>
    <row r="1880" spans="2:8" ht="15.6" x14ac:dyDescent="0.3">
      <c r="B1880" s="157"/>
      <c r="C1880" s="151"/>
      <c r="D1880" s="146" t="e">
        <f>VLOOKUP(C1880,Feuil3!$A$1:AI3026,2,0)</f>
        <v>#N/A</v>
      </c>
      <c r="E1880" s="146"/>
      <c r="F1880" s="154"/>
      <c r="G1880" s="154"/>
      <c r="H1880" s="159"/>
    </row>
    <row r="1881" spans="2:8" ht="15.6" x14ac:dyDescent="0.3">
      <c r="B1881" s="157"/>
      <c r="C1881" s="151"/>
      <c r="D1881" s="146" t="e">
        <f>VLOOKUP(C1881,Feuil3!$A$1:AI3027,2,0)</f>
        <v>#N/A</v>
      </c>
      <c r="E1881" s="146"/>
      <c r="F1881" s="152"/>
      <c r="G1881" s="154"/>
      <c r="H1881" s="159"/>
    </row>
    <row r="1882" spans="2:8" ht="15.6" x14ac:dyDescent="0.3">
      <c r="B1882" s="157"/>
      <c r="C1882" s="151"/>
      <c r="D1882" s="146" t="e">
        <f>VLOOKUP(C1882,Feuil3!$A$1:AI3028,2,0)</f>
        <v>#N/A</v>
      </c>
      <c r="E1882" s="146"/>
      <c r="F1882" s="152"/>
      <c r="G1882" s="154"/>
      <c r="H1882" s="159"/>
    </row>
    <row r="1883" spans="2:8" ht="15" x14ac:dyDescent="0.3">
      <c r="B1883" s="172"/>
      <c r="C1883" s="166"/>
      <c r="D1883" s="146" t="e">
        <f>VLOOKUP(C1883,Feuil3!$A$1:AI3029,2,0)</f>
        <v>#N/A</v>
      </c>
      <c r="E1883" s="146"/>
      <c r="F1883" s="152"/>
      <c r="G1883" s="154"/>
      <c r="H1883" s="159"/>
    </row>
    <row r="1884" spans="2:8" ht="15" x14ac:dyDescent="0.3">
      <c r="B1884" s="172"/>
      <c r="C1884" s="166"/>
      <c r="D1884" s="146" t="e">
        <f>VLOOKUP(C1884,Feuil3!$A$1:AI3030,2,0)</f>
        <v>#N/A</v>
      </c>
      <c r="E1884" s="146"/>
      <c r="F1884" s="152"/>
      <c r="G1884" s="154"/>
      <c r="H1884" s="159"/>
    </row>
    <row r="1885" spans="2:8" ht="15.6" x14ac:dyDescent="0.3">
      <c r="B1885" s="157"/>
      <c r="C1885" s="151"/>
      <c r="D1885" s="146" t="e">
        <f>VLOOKUP(C1885,Feuil3!$A$1:AI3031,2,0)</f>
        <v>#N/A</v>
      </c>
      <c r="E1885" s="146"/>
      <c r="F1885" s="154"/>
      <c r="G1885" s="154"/>
      <c r="H1885" s="159"/>
    </row>
    <row r="1886" spans="2:8" ht="15.6" x14ac:dyDescent="0.3">
      <c r="B1886" s="157"/>
      <c r="C1886" s="151"/>
      <c r="D1886" s="146" t="e">
        <f>VLOOKUP(C1886,Feuil3!$A$1:AI3032,2,0)</f>
        <v>#N/A</v>
      </c>
      <c r="E1886" s="146"/>
      <c r="F1886" s="152"/>
      <c r="G1886" s="154"/>
      <c r="H1886" s="159"/>
    </row>
    <row r="1887" spans="2:8" ht="15.6" x14ac:dyDescent="0.3">
      <c r="B1887" s="157"/>
      <c r="C1887" s="151"/>
      <c r="D1887" s="146" t="e">
        <f>VLOOKUP(C1887,Feuil3!$A$1:AI3033,2,0)</f>
        <v>#N/A</v>
      </c>
      <c r="E1887" s="146"/>
      <c r="F1887" s="152"/>
      <c r="G1887" s="154"/>
      <c r="H1887" s="159"/>
    </row>
    <row r="1888" spans="2:8" ht="15.6" x14ac:dyDescent="0.3">
      <c r="B1888" s="157"/>
      <c r="C1888" s="151"/>
      <c r="D1888" s="146" t="e">
        <f>VLOOKUP(C1888,Feuil3!$A$1:AI3034,2,0)</f>
        <v>#N/A</v>
      </c>
      <c r="E1888" s="146"/>
      <c r="F1888" s="152"/>
      <c r="G1888" s="154"/>
      <c r="H1888" s="159"/>
    </row>
    <row r="1889" spans="2:8" ht="15.6" x14ac:dyDescent="0.3">
      <c r="B1889" s="157"/>
      <c r="C1889" s="151"/>
      <c r="D1889" s="146" t="e">
        <f>VLOOKUP(C1889,Feuil3!$A$1:AI3035,2,0)</f>
        <v>#N/A</v>
      </c>
      <c r="E1889" s="146"/>
      <c r="F1889" s="152"/>
      <c r="G1889" s="154"/>
      <c r="H1889" s="159"/>
    </row>
    <row r="1890" spans="2:8" ht="15.6" x14ac:dyDescent="0.3">
      <c r="B1890" s="157"/>
      <c r="C1890" s="151"/>
      <c r="D1890" s="146" t="e">
        <f>VLOOKUP(C1890,Feuil3!$A$1:AI3036,2,0)</f>
        <v>#N/A</v>
      </c>
      <c r="E1890" s="146"/>
      <c r="F1890" s="152"/>
      <c r="G1890" s="154"/>
      <c r="H1890" s="159"/>
    </row>
    <row r="1891" spans="2:8" ht="15.6" x14ac:dyDescent="0.3">
      <c r="B1891" s="157"/>
      <c r="C1891" s="151"/>
      <c r="D1891" s="146" t="e">
        <f>VLOOKUP(C1891,Feuil3!$A$1:AI3037,2,0)</f>
        <v>#N/A</v>
      </c>
      <c r="E1891" s="146"/>
      <c r="F1891" s="152"/>
      <c r="G1891" s="154"/>
      <c r="H1891" s="159"/>
    </row>
    <row r="1892" spans="2:8" ht="15.6" x14ac:dyDescent="0.3">
      <c r="B1892" s="157"/>
      <c r="C1892" s="151"/>
      <c r="D1892" s="146" t="e">
        <f>VLOOKUP(C1892,Feuil3!$A$1:AI3038,2,0)</f>
        <v>#N/A</v>
      </c>
      <c r="E1892" s="146"/>
      <c r="F1892" s="152"/>
      <c r="G1892" s="154"/>
      <c r="H1892" s="159"/>
    </row>
    <row r="1893" spans="2:8" ht="15" x14ac:dyDescent="0.3">
      <c r="B1893" s="172"/>
      <c r="C1893" s="166"/>
      <c r="D1893" s="146" t="e">
        <f>VLOOKUP(C1893,Feuil3!$A$1:AI3039,2,0)</f>
        <v>#N/A</v>
      </c>
      <c r="E1893" s="146"/>
      <c r="F1893" s="152"/>
      <c r="G1893" s="154"/>
      <c r="H1893" s="159"/>
    </row>
    <row r="1894" spans="2:8" ht="15.6" x14ac:dyDescent="0.3">
      <c r="B1894" s="157"/>
      <c r="C1894" s="151"/>
      <c r="D1894" s="146" t="e">
        <f>VLOOKUP(C1894,Feuil3!$A$1:AI3040,2,0)</f>
        <v>#N/A</v>
      </c>
      <c r="E1894" s="146"/>
      <c r="F1894" s="152"/>
      <c r="G1894" s="154"/>
      <c r="H1894" s="159"/>
    </row>
    <row r="1895" spans="2:8" ht="15.6" x14ac:dyDescent="0.3">
      <c r="B1895" s="157"/>
      <c r="C1895" s="151"/>
      <c r="D1895" s="146" t="e">
        <f>VLOOKUP(C1895,Feuil3!$A$1:AI3041,2,0)</f>
        <v>#N/A</v>
      </c>
      <c r="E1895" s="146"/>
      <c r="F1895" s="154"/>
      <c r="G1895" s="154"/>
      <c r="H1895" s="159"/>
    </row>
    <row r="1896" spans="2:8" ht="15.6" x14ac:dyDescent="0.3">
      <c r="B1896" s="157"/>
      <c r="C1896" s="151"/>
      <c r="D1896" s="146" t="e">
        <f>VLOOKUP(C1896,Feuil3!$A$1:AI3042,2,0)</f>
        <v>#N/A</v>
      </c>
      <c r="E1896" s="146"/>
      <c r="F1896" s="152"/>
      <c r="G1896" s="154"/>
      <c r="H1896" s="159"/>
    </row>
    <row r="1897" spans="2:8" ht="15.6" x14ac:dyDescent="0.3">
      <c r="B1897" s="157"/>
      <c r="C1897" s="169"/>
      <c r="D1897" s="146" t="e">
        <f>VLOOKUP(C1897,Feuil3!$A$1:AI3043,2,0)</f>
        <v>#N/A</v>
      </c>
      <c r="E1897" s="146"/>
      <c r="F1897" s="152"/>
      <c r="G1897" s="154"/>
      <c r="H1897" s="159"/>
    </row>
    <row r="1898" spans="2:8" ht="15" x14ac:dyDescent="0.3">
      <c r="B1898" s="157"/>
      <c r="C1898" s="161"/>
      <c r="D1898" s="146" t="e">
        <f>VLOOKUP(C1898,Feuil3!$A$1:AI3044,2,0)</f>
        <v>#N/A</v>
      </c>
      <c r="E1898" s="146"/>
      <c r="F1898" s="152"/>
      <c r="G1898" s="154"/>
      <c r="H1898" s="159"/>
    </row>
    <row r="1899" spans="2:8" ht="15" x14ac:dyDescent="0.3">
      <c r="B1899" s="172"/>
      <c r="C1899" s="166"/>
      <c r="D1899" s="146" t="e">
        <f>VLOOKUP(C1899,Feuil3!$A$1:AI3045,2,0)</f>
        <v>#N/A</v>
      </c>
      <c r="E1899" s="146"/>
      <c r="F1899" s="152"/>
      <c r="G1899" s="154"/>
      <c r="H1899" s="159"/>
    </row>
    <row r="1900" spans="2:8" ht="15.6" x14ac:dyDescent="0.3">
      <c r="B1900" s="157"/>
      <c r="C1900" s="151"/>
      <c r="D1900" s="146" t="e">
        <f>VLOOKUP(C1900,Feuil3!$A$1:AI3046,2,0)</f>
        <v>#N/A</v>
      </c>
      <c r="E1900" s="146"/>
      <c r="F1900" s="152"/>
      <c r="G1900" s="154"/>
      <c r="H1900" s="159"/>
    </row>
    <row r="1901" spans="2:8" ht="15.6" x14ac:dyDescent="0.3">
      <c r="B1901" s="157"/>
      <c r="C1901" s="151"/>
      <c r="D1901" s="146" t="e">
        <f>VLOOKUP(C1901,Feuil3!$A$1:AI3047,2,0)</f>
        <v>#N/A</v>
      </c>
      <c r="E1901" s="146"/>
      <c r="F1901" s="154"/>
      <c r="G1901" s="154"/>
      <c r="H1901" s="159"/>
    </row>
    <row r="1902" spans="2:8" ht="15.6" x14ac:dyDescent="0.3">
      <c r="B1902" s="157"/>
      <c r="C1902" s="151"/>
      <c r="D1902" s="146" t="e">
        <f>VLOOKUP(C1902,Feuil3!$A$1:AI3048,2,0)</f>
        <v>#N/A</v>
      </c>
      <c r="E1902" s="146"/>
      <c r="F1902" s="152"/>
      <c r="G1902" s="154"/>
      <c r="H1902" s="159"/>
    </row>
    <row r="1903" spans="2:8" ht="15.6" x14ac:dyDescent="0.3">
      <c r="B1903" s="157"/>
      <c r="C1903" s="151"/>
      <c r="D1903" s="146" t="e">
        <f>VLOOKUP(C1903,Feuil3!$A$1:AI3049,2,0)</f>
        <v>#N/A</v>
      </c>
      <c r="E1903" s="146"/>
      <c r="F1903" s="152"/>
      <c r="G1903" s="154"/>
      <c r="H1903" s="159"/>
    </row>
    <row r="1904" spans="2:8" ht="15" x14ac:dyDescent="0.3">
      <c r="B1904" s="157"/>
      <c r="C1904" s="170"/>
      <c r="D1904" s="146" t="e">
        <f>VLOOKUP(C1904,Feuil3!$A$1:AI3050,2,0)</f>
        <v>#N/A</v>
      </c>
      <c r="E1904" s="146"/>
      <c r="F1904" s="152"/>
      <c r="G1904" s="154"/>
      <c r="H1904" s="159"/>
    </row>
    <row r="1905" spans="2:8" ht="15.6" x14ac:dyDescent="0.3">
      <c r="B1905" s="157"/>
      <c r="C1905" s="169"/>
      <c r="D1905" s="146" t="e">
        <f>VLOOKUP(C1905,Feuil3!$A$1:AI3051,2,0)</f>
        <v>#N/A</v>
      </c>
      <c r="E1905" s="146"/>
      <c r="F1905" s="152"/>
      <c r="G1905" s="154"/>
      <c r="H1905" s="159"/>
    </row>
    <row r="1906" spans="2:8" ht="15" x14ac:dyDescent="0.3">
      <c r="B1906" s="157"/>
      <c r="C1906" s="170"/>
      <c r="D1906" s="146" t="e">
        <f>VLOOKUP(C1906,Feuil3!$A$1:AI3052,2,0)</f>
        <v>#N/A</v>
      </c>
      <c r="E1906" s="146"/>
      <c r="F1906" s="152"/>
      <c r="G1906" s="154"/>
      <c r="H1906" s="159"/>
    </row>
    <row r="1907" spans="2:8" ht="15" x14ac:dyDescent="0.3">
      <c r="B1907" s="157"/>
      <c r="C1907" s="161"/>
      <c r="D1907" s="146" t="e">
        <f>VLOOKUP(C1907,Feuil3!$A$1:AI3053,2,0)</f>
        <v>#N/A</v>
      </c>
      <c r="E1907" s="146"/>
      <c r="F1907" s="152"/>
      <c r="G1907" s="154"/>
      <c r="H1907" s="159"/>
    </row>
    <row r="1908" spans="2:8" ht="15.6" x14ac:dyDescent="0.3">
      <c r="B1908" s="157"/>
      <c r="C1908" s="151"/>
      <c r="D1908" s="146" t="e">
        <f>VLOOKUP(C1908,Feuil3!$A$1:AI3054,2,0)</f>
        <v>#N/A</v>
      </c>
      <c r="E1908" s="146"/>
      <c r="F1908" s="152"/>
      <c r="G1908" s="154"/>
      <c r="H1908" s="159"/>
    </row>
    <row r="1909" spans="2:8" ht="15" x14ac:dyDescent="0.3">
      <c r="B1909" s="157"/>
      <c r="C1909" s="161"/>
      <c r="D1909" s="146" t="e">
        <f>VLOOKUP(C1909,Feuil3!$A$1:AI3055,2,0)</f>
        <v>#N/A</v>
      </c>
      <c r="E1909" s="146"/>
      <c r="F1909" s="152"/>
      <c r="G1909" s="154"/>
      <c r="H1909" s="159"/>
    </row>
    <row r="1910" spans="2:8" ht="15" x14ac:dyDescent="0.3">
      <c r="B1910" s="157"/>
      <c r="C1910" s="170"/>
      <c r="D1910" s="146" t="e">
        <f>VLOOKUP(C1910,Feuil3!$A$1:AI3056,2,0)</f>
        <v>#N/A</v>
      </c>
      <c r="E1910" s="146"/>
      <c r="F1910" s="152"/>
      <c r="G1910" s="154"/>
      <c r="H1910" s="159"/>
    </row>
    <row r="1911" spans="2:8" ht="15.6" x14ac:dyDescent="0.3">
      <c r="B1911" s="157"/>
      <c r="C1911" s="151"/>
      <c r="D1911" s="146" t="e">
        <f>VLOOKUP(C1911,Feuil3!$A$1:AI3057,2,0)</f>
        <v>#N/A</v>
      </c>
      <c r="E1911" s="146"/>
      <c r="F1911" s="154"/>
      <c r="G1911" s="154"/>
      <c r="H1911" s="159"/>
    </row>
    <row r="1912" spans="2:8" ht="15.6" x14ac:dyDescent="0.3">
      <c r="B1912" s="157"/>
      <c r="C1912" s="151"/>
      <c r="D1912" s="146" t="e">
        <f>VLOOKUP(C1912,Feuil3!$A$1:AI3058,2,0)</f>
        <v>#N/A</v>
      </c>
      <c r="E1912" s="146"/>
      <c r="F1912" s="152"/>
      <c r="G1912" s="154"/>
      <c r="H1912" s="159"/>
    </row>
    <row r="1913" spans="2:8" ht="15" x14ac:dyDescent="0.3">
      <c r="B1913" s="157"/>
      <c r="C1913" s="168"/>
      <c r="D1913" s="146" t="e">
        <f>VLOOKUP(C1913,Feuil3!$A$1:AI3059,2,0)</f>
        <v>#N/A</v>
      </c>
      <c r="E1913" s="146"/>
      <c r="F1913" s="152"/>
      <c r="G1913" s="154"/>
      <c r="H1913" s="159"/>
    </row>
    <row r="1914" spans="2:8" ht="15" x14ac:dyDescent="0.3">
      <c r="B1914" s="172"/>
      <c r="C1914" s="166"/>
      <c r="D1914" s="146" t="e">
        <f>VLOOKUP(C1914,Feuil3!$A$1:AI3060,2,0)</f>
        <v>#N/A</v>
      </c>
      <c r="E1914" s="146"/>
      <c r="F1914" s="152"/>
      <c r="G1914" s="154"/>
      <c r="H1914" s="159"/>
    </row>
    <row r="1915" spans="2:8" ht="15.6" x14ac:dyDescent="0.3">
      <c r="B1915" s="157"/>
      <c r="C1915" s="151"/>
      <c r="D1915" s="146" t="e">
        <f>VLOOKUP(C1915,Feuil3!$A$1:AI3061,2,0)</f>
        <v>#N/A</v>
      </c>
      <c r="E1915" s="146"/>
      <c r="F1915" s="152"/>
      <c r="G1915" s="154"/>
      <c r="H1915" s="159"/>
    </row>
    <row r="1916" spans="2:8" ht="15.6" x14ac:dyDescent="0.3">
      <c r="B1916" s="157"/>
      <c r="C1916" s="151"/>
      <c r="D1916" s="146" t="e">
        <f>VLOOKUP(C1916,Feuil3!$A$1:AI3062,2,0)</f>
        <v>#N/A</v>
      </c>
      <c r="E1916" s="146"/>
      <c r="F1916" s="154"/>
      <c r="G1916" s="154"/>
      <c r="H1916" s="159"/>
    </row>
    <row r="1917" spans="2:8" ht="15.6" x14ac:dyDescent="0.3">
      <c r="B1917" s="157"/>
      <c r="C1917" s="151"/>
      <c r="D1917" s="146" t="e">
        <f>VLOOKUP(C1917,Feuil3!$A$1:AI3063,2,0)</f>
        <v>#N/A</v>
      </c>
      <c r="E1917" s="146"/>
      <c r="F1917" s="152"/>
      <c r="G1917" s="154"/>
      <c r="H1917" s="159"/>
    </row>
    <row r="1918" spans="2:8" ht="15.6" x14ac:dyDescent="0.3">
      <c r="B1918" s="157"/>
      <c r="C1918" s="151"/>
      <c r="D1918" s="146" t="e">
        <f>VLOOKUP(C1918,Feuil3!$A$1:AI3064,2,0)</f>
        <v>#N/A</v>
      </c>
      <c r="E1918" s="146"/>
      <c r="F1918" s="152"/>
      <c r="G1918" s="154"/>
      <c r="H1918" s="159"/>
    </row>
    <row r="1919" spans="2:8" ht="15.6" x14ac:dyDescent="0.3">
      <c r="B1919" s="157"/>
      <c r="C1919" s="151"/>
      <c r="D1919" s="146" t="e">
        <f>VLOOKUP(C1919,Feuil3!$A$1:AI3065,2,0)</f>
        <v>#N/A</v>
      </c>
      <c r="E1919" s="146"/>
      <c r="F1919" s="152"/>
      <c r="G1919" s="154"/>
      <c r="H1919" s="159"/>
    </row>
    <row r="1920" spans="2:8" ht="15" x14ac:dyDescent="0.3">
      <c r="B1920" s="157"/>
      <c r="C1920" s="170"/>
      <c r="D1920" s="146" t="e">
        <f>VLOOKUP(C1920,Feuil3!$A$1:AI3066,2,0)</f>
        <v>#N/A</v>
      </c>
      <c r="E1920" s="146"/>
      <c r="F1920" s="152"/>
      <c r="G1920" s="154"/>
      <c r="H1920" s="159"/>
    </row>
    <row r="1921" spans="2:8" ht="15.6" x14ac:dyDescent="0.3">
      <c r="B1921" s="157"/>
      <c r="C1921" s="169"/>
      <c r="D1921" s="146" t="e">
        <f>VLOOKUP(C1921,Feuil3!$A$1:AI3067,2,0)</f>
        <v>#N/A</v>
      </c>
      <c r="E1921" s="146"/>
      <c r="F1921" s="152"/>
      <c r="G1921" s="154"/>
      <c r="H1921" s="159"/>
    </row>
    <row r="1922" spans="2:8" ht="15" x14ac:dyDescent="0.3">
      <c r="B1922" s="157"/>
      <c r="C1922" s="168"/>
      <c r="D1922" s="146" t="e">
        <f>VLOOKUP(C1922,Feuil3!$A$1:AI3068,2,0)</f>
        <v>#N/A</v>
      </c>
      <c r="E1922" s="146"/>
      <c r="F1922" s="152"/>
      <c r="G1922" s="154"/>
      <c r="H1922" s="159"/>
    </row>
    <row r="1923" spans="2:8" ht="15.6" x14ac:dyDescent="0.3">
      <c r="B1923" s="157"/>
      <c r="C1923" s="151"/>
      <c r="D1923" s="146" t="e">
        <f>VLOOKUP(C1923,Feuil3!$A$1:AI3069,2,0)</f>
        <v>#N/A</v>
      </c>
      <c r="E1923" s="146"/>
      <c r="F1923" s="152"/>
      <c r="G1923" s="154"/>
      <c r="H1923" s="159"/>
    </row>
    <row r="1924" spans="2:8" ht="15.6" x14ac:dyDescent="0.3">
      <c r="B1924" s="157"/>
      <c r="C1924" s="169"/>
      <c r="D1924" s="146" t="e">
        <f>VLOOKUP(C1924,Feuil3!$A$1:AI3070,2,0)</f>
        <v>#N/A</v>
      </c>
      <c r="E1924" s="146"/>
      <c r="F1924" s="152"/>
      <c r="G1924" s="154"/>
      <c r="H1924" s="159"/>
    </row>
    <row r="1925" spans="2:8" ht="15" x14ac:dyDescent="0.3">
      <c r="B1925" s="157"/>
      <c r="C1925" s="168"/>
      <c r="D1925" s="146" t="e">
        <f>VLOOKUP(C1925,Feuil3!$A$1:AI3071,2,0)</f>
        <v>#N/A</v>
      </c>
      <c r="E1925" s="146"/>
      <c r="F1925" s="152"/>
      <c r="G1925" s="154"/>
      <c r="H1925" s="159"/>
    </row>
    <row r="1926" spans="2:8" ht="15" x14ac:dyDescent="0.3">
      <c r="B1926" s="157"/>
      <c r="C1926" s="168"/>
      <c r="D1926" s="146" t="e">
        <f>VLOOKUP(C1926,Feuil3!$A$1:AI3072,2,0)</f>
        <v>#N/A</v>
      </c>
      <c r="E1926" s="146"/>
      <c r="F1926" s="152"/>
      <c r="G1926" s="154"/>
      <c r="H1926" s="159"/>
    </row>
    <row r="1927" spans="2:8" ht="15" x14ac:dyDescent="0.3">
      <c r="B1927" s="172"/>
      <c r="C1927" s="166"/>
      <c r="D1927" s="146" t="e">
        <f>VLOOKUP(C1927,Feuil3!$A$1:AI3073,2,0)</f>
        <v>#N/A</v>
      </c>
      <c r="E1927" s="146"/>
      <c r="F1927" s="152"/>
      <c r="G1927" s="154"/>
      <c r="H1927" s="159"/>
    </row>
    <row r="1928" spans="2:8" ht="15" x14ac:dyDescent="0.3">
      <c r="B1928" s="172"/>
      <c r="C1928" s="166"/>
      <c r="D1928" s="146" t="e">
        <f>VLOOKUP(C1928,Feuil3!$A$1:AI3074,2,0)</f>
        <v>#N/A</v>
      </c>
      <c r="E1928" s="146"/>
      <c r="F1928" s="152"/>
      <c r="G1928" s="154"/>
      <c r="H1928" s="159"/>
    </row>
    <row r="1929" spans="2:8" ht="15" x14ac:dyDescent="0.3">
      <c r="B1929" s="172"/>
      <c r="C1929" s="166"/>
      <c r="D1929" s="146" t="e">
        <f>VLOOKUP(C1929,Feuil3!$A$1:AI3075,2,0)</f>
        <v>#N/A</v>
      </c>
      <c r="E1929" s="146"/>
      <c r="F1929" s="152"/>
      <c r="G1929" s="154"/>
      <c r="H1929" s="159"/>
    </row>
    <row r="1930" spans="2:8" ht="15.6" x14ac:dyDescent="0.3">
      <c r="B1930" s="157"/>
      <c r="C1930" s="151"/>
      <c r="D1930" s="146" t="e">
        <f>VLOOKUP(C1930,Feuil3!$A$1:AI3076,2,0)</f>
        <v>#N/A</v>
      </c>
      <c r="E1930" s="146"/>
      <c r="F1930" s="152"/>
      <c r="G1930" s="154"/>
      <c r="H1930" s="159"/>
    </row>
    <row r="1931" spans="2:8" ht="15.6" x14ac:dyDescent="0.3">
      <c r="B1931" s="157"/>
      <c r="C1931" s="151"/>
      <c r="D1931" s="146" t="e">
        <f>VLOOKUP(C1931,Feuil3!$A$1:AI3077,2,0)</f>
        <v>#N/A</v>
      </c>
      <c r="E1931" s="146"/>
      <c r="F1931" s="154"/>
      <c r="G1931" s="154"/>
      <c r="H1931" s="159"/>
    </row>
    <row r="1932" spans="2:8" ht="15.6" x14ac:dyDescent="0.3">
      <c r="B1932" s="157"/>
      <c r="C1932" s="151"/>
      <c r="D1932" s="146" t="e">
        <f>VLOOKUP(C1932,Feuil3!$A$1:AI3078,2,0)</f>
        <v>#N/A</v>
      </c>
      <c r="E1932" s="146"/>
      <c r="F1932" s="152"/>
      <c r="G1932" s="154"/>
      <c r="H1932" s="159"/>
    </row>
    <row r="1933" spans="2:8" ht="15.6" x14ac:dyDescent="0.3">
      <c r="B1933" s="157"/>
      <c r="C1933" s="151"/>
      <c r="D1933" s="146" t="e">
        <f>VLOOKUP(C1933,Feuil3!$A$1:AI3079,2,0)</f>
        <v>#N/A</v>
      </c>
      <c r="E1933" s="146"/>
      <c r="F1933" s="152"/>
      <c r="G1933" s="154"/>
      <c r="H1933" s="159"/>
    </row>
    <row r="1934" spans="2:8" ht="15" x14ac:dyDescent="0.3">
      <c r="B1934" s="157"/>
      <c r="C1934" s="168"/>
      <c r="D1934" s="146" t="e">
        <f>VLOOKUP(C1934,Feuil3!$A$1:AI3080,2,0)</f>
        <v>#N/A</v>
      </c>
      <c r="E1934" s="146"/>
      <c r="F1934" s="152"/>
      <c r="G1934" s="154"/>
      <c r="H1934" s="159"/>
    </row>
    <row r="1935" spans="2:8" ht="15" x14ac:dyDescent="0.3">
      <c r="B1935" s="172"/>
      <c r="C1935" s="166"/>
      <c r="D1935" s="146" t="e">
        <f>VLOOKUP(C1935,Feuil3!$A$1:AI3081,2,0)</f>
        <v>#N/A</v>
      </c>
      <c r="E1935" s="146"/>
      <c r="F1935" s="152"/>
      <c r="G1935" s="154"/>
      <c r="H1935" s="159"/>
    </row>
    <row r="1936" spans="2:8" ht="15.6" x14ac:dyDescent="0.3">
      <c r="B1936" s="157"/>
      <c r="C1936" s="151"/>
      <c r="D1936" s="146" t="e">
        <f>VLOOKUP(C1936,Feuil3!$A$1:AI3082,2,0)</f>
        <v>#N/A</v>
      </c>
      <c r="E1936" s="146"/>
      <c r="F1936" s="152"/>
      <c r="G1936" s="154"/>
      <c r="H1936" s="159"/>
    </row>
    <row r="1937" spans="2:8" ht="15.6" x14ac:dyDescent="0.3">
      <c r="B1937" s="157"/>
      <c r="C1937" s="151"/>
      <c r="D1937" s="152" t="e">
        <f>VLOOKUP(C1937,Feuil3!$A$1:AI3083,2,0)</f>
        <v>#N/A</v>
      </c>
      <c r="E1937" s="152"/>
      <c r="F1937" s="154"/>
      <c r="G1937" s="154"/>
      <c r="H1937" s="159"/>
    </row>
    <row r="1938" spans="2:8" ht="15.6" x14ac:dyDescent="0.3">
      <c r="B1938" s="157"/>
      <c r="C1938" s="151"/>
      <c r="D1938" s="152" t="e">
        <f>VLOOKUP(C1938,Feuil3!$A$1:AI3084,2,0)</f>
        <v>#N/A</v>
      </c>
      <c r="E1938" s="152"/>
      <c r="F1938" s="152"/>
      <c r="G1938" s="154"/>
      <c r="H1938" s="159"/>
    </row>
    <row r="1939" spans="2:8" ht="15" x14ac:dyDescent="0.3">
      <c r="B1939" s="172"/>
      <c r="C1939" s="166"/>
      <c r="D1939" s="152" t="e">
        <f>VLOOKUP(C1939,Feuil3!$A$1:AI3085,2,0)</f>
        <v>#N/A</v>
      </c>
      <c r="E1939" s="152"/>
      <c r="F1939" s="152"/>
      <c r="G1939" s="154"/>
      <c r="H1939" s="159"/>
    </row>
    <row r="1940" spans="2:8" ht="15" x14ac:dyDescent="0.3">
      <c r="B1940" s="172"/>
      <c r="C1940" s="166"/>
      <c r="D1940" s="152" t="e">
        <f>VLOOKUP(C1940,Feuil3!$A$1:AI3086,2,0)</f>
        <v>#N/A</v>
      </c>
      <c r="E1940" s="152"/>
      <c r="F1940" s="152"/>
      <c r="G1940" s="154"/>
      <c r="H1940" s="159"/>
    </row>
    <row r="1941" spans="2:8" ht="15.6" x14ac:dyDescent="0.3">
      <c r="B1941" s="157"/>
      <c r="C1941" s="151"/>
      <c r="D1941" s="152" t="e">
        <f>VLOOKUP(C1941,Feuil3!$A$1:AI3087,2,0)</f>
        <v>#N/A</v>
      </c>
      <c r="E1941" s="152"/>
      <c r="F1941" s="171"/>
      <c r="G1941" s="154"/>
      <c r="H1941" s="159"/>
    </row>
    <row r="1942" spans="2:8" ht="15.6" x14ac:dyDescent="0.3">
      <c r="B1942" s="157"/>
      <c r="C1942" s="151"/>
      <c r="D1942" s="152" t="e">
        <f>VLOOKUP(C1942,Feuil3!$A$1:AI3088,2,0)</f>
        <v>#N/A</v>
      </c>
      <c r="E1942" s="152"/>
      <c r="F1942" s="171"/>
      <c r="G1942" s="154"/>
      <c r="H1942" s="159"/>
    </row>
    <row r="1943" spans="2:8" ht="15.6" x14ac:dyDescent="0.3">
      <c r="B1943" s="157"/>
      <c r="C1943" s="151"/>
      <c r="D1943" s="152" t="e">
        <f>VLOOKUP(C1943,Feuil3!$A$1:AI3089,2,0)</f>
        <v>#N/A</v>
      </c>
      <c r="E1943" s="152"/>
      <c r="F1943" s="152"/>
      <c r="G1943" s="154"/>
      <c r="H1943" s="159"/>
    </row>
    <row r="1944" spans="2:8" ht="15.6" x14ac:dyDescent="0.3">
      <c r="B1944" s="157"/>
      <c r="C1944" s="151"/>
      <c r="D1944" s="152" t="e">
        <f>VLOOKUP(C1944,Feuil3!$A$1:AI3090,2,0)</f>
        <v>#N/A</v>
      </c>
      <c r="E1944" s="152"/>
      <c r="F1944" s="152"/>
      <c r="G1944" s="154"/>
      <c r="H1944" s="159"/>
    </row>
    <row r="1945" spans="2:8" ht="15.6" x14ac:dyDescent="0.3">
      <c r="B1945" s="157"/>
      <c r="C1945" s="151"/>
      <c r="D1945" s="152" t="e">
        <f>VLOOKUP(C1945,Feuil3!$A$1:AI3091,2,0)</f>
        <v>#N/A</v>
      </c>
      <c r="E1945" s="152"/>
      <c r="F1945" s="152"/>
      <c r="G1945" s="154"/>
      <c r="H1945" s="159"/>
    </row>
    <row r="1946" spans="2:8" ht="15.6" x14ac:dyDescent="0.3">
      <c r="B1946" s="157"/>
      <c r="C1946" s="151"/>
      <c r="D1946" s="152" t="e">
        <f>VLOOKUP(C1946,Feuil3!$A$1:AI3092,2,0)</f>
        <v>#N/A</v>
      </c>
      <c r="E1946" s="152"/>
      <c r="F1946" s="152"/>
      <c r="G1946" s="154"/>
      <c r="H1946" s="159"/>
    </row>
    <row r="1947" spans="2:8" ht="15.6" x14ac:dyDescent="0.3">
      <c r="B1947" s="157"/>
      <c r="C1947" s="151"/>
      <c r="D1947" s="152" t="e">
        <f>VLOOKUP(C1947,Feuil3!$A$1:AI3093,2,0)</f>
        <v>#N/A</v>
      </c>
      <c r="E1947" s="152"/>
      <c r="F1947" s="152"/>
      <c r="G1947" s="154"/>
      <c r="H1947" s="159"/>
    </row>
    <row r="1948" spans="2:8" ht="15.6" x14ac:dyDescent="0.3">
      <c r="B1948" s="157"/>
      <c r="C1948" s="151"/>
      <c r="D1948" s="152" t="e">
        <f>VLOOKUP(C1948,Feuil3!$A$1:AI3094,2,0)</f>
        <v>#N/A</v>
      </c>
      <c r="E1948" s="152"/>
      <c r="F1948" s="152"/>
      <c r="G1948" s="154"/>
      <c r="H1948" s="159"/>
    </row>
    <row r="1949" spans="2:8" ht="15.6" x14ac:dyDescent="0.3">
      <c r="B1949" s="157"/>
      <c r="C1949" s="151"/>
      <c r="D1949" s="152" t="e">
        <f>VLOOKUP(C1949,Feuil3!$A$1:AI3095,2,0)</f>
        <v>#N/A</v>
      </c>
      <c r="E1949" s="152"/>
      <c r="F1949" s="152"/>
      <c r="G1949" s="154"/>
      <c r="H1949" s="159"/>
    </row>
    <row r="1950" spans="2:8" ht="15.6" x14ac:dyDescent="0.3">
      <c r="B1950" s="157"/>
      <c r="C1950" s="151"/>
      <c r="D1950" s="152" t="e">
        <f>VLOOKUP(C1950,Feuil3!$A$1:AI3096,2,0)</f>
        <v>#N/A</v>
      </c>
      <c r="E1950" s="152"/>
      <c r="F1950" s="152"/>
      <c r="G1950" s="154"/>
      <c r="H1950" s="159"/>
    </row>
    <row r="1951" spans="2:8" ht="15.6" x14ac:dyDescent="0.3">
      <c r="B1951" s="157"/>
      <c r="C1951" s="151"/>
      <c r="D1951" s="152" t="e">
        <f>VLOOKUP(C1951,Feuil3!$A$1:AI3097,2,0)</f>
        <v>#N/A</v>
      </c>
      <c r="E1951" s="152"/>
      <c r="F1951" s="152"/>
      <c r="G1951" s="154"/>
      <c r="H1951" s="159"/>
    </row>
    <row r="1952" spans="2:8" ht="15.6" x14ac:dyDescent="0.3">
      <c r="B1952" s="157"/>
      <c r="C1952" s="151"/>
      <c r="D1952" s="152" t="e">
        <f>VLOOKUP(C1952,Feuil3!$A$1:AI3098,2,0)</f>
        <v>#N/A</v>
      </c>
      <c r="E1952" s="152"/>
      <c r="F1952" s="152"/>
      <c r="G1952" s="154"/>
      <c r="H1952" s="159"/>
    </row>
    <row r="1953" spans="2:8" ht="15.6" x14ac:dyDescent="0.3">
      <c r="B1953" s="157"/>
      <c r="C1953" s="151"/>
      <c r="D1953" s="152" t="e">
        <f>VLOOKUP(C1953,Feuil3!$A$1:AI3099,2,0)</f>
        <v>#N/A</v>
      </c>
      <c r="E1953" s="152"/>
      <c r="F1953" s="152"/>
      <c r="G1953" s="154"/>
      <c r="H1953" s="159"/>
    </row>
    <row r="1954" spans="2:8" ht="15.6" x14ac:dyDescent="0.3">
      <c r="B1954" s="157"/>
      <c r="C1954" s="151"/>
      <c r="D1954" s="152" t="e">
        <f>VLOOKUP(C1954,Feuil3!$A$1:AI3100,2,0)</f>
        <v>#N/A</v>
      </c>
      <c r="E1954" s="152"/>
      <c r="F1954" s="152"/>
      <c r="G1954" s="154"/>
      <c r="H1954" s="159"/>
    </row>
    <row r="1955" spans="2:8" ht="15.6" x14ac:dyDescent="0.3">
      <c r="B1955" s="157"/>
      <c r="C1955" s="151"/>
      <c r="D1955" s="152" t="e">
        <f>VLOOKUP(C1955,Feuil3!$A$1:AI3101,2,0)</f>
        <v>#N/A</v>
      </c>
      <c r="E1955" s="152"/>
      <c r="F1955" s="152"/>
      <c r="G1955" s="154"/>
      <c r="H1955" s="159"/>
    </row>
    <row r="1956" spans="2:8" ht="15.6" x14ac:dyDescent="0.3">
      <c r="B1956" s="157"/>
      <c r="C1956" s="151"/>
      <c r="D1956" s="152" t="e">
        <f>VLOOKUP(C1956,Feuil3!$A$1:AI3102,2,0)</f>
        <v>#N/A</v>
      </c>
      <c r="E1956" s="152"/>
      <c r="F1956" s="152"/>
      <c r="G1956" s="154"/>
      <c r="H1956" s="159"/>
    </row>
    <row r="1957" spans="2:8" ht="15.6" x14ac:dyDescent="0.3">
      <c r="B1957" s="157"/>
      <c r="C1957" s="151"/>
      <c r="D1957" s="152" t="e">
        <f>VLOOKUP(C1957,Feuil3!$A$1:AI3103,2,0)</f>
        <v>#N/A</v>
      </c>
      <c r="E1957" s="152"/>
      <c r="F1957" s="152"/>
      <c r="G1957" s="154"/>
      <c r="H1957" s="159"/>
    </row>
    <row r="1958" spans="2:8" ht="15.6" x14ac:dyDescent="0.3">
      <c r="B1958" s="157"/>
      <c r="C1958" s="151"/>
      <c r="D1958" s="152" t="e">
        <f>VLOOKUP(C1958,Feuil3!$A$1:AI3104,2,0)</f>
        <v>#N/A</v>
      </c>
      <c r="E1958" s="152"/>
      <c r="F1958" s="152"/>
      <c r="G1958" s="154"/>
      <c r="H1958" s="159"/>
    </row>
    <row r="1959" spans="2:8" ht="15.6" x14ac:dyDescent="0.3">
      <c r="B1959" s="157"/>
      <c r="C1959" s="151"/>
      <c r="D1959" s="152" t="e">
        <f>VLOOKUP(C1959,Feuil3!$A$1:AI3105,2,0)</f>
        <v>#N/A</v>
      </c>
      <c r="E1959" s="152"/>
      <c r="F1959" s="152"/>
      <c r="G1959" s="154"/>
      <c r="H1959" s="159"/>
    </row>
    <row r="1960" spans="2:8" ht="15.6" x14ac:dyDescent="0.3">
      <c r="B1960" s="157"/>
      <c r="C1960" s="151"/>
      <c r="D1960" s="152" t="e">
        <f>VLOOKUP(C1960,Feuil3!$A$1:AI3106,2,0)</f>
        <v>#N/A</v>
      </c>
      <c r="E1960" s="152"/>
      <c r="F1960" s="152"/>
      <c r="G1960" s="154"/>
      <c r="H1960" s="159"/>
    </row>
    <row r="1961" spans="2:8" ht="15.6" x14ac:dyDescent="0.3">
      <c r="B1961" s="157"/>
      <c r="C1961" s="151"/>
      <c r="D1961" s="152" t="e">
        <f>VLOOKUP(C1961,Feuil3!$A$1:AI3107,2,0)</f>
        <v>#N/A</v>
      </c>
      <c r="E1961" s="152"/>
      <c r="F1961" s="152"/>
      <c r="G1961" s="154"/>
      <c r="H1961" s="159"/>
    </row>
    <row r="1962" spans="2:8" ht="15.6" x14ac:dyDescent="0.3">
      <c r="B1962" s="157"/>
      <c r="C1962" s="151"/>
      <c r="D1962" s="152" t="e">
        <f>VLOOKUP(C1962,Feuil3!$A$1:AI3108,2,0)</f>
        <v>#N/A</v>
      </c>
      <c r="E1962" s="152"/>
      <c r="F1962" s="152"/>
      <c r="G1962" s="154"/>
      <c r="H1962" s="159"/>
    </row>
    <row r="1963" spans="2:8" ht="15.6" x14ac:dyDescent="0.3">
      <c r="B1963" s="157"/>
      <c r="C1963" s="151"/>
      <c r="D1963" s="152" t="e">
        <f>VLOOKUP(C1963,Feuil3!$A$1:AI3109,2,0)</f>
        <v>#N/A</v>
      </c>
      <c r="E1963" s="152"/>
      <c r="F1963" s="152"/>
      <c r="G1963" s="154"/>
      <c r="H1963" s="159"/>
    </row>
    <row r="1964" spans="2:8" ht="15.6" x14ac:dyDescent="0.3">
      <c r="B1964" s="157"/>
      <c r="C1964" s="151"/>
      <c r="D1964" s="152" t="e">
        <f>VLOOKUP(C1964,Feuil3!$A$1:AI3110,2,0)</f>
        <v>#N/A</v>
      </c>
      <c r="E1964" s="152"/>
      <c r="F1964" s="152"/>
      <c r="G1964" s="154"/>
      <c r="H1964" s="159"/>
    </row>
    <row r="1965" spans="2:8" ht="15.6" x14ac:dyDescent="0.3">
      <c r="B1965" s="157"/>
      <c r="C1965" s="151"/>
      <c r="D1965" s="152" t="e">
        <f>VLOOKUP(C1965,Feuil3!$A$1:AI3111,2,0)</f>
        <v>#N/A</v>
      </c>
      <c r="E1965" s="152"/>
      <c r="F1965" s="152"/>
      <c r="G1965" s="154"/>
      <c r="H1965" s="159"/>
    </row>
    <row r="1966" spans="2:8" ht="15.6" x14ac:dyDescent="0.3">
      <c r="B1966" s="157"/>
      <c r="C1966" s="151"/>
      <c r="D1966" s="152" t="e">
        <f>VLOOKUP(C1966,Feuil3!$A$1:AI3112,2,0)</f>
        <v>#N/A</v>
      </c>
      <c r="E1966" s="152"/>
      <c r="F1966" s="152"/>
      <c r="G1966" s="154"/>
      <c r="H1966" s="159"/>
    </row>
    <row r="1967" spans="2:8" ht="15.6" x14ac:dyDescent="0.3">
      <c r="B1967" s="157"/>
      <c r="C1967" s="151"/>
      <c r="D1967" s="152" t="e">
        <f>VLOOKUP(C1967,Feuil3!$A$1:AI3113,2,0)</f>
        <v>#N/A</v>
      </c>
      <c r="E1967" s="152"/>
      <c r="F1967" s="152"/>
      <c r="G1967" s="154"/>
      <c r="H1967" s="159"/>
    </row>
    <row r="1968" spans="2:8" ht="15.6" x14ac:dyDescent="0.3">
      <c r="B1968" s="157"/>
      <c r="C1968" s="151"/>
      <c r="D1968" s="152" t="e">
        <f>VLOOKUP(C1968,Feuil3!$A$1:AI3114,2,0)</f>
        <v>#N/A</v>
      </c>
      <c r="E1968" s="152"/>
      <c r="F1968" s="152"/>
      <c r="G1968" s="154"/>
      <c r="H1968" s="159"/>
    </row>
    <row r="1969" spans="2:8" ht="15.6" x14ac:dyDescent="0.3">
      <c r="B1969" s="157"/>
      <c r="C1969" s="151"/>
      <c r="D1969" s="152" t="e">
        <f>VLOOKUP(C1969,Feuil3!$A$1:AI3115,2,0)</f>
        <v>#N/A</v>
      </c>
      <c r="E1969" s="152"/>
      <c r="F1969" s="152"/>
      <c r="G1969" s="154"/>
      <c r="H1969" s="159"/>
    </row>
    <row r="1970" spans="2:8" ht="15.6" x14ac:dyDescent="0.3">
      <c r="B1970" s="157"/>
      <c r="C1970" s="151"/>
      <c r="D1970" s="152" t="e">
        <f>VLOOKUP(C1970,Feuil3!$A$1:AI3116,2,0)</f>
        <v>#N/A</v>
      </c>
      <c r="E1970" s="152"/>
      <c r="F1970" s="152"/>
      <c r="G1970" s="154"/>
      <c r="H1970" s="159"/>
    </row>
    <row r="1971" spans="2:8" ht="15.6" x14ac:dyDescent="0.3">
      <c r="B1971" s="157"/>
      <c r="C1971" s="151"/>
      <c r="D1971" s="152" t="e">
        <f>VLOOKUP(C1971,Feuil3!$A$1:AI3117,2,0)</f>
        <v>#N/A</v>
      </c>
      <c r="E1971" s="152"/>
      <c r="F1971" s="152"/>
      <c r="G1971" s="154"/>
      <c r="H1971" s="159"/>
    </row>
    <row r="1972" spans="2:8" ht="15.6" x14ac:dyDescent="0.3">
      <c r="B1972" s="157"/>
      <c r="C1972" s="151"/>
      <c r="D1972" s="152" t="e">
        <f>VLOOKUP(C1972,Feuil3!$A$1:AI3118,2,0)</f>
        <v>#N/A</v>
      </c>
      <c r="E1972" s="152"/>
      <c r="F1972" s="152"/>
      <c r="G1972" s="154"/>
      <c r="H1972" s="159"/>
    </row>
    <row r="1973" spans="2:8" ht="15.6" x14ac:dyDescent="0.3">
      <c r="B1973" s="157"/>
      <c r="C1973" s="151"/>
      <c r="D1973" s="152" t="e">
        <f>VLOOKUP(C1973,Feuil3!$A$1:AI3119,2,0)</f>
        <v>#N/A</v>
      </c>
      <c r="E1973" s="152"/>
      <c r="F1973" s="152"/>
      <c r="G1973" s="154"/>
      <c r="H1973" s="159"/>
    </row>
    <row r="1974" spans="2:8" ht="15.6" x14ac:dyDescent="0.3">
      <c r="B1974" s="157"/>
      <c r="C1974" s="151"/>
      <c r="D1974" s="152" t="e">
        <f>VLOOKUP(C1974,Feuil3!$A$1:AI3120,2,0)</f>
        <v>#N/A</v>
      </c>
      <c r="E1974" s="152"/>
      <c r="F1974" s="152"/>
      <c r="G1974" s="154"/>
      <c r="H1974" s="159"/>
    </row>
    <row r="1975" spans="2:8" ht="15.6" x14ac:dyDescent="0.3">
      <c r="B1975" s="157"/>
      <c r="C1975" s="151"/>
      <c r="D1975" s="152" t="e">
        <f>VLOOKUP(C1975,Feuil3!$A$1:AI3121,2,0)</f>
        <v>#N/A</v>
      </c>
      <c r="E1975" s="152"/>
      <c r="F1975" s="152"/>
      <c r="G1975" s="154"/>
      <c r="H1975" s="159"/>
    </row>
    <row r="1976" spans="2:8" ht="15.6" x14ac:dyDescent="0.3">
      <c r="B1976" s="157"/>
      <c r="C1976" s="151"/>
      <c r="D1976" s="152" t="e">
        <f>VLOOKUP(C1976,Feuil3!$A$1:AI3122,2,0)</f>
        <v>#N/A</v>
      </c>
      <c r="E1976" s="152"/>
      <c r="F1976" s="152"/>
      <c r="G1976" s="154"/>
      <c r="H1976" s="159"/>
    </row>
    <row r="1977" spans="2:8" ht="15.6" x14ac:dyDescent="0.3">
      <c r="B1977" s="157"/>
      <c r="C1977" s="151"/>
      <c r="D1977" s="152" t="e">
        <f>VLOOKUP(C1977,Feuil3!$A$1:AI3123,2,0)</f>
        <v>#N/A</v>
      </c>
      <c r="E1977" s="152"/>
      <c r="F1977" s="152"/>
      <c r="G1977" s="154"/>
      <c r="H1977" s="159"/>
    </row>
    <row r="1978" spans="2:8" ht="15.6" x14ac:dyDescent="0.3">
      <c r="B1978" s="157"/>
      <c r="C1978" s="151"/>
      <c r="D1978" s="152" t="e">
        <f>VLOOKUP(C1978,Feuil3!$A$1:AI3124,2,0)</f>
        <v>#N/A</v>
      </c>
      <c r="E1978" s="152"/>
      <c r="F1978" s="152"/>
      <c r="G1978" s="154"/>
      <c r="H1978" s="159"/>
    </row>
    <row r="1979" spans="2:8" ht="15.6" x14ac:dyDescent="0.3">
      <c r="B1979" s="157"/>
      <c r="C1979" s="151"/>
      <c r="D1979" s="152" t="e">
        <f>VLOOKUP(C1979,Feuil3!$A$1:AI3125,2,0)</f>
        <v>#N/A</v>
      </c>
      <c r="E1979" s="152"/>
      <c r="F1979" s="152"/>
      <c r="G1979" s="154"/>
      <c r="H1979" s="159"/>
    </row>
    <row r="1980" spans="2:8" ht="15.6" x14ac:dyDescent="0.3">
      <c r="B1980" s="157"/>
      <c r="C1980" s="151"/>
      <c r="D1980" s="152" t="e">
        <f>VLOOKUP(C1980,Feuil3!$A$1:AI3126,2,0)</f>
        <v>#N/A</v>
      </c>
      <c r="E1980" s="152"/>
      <c r="F1980" s="152"/>
      <c r="G1980" s="154"/>
      <c r="H1980" s="159"/>
    </row>
    <row r="1981" spans="2:8" ht="15.6" x14ac:dyDescent="0.3">
      <c r="B1981" s="157"/>
      <c r="C1981" s="151"/>
      <c r="D1981" s="152" t="e">
        <f>VLOOKUP(C1981,Feuil3!$A$1:AI3127,2,0)</f>
        <v>#N/A</v>
      </c>
      <c r="E1981" s="152"/>
      <c r="F1981" s="152"/>
      <c r="G1981" s="154"/>
      <c r="H1981" s="159"/>
    </row>
    <row r="1982" spans="2:8" ht="15.6" x14ac:dyDescent="0.3">
      <c r="B1982" s="157"/>
      <c r="C1982" s="151"/>
      <c r="D1982" s="152" t="e">
        <f>VLOOKUP(C1982,Feuil3!$A$1:AI3128,2,0)</f>
        <v>#N/A</v>
      </c>
      <c r="E1982" s="152"/>
      <c r="F1982" s="152"/>
      <c r="G1982" s="154"/>
      <c r="H1982" s="159"/>
    </row>
    <row r="1983" spans="2:8" ht="15.6" x14ac:dyDescent="0.3">
      <c r="B1983" s="157"/>
      <c r="C1983" s="151"/>
      <c r="D1983" s="152" t="e">
        <f>VLOOKUP(C1983,Feuil3!$A$1:AI3129,2,0)</f>
        <v>#N/A</v>
      </c>
      <c r="E1983" s="152"/>
      <c r="F1983" s="152"/>
      <c r="G1983" s="154"/>
      <c r="H1983" s="159"/>
    </row>
    <row r="1984" spans="2:8" ht="15.6" x14ac:dyDescent="0.3">
      <c r="B1984" s="157"/>
      <c r="C1984" s="151"/>
      <c r="D1984" s="152" t="e">
        <f>VLOOKUP(C1984,Feuil3!$A$1:AI3130,2,0)</f>
        <v>#N/A</v>
      </c>
      <c r="E1984" s="152"/>
      <c r="F1984" s="152"/>
      <c r="G1984" s="154"/>
      <c r="H1984" s="159"/>
    </row>
    <row r="1985" spans="2:8" ht="15.6" x14ac:dyDescent="0.3">
      <c r="B1985" s="157"/>
      <c r="C1985" s="151"/>
      <c r="D1985" s="152" t="e">
        <f>VLOOKUP(C1985,Feuil3!$A$1:AI3131,2,0)</f>
        <v>#N/A</v>
      </c>
      <c r="E1985" s="152"/>
      <c r="F1985" s="152"/>
      <c r="G1985" s="154"/>
      <c r="H1985" s="159"/>
    </row>
    <row r="1986" spans="2:8" ht="15.6" x14ac:dyDescent="0.3">
      <c r="B1986" s="157"/>
      <c r="C1986" s="151"/>
      <c r="D1986" s="152" t="e">
        <f>VLOOKUP(C1986,Feuil3!$A$1:AI3132,2,0)</f>
        <v>#N/A</v>
      </c>
      <c r="E1986" s="152"/>
      <c r="F1986" s="152"/>
      <c r="G1986" s="154"/>
      <c r="H1986" s="159"/>
    </row>
    <row r="1987" spans="2:8" ht="15.6" x14ac:dyDescent="0.3">
      <c r="B1987" s="157"/>
      <c r="C1987" s="151"/>
      <c r="D1987" s="152" t="e">
        <f>VLOOKUP(C1987,Feuil3!$A$1:AI3133,2,0)</f>
        <v>#N/A</v>
      </c>
      <c r="E1987" s="152"/>
      <c r="F1987" s="152"/>
      <c r="G1987" s="154"/>
      <c r="H1987" s="159"/>
    </row>
    <row r="1988" spans="2:8" ht="15.6" x14ac:dyDescent="0.3">
      <c r="B1988" s="157"/>
      <c r="C1988" s="151"/>
      <c r="D1988" s="152" t="e">
        <f>VLOOKUP(C1988,Feuil3!$A$1:AI3134,2,0)</f>
        <v>#N/A</v>
      </c>
      <c r="E1988" s="152"/>
      <c r="F1988" s="152"/>
      <c r="G1988" s="154"/>
      <c r="H1988" s="159"/>
    </row>
    <row r="1989" spans="2:8" ht="15.6" x14ac:dyDescent="0.3">
      <c r="B1989" s="157"/>
      <c r="C1989" s="151"/>
      <c r="D1989" s="152" t="e">
        <f>VLOOKUP(C1989,Feuil3!$A$1:AI3135,2,0)</f>
        <v>#N/A</v>
      </c>
      <c r="E1989" s="152"/>
      <c r="F1989" s="152"/>
      <c r="G1989" s="154"/>
      <c r="H1989" s="159"/>
    </row>
    <row r="1990" spans="2:8" ht="15.6" x14ac:dyDescent="0.3">
      <c r="B1990" s="157"/>
      <c r="C1990" s="151"/>
      <c r="D1990" s="152" t="e">
        <f>VLOOKUP(C1990,Feuil3!$A$1:AI3136,2,0)</f>
        <v>#N/A</v>
      </c>
      <c r="E1990" s="152"/>
      <c r="F1990" s="152"/>
      <c r="G1990" s="154"/>
      <c r="H1990" s="159"/>
    </row>
    <row r="1991" spans="2:8" ht="15.6" x14ac:dyDescent="0.3">
      <c r="B1991" s="157"/>
      <c r="C1991" s="151"/>
      <c r="D1991" s="152" t="e">
        <f>VLOOKUP(C1991,Feuil3!$A$1:AI3137,2,0)</f>
        <v>#N/A</v>
      </c>
      <c r="E1991" s="152"/>
      <c r="F1991" s="152"/>
      <c r="G1991" s="154"/>
      <c r="H1991" s="159"/>
    </row>
    <row r="1992" spans="2:8" ht="15.6" x14ac:dyDescent="0.3">
      <c r="B1992" s="157"/>
      <c r="C1992" s="151"/>
      <c r="D1992" s="152" t="e">
        <f>VLOOKUP(C1992,Feuil3!$A$1:AI3138,2,0)</f>
        <v>#N/A</v>
      </c>
      <c r="E1992" s="152"/>
      <c r="F1992" s="152"/>
      <c r="G1992" s="154"/>
      <c r="H1992" s="159"/>
    </row>
    <row r="1993" spans="2:8" ht="15.6" x14ac:dyDescent="0.3">
      <c r="B1993" s="157"/>
      <c r="C1993" s="151"/>
      <c r="D1993" s="152" t="e">
        <f>VLOOKUP(C1993,Feuil3!$A$1:AI3139,2,0)</f>
        <v>#N/A</v>
      </c>
      <c r="E1993" s="152"/>
      <c r="F1993" s="152"/>
      <c r="G1993" s="154"/>
      <c r="H1993" s="159"/>
    </row>
    <row r="1994" spans="2:8" ht="15.6" x14ac:dyDescent="0.3">
      <c r="B1994" s="157"/>
      <c r="C1994" s="151"/>
      <c r="D1994" s="152" t="e">
        <f>VLOOKUP(C1994,Feuil3!$A$1:AI3140,2,0)</f>
        <v>#N/A</v>
      </c>
      <c r="E1994" s="152"/>
      <c r="F1994" s="152"/>
      <c r="G1994" s="154"/>
      <c r="H1994" s="159"/>
    </row>
    <row r="1995" spans="2:8" ht="15.6" x14ac:dyDescent="0.3">
      <c r="B1995" s="157"/>
      <c r="C1995" s="151"/>
      <c r="D1995" s="152" t="e">
        <f>VLOOKUP(C1995,Feuil3!$A$1:AI3141,2,0)</f>
        <v>#N/A</v>
      </c>
      <c r="E1995" s="152"/>
      <c r="F1995" s="152"/>
      <c r="G1995" s="154"/>
      <c r="H1995" s="159"/>
    </row>
    <row r="1996" spans="2:8" ht="15.6" x14ac:dyDescent="0.3">
      <c r="B1996" s="157"/>
      <c r="C1996" s="151"/>
      <c r="D1996" s="152" t="e">
        <f>VLOOKUP(C1996,Feuil3!$A$1:AI3142,2,0)</f>
        <v>#N/A</v>
      </c>
      <c r="E1996" s="152"/>
      <c r="F1996" s="152"/>
      <c r="G1996" s="154"/>
      <c r="H1996" s="159"/>
    </row>
    <row r="1997" spans="2:8" ht="15.6" x14ac:dyDescent="0.3">
      <c r="B1997" s="157"/>
      <c r="C1997" s="151"/>
      <c r="D1997" s="152" t="e">
        <f>VLOOKUP(C1997,Feuil3!$A$1:AI3143,2,0)</f>
        <v>#N/A</v>
      </c>
      <c r="E1997" s="152"/>
      <c r="F1997" s="152"/>
      <c r="G1997" s="154"/>
      <c r="H1997" s="159"/>
    </row>
    <row r="1998" spans="2:8" ht="15.6" x14ac:dyDescent="0.3">
      <c r="B1998" s="157"/>
      <c r="C1998" s="151"/>
      <c r="D1998" s="152" t="e">
        <f>VLOOKUP(C1998,Feuil3!$A$1:AI3144,2,0)</f>
        <v>#N/A</v>
      </c>
      <c r="E1998" s="152"/>
      <c r="F1998" s="152"/>
      <c r="G1998" s="154"/>
      <c r="H1998" s="159"/>
    </row>
    <row r="1999" spans="2:8" ht="15.6" x14ac:dyDescent="0.3">
      <c r="B1999" s="157"/>
      <c r="C1999" s="151"/>
      <c r="D1999" s="152" t="e">
        <f>VLOOKUP(C1999,Feuil3!$A$1:AI3145,2,0)</f>
        <v>#N/A</v>
      </c>
      <c r="E1999" s="152"/>
      <c r="F1999" s="152"/>
      <c r="G1999" s="154"/>
      <c r="H1999" s="159"/>
    </row>
    <row r="2000" spans="2:8" ht="15.6" x14ac:dyDescent="0.3">
      <c r="B2000" s="157"/>
      <c r="C2000" s="151"/>
      <c r="D2000" s="152" t="e">
        <f>VLOOKUP(C2000,Feuil3!$A$1:AI3146,2,0)</f>
        <v>#N/A</v>
      </c>
      <c r="E2000" s="152"/>
      <c r="F2000" s="152"/>
      <c r="G2000" s="154"/>
      <c r="H2000" s="159"/>
    </row>
    <row r="2001" spans="2:8" ht="15.6" x14ac:dyDescent="0.3">
      <c r="B2001" s="157"/>
      <c r="C2001" s="151"/>
      <c r="D2001" s="152" t="e">
        <f>VLOOKUP(C2001,Feuil3!$A$1:AI3147,2,0)</f>
        <v>#N/A</v>
      </c>
      <c r="E2001" s="152"/>
      <c r="F2001" s="152"/>
      <c r="G2001" s="154"/>
      <c r="H2001" s="159"/>
    </row>
    <row r="2002" spans="2:8" ht="15.6" x14ac:dyDescent="0.3">
      <c r="B2002" s="157"/>
      <c r="C2002" s="151"/>
      <c r="D2002" s="152" t="e">
        <f>VLOOKUP(C2002,Feuil3!$A$1:AI3148,2,0)</f>
        <v>#N/A</v>
      </c>
      <c r="E2002" s="152"/>
      <c r="F2002" s="152"/>
      <c r="G2002" s="154"/>
      <c r="H2002" s="159"/>
    </row>
    <row r="2003" spans="2:8" ht="15.6" x14ac:dyDescent="0.3">
      <c r="B2003" s="157"/>
      <c r="C2003" s="151"/>
      <c r="D2003" s="152" t="e">
        <f>VLOOKUP(C2003,Feuil3!$A$1:AI3149,2,0)</f>
        <v>#N/A</v>
      </c>
      <c r="E2003" s="152"/>
      <c r="F2003" s="152"/>
      <c r="G2003" s="154"/>
      <c r="H2003" s="159"/>
    </row>
    <row r="2004" spans="2:8" ht="15.6" x14ac:dyDescent="0.3">
      <c r="B2004" s="157"/>
      <c r="C2004" s="151"/>
      <c r="D2004" s="152" t="e">
        <f>VLOOKUP(C2004,Feuil3!$A$1:AI3150,2,0)</f>
        <v>#N/A</v>
      </c>
      <c r="E2004" s="152"/>
      <c r="F2004" s="152"/>
      <c r="G2004" s="154"/>
      <c r="H2004" s="159"/>
    </row>
    <row r="2005" spans="2:8" ht="15.6" x14ac:dyDescent="0.3">
      <c r="B2005" s="157"/>
      <c r="C2005" s="151"/>
      <c r="D2005" s="152" t="e">
        <f>VLOOKUP(C2005,Feuil3!$A$1:AI3151,2,0)</f>
        <v>#N/A</v>
      </c>
      <c r="E2005" s="152"/>
      <c r="F2005" s="152"/>
      <c r="G2005" s="154"/>
      <c r="H2005" s="159"/>
    </row>
    <row r="2006" spans="2:8" ht="15.6" x14ac:dyDescent="0.3">
      <c r="B2006" s="157"/>
      <c r="C2006" s="151"/>
      <c r="D2006" s="152" t="e">
        <f>VLOOKUP(C2006,Feuil3!$A$1:AI3152,2,0)</f>
        <v>#N/A</v>
      </c>
      <c r="E2006" s="152"/>
      <c r="F2006" s="152"/>
      <c r="G2006" s="154"/>
      <c r="H2006" s="159"/>
    </row>
    <row r="2007" spans="2:8" ht="15.6" x14ac:dyDescent="0.3">
      <c r="B2007" s="157"/>
      <c r="C2007" s="151"/>
      <c r="D2007" s="152" t="e">
        <f>VLOOKUP(C2007,Feuil3!$A$1:AI3153,2,0)</f>
        <v>#N/A</v>
      </c>
      <c r="E2007" s="152"/>
      <c r="F2007" s="152"/>
      <c r="G2007" s="154"/>
      <c r="H2007" s="159"/>
    </row>
    <row r="2008" spans="2:8" ht="15.6" x14ac:dyDescent="0.3">
      <c r="B2008" s="157"/>
      <c r="C2008" s="151"/>
      <c r="D2008" s="152" t="e">
        <f>VLOOKUP(C2008,Feuil3!$A$1:AI3154,2,0)</f>
        <v>#N/A</v>
      </c>
      <c r="E2008" s="152"/>
      <c r="F2008" s="152"/>
      <c r="G2008" s="154"/>
      <c r="H2008" s="159"/>
    </row>
    <row r="2009" spans="2:8" ht="15.6" x14ac:dyDescent="0.3">
      <c r="B2009" s="157"/>
      <c r="C2009" s="151"/>
      <c r="D2009" s="152" t="e">
        <f>VLOOKUP(C2009,Feuil3!$A$1:AI3155,2,0)</f>
        <v>#N/A</v>
      </c>
      <c r="E2009" s="152"/>
      <c r="F2009" s="152"/>
      <c r="G2009" s="154"/>
      <c r="H2009" s="159"/>
    </row>
    <row r="2010" spans="2:8" ht="15.6" x14ac:dyDescent="0.3">
      <c r="B2010" s="157"/>
      <c r="C2010" s="151"/>
      <c r="D2010" s="152" t="e">
        <f>VLOOKUP(C2010,Feuil3!$A$1:AI3156,2,0)</f>
        <v>#N/A</v>
      </c>
      <c r="E2010" s="152"/>
      <c r="F2010" s="152"/>
      <c r="G2010" s="154"/>
      <c r="H2010" s="159"/>
    </row>
    <row r="2011" spans="2:8" ht="15.6" x14ac:dyDescent="0.3">
      <c r="B2011" s="157"/>
      <c r="C2011" s="151"/>
      <c r="D2011" s="152" t="e">
        <f>VLOOKUP(C2011,Feuil3!$A$1:AI3157,2,0)</f>
        <v>#N/A</v>
      </c>
      <c r="E2011" s="152"/>
      <c r="F2011" s="152"/>
      <c r="G2011" s="154"/>
      <c r="H2011" s="159"/>
    </row>
    <row r="2012" spans="2:8" ht="15.6" x14ac:dyDescent="0.3">
      <c r="B2012" s="157"/>
      <c r="C2012" s="151"/>
      <c r="D2012" s="152" t="e">
        <f>VLOOKUP(C2012,Feuil3!$A$1:AI3158,2,0)</f>
        <v>#N/A</v>
      </c>
      <c r="E2012" s="152"/>
      <c r="F2012" s="152"/>
      <c r="G2012" s="154"/>
      <c r="H2012" s="159"/>
    </row>
    <row r="2013" spans="2:8" ht="15.6" x14ac:dyDescent="0.3">
      <c r="B2013" s="157"/>
      <c r="C2013" s="151"/>
      <c r="D2013" s="152" t="e">
        <f>VLOOKUP(C2013,Feuil3!$A$1:AI3159,2,0)</f>
        <v>#N/A</v>
      </c>
      <c r="E2013" s="152"/>
      <c r="F2013" s="152"/>
      <c r="G2013" s="154"/>
      <c r="H2013" s="159"/>
    </row>
    <row r="2014" spans="2:8" ht="15.6" x14ac:dyDescent="0.3">
      <c r="B2014" s="157"/>
      <c r="C2014" s="151"/>
      <c r="D2014" s="152" t="e">
        <f>VLOOKUP(C2014,Feuil3!$A$1:AI3160,2,0)</f>
        <v>#N/A</v>
      </c>
      <c r="E2014" s="152"/>
      <c r="F2014" s="152"/>
      <c r="G2014" s="154"/>
      <c r="H2014" s="159"/>
    </row>
    <row r="2015" spans="2:8" ht="15.6" x14ac:dyDescent="0.3">
      <c r="B2015" s="157"/>
      <c r="C2015" s="151"/>
      <c r="D2015" s="152" t="e">
        <f>VLOOKUP(C2015,Feuil3!$A$1:AI3161,2,0)</f>
        <v>#N/A</v>
      </c>
      <c r="E2015" s="152"/>
      <c r="F2015" s="152"/>
      <c r="G2015" s="154"/>
      <c r="H2015" s="159"/>
    </row>
    <row r="2016" spans="2:8" ht="15.6" x14ac:dyDescent="0.3">
      <c r="B2016" s="157"/>
      <c r="C2016" s="151"/>
      <c r="D2016" s="152" t="e">
        <f>VLOOKUP(C2016,Feuil3!$A$1:AI3162,2,0)</f>
        <v>#N/A</v>
      </c>
      <c r="E2016" s="152"/>
      <c r="F2016" s="152"/>
      <c r="G2016" s="154"/>
      <c r="H2016" s="159"/>
    </row>
    <row r="2017" spans="2:8" ht="15.6" x14ac:dyDescent="0.3">
      <c r="B2017" s="157"/>
      <c r="C2017" s="151"/>
      <c r="D2017" s="152" t="e">
        <f>VLOOKUP(C2017,Feuil3!$A$1:AI3163,2,0)</f>
        <v>#N/A</v>
      </c>
      <c r="E2017" s="152"/>
      <c r="F2017" s="152"/>
      <c r="G2017" s="154"/>
      <c r="H2017" s="159"/>
    </row>
    <row r="2018" spans="2:8" ht="15.6" x14ac:dyDescent="0.3">
      <c r="B2018" s="157"/>
      <c r="C2018" s="151"/>
      <c r="D2018" s="152" t="e">
        <f>VLOOKUP(C2018,Feuil3!$A$1:AI3164,2,0)</f>
        <v>#N/A</v>
      </c>
      <c r="E2018" s="152"/>
      <c r="F2018" s="152"/>
      <c r="G2018" s="154"/>
      <c r="H2018" s="159"/>
    </row>
    <row r="2019" spans="2:8" ht="15.6" x14ac:dyDescent="0.3">
      <c r="B2019" s="157"/>
      <c r="C2019" s="151"/>
      <c r="D2019" s="152" t="e">
        <f>VLOOKUP(C2019,Feuil3!$A$1:AI3165,2,0)</f>
        <v>#N/A</v>
      </c>
      <c r="E2019" s="152"/>
      <c r="F2019" s="152"/>
      <c r="G2019" s="154"/>
      <c r="H2019" s="159"/>
    </row>
    <row r="2020" spans="2:8" ht="15.6" x14ac:dyDescent="0.3">
      <c r="B2020" s="157"/>
      <c r="C2020" s="151"/>
      <c r="D2020" s="152" t="e">
        <f>VLOOKUP(C2020,Feuil3!$A$1:AI3166,2,0)</f>
        <v>#N/A</v>
      </c>
      <c r="E2020" s="152"/>
      <c r="F2020" s="152"/>
      <c r="G2020" s="154"/>
      <c r="H2020" s="159"/>
    </row>
    <row r="2021" spans="2:8" ht="15.6" x14ac:dyDescent="0.3">
      <c r="B2021" s="157"/>
      <c r="C2021" s="151"/>
      <c r="D2021" s="152" t="e">
        <f>VLOOKUP(C2021,Feuil3!$A$1:AI3167,2,0)</f>
        <v>#N/A</v>
      </c>
      <c r="E2021" s="152"/>
      <c r="F2021" s="152"/>
      <c r="G2021" s="154"/>
      <c r="H2021" s="159"/>
    </row>
    <row r="2022" spans="2:8" ht="15.6" x14ac:dyDescent="0.3">
      <c r="B2022" s="157"/>
      <c r="C2022" s="151"/>
      <c r="D2022" s="152" t="e">
        <f>VLOOKUP(C2022,Feuil3!$A$1:AI3168,2,0)</f>
        <v>#N/A</v>
      </c>
      <c r="E2022" s="152"/>
      <c r="F2022" s="152"/>
      <c r="G2022" s="154"/>
      <c r="H2022" s="159"/>
    </row>
    <row r="2023" spans="2:8" ht="15.6" x14ac:dyDescent="0.3">
      <c r="B2023" s="157"/>
      <c r="C2023" s="151"/>
      <c r="D2023" s="152" t="e">
        <f>VLOOKUP(C2023,Feuil3!$A$1:AI3169,2,0)</f>
        <v>#N/A</v>
      </c>
      <c r="E2023" s="152"/>
      <c r="F2023" s="152"/>
      <c r="G2023" s="154"/>
      <c r="H2023" s="159"/>
    </row>
    <row r="2024" spans="2:8" ht="15.6" x14ac:dyDescent="0.3">
      <c r="B2024" s="157"/>
      <c r="C2024" s="151"/>
      <c r="D2024" s="152" t="e">
        <f>VLOOKUP(C2024,Feuil3!$A$1:AI3170,2,0)</f>
        <v>#N/A</v>
      </c>
      <c r="E2024" s="152"/>
      <c r="F2024" s="152"/>
      <c r="G2024" s="154"/>
      <c r="H2024" s="159"/>
    </row>
    <row r="2025" spans="2:8" ht="15.6" x14ac:dyDescent="0.3">
      <c r="B2025" s="157"/>
      <c r="C2025" s="151"/>
      <c r="D2025" s="152" t="e">
        <f>VLOOKUP(C2025,Feuil3!$A$1:AI3171,2,0)</f>
        <v>#N/A</v>
      </c>
      <c r="E2025" s="152"/>
      <c r="F2025" s="152"/>
      <c r="G2025" s="154"/>
      <c r="H2025" s="159"/>
    </row>
    <row r="2026" spans="2:8" ht="15.6" x14ac:dyDescent="0.3">
      <c r="B2026" s="157"/>
      <c r="C2026" s="151"/>
      <c r="D2026" s="152" t="e">
        <f>VLOOKUP(C2026,Feuil3!$A$1:AI3172,2,0)</f>
        <v>#N/A</v>
      </c>
      <c r="E2026" s="152"/>
      <c r="F2026" s="152"/>
      <c r="G2026" s="154"/>
      <c r="H2026" s="159"/>
    </row>
    <row r="2027" spans="2:8" ht="15.6" x14ac:dyDescent="0.3">
      <c r="B2027" s="157"/>
      <c r="C2027" s="151"/>
      <c r="D2027" s="152" t="e">
        <f>VLOOKUP(C2027,Feuil3!$A$1:AI3173,2,0)</f>
        <v>#N/A</v>
      </c>
      <c r="E2027" s="152"/>
      <c r="F2027" s="152"/>
      <c r="G2027" s="154"/>
      <c r="H2027" s="159"/>
    </row>
    <row r="2028" spans="2:8" ht="15.6" x14ac:dyDescent="0.3">
      <c r="B2028" s="157"/>
      <c r="C2028" s="151"/>
      <c r="D2028" s="152" t="e">
        <f>VLOOKUP(C2028,Feuil3!$A$1:AI3174,2,0)</f>
        <v>#N/A</v>
      </c>
      <c r="E2028" s="152"/>
      <c r="F2028" s="152"/>
      <c r="G2028" s="154"/>
      <c r="H2028" s="159"/>
    </row>
    <row r="2029" spans="2:8" ht="15.6" x14ac:dyDescent="0.3">
      <c r="B2029" s="157"/>
      <c r="C2029" s="151"/>
      <c r="D2029" s="152" t="e">
        <f>VLOOKUP(C2029,Feuil3!$A$1:AI3175,2,0)</f>
        <v>#N/A</v>
      </c>
      <c r="E2029" s="152"/>
      <c r="F2029" s="152"/>
      <c r="G2029" s="154"/>
      <c r="H2029" s="159"/>
    </row>
    <row r="2030" spans="2:8" ht="15.6" x14ac:dyDescent="0.3">
      <c r="B2030" s="157"/>
      <c r="C2030" s="151"/>
      <c r="D2030" s="152" t="e">
        <f>VLOOKUP(C2030,Feuil3!$A$1:AI3176,2,0)</f>
        <v>#N/A</v>
      </c>
      <c r="E2030" s="152"/>
      <c r="F2030" s="152"/>
      <c r="G2030" s="154"/>
      <c r="H2030" s="159"/>
    </row>
    <row r="2031" spans="2:8" ht="15.6" x14ac:dyDescent="0.3">
      <c r="B2031" s="157"/>
      <c r="C2031" s="151"/>
      <c r="D2031" s="152" t="e">
        <f>VLOOKUP(C2031,Feuil3!$A$1:AI3177,2,0)</f>
        <v>#N/A</v>
      </c>
      <c r="E2031" s="152"/>
      <c r="F2031" s="152"/>
      <c r="G2031" s="154"/>
      <c r="H2031" s="159"/>
    </row>
    <row r="2032" spans="2:8" ht="15.6" x14ac:dyDescent="0.3">
      <c r="B2032" s="157"/>
      <c r="C2032" s="151"/>
      <c r="D2032" s="152" t="e">
        <f>VLOOKUP(C2032,Feuil3!$A$1:AI3178,2,0)</f>
        <v>#N/A</v>
      </c>
      <c r="E2032" s="152"/>
      <c r="F2032" s="152"/>
      <c r="G2032" s="154"/>
      <c r="H2032" s="159"/>
    </row>
    <row r="2033" spans="2:8" ht="15.6" x14ac:dyDescent="0.3">
      <c r="B2033" s="157"/>
      <c r="C2033" s="151"/>
      <c r="D2033" s="152" t="e">
        <f>VLOOKUP(C2033,Feuil3!$A$1:AI3179,2,0)</f>
        <v>#N/A</v>
      </c>
      <c r="E2033" s="152"/>
      <c r="F2033" s="152"/>
      <c r="G2033" s="154"/>
      <c r="H2033" s="159"/>
    </row>
    <row r="2034" spans="2:8" ht="15.6" x14ac:dyDescent="0.3">
      <c r="B2034" s="157"/>
      <c r="C2034" s="151"/>
      <c r="D2034" s="152" t="e">
        <f>VLOOKUP(C2034,Feuil3!$A$1:AI3180,2,0)</f>
        <v>#N/A</v>
      </c>
      <c r="E2034" s="152"/>
      <c r="F2034" s="152"/>
      <c r="G2034" s="154"/>
      <c r="H2034" s="159"/>
    </row>
    <row r="2035" spans="2:8" ht="15.6" x14ac:dyDescent="0.3">
      <c r="B2035" s="157"/>
      <c r="C2035" s="151"/>
      <c r="D2035" s="152" t="e">
        <f>VLOOKUP(C2035,Feuil3!$A$1:AI3181,2,0)</f>
        <v>#N/A</v>
      </c>
      <c r="E2035" s="152"/>
      <c r="F2035" s="152"/>
      <c r="G2035" s="154"/>
      <c r="H2035" s="159"/>
    </row>
    <row r="2036" spans="2:8" ht="15.6" x14ac:dyDescent="0.3">
      <c r="B2036" s="157"/>
      <c r="C2036" s="151"/>
      <c r="D2036" s="152" t="e">
        <f>VLOOKUP(C2036,Feuil3!$A$1:AI3182,2,0)</f>
        <v>#N/A</v>
      </c>
      <c r="E2036" s="152"/>
      <c r="F2036" s="152"/>
      <c r="G2036" s="154"/>
      <c r="H2036" s="159"/>
    </row>
    <row r="2037" spans="2:8" ht="15.6" x14ac:dyDescent="0.3">
      <c r="B2037" s="157"/>
      <c r="C2037" s="151"/>
      <c r="D2037" s="152" t="e">
        <f>VLOOKUP(C2037,Feuil3!$A$1:AI3183,2,0)</f>
        <v>#N/A</v>
      </c>
      <c r="E2037" s="152"/>
      <c r="F2037" s="152"/>
      <c r="G2037" s="154"/>
      <c r="H2037" s="159"/>
    </row>
    <row r="2038" spans="2:8" ht="15.6" x14ac:dyDescent="0.3">
      <c r="B2038" s="157"/>
      <c r="C2038" s="151"/>
      <c r="D2038" s="152" t="e">
        <f>VLOOKUP(C2038,Feuil3!$A$1:AI3184,2,0)</f>
        <v>#N/A</v>
      </c>
      <c r="E2038" s="152"/>
      <c r="F2038" s="152"/>
      <c r="G2038" s="154"/>
      <c r="H2038" s="159"/>
    </row>
    <row r="2039" spans="2:8" ht="15.6" x14ac:dyDescent="0.3">
      <c r="B2039" s="157"/>
      <c r="C2039" s="151"/>
      <c r="D2039" s="152" t="e">
        <f>VLOOKUP(C2039,Feuil3!$A$1:AI3185,2,0)</f>
        <v>#N/A</v>
      </c>
      <c r="E2039" s="152"/>
      <c r="F2039" s="152"/>
      <c r="G2039" s="154"/>
      <c r="H2039" s="159"/>
    </row>
    <row r="2040" spans="2:8" ht="15.6" x14ac:dyDescent="0.3">
      <c r="B2040" s="157"/>
      <c r="C2040" s="151"/>
      <c r="D2040" s="152" t="e">
        <f>VLOOKUP(C2040,Feuil3!$A$1:AI3186,2,0)</f>
        <v>#N/A</v>
      </c>
      <c r="E2040" s="152"/>
      <c r="F2040" s="152"/>
      <c r="G2040" s="154"/>
      <c r="H2040" s="159"/>
    </row>
    <row r="2041" spans="2:8" ht="15.6" x14ac:dyDescent="0.3">
      <c r="B2041" s="157"/>
      <c r="C2041" s="151"/>
      <c r="D2041" s="152" t="e">
        <f>VLOOKUP(C2041,Feuil3!$A$1:AI3187,2,0)</f>
        <v>#N/A</v>
      </c>
      <c r="E2041" s="152"/>
      <c r="F2041" s="152"/>
      <c r="G2041" s="154"/>
      <c r="H2041" s="159"/>
    </row>
    <row r="2042" spans="2:8" ht="15.6" x14ac:dyDescent="0.3">
      <c r="B2042" s="157"/>
      <c r="C2042" s="151"/>
      <c r="D2042" s="152" t="e">
        <f>VLOOKUP(C2042,Feuil3!$A$1:AI3188,2,0)</f>
        <v>#N/A</v>
      </c>
      <c r="E2042" s="152"/>
      <c r="F2042" s="152"/>
      <c r="G2042" s="154"/>
      <c r="H2042" s="159"/>
    </row>
    <row r="2043" spans="2:8" ht="15.6" x14ac:dyDescent="0.3">
      <c r="B2043" s="157"/>
      <c r="C2043" s="151"/>
      <c r="D2043" s="152" t="e">
        <f>VLOOKUP(C2043,Feuil3!$A$1:AI3189,2,0)</f>
        <v>#N/A</v>
      </c>
      <c r="E2043" s="152"/>
      <c r="F2043" s="152"/>
      <c r="G2043" s="154"/>
      <c r="H2043" s="159"/>
    </row>
    <row r="2044" spans="2:8" ht="15.6" x14ac:dyDescent="0.3">
      <c r="B2044" s="157"/>
      <c r="C2044" s="151"/>
      <c r="D2044" s="152" t="e">
        <f>VLOOKUP(C2044,Feuil3!$A$1:AI3190,2,0)</f>
        <v>#N/A</v>
      </c>
      <c r="E2044" s="152"/>
      <c r="F2044" s="152"/>
      <c r="G2044" s="154"/>
      <c r="H2044" s="159"/>
    </row>
    <row r="2045" spans="2:8" ht="15.6" x14ac:dyDescent="0.3">
      <c r="B2045" s="157"/>
      <c r="C2045" s="151"/>
      <c r="D2045" s="152" t="e">
        <f>VLOOKUP(C2045,Feuil3!$A$1:AI3191,2,0)</f>
        <v>#N/A</v>
      </c>
      <c r="E2045" s="152"/>
      <c r="F2045" s="152"/>
      <c r="G2045" s="154"/>
      <c r="H2045" s="159"/>
    </row>
    <row r="2046" spans="2:8" ht="15.6" x14ac:dyDescent="0.3">
      <c r="B2046" s="157"/>
      <c r="C2046" s="151"/>
      <c r="D2046" s="152" t="e">
        <f>VLOOKUP(C2046,Feuil3!$A$1:AI3192,2,0)</f>
        <v>#N/A</v>
      </c>
      <c r="E2046" s="152"/>
      <c r="F2046" s="152"/>
      <c r="G2046" s="154"/>
      <c r="H2046" s="159"/>
    </row>
    <row r="2047" spans="2:8" ht="15.6" x14ac:dyDescent="0.3">
      <c r="B2047" s="157"/>
      <c r="C2047" s="151"/>
      <c r="D2047" s="152" t="e">
        <f>VLOOKUP(C2047,Feuil3!$A$1:AI3193,2,0)</f>
        <v>#N/A</v>
      </c>
      <c r="E2047" s="152"/>
      <c r="F2047" s="152"/>
      <c r="G2047" s="154"/>
      <c r="H2047" s="159"/>
    </row>
    <row r="2048" spans="2:8" ht="15.6" x14ac:dyDescent="0.3">
      <c r="B2048" s="157"/>
      <c r="C2048" s="151"/>
      <c r="D2048" s="152" t="e">
        <f>VLOOKUP(C2048,Feuil3!$A$1:AI3194,2,0)</f>
        <v>#N/A</v>
      </c>
      <c r="E2048" s="152"/>
      <c r="F2048" s="152"/>
      <c r="G2048" s="154"/>
      <c r="H2048" s="159"/>
    </row>
    <row r="2049" spans="2:8" ht="15.6" x14ac:dyDescent="0.3">
      <c r="B2049" s="157"/>
      <c r="C2049" s="151"/>
      <c r="D2049" s="152" t="e">
        <f>VLOOKUP(C2049,Feuil3!$A$1:AI3195,2,0)</f>
        <v>#N/A</v>
      </c>
      <c r="E2049" s="152"/>
      <c r="F2049" s="152"/>
      <c r="G2049" s="154"/>
      <c r="H2049" s="159"/>
    </row>
    <row r="2050" spans="2:8" ht="15.6" x14ac:dyDescent="0.3">
      <c r="B2050" s="157"/>
      <c r="C2050" s="151"/>
      <c r="D2050" s="152" t="e">
        <f>VLOOKUP(C2050,Feuil3!$A$1:AI3196,2,0)</f>
        <v>#N/A</v>
      </c>
      <c r="E2050" s="152"/>
      <c r="F2050" s="152"/>
      <c r="G2050" s="154"/>
      <c r="H2050" s="159"/>
    </row>
    <row r="2051" spans="2:8" ht="15.6" x14ac:dyDescent="0.3">
      <c r="B2051" s="157"/>
      <c r="C2051" s="151"/>
      <c r="D2051" s="152" t="e">
        <f>VLOOKUP(C2051,Feuil3!$A$1:AI3197,2,0)</f>
        <v>#N/A</v>
      </c>
      <c r="E2051" s="152"/>
      <c r="F2051" s="152"/>
      <c r="G2051" s="154"/>
      <c r="H2051" s="159"/>
    </row>
    <row r="2052" spans="2:8" ht="15.6" x14ac:dyDescent="0.3">
      <c r="B2052" s="157"/>
      <c r="C2052" s="151"/>
      <c r="D2052" s="152" t="e">
        <f>VLOOKUP(C2052,Feuil3!$A$1:AI3198,2,0)</f>
        <v>#N/A</v>
      </c>
      <c r="E2052" s="152"/>
      <c r="F2052" s="152"/>
      <c r="G2052" s="154"/>
      <c r="H2052" s="159"/>
    </row>
    <row r="2053" spans="2:8" ht="15.6" x14ac:dyDescent="0.3">
      <c r="B2053" s="157"/>
      <c r="C2053" s="151"/>
      <c r="D2053" s="152" t="e">
        <f>VLOOKUP(C2053,Feuil3!$A$1:AI3199,2,0)</f>
        <v>#N/A</v>
      </c>
      <c r="E2053" s="152"/>
      <c r="F2053" s="152"/>
      <c r="G2053" s="154"/>
      <c r="H2053" s="159"/>
    </row>
    <row r="2054" spans="2:8" ht="15.6" x14ac:dyDescent="0.3">
      <c r="B2054" s="157"/>
      <c r="C2054" s="151"/>
      <c r="D2054" s="152" t="e">
        <f>VLOOKUP(C2054,Feuil3!$A$1:AI3200,2,0)</f>
        <v>#N/A</v>
      </c>
      <c r="E2054" s="152"/>
      <c r="F2054" s="152"/>
      <c r="G2054" s="154"/>
      <c r="H2054" s="159"/>
    </row>
    <row r="2055" spans="2:8" ht="15.6" x14ac:dyDescent="0.3">
      <c r="B2055" s="157"/>
      <c r="C2055" s="151"/>
      <c r="D2055" s="152" t="e">
        <f>VLOOKUP(C2055,Feuil3!$A$1:AI3201,2,0)</f>
        <v>#N/A</v>
      </c>
      <c r="E2055" s="152"/>
      <c r="F2055" s="152"/>
      <c r="G2055" s="154"/>
      <c r="H2055" s="159"/>
    </row>
    <row r="2056" spans="2:8" ht="15.6" x14ac:dyDescent="0.3">
      <c r="B2056" s="157"/>
      <c r="C2056" s="151"/>
      <c r="D2056" s="152" t="e">
        <f>VLOOKUP(C2056,Feuil3!$A$1:AI3202,2,0)</f>
        <v>#N/A</v>
      </c>
      <c r="E2056" s="152"/>
      <c r="F2056" s="152"/>
      <c r="G2056" s="154"/>
      <c r="H2056" s="159"/>
    </row>
    <row r="2057" spans="2:8" ht="15.6" x14ac:dyDescent="0.3">
      <c r="B2057" s="157"/>
      <c r="C2057" s="151"/>
      <c r="D2057" s="152" t="e">
        <f>VLOOKUP(C2057,Feuil3!$A$1:AI3222,2,0)</f>
        <v>#N/A</v>
      </c>
      <c r="E2057" s="152"/>
      <c r="F2057" s="152" t="s">
        <v>7998</v>
      </c>
      <c r="G2057" s="154"/>
      <c r="H2057" s="159"/>
    </row>
    <row r="2058" spans="2:8" ht="15.6" x14ac:dyDescent="0.3">
      <c r="B2058" s="157"/>
      <c r="C2058" s="151"/>
      <c r="D2058" s="152" t="e">
        <f>VLOOKUP(C2058,Feuil3!$A$1:AI3223,2,0)</f>
        <v>#N/A</v>
      </c>
      <c r="E2058" s="152"/>
      <c r="F2058" s="152" t="s">
        <v>7998</v>
      </c>
      <c r="G2058" s="154"/>
      <c r="H2058" s="159"/>
    </row>
    <row r="2059" spans="2:8" ht="15.6" x14ac:dyDescent="0.3">
      <c r="B2059" s="157"/>
      <c r="C2059" s="151"/>
      <c r="D2059" s="152" t="e">
        <f>VLOOKUP(C2059,Feuil3!$A$1:AI3224,2,0)</f>
        <v>#N/A</v>
      </c>
      <c r="E2059" s="152"/>
      <c r="F2059" s="152" t="s">
        <v>7998</v>
      </c>
      <c r="G2059" s="154"/>
      <c r="H2059" s="159"/>
    </row>
    <row r="2060" spans="2:8" ht="15.6" x14ac:dyDescent="0.3">
      <c r="B2060" s="157"/>
      <c r="C2060" s="151"/>
      <c r="D2060" s="152" t="e">
        <f>VLOOKUP(C2060,Feuil3!$A$1:AI3225,2,0)</f>
        <v>#N/A</v>
      </c>
      <c r="E2060" s="152"/>
      <c r="F2060" s="152" t="s">
        <v>7998</v>
      </c>
      <c r="G2060" s="154"/>
      <c r="H2060" s="159"/>
    </row>
    <row r="2061" spans="2:8" ht="15.6" x14ac:dyDescent="0.3">
      <c r="B2061" s="157"/>
      <c r="C2061" s="151"/>
      <c r="D2061" s="152" t="e">
        <f>VLOOKUP(C2061,Feuil3!$A$1:AI3226,2,0)</f>
        <v>#N/A</v>
      </c>
      <c r="E2061" s="152"/>
      <c r="F2061" s="152" t="s">
        <v>7998</v>
      </c>
      <c r="G2061" s="154"/>
      <c r="H2061" s="159"/>
    </row>
    <row r="2062" spans="2:8" ht="15.6" x14ac:dyDescent="0.3">
      <c r="B2062" s="157"/>
      <c r="C2062" s="151"/>
      <c r="D2062" s="152" t="e">
        <f>VLOOKUP(C2062,Feuil3!$A$1:AI3227,2,0)</f>
        <v>#N/A</v>
      </c>
      <c r="E2062" s="152"/>
      <c r="F2062" s="152" t="s">
        <v>7998</v>
      </c>
      <c r="G2062" s="154"/>
      <c r="H2062" s="159"/>
    </row>
    <row r="2063" spans="2:8" ht="15.6" x14ac:dyDescent="0.3">
      <c r="B2063" s="157"/>
      <c r="C2063" s="151"/>
      <c r="D2063" s="152" t="e">
        <f>VLOOKUP(C2063,Feuil3!$A$1:AI3228,2,0)</f>
        <v>#N/A</v>
      </c>
      <c r="E2063" s="152"/>
      <c r="F2063" s="152" t="s">
        <v>7998</v>
      </c>
      <c r="G2063" s="154"/>
      <c r="H2063" s="159"/>
    </row>
    <row r="2064" spans="2:8" ht="15.6" x14ac:dyDescent="0.3">
      <c r="B2064" s="157"/>
      <c r="C2064" s="151"/>
      <c r="D2064" s="152" t="e">
        <f>VLOOKUP(C2064,Feuil3!$A$1:AI3229,2,0)</f>
        <v>#N/A</v>
      </c>
      <c r="E2064" s="152"/>
      <c r="F2064" s="152" t="s">
        <v>7998</v>
      </c>
      <c r="G2064" s="154"/>
      <c r="H2064" s="159"/>
    </row>
    <row r="2065" spans="2:8" ht="15.6" x14ac:dyDescent="0.3">
      <c r="B2065" s="157"/>
      <c r="C2065" s="151"/>
      <c r="D2065" s="152" t="e">
        <f>VLOOKUP(C2065,Feuil3!$A$1:AI3230,2,0)</f>
        <v>#N/A</v>
      </c>
      <c r="E2065" s="152"/>
      <c r="F2065" s="152" t="s">
        <v>7998</v>
      </c>
      <c r="G2065" s="154"/>
      <c r="H2065" s="159"/>
    </row>
    <row r="2066" spans="2:8" ht="15.6" x14ac:dyDescent="0.3">
      <c r="B2066" s="157"/>
      <c r="C2066" s="151"/>
      <c r="D2066" s="152" t="e">
        <f>VLOOKUP(C2066,Feuil3!$A$1:AI3231,2,0)</f>
        <v>#N/A</v>
      </c>
      <c r="E2066" s="152"/>
      <c r="F2066" s="152" t="s">
        <v>7998</v>
      </c>
      <c r="G2066" s="154"/>
      <c r="H2066" s="159"/>
    </row>
    <row r="2067" spans="2:8" ht="15.6" x14ac:dyDescent="0.3">
      <c r="B2067" s="157"/>
      <c r="C2067" s="151"/>
      <c r="D2067" s="152" t="e">
        <f>VLOOKUP(C2067,Feuil3!$A$1:AI3232,2,0)</f>
        <v>#N/A</v>
      </c>
      <c r="E2067" s="152"/>
      <c r="F2067" s="152" t="s">
        <v>7998</v>
      </c>
      <c r="G2067" s="154"/>
      <c r="H2067" s="159"/>
    </row>
    <row r="2068" spans="2:8" ht="15.6" x14ac:dyDescent="0.3">
      <c r="B2068" s="157"/>
      <c r="C2068" s="151"/>
      <c r="D2068" s="152" t="e">
        <f>VLOOKUP(C2068,Feuil3!$A$1:AI3233,2,0)</f>
        <v>#N/A</v>
      </c>
      <c r="E2068" s="152"/>
      <c r="F2068" s="152" t="s">
        <v>7998</v>
      </c>
      <c r="G2068" s="154"/>
      <c r="H2068" s="159"/>
    </row>
    <row r="2069" spans="2:8" ht="15.6" x14ac:dyDescent="0.3">
      <c r="B2069" s="157"/>
      <c r="C2069" s="151"/>
      <c r="D2069" s="152" t="e">
        <f>VLOOKUP(C2069,Feuil3!$A$1:AI3234,2,0)</f>
        <v>#N/A</v>
      </c>
      <c r="E2069" s="152"/>
      <c r="F2069" s="152" t="s">
        <v>7998</v>
      </c>
      <c r="G2069" s="154"/>
      <c r="H2069" s="159"/>
    </row>
    <row r="2070" spans="2:8" ht="15.6" x14ac:dyDescent="0.3">
      <c r="B2070" s="157"/>
      <c r="C2070" s="151"/>
      <c r="D2070" s="152" t="e">
        <f>VLOOKUP(C2070,Feuil3!$A$1:AI3235,2,0)</f>
        <v>#N/A</v>
      </c>
      <c r="E2070" s="152"/>
      <c r="F2070" s="152" t="s">
        <v>7998</v>
      </c>
      <c r="G2070" s="154"/>
      <c r="H2070" s="159"/>
    </row>
    <row r="2071" spans="2:8" ht="15.6" x14ac:dyDescent="0.3">
      <c r="B2071" s="157"/>
      <c r="C2071" s="151"/>
      <c r="D2071" s="152" t="e">
        <f>VLOOKUP(C2071,Feuil3!$A$1:AI3236,2,0)</f>
        <v>#N/A</v>
      </c>
      <c r="E2071" s="152"/>
      <c r="F2071" s="152" t="s">
        <v>7998</v>
      </c>
      <c r="G2071" s="154"/>
      <c r="H2071" s="159"/>
    </row>
    <row r="2072" spans="2:8" ht="15.6" x14ac:dyDescent="0.3">
      <c r="B2072" s="157"/>
      <c r="C2072" s="151"/>
      <c r="D2072" s="152" t="e">
        <f>VLOOKUP(C2072,Feuil3!$A$1:AI3237,2,0)</f>
        <v>#N/A</v>
      </c>
      <c r="E2072" s="152"/>
      <c r="F2072" s="152" t="s">
        <v>7998</v>
      </c>
      <c r="G2072" s="154"/>
      <c r="H2072" s="159"/>
    </row>
    <row r="2073" spans="2:8" ht="15.6" x14ac:dyDescent="0.3">
      <c r="B2073" s="157"/>
      <c r="C2073" s="151"/>
      <c r="D2073" s="152" t="e">
        <f>VLOOKUP(C2073,Feuil3!$A$1:AI3238,2,0)</f>
        <v>#N/A</v>
      </c>
      <c r="E2073" s="152"/>
      <c r="F2073" s="152" t="s">
        <v>7998</v>
      </c>
      <c r="G2073" s="154"/>
      <c r="H2073" s="159"/>
    </row>
    <row r="2074" spans="2:8" ht="15.6" x14ac:dyDescent="0.3">
      <c r="B2074" s="157"/>
      <c r="C2074" s="151"/>
      <c r="D2074" s="152" t="e">
        <f>VLOOKUP(C2074,Feuil3!$A$1:AI3239,2,0)</f>
        <v>#N/A</v>
      </c>
      <c r="E2074" s="152"/>
      <c r="F2074" s="152" t="s">
        <v>7998</v>
      </c>
      <c r="G2074" s="154"/>
      <c r="H2074" s="159"/>
    </row>
    <row r="2075" spans="2:8" ht="15.6" x14ac:dyDescent="0.3">
      <c r="B2075" s="157"/>
      <c r="C2075" s="151"/>
      <c r="D2075" s="152" t="e">
        <f>VLOOKUP(C2075,Feuil3!$A$1:AI3240,2,0)</f>
        <v>#N/A</v>
      </c>
      <c r="E2075" s="152"/>
      <c r="F2075" s="152" t="s">
        <v>7998</v>
      </c>
      <c r="G2075" s="154"/>
      <c r="H2075" s="159"/>
    </row>
    <row r="2076" spans="2:8" ht="15.6" x14ac:dyDescent="0.3">
      <c r="B2076" s="157"/>
      <c r="C2076" s="151"/>
      <c r="D2076" s="152" t="e">
        <f>VLOOKUP(C2076,Feuil3!$A$1:AI3241,2,0)</f>
        <v>#N/A</v>
      </c>
      <c r="E2076" s="152"/>
      <c r="F2076" s="152" t="s">
        <v>7998</v>
      </c>
      <c r="G2076" s="154"/>
      <c r="H2076" s="159"/>
    </row>
    <row r="2077" spans="2:8" ht="15.6" x14ac:dyDescent="0.3">
      <c r="B2077" s="157"/>
      <c r="C2077" s="151"/>
      <c r="D2077" s="152" t="e">
        <f>VLOOKUP(C2077,Feuil3!$A$1:AI3242,2,0)</f>
        <v>#N/A</v>
      </c>
      <c r="E2077" s="152"/>
      <c r="F2077" s="152" t="s">
        <v>7998</v>
      </c>
      <c r="G2077" s="154"/>
      <c r="H2077" s="159"/>
    </row>
    <row r="2078" spans="2:8" ht="15.6" x14ac:dyDescent="0.3">
      <c r="B2078" s="157"/>
      <c r="C2078" s="151"/>
      <c r="D2078" s="152" t="e">
        <f>VLOOKUP(C2078,Feuil3!$A$1:AI3243,2,0)</f>
        <v>#N/A</v>
      </c>
      <c r="E2078" s="152"/>
      <c r="F2078" s="152" t="s">
        <v>7998</v>
      </c>
      <c r="G2078" s="154"/>
      <c r="H2078" s="159"/>
    </row>
    <row r="2079" spans="2:8" ht="15.6" x14ac:dyDescent="0.3">
      <c r="B2079" s="157"/>
      <c r="C2079" s="151"/>
      <c r="D2079" s="152" t="e">
        <f>VLOOKUP(C2079,Feuil3!$A$1:AI3244,2,0)</f>
        <v>#N/A</v>
      </c>
      <c r="E2079" s="152"/>
      <c r="F2079" s="152" t="s">
        <v>7998</v>
      </c>
      <c r="G2079" s="154"/>
      <c r="H2079" s="159"/>
    </row>
    <row r="2080" spans="2:8" ht="15.6" x14ac:dyDescent="0.3">
      <c r="B2080" s="157"/>
      <c r="C2080" s="151"/>
      <c r="D2080" s="152" t="e">
        <f>VLOOKUP(C2080,Feuil3!$A$1:AI3245,2,0)</f>
        <v>#N/A</v>
      </c>
      <c r="E2080" s="152"/>
      <c r="F2080" s="152" t="s">
        <v>7998</v>
      </c>
      <c r="G2080" s="154"/>
      <c r="H2080" s="159"/>
    </row>
    <row r="2081" spans="2:8" ht="15.6" x14ac:dyDescent="0.3">
      <c r="B2081" s="157"/>
      <c r="C2081" s="151"/>
      <c r="D2081" s="152" t="e">
        <f>VLOOKUP(C2081,Feuil3!$A$1:AI3246,2,0)</f>
        <v>#N/A</v>
      </c>
      <c r="E2081" s="152"/>
      <c r="F2081" s="152" t="s">
        <v>7998</v>
      </c>
      <c r="G2081" s="154"/>
      <c r="H2081" s="159"/>
    </row>
    <row r="2082" spans="2:8" ht="15.6" x14ac:dyDescent="0.3">
      <c r="B2082" s="157"/>
      <c r="C2082" s="151"/>
      <c r="D2082" s="152" t="e">
        <f>VLOOKUP(C2082,Feuil3!$A$1:AI3247,2,0)</f>
        <v>#N/A</v>
      </c>
      <c r="E2082" s="152"/>
      <c r="F2082" s="152" t="s">
        <v>7998</v>
      </c>
      <c r="G2082" s="154"/>
      <c r="H2082" s="159"/>
    </row>
    <row r="2083" spans="2:8" ht="15.6" x14ac:dyDescent="0.3">
      <c r="B2083" s="157"/>
      <c r="C2083" s="151"/>
      <c r="D2083" s="152" t="e">
        <f>VLOOKUP(C2083,Feuil3!$A$1:AI3248,2,0)</f>
        <v>#N/A</v>
      </c>
      <c r="E2083" s="152"/>
      <c r="F2083" s="152" t="s">
        <v>7998</v>
      </c>
      <c r="G2083" s="154"/>
      <c r="H2083" s="159"/>
    </row>
    <row r="2084" spans="2:8" ht="15.6" x14ac:dyDescent="0.3">
      <c r="B2084" s="157"/>
      <c r="C2084" s="151"/>
      <c r="D2084" s="152" t="e">
        <f>VLOOKUP(C2084,Feuil3!$A$1:AI3249,2,0)</f>
        <v>#N/A</v>
      </c>
      <c r="E2084" s="152"/>
      <c r="F2084" s="152" t="s">
        <v>7998</v>
      </c>
      <c r="G2084" s="154"/>
      <c r="H2084" s="159"/>
    </row>
    <row r="2085" spans="2:8" ht="15.6" x14ac:dyDescent="0.3">
      <c r="B2085" s="157"/>
      <c r="C2085" s="151"/>
      <c r="D2085" s="152" t="e">
        <f>VLOOKUP(C2085,Feuil3!$A$1:AI3250,2,0)</f>
        <v>#N/A</v>
      </c>
      <c r="E2085" s="152"/>
      <c r="F2085" s="152" t="s">
        <v>7998</v>
      </c>
      <c r="G2085" s="154"/>
      <c r="H2085" s="159"/>
    </row>
    <row r="2086" spans="2:8" ht="15.6" x14ac:dyDescent="0.3">
      <c r="B2086" s="157"/>
      <c r="C2086" s="151"/>
      <c r="D2086" s="152" t="e">
        <f>VLOOKUP(C2086,Feuil3!$A$1:AI3251,2,0)</f>
        <v>#N/A</v>
      </c>
      <c r="E2086" s="152"/>
      <c r="F2086" s="152" t="s">
        <v>7998</v>
      </c>
      <c r="G2086" s="154"/>
      <c r="H2086" s="159"/>
    </row>
    <row r="2087" spans="2:8" ht="15.6" x14ac:dyDescent="0.3">
      <c r="B2087" s="157"/>
      <c r="C2087" s="151"/>
      <c r="D2087" s="152" t="e">
        <f>VLOOKUP(C2087,Feuil3!$A$1:AI3252,2,0)</f>
        <v>#N/A</v>
      </c>
      <c r="E2087" s="152"/>
      <c r="F2087" s="152" t="s">
        <v>7998</v>
      </c>
      <c r="G2087" s="154"/>
      <c r="H2087" s="159"/>
    </row>
    <row r="2088" spans="2:8" ht="15.6" x14ac:dyDescent="0.3">
      <c r="B2088" s="157"/>
      <c r="C2088" s="151"/>
      <c r="D2088" s="152" t="e">
        <f>VLOOKUP(C2088,Feuil3!$A$1:AI3253,2,0)</f>
        <v>#N/A</v>
      </c>
      <c r="E2088" s="152"/>
      <c r="F2088" s="152" t="s">
        <v>7998</v>
      </c>
      <c r="G2088" s="154"/>
      <c r="H2088" s="159"/>
    </row>
    <row r="2089" spans="2:8" ht="15.6" x14ac:dyDescent="0.3">
      <c r="B2089" s="157"/>
      <c r="C2089" s="151"/>
      <c r="D2089" s="152" t="e">
        <f>VLOOKUP(C2089,Feuil3!$A$1:AI3254,2,0)</f>
        <v>#N/A</v>
      </c>
      <c r="E2089" s="152"/>
      <c r="F2089" s="152" t="s">
        <v>7998</v>
      </c>
      <c r="G2089" s="154"/>
      <c r="H2089" s="159"/>
    </row>
    <row r="2090" spans="2:8" ht="15.6" x14ac:dyDescent="0.3">
      <c r="B2090" s="157"/>
      <c r="C2090" s="151"/>
      <c r="D2090" s="152" t="e">
        <f>VLOOKUP(C2090,Feuil3!$A$1:AI3255,2,0)</f>
        <v>#N/A</v>
      </c>
      <c r="E2090" s="152"/>
      <c r="F2090" s="152" t="s">
        <v>7998</v>
      </c>
      <c r="G2090" s="154"/>
      <c r="H2090" s="159"/>
    </row>
    <row r="2091" spans="2:8" ht="15.6" x14ac:dyDescent="0.3">
      <c r="B2091" s="157"/>
      <c r="C2091" s="151"/>
      <c r="D2091" s="152" t="e">
        <f>VLOOKUP(C2091,Feuil3!$A$1:AI3256,2,0)</f>
        <v>#N/A</v>
      </c>
      <c r="E2091" s="152"/>
      <c r="F2091" s="152" t="s">
        <v>7998</v>
      </c>
      <c r="G2091" s="154"/>
      <c r="H2091" s="159"/>
    </row>
    <row r="2092" spans="2:8" ht="15.6" x14ac:dyDescent="0.3">
      <c r="B2092" s="157"/>
      <c r="C2092" s="151"/>
      <c r="D2092" s="152" t="e">
        <f>VLOOKUP(C2092,Feuil3!$A$1:AI3257,2,0)</f>
        <v>#N/A</v>
      </c>
      <c r="E2092" s="152"/>
      <c r="F2092" s="152" t="s">
        <v>7998</v>
      </c>
      <c r="G2092" s="154"/>
      <c r="H2092" s="159"/>
    </row>
    <row r="2093" spans="2:8" ht="15.6" x14ac:dyDescent="0.3">
      <c r="B2093" s="157"/>
      <c r="C2093" s="151"/>
      <c r="D2093" s="152" t="e">
        <f>VLOOKUP(C2093,Feuil3!$A$1:AI3258,2,0)</f>
        <v>#N/A</v>
      </c>
      <c r="E2093" s="152"/>
      <c r="F2093" s="152" t="s">
        <v>7998</v>
      </c>
      <c r="G2093" s="154"/>
      <c r="H2093" s="159"/>
    </row>
    <row r="2094" spans="2:8" ht="15.6" x14ac:dyDescent="0.3">
      <c r="B2094" s="157"/>
      <c r="C2094" s="151"/>
      <c r="D2094" s="152" t="e">
        <f>VLOOKUP(C2094,Feuil3!$A$1:AI3259,2,0)</f>
        <v>#N/A</v>
      </c>
      <c r="E2094" s="152"/>
      <c r="F2094" s="152" t="s">
        <v>7998</v>
      </c>
      <c r="G2094" s="154"/>
      <c r="H2094" s="159"/>
    </row>
    <row r="2095" spans="2:8" ht="15.6" x14ac:dyDescent="0.3">
      <c r="B2095" s="157"/>
      <c r="C2095" s="151"/>
      <c r="D2095" s="152" t="e">
        <f>VLOOKUP(C2095,Feuil3!$A$1:AI3260,2,0)</f>
        <v>#N/A</v>
      </c>
      <c r="E2095" s="152"/>
      <c r="F2095" s="152" t="s">
        <v>7998</v>
      </c>
      <c r="G2095" s="154"/>
      <c r="H2095" s="159"/>
    </row>
    <row r="2096" spans="2:8" ht="15.6" x14ac:dyDescent="0.3">
      <c r="B2096" s="157"/>
      <c r="C2096" s="151"/>
      <c r="D2096" s="152" t="e">
        <f>VLOOKUP(C2096,Feuil3!$A$1:AI3261,2,0)</f>
        <v>#N/A</v>
      </c>
      <c r="E2096" s="152"/>
      <c r="F2096" s="152" t="s">
        <v>7998</v>
      </c>
      <c r="G2096" s="154"/>
      <c r="H2096" s="159"/>
    </row>
    <row r="2097" spans="2:8" ht="15.6" x14ac:dyDescent="0.3">
      <c r="B2097" s="157"/>
      <c r="C2097" s="151"/>
      <c r="D2097" s="152" t="e">
        <f>VLOOKUP(C2097,Feuil3!$A$1:AI3262,2,0)</f>
        <v>#N/A</v>
      </c>
      <c r="E2097" s="152"/>
      <c r="F2097" s="152" t="s">
        <v>7998</v>
      </c>
      <c r="G2097" s="154"/>
      <c r="H2097" s="159"/>
    </row>
    <row r="2098" spans="2:8" ht="15.6" x14ac:dyDescent="0.3">
      <c r="B2098" s="157"/>
      <c r="C2098" s="151"/>
      <c r="D2098" s="152" t="e">
        <f>VLOOKUP(C2098,Feuil3!$A$1:AI3263,2,0)</f>
        <v>#N/A</v>
      </c>
      <c r="E2098" s="152"/>
      <c r="F2098" s="152" t="s">
        <v>7998</v>
      </c>
      <c r="G2098" s="154"/>
      <c r="H2098" s="159"/>
    </row>
    <row r="2099" spans="2:8" ht="15.6" x14ac:dyDescent="0.3">
      <c r="B2099" s="157"/>
      <c r="C2099" s="151"/>
      <c r="D2099" s="152" t="e">
        <f>VLOOKUP(C2099,Feuil3!$A$1:AI3264,2,0)</f>
        <v>#N/A</v>
      </c>
      <c r="E2099" s="152"/>
      <c r="F2099" s="152" t="s">
        <v>7998</v>
      </c>
      <c r="G2099" s="154"/>
      <c r="H2099" s="159"/>
    </row>
    <row r="2100" spans="2:8" ht="15.6" x14ac:dyDescent="0.3">
      <c r="B2100" s="157"/>
      <c r="C2100" s="151"/>
      <c r="D2100" s="152" t="e">
        <f>VLOOKUP(C2100,Feuil3!$A$1:AI3265,2,0)</f>
        <v>#N/A</v>
      </c>
      <c r="E2100" s="152"/>
      <c r="F2100" s="152" t="s">
        <v>7998</v>
      </c>
      <c r="G2100" s="154"/>
      <c r="H2100" s="159"/>
    </row>
    <row r="2101" spans="2:8" ht="15.6" x14ac:dyDescent="0.3">
      <c r="B2101" s="157"/>
      <c r="C2101" s="151"/>
      <c r="D2101" s="152" t="e">
        <f>VLOOKUP(C2101,Feuil3!$A$1:AI3266,2,0)</f>
        <v>#N/A</v>
      </c>
      <c r="E2101" s="152"/>
      <c r="F2101" s="152" t="s">
        <v>7998</v>
      </c>
      <c r="G2101" s="154"/>
      <c r="H2101" s="159"/>
    </row>
    <row r="2102" spans="2:8" ht="15.6" x14ac:dyDescent="0.3">
      <c r="B2102" s="157"/>
      <c r="C2102" s="151"/>
      <c r="D2102" s="152" t="e">
        <f>VLOOKUP(C2102,Feuil3!$A$1:AI3267,2,0)</f>
        <v>#N/A</v>
      </c>
      <c r="E2102" s="152"/>
      <c r="F2102" s="152" t="s">
        <v>7998</v>
      </c>
      <c r="G2102" s="154"/>
      <c r="H2102" s="159"/>
    </row>
    <row r="2103" spans="2:8" ht="15.6" x14ac:dyDescent="0.3">
      <c r="B2103" s="157"/>
      <c r="C2103" s="151"/>
      <c r="D2103" s="152" t="e">
        <f>VLOOKUP(C2103,Feuil3!$A$1:AI3268,2,0)</f>
        <v>#N/A</v>
      </c>
      <c r="E2103" s="152"/>
      <c r="F2103" s="152" t="s">
        <v>7998</v>
      </c>
      <c r="G2103" s="154"/>
      <c r="H2103" s="159"/>
    </row>
    <row r="2104" spans="2:8" ht="15.6" x14ac:dyDescent="0.3">
      <c r="B2104" s="157"/>
      <c r="C2104" s="151"/>
      <c r="D2104" s="152" t="e">
        <f>VLOOKUP(C2104,Feuil3!$A$1:AI3269,2,0)</f>
        <v>#N/A</v>
      </c>
      <c r="E2104" s="152"/>
      <c r="F2104" s="152" t="s">
        <v>7998</v>
      </c>
      <c r="G2104" s="154"/>
      <c r="H2104" s="159"/>
    </row>
    <row r="2105" spans="2:8" ht="15.6" x14ac:dyDescent="0.3">
      <c r="B2105" s="157"/>
      <c r="C2105" s="151"/>
      <c r="D2105" s="152" t="e">
        <f>VLOOKUP(C2105,Feuil3!$A$1:AI3270,2,0)</f>
        <v>#N/A</v>
      </c>
      <c r="E2105" s="152"/>
      <c r="F2105" s="152" t="s">
        <v>7998</v>
      </c>
      <c r="G2105" s="154"/>
      <c r="H2105" s="159"/>
    </row>
    <row r="2106" spans="2:8" ht="15.6" x14ac:dyDescent="0.3">
      <c r="B2106" s="157"/>
      <c r="C2106" s="151"/>
      <c r="D2106" s="152" t="e">
        <f>VLOOKUP(C2106,Feuil3!$A$1:AI3271,2,0)</f>
        <v>#N/A</v>
      </c>
      <c r="E2106" s="152"/>
      <c r="F2106" s="152" t="s">
        <v>7998</v>
      </c>
      <c r="G2106" s="154"/>
      <c r="H2106" s="159"/>
    </row>
    <row r="2107" spans="2:8" ht="15.6" x14ac:dyDescent="0.3">
      <c r="B2107" s="157"/>
      <c r="C2107" s="151"/>
      <c r="D2107" s="152" t="e">
        <f>VLOOKUP(C2107,Feuil3!$A$1:AI3272,2,0)</f>
        <v>#N/A</v>
      </c>
      <c r="E2107" s="152"/>
      <c r="F2107" s="152" t="s">
        <v>7998</v>
      </c>
      <c r="G2107" s="154"/>
      <c r="H2107" s="159"/>
    </row>
    <row r="2108" spans="2:8" ht="15.6" x14ac:dyDescent="0.3">
      <c r="B2108" s="157"/>
      <c r="C2108" s="151"/>
      <c r="D2108" s="152" t="e">
        <f>VLOOKUP(C2108,Feuil3!$A$1:AI3273,2,0)</f>
        <v>#N/A</v>
      </c>
      <c r="E2108" s="152"/>
      <c r="F2108" s="152" t="s">
        <v>7998</v>
      </c>
      <c r="G2108" s="154"/>
      <c r="H2108" s="159"/>
    </row>
    <row r="2109" spans="2:8" ht="15.6" x14ac:dyDescent="0.3">
      <c r="B2109" s="157"/>
      <c r="C2109" s="151"/>
      <c r="D2109" s="152" t="e">
        <f>VLOOKUP(C2109,Feuil3!$A$1:AI3274,2,0)</f>
        <v>#N/A</v>
      </c>
      <c r="E2109" s="152"/>
      <c r="F2109" s="152" t="s">
        <v>7998</v>
      </c>
      <c r="G2109" s="154"/>
      <c r="H2109" s="159"/>
    </row>
    <row r="2110" spans="2:8" ht="15.6" x14ac:dyDescent="0.3">
      <c r="B2110" s="157"/>
      <c r="C2110" s="151"/>
      <c r="D2110" s="152" t="e">
        <f>VLOOKUP(C2110,Feuil3!$A$1:AI3275,2,0)</f>
        <v>#N/A</v>
      </c>
      <c r="E2110" s="152"/>
      <c r="F2110" s="152" t="s">
        <v>7998</v>
      </c>
      <c r="G2110" s="154"/>
      <c r="H2110" s="159"/>
    </row>
    <row r="2111" spans="2:8" ht="15.6" x14ac:dyDescent="0.3">
      <c r="B2111" s="157"/>
      <c r="C2111" s="151"/>
      <c r="D2111" s="152" t="e">
        <f>VLOOKUP(C2111,Feuil3!$A$1:AI3276,2,0)</f>
        <v>#N/A</v>
      </c>
      <c r="E2111" s="152"/>
      <c r="F2111" s="152" t="s">
        <v>7998</v>
      </c>
      <c r="G2111" s="154"/>
      <c r="H2111" s="159"/>
    </row>
    <row r="2112" spans="2:8" ht="15.6" x14ac:dyDescent="0.3">
      <c r="B2112" s="157"/>
      <c r="C2112" s="151"/>
      <c r="D2112" s="152" t="e">
        <f>VLOOKUP(C2112,Feuil3!$A$1:AI3277,2,0)</f>
        <v>#N/A</v>
      </c>
      <c r="E2112" s="152"/>
      <c r="F2112" s="152" t="s">
        <v>7998</v>
      </c>
      <c r="G2112" s="154"/>
      <c r="H2112" s="159"/>
    </row>
    <row r="2113" spans="2:8" ht="15.6" x14ac:dyDescent="0.3">
      <c r="B2113" s="157"/>
      <c r="C2113" s="151"/>
      <c r="D2113" s="152" t="e">
        <f>VLOOKUP(C2113,Feuil3!$A$1:AI3278,2,0)</f>
        <v>#N/A</v>
      </c>
      <c r="E2113" s="152"/>
      <c r="F2113" s="152" t="s">
        <v>7998</v>
      </c>
      <c r="G2113" s="154"/>
      <c r="H2113" s="159"/>
    </row>
    <row r="2114" spans="2:8" ht="15.6" x14ac:dyDescent="0.3">
      <c r="B2114" s="157"/>
      <c r="C2114" s="151"/>
      <c r="D2114" s="152" t="e">
        <f>VLOOKUP(C2114,Feuil3!$A$1:AI3279,2,0)</f>
        <v>#N/A</v>
      </c>
      <c r="E2114" s="152"/>
      <c r="F2114" s="152" t="s">
        <v>7998</v>
      </c>
      <c r="G2114" s="154"/>
      <c r="H2114" s="159"/>
    </row>
    <row r="2115" spans="2:8" ht="15.6" x14ac:dyDescent="0.3">
      <c r="B2115" s="157"/>
      <c r="C2115" s="151"/>
      <c r="D2115" s="152" t="e">
        <f>VLOOKUP(C2115,Feuil3!$A$1:AI3280,2,0)</f>
        <v>#N/A</v>
      </c>
      <c r="E2115" s="152"/>
      <c r="F2115" s="152" t="s">
        <v>7998</v>
      </c>
      <c r="G2115" s="154"/>
      <c r="H2115" s="159"/>
    </row>
    <row r="2116" spans="2:8" ht="15.6" x14ac:dyDescent="0.3">
      <c r="B2116" s="157"/>
      <c r="C2116" s="151"/>
      <c r="D2116" s="152" t="e">
        <f>VLOOKUP(C2116,Feuil3!$A$1:AI3281,2,0)</f>
        <v>#N/A</v>
      </c>
      <c r="E2116" s="152"/>
      <c r="F2116" s="152" t="s">
        <v>7998</v>
      </c>
      <c r="G2116" s="154"/>
      <c r="H2116" s="159"/>
    </row>
    <row r="2117" spans="2:8" ht="15.6" x14ac:dyDescent="0.3">
      <c r="B2117" s="157"/>
      <c r="C2117" s="151"/>
      <c r="D2117" s="152" t="e">
        <f>VLOOKUP(C2117,Feuil3!$A$1:AI3282,2,0)</f>
        <v>#N/A</v>
      </c>
      <c r="E2117" s="152"/>
      <c r="F2117" s="152" t="s">
        <v>7998</v>
      </c>
      <c r="G2117" s="154"/>
      <c r="H2117" s="159"/>
    </row>
    <row r="2118" spans="2:8" ht="15.6" x14ac:dyDescent="0.3">
      <c r="B2118" s="157"/>
      <c r="C2118" s="151"/>
      <c r="D2118" s="152" t="e">
        <f>VLOOKUP(C2118,Feuil3!$A$1:AI3283,2,0)</f>
        <v>#N/A</v>
      </c>
      <c r="E2118" s="152"/>
      <c r="F2118" s="152" t="s">
        <v>7998</v>
      </c>
      <c r="G2118" s="154"/>
      <c r="H2118" s="159"/>
    </row>
    <row r="2119" spans="2:8" ht="15.6" x14ac:dyDescent="0.3">
      <c r="B2119" s="157"/>
      <c r="C2119" s="151"/>
      <c r="D2119" s="152" t="e">
        <f>VLOOKUP(C2119,Feuil3!$A$1:AI3284,2,0)</f>
        <v>#N/A</v>
      </c>
      <c r="E2119" s="152"/>
      <c r="F2119" s="152" t="s">
        <v>7998</v>
      </c>
      <c r="G2119" s="154"/>
      <c r="H2119" s="159"/>
    </row>
    <row r="2120" spans="2:8" ht="15.6" x14ac:dyDescent="0.3">
      <c r="B2120" s="157"/>
      <c r="C2120" s="151"/>
      <c r="D2120" s="152" t="e">
        <f>VLOOKUP(C2120,Feuil3!$A$1:AI3285,2,0)</f>
        <v>#N/A</v>
      </c>
      <c r="E2120" s="152"/>
      <c r="F2120" s="152" t="s">
        <v>7998</v>
      </c>
      <c r="G2120" s="154"/>
      <c r="H2120" s="159"/>
    </row>
    <row r="2121" spans="2:8" ht="15.6" x14ac:dyDescent="0.3">
      <c r="B2121" s="157"/>
      <c r="C2121" s="151"/>
      <c r="D2121" s="152" t="e">
        <f>VLOOKUP(C2121,Feuil3!$A$1:AI3286,2,0)</f>
        <v>#N/A</v>
      </c>
      <c r="E2121" s="152"/>
      <c r="F2121" s="152" t="s">
        <v>7998</v>
      </c>
      <c r="G2121" s="154"/>
      <c r="H2121" s="159"/>
    </row>
    <row r="2122" spans="2:8" ht="15.6" x14ac:dyDescent="0.3">
      <c r="B2122" s="157"/>
      <c r="C2122" s="151"/>
      <c r="D2122" s="152" t="e">
        <f>VLOOKUP(C2122,Feuil3!$A$1:AI3287,2,0)</f>
        <v>#N/A</v>
      </c>
      <c r="E2122" s="152"/>
      <c r="F2122" s="152" t="s">
        <v>7998</v>
      </c>
      <c r="G2122" s="154"/>
      <c r="H2122" s="159"/>
    </row>
    <row r="2123" spans="2:8" ht="15.6" x14ac:dyDescent="0.3">
      <c r="B2123" s="157"/>
      <c r="C2123" s="151"/>
      <c r="D2123" s="152" t="e">
        <f>VLOOKUP(C2123,Feuil3!$A$1:AI3288,2,0)</f>
        <v>#N/A</v>
      </c>
      <c r="E2123" s="152"/>
      <c r="F2123" s="152" t="s">
        <v>7998</v>
      </c>
      <c r="G2123" s="154"/>
      <c r="H2123" s="159"/>
    </row>
    <row r="2124" spans="2:8" ht="15.6" x14ac:dyDescent="0.3">
      <c r="B2124" s="157"/>
      <c r="C2124" s="151"/>
      <c r="D2124" s="152" t="e">
        <f>VLOOKUP(C2124,Feuil3!$A$1:AI3289,2,0)</f>
        <v>#N/A</v>
      </c>
      <c r="E2124" s="152"/>
      <c r="F2124" s="152" t="s">
        <v>7998</v>
      </c>
      <c r="G2124" s="154"/>
      <c r="H2124" s="159"/>
    </row>
    <row r="2125" spans="2:8" ht="15.6" x14ac:dyDescent="0.3">
      <c r="B2125" s="157"/>
      <c r="C2125" s="151"/>
      <c r="D2125" s="152" t="e">
        <f>VLOOKUP(C2125,Feuil3!$A$1:AI3290,2,0)</f>
        <v>#N/A</v>
      </c>
      <c r="E2125" s="152"/>
      <c r="F2125" s="152" t="s">
        <v>7998</v>
      </c>
      <c r="G2125" s="154"/>
      <c r="H2125" s="159"/>
    </row>
    <row r="2126" spans="2:8" ht="15.6" x14ac:dyDescent="0.3">
      <c r="B2126" s="157"/>
      <c r="C2126" s="151"/>
      <c r="D2126" s="152" t="e">
        <f>VLOOKUP(C2126,Feuil3!$A$1:AI3291,2,0)</f>
        <v>#N/A</v>
      </c>
      <c r="E2126" s="152"/>
      <c r="F2126" s="152" t="s">
        <v>7998</v>
      </c>
      <c r="G2126" s="154"/>
      <c r="H2126" s="159"/>
    </row>
    <row r="2127" spans="2:8" ht="15.6" x14ac:dyDescent="0.3">
      <c r="B2127" s="157"/>
      <c r="C2127" s="151"/>
      <c r="D2127" s="152" t="e">
        <f>VLOOKUP(C2127,Feuil3!$A$1:AI3292,2,0)</f>
        <v>#N/A</v>
      </c>
      <c r="E2127" s="152"/>
      <c r="F2127" s="152" t="s">
        <v>7998</v>
      </c>
      <c r="G2127" s="154"/>
      <c r="H2127" s="159"/>
    </row>
    <row r="2128" spans="2:8" ht="15.6" x14ac:dyDescent="0.3">
      <c r="B2128" s="157"/>
      <c r="C2128" s="151"/>
      <c r="D2128" s="152" t="e">
        <f>VLOOKUP(C2128,Feuil3!$A$1:AI3293,2,0)</f>
        <v>#N/A</v>
      </c>
      <c r="E2128" s="152"/>
      <c r="F2128" s="152" t="s">
        <v>7998</v>
      </c>
      <c r="G2128" s="154"/>
      <c r="H2128" s="159"/>
    </row>
    <row r="2129" spans="2:8" ht="15.6" x14ac:dyDescent="0.3">
      <c r="B2129" s="157"/>
      <c r="C2129" s="151"/>
      <c r="D2129" s="152" t="e">
        <f>VLOOKUP(C2129,Feuil3!$A$1:AI3294,2,0)</f>
        <v>#N/A</v>
      </c>
      <c r="E2129" s="152"/>
      <c r="F2129" s="152" t="s">
        <v>7998</v>
      </c>
      <c r="G2129" s="154"/>
      <c r="H2129" s="159"/>
    </row>
    <row r="2130" spans="2:8" ht="15.6" x14ac:dyDescent="0.3">
      <c r="B2130" s="157"/>
      <c r="C2130" s="151"/>
      <c r="D2130" s="152" t="e">
        <f>VLOOKUP(C2130,Feuil3!$A$1:AI3295,2,0)</f>
        <v>#N/A</v>
      </c>
      <c r="E2130" s="152"/>
      <c r="F2130" s="152" t="s">
        <v>7998</v>
      </c>
      <c r="G2130" s="154"/>
      <c r="H2130" s="159"/>
    </row>
    <row r="2131" spans="2:8" ht="15.6" x14ac:dyDescent="0.3">
      <c r="B2131" s="157"/>
      <c r="C2131" s="151"/>
      <c r="D2131" s="152" t="e">
        <f>VLOOKUP(C2131,Feuil3!$A$1:AI3296,2,0)</f>
        <v>#N/A</v>
      </c>
      <c r="E2131" s="152"/>
      <c r="F2131" s="152" t="s">
        <v>7998</v>
      </c>
      <c r="G2131" s="154"/>
      <c r="H2131" s="159"/>
    </row>
    <row r="2132" spans="2:8" ht="15.6" x14ac:dyDescent="0.3">
      <c r="B2132" s="157"/>
      <c r="C2132" s="151"/>
      <c r="D2132" s="152" t="e">
        <f>VLOOKUP(C2132,Feuil3!$A$1:AI3297,2,0)</f>
        <v>#N/A</v>
      </c>
      <c r="E2132" s="152"/>
      <c r="F2132" s="152" t="s">
        <v>7998</v>
      </c>
      <c r="G2132" s="154"/>
      <c r="H2132" s="159"/>
    </row>
    <row r="2133" spans="2:8" ht="15.6" x14ac:dyDescent="0.3">
      <c r="B2133" s="157"/>
      <c r="C2133" s="151"/>
      <c r="D2133" s="152" t="e">
        <f>VLOOKUP(C2133,Feuil3!$A$1:AI3298,2,0)</f>
        <v>#N/A</v>
      </c>
      <c r="E2133" s="152"/>
      <c r="F2133" s="152" t="s">
        <v>7998</v>
      </c>
      <c r="G2133" s="154"/>
      <c r="H2133" s="159"/>
    </row>
    <row r="2134" spans="2:8" ht="15.6" x14ac:dyDescent="0.3">
      <c r="B2134" s="157"/>
      <c r="C2134" s="151"/>
      <c r="D2134" s="152" t="e">
        <f>VLOOKUP(C2134,Feuil3!$A$1:AI3299,2,0)</f>
        <v>#N/A</v>
      </c>
      <c r="E2134" s="152"/>
      <c r="F2134" s="152" t="s">
        <v>7998</v>
      </c>
      <c r="G2134" s="154"/>
      <c r="H2134" s="159"/>
    </row>
    <row r="2135" spans="2:8" ht="15.6" x14ac:dyDescent="0.3">
      <c r="B2135" s="157"/>
      <c r="C2135" s="151"/>
      <c r="D2135" s="152" t="e">
        <f>VLOOKUP(C2135,Feuil3!$A$1:AI3300,2,0)</f>
        <v>#N/A</v>
      </c>
      <c r="E2135" s="152"/>
      <c r="F2135" s="152" t="s">
        <v>7998</v>
      </c>
      <c r="G2135" s="154"/>
      <c r="H2135" s="159"/>
    </row>
    <row r="2136" spans="2:8" ht="15.6" x14ac:dyDescent="0.3">
      <c r="B2136" s="157"/>
      <c r="C2136" s="151"/>
      <c r="D2136" s="152" t="e">
        <f>VLOOKUP(C2136,Feuil3!$A$1:AI3301,2,0)</f>
        <v>#N/A</v>
      </c>
      <c r="E2136" s="152"/>
      <c r="F2136" s="152" t="s">
        <v>7998</v>
      </c>
      <c r="G2136" s="154"/>
      <c r="H2136" s="159"/>
    </row>
    <row r="2137" spans="2:8" ht="15.6" x14ac:dyDescent="0.3">
      <c r="B2137" s="157"/>
      <c r="C2137" s="151"/>
      <c r="D2137" s="152" t="e">
        <f>VLOOKUP(C2137,Feuil3!$A$1:AI3302,2,0)</f>
        <v>#N/A</v>
      </c>
      <c r="E2137" s="152"/>
      <c r="F2137" s="152" t="s">
        <v>7998</v>
      </c>
      <c r="G2137" s="154"/>
      <c r="H2137" s="159"/>
    </row>
    <row r="2138" spans="2:8" ht="15.6" x14ac:dyDescent="0.3">
      <c r="B2138" s="157"/>
      <c r="C2138" s="151"/>
      <c r="D2138" s="152" t="e">
        <f>VLOOKUP(C2138,Feuil3!$A$1:AI3303,2,0)</f>
        <v>#N/A</v>
      </c>
      <c r="E2138" s="152"/>
      <c r="F2138" s="152" t="s">
        <v>7998</v>
      </c>
      <c r="G2138" s="154"/>
      <c r="H2138" s="159"/>
    </row>
    <row r="2139" spans="2:8" ht="15.6" x14ac:dyDescent="0.3">
      <c r="B2139" s="157"/>
      <c r="C2139" s="151"/>
      <c r="D2139" s="152" t="e">
        <f>VLOOKUP(C2139,Feuil3!$A$1:AI3304,2,0)</f>
        <v>#N/A</v>
      </c>
      <c r="E2139" s="152"/>
      <c r="F2139" s="152" t="s">
        <v>7998</v>
      </c>
      <c r="G2139" s="154"/>
      <c r="H2139" s="159"/>
    </row>
    <row r="2140" spans="2:8" ht="15.6" x14ac:dyDescent="0.3">
      <c r="B2140" s="157"/>
      <c r="C2140" s="151"/>
      <c r="D2140" s="152" t="e">
        <f>VLOOKUP(C2140,Feuil3!$A$1:AI3305,2,0)</f>
        <v>#N/A</v>
      </c>
      <c r="E2140" s="152"/>
      <c r="F2140" s="152" t="s">
        <v>7998</v>
      </c>
      <c r="G2140" s="154"/>
      <c r="H2140" s="159"/>
    </row>
    <row r="2141" spans="2:8" ht="15.6" x14ac:dyDescent="0.3">
      <c r="B2141" s="157"/>
      <c r="C2141" s="151"/>
      <c r="D2141" s="152" t="e">
        <f>VLOOKUP(C2141,Feuil3!$A$1:AI3306,2,0)</f>
        <v>#N/A</v>
      </c>
      <c r="E2141" s="152"/>
      <c r="F2141" s="152" t="s">
        <v>7998</v>
      </c>
      <c r="G2141" s="154"/>
      <c r="H2141" s="159"/>
    </row>
    <row r="2142" spans="2:8" ht="15.6" x14ac:dyDescent="0.3">
      <c r="B2142" s="157"/>
      <c r="C2142" s="151"/>
      <c r="D2142" s="152" t="e">
        <f>VLOOKUP(C2142,Feuil3!$A$1:AI3307,2,0)</f>
        <v>#N/A</v>
      </c>
      <c r="E2142" s="152"/>
      <c r="F2142" s="152" t="s">
        <v>7998</v>
      </c>
      <c r="G2142" s="154"/>
      <c r="H2142" s="159"/>
    </row>
    <row r="2143" spans="2:8" ht="15.6" x14ac:dyDescent="0.3">
      <c r="B2143" s="157"/>
      <c r="C2143" s="151"/>
      <c r="D2143" s="152" t="e">
        <f>VLOOKUP(C2143,Feuil3!$A$1:AI3308,2,0)</f>
        <v>#N/A</v>
      </c>
      <c r="E2143" s="152"/>
      <c r="F2143" s="152" t="s">
        <v>7998</v>
      </c>
      <c r="G2143" s="154"/>
      <c r="H2143" s="159"/>
    </row>
    <row r="2144" spans="2:8" ht="15.6" x14ac:dyDescent="0.3">
      <c r="B2144" s="157"/>
      <c r="C2144" s="151"/>
      <c r="D2144" s="152" t="e">
        <f>VLOOKUP(C2144,Feuil3!$A$1:AI3309,2,0)</f>
        <v>#N/A</v>
      </c>
      <c r="E2144" s="152"/>
      <c r="F2144" s="152" t="s">
        <v>7998</v>
      </c>
      <c r="G2144" s="154"/>
      <c r="H2144" s="159"/>
    </row>
    <row r="2145" spans="2:8" ht="15.6" x14ac:dyDescent="0.3">
      <c r="B2145" s="157"/>
      <c r="C2145" s="151"/>
      <c r="D2145" s="152" t="e">
        <f>VLOOKUP(C2145,Feuil3!$A$1:AI3310,2,0)</f>
        <v>#N/A</v>
      </c>
      <c r="E2145" s="152"/>
      <c r="F2145" s="152" t="s">
        <v>7998</v>
      </c>
      <c r="G2145" s="154"/>
      <c r="H2145" s="159"/>
    </row>
    <row r="2146" spans="2:8" ht="15.6" x14ac:dyDescent="0.3">
      <c r="B2146" s="157"/>
      <c r="C2146" s="151"/>
      <c r="D2146" s="152" t="e">
        <f>VLOOKUP(C2146,Feuil3!$A$1:AI3311,2,0)</f>
        <v>#N/A</v>
      </c>
      <c r="E2146" s="152"/>
      <c r="F2146" s="152" t="s">
        <v>7998</v>
      </c>
      <c r="G2146" s="154"/>
      <c r="H2146" s="159"/>
    </row>
    <row r="2147" spans="2:8" ht="15.6" x14ac:dyDescent="0.3">
      <c r="B2147" s="157"/>
      <c r="C2147" s="151"/>
      <c r="D2147" s="152" t="e">
        <f>VLOOKUP(C2147,Feuil3!$A$1:AI3312,2,0)</f>
        <v>#N/A</v>
      </c>
      <c r="E2147" s="152"/>
      <c r="F2147" s="152" t="s">
        <v>7998</v>
      </c>
      <c r="G2147" s="154"/>
      <c r="H2147" s="159"/>
    </row>
    <row r="2148" spans="2:8" ht="15.6" x14ac:dyDescent="0.3">
      <c r="B2148" s="157"/>
      <c r="C2148" s="151"/>
      <c r="D2148" s="152" t="e">
        <f>VLOOKUP(C2148,Feuil3!$A$1:AI3313,2,0)</f>
        <v>#N/A</v>
      </c>
      <c r="E2148" s="152"/>
      <c r="F2148" s="152" t="s">
        <v>7998</v>
      </c>
      <c r="G2148" s="154"/>
      <c r="H2148" s="159"/>
    </row>
    <row r="2149" spans="2:8" ht="15.6" x14ac:dyDescent="0.3">
      <c r="B2149" s="157"/>
      <c r="C2149" s="151"/>
      <c r="D2149" s="152" t="e">
        <f>VLOOKUP(C2149,Feuil3!$A$1:AI3314,2,0)</f>
        <v>#N/A</v>
      </c>
      <c r="E2149" s="152"/>
      <c r="F2149" s="152" t="s">
        <v>7998</v>
      </c>
      <c r="G2149" s="154"/>
      <c r="H2149" s="159"/>
    </row>
    <row r="2150" spans="2:8" ht="15.6" x14ac:dyDescent="0.3">
      <c r="B2150" s="157"/>
      <c r="C2150" s="151"/>
      <c r="D2150" s="152" t="e">
        <f>VLOOKUP(C2150,Feuil3!$A$1:AI3315,2,0)</f>
        <v>#N/A</v>
      </c>
      <c r="E2150" s="152"/>
      <c r="F2150" s="152" t="s">
        <v>7998</v>
      </c>
      <c r="G2150" s="154"/>
      <c r="H2150" s="159"/>
    </row>
    <row r="2151" spans="2:8" ht="15.6" x14ac:dyDescent="0.3">
      <c r="B2151" s="157"/>
      <c r="C2151" s="151"/>
      <c r="D2151" s="152" t="e">
        <f>VLOOKUP(C2151,Feuil3!$A$1:AI3316,2,0)</f>
        <v>#N/A</v>
      </c>
      <c r="E2151" s="152"/>
      <c r="F2151" s="152" t="s">
        <v>7998</v>
      </c>
      <c r="G2151" s="154"/>
      <c r="H2151" s="159"/>
    </row>
    <row r="2152" spans="2:8" ht="15.6" x14ac:dyDescent="0.3">
      <c r="B2152" s="157"/>
      <c r="C2152" s="151"/>
      <c r="D2152" s="152" t="e">
        <f>VLOOKUP(C2152,Feuil3!$A$1:AI3317,2,0)</f>
        <v>#N/A</v>
      </c>
      <c r="E2152" s="152"/>
      <c r="F2152" s="152" t="s">
        <v>7998</v>
      </c>
      <c r="G2152" s="154"/>
      <c r="H2152" s="159"/>
    </row>
    <row r="2153" spans="2:8" ht="15.6" x14ac:dyDescent="0.3">
      <c r="B2153" s="157"/>
      <c r="C2153" s="151"/>
      <c r="D2153" s="152" t="e">
        <f>VLOOKUP(C2153,Feuil3!$A$1:AI3318,2,0)</f>
        <v>#N/A</v>
      </c>
      <c r="E2153" s="152"/>
      <c r="F2153" s="152" t="s">
        <v>7998</v>
      </c>
      <c r="G2153" s="154"/>
      <c r="H2153" s="159"/>
    </row>
    <row r="2154" spans="2:8" ht="15.6" x14ac:dyDescent="0.3">
      <c r="B2154" s="157"/>
      <c r="C2154" s="151"/>
      <c r="D2154" s="152" t="e">
        <f>VLOOKUP(C2154,Feuil3!$A$1:AI3319,2,0)</f>
        <v>#N/A</v>
      </c>
      <c r="E2154" s="152"/>
      <c r="F2154" s="152" t="s">
        <v>7998</v>
      </c>
      <c r="G2154" s="154"/>
      <c r="H2154" s="159"/>
    </row>
    <row r="2155" spans="2:8" ht="15.6" x14ac:dyDescent="0.3">
      <c r="B2155" s="157"/>
      <c r="C2155" s="151"/>
      <c r="D2155" s="152" t="e">
        <f>VLOOKUP(C2155,Feuil3!$A$1:AI3320,2,0)</f>
        <v>#N/A</v>
      </c>
      <c r="E2155" s="152"/>
      <c r="F2155" s="152" t="s">
        <v>7998</v>
      </c>
      <c r="G2155" s="154"/>
      <c r="H2155" s="159"/>
    </row>
    <row r="2156" spans="2:8" ht="15.6" x14ac:dyDescent="0.3">
      <c r="B2156" s="157"/>
      <c r="C2156" s="151"/>
      <c r="D2156" s="152" t="e">
        <f>VLOOKUP(C2156,Feuil3!$A$1:AI3321,2,0)</f>
        <v>#N/A</v>
      </c>
      <c r="E2156" s="152"/>
      <c r="F2156" s="152" t="s">
        <v>7998</v>
      </c>
      <c r="G2156" s="154"/>
      <c r="H2156" s="159"/>
    </row>
    <row r="2157" spans="2:8" ht="15.6" x14ac:dyDescent="0.3">
      <c r="B2157" s="157"/>
      <c r="C2157" s="151"/>
      <c r="D2157" s="152" t="e">
        <f>VLOOKUP(C2157,Feuil3!$A$1:AI3322,2,0)</f>
        <v>#N/A</v>
      </c>
      <c r="E2157" s="152"/>
      <c r="F2157" s="152" t="s">
        <v>7998</v>
      </c>
      <c r="G2157" s="154"/>
      <c r="H2157" s="159"/>
    </row>
    <row r="2158" spans="2:8" ht="15.6" x14ac:dyDescent="0.3">
      <c r="B2158" s="157"/>
      <c r="C2158" s="151"/>
      <c r="D2158" s="152" t="e">
        <f>VLOOKUP(C2158,Feuil3!$A$1:AI3323,2,0)</f>
        <v>#N/A</v>
      </c>
      <c r="E2158" s="152"/>
      <c r="F2158" s="152" t="s">
        <v>7998</v>
      </c>
      <c r="G2158" s="154"/>
      <c r="H2158" s="159"/>
    </row>
    <row r="2159" spans="2:8" ht="15.6" x14ac:dyDescent="0.3">
      <c r="B2159" s="157"/>
      <c r="C2159" s="151"/>
      <c r="D2159" s="152" t="e">
        <f>VLOOKUP(C2159,Feuil3!$A$1:AI3324,2,0)</f>
        <v>#N/A</v>
      </c>
      <c r="E2159" s="152"/>
      <c r="F2159" s="152" t="s">
        <v>7998</v>
      </c>
      <c r="G2159" s="154"/>
      <c r="H2159" s="159"/>
    </row>
    <row r="2160" spans="2:8" ht="15.6" x14ac:dyDescent="0.3">
      <c r="B2160" s="157"/>
      <c r="C2160" s="151"/>
      <c r="D2160" s="152" t="e">
        <f>VLOOKUP(C2160,Feuil3!$A$1:AI3325,2,0)</f>
        <v>#N/A</v>
      </c>
      <c r="E2160" s="152"/>
      <c r="F2160" s="152" t="s">
        <v>7998</v>
      </c>
      <c r="G2160" s="154"/>
      <c r="H2160" s="159"/>
    </row>
    <row r="2161" spans="2:8" ht="15.6" x14ac:dyDescent="0.3">
      <c r="B2161" s="157"/>
      <c r="C2161" s="151"/>
      <c r="D2161" s="152" t="e">
        <f>VLOOKUP(C2161,Feuil3!$A$1:AI3326,2,0)</f>
        <v>#N/A</v>
      </c>
      <c r="E2161" s="152"/>
      <c r="F2161" s="152" t="s">
        <v>7998</v>
      </c>
      <c r="G2161" s="154"/>
      <c r="H2161" s="159"/>
    </row>
    <row r="2162" spans="2:8" ht="15.6" x14ac:dyDescent="0.3">
      <c r="B2162" s="157"/>
      <c r="C2162" s="151"/>
      <c r="D2162" s="152" t="e">
        <f>VLOOKUP(C2162,Feuil3!$A$1:AI3327,2,0)</f>
        <v>#N/A</v>
      </c>
      <c r="E2162" s="152"/>
      <c r="F2162" s="152" t="s">
        <v>7998</v>
      </c>
      <c r="G2162" s="154"/>
      <c r="H2162" s="159"/>
    </row>
    <row r="2163" spans="2:8" ht="15.6" x14ac:dyDescent="0.3">
      <c r="B2163" s="157"/>
      <c r="C2163" s="151"/>
      <c r="D2163" s="152" t="e">
        <f>VLOOKUP(C2163,Feuil3!$A$1:AI3328,2,0)</f>
        <v>#N/A</v>
      </c>
      <c r="E2163" s="152"/>
      <c r="F2163" s="152" t="s">
        <v>7998</v>
      </c>
      <c r="G2163" s="154"/>
      <c r="H2163" s="159"/>
    </row>
    <row r="2164" spans="2:8" ht="15.6" x14ac:dyDescent="0.3">
      <c r="B2164" s="157"/>
      <c r="C2164" s="151"/>
      <c r="D2164" s="152" t="e">
        <f>VLOOKUP(C2164,Feuil3!$A$1:AI3329,2,0)</f>
        <v>#N/A</v>
      </c>
      <c r="E2164" s="152"/>
      <c r="F2164" s="152" t="s">
        <v>7998</v>
      </c>
      <c r="G2164" s="154"/>
      <c r="H2164" s="159"/>
    </row>
    <row r="2165" spans="2:8" ht="15.6" x14ac:dyDescent="0.3">
      <c r="B2165" s="157"/>
      <c r="C2165" s="151"/>
      <c r="D2165" s="152" t="e">
        <f>VLOOKUP(C2165,Feuil3!$A$1:AI3330,2,0)</f>
        <v>#N/A</v>
      </c>
      <c r="E2165" s="152"/>
      <c r="F2165" s="152" t="s">
        <v>7998</v>
      </c>
      <c r="G2165" s="154"/>
      <c r="H2165" s="159"/>
    </row>
    <row r="2166" spans="2:8" ht="15.6" x14ac:dyDescent="0.3">
      <c r="B2166" s="157"/>
      <c r="C2166" s="151"/>
      <c r="D2166" s="152" t="e">
        <f>VLOOKUP(C2166,Feuil3!$A$1:AI3331,2,0)</f>
        <v>#N/A</v>
      </c>
      <c r="E2166" s="152"/>
      <c r="F2166" s="152" t="s">
        <v>7998</v>
      </c>
      <c r="G2166" s="154"/>
      <c r="H2166" s="159"/>
    </row>
    <row r="2167" spans="2:8" ht="15.6" x14ac:dyDescent="0.3">
      <c r="B2167" s="157"/>
      <c r="C2167" s="151"/>
      <c r="D2167" s="152" t="e">
        <f>VLOOKUP(C2167,Feuil3!$A$1:AI3332,2,0)</f>
        <v>#N/A</v>
      </c>
      <c r="E2167" s="152"/>
      <c r="F2167" s="152" t="s">
        <v>7998</v>
      </c>
      <c r="G2167" s="154"/>
      <c r="H2167" s="159"/>
    </row>
    <row r="2168" spans="2:8" ht="15.6" x14ac:dyDescent="0.3">
      <c r="B2168" s="157"/>
      <c r="C2168" s="151"/>
      <c r="D2168" s="152" t="e">
        <f>VLOOKUP(C2168,Feuil3!$A$1:AI3333,2,0)</f>
        <v>#N/A</v>
      </c>
      <c r="E2168" s="152"/>
      <c r="F2168" s="152" t="s">
        <v>7998</v>
      </c>
      <c r="G2168" s="154"/>
      <c r="H2168" s="159"/>
    </row>
    <row r="2169" spans="2:8" ht="15.6" x14ac:dyDescent="0.3">
      <c r="B2169" s="157"/>
      <c r="C2169" s="151"/>
      <c r="D2169" s="152" t="e">
        <f>VLOOKUP(C2169,Feuil3!$A$1:AI3334,2,0)</f>
        <v>#N/A</v>
      </c>
      <c r="E2169" s="152"/>
      <c r="F2169" s="152" t="s">
        <v>7998</v>
      </c>
      <c r="G2169" s="154"/>
      <c r="H2169" s="159"/>
    </row>
    <row r="2170" spans="2:8" ht="15.6" x14ac:dyDescent="0.3">
      <c r="B2170" s="157"/>
      <c r="C2170" s="151"/>
      <c r="D2170" s="152" t="e">
        <f>VLOOKUP(C2170,Feuil3!$A$1:AI3335,2,0)</f>
        <v>#N/A</v>
      </c>
      <c r="E2170" s="152"/>
      <c r="F2170" s="152" t="s">
        <v>7998</v>
      </c>
      <c r="G2170" s="154"/>
      <c r="H2170" s="159"/>
    </row>
    <row r="2171" spans="2:8" ht="15.6" x14ac:dyDescent="0.3">
      <c r="B2171" s="157"/>
      <c r="C2171" s="151"/>
      <c r="D2171" s="152" t="e">
        <f>VLOOKUP(C2171,Feuil3!$A$1:AI3336,2,0)</f>
        <v>#N/A</v>
      </c>
      <c r="E2171" s="152"/>
      <c r="F2171" s="152" t="s">
        <v>7998</v>
      </c>
      <c r="G2171" s="154"/>
      <c r="H2171" s="159"/>
    </row>
    <row r="2172" spans="2:8" ht="15.6" x14ac:dyDescent="0.3">
      <c r="B2172" s="157"/>
      <c r="C2172" s="151"/>
      <c r="D2172" s="152" t="e">
        <f>VLOOKUP(C2172,Feuil3!$A$1:AI3337,2,0)</f>
        <v>#N/A</v>
      </c>
      <c r="E2172" s="152"/>
      <c r="F2172" s="152" t="s">
        <v>7998</v>
      </c>
      <c r="G2172" s="154"/>
      <c r="H2172" s="159"/>
    </row>
    <row r="2173" spans="2:8" ht="15.6" x14ac:dyDescent="0.3">
      <c r="B2173" s="157"/>
      <c r="C2173" s="151"/>
      <c r="D2173" s="152" t="e">
        <f>VLOOKUP(C2173,Feuil3!$A$1:AI3338,2,0)</f>
        <v>#N/A</v>
      </c>
      <c r="E2173" s="152"/>
      <c r="F2173" s="152" t="s">
        <v>7998</v>
      </c>
      <c r="G2173" s="154"/>
      <c r="H2173" s="159"/>
    </row>
    <row r="2174" spans="2:8" ht="15.6" x14ac:dyDescent="0.3">
      <c r="B2174" s="157"/>
      <c r="C2174" s="151"/>
      <c r="D2174" s="152" t="e">
        <f>VLOOKUP(C2174,Feuil3!$A$1:AI3339,2,0)</f>
        <v>#N/A</v>
      </c>
      <c r="E2174" s="152"/>
      <c r="F2174" s="152" t="s">
        <v>7998</v>
      </c>
      <c r="G2174" s="154"/>
      <c r="H2174" s="159"/>
    </row>
    <row r="2175" spans="2:8" ht="15.6" x14ac:dyDescent="0.3">
      <c r="B2175" s="157"/>
      <c r="C2175" s="151"/>
      <c r="D2175" s="152" t="e">
        <f>VLOOKUP(C2175,Feuil3!$A$1:AI3340,2,0)</f>
        <v>#N/A</v>
      </c>
      <c r="E2175" s="152"/>
      <c r="F2175" s="152" t="s">
        <v>7998</v>
      </c>
      <c r="G2175" s="154"/>
      <c r="H2175" s="159"/>
    </row>
    <row r="2176" spans="2:8" ht="15.6" x14ac:dyDescent="0.3">
      <c r="B2176" s="157"/>
      <c r="C2176" s="151"/>
      <c r="D2176" s="152" t="e">
        <f>VLOOKUP(C2176,Feuil3!$A$1:AI3341,2,0)</f>
        <v>#N/A</v>
      </c>
      <c r="E2176" s="152"/>
      <c r="F2176" s="152" t="s">
        <v>7998</v>
      </c>
      <c r="G2176" s="154"/>
      <c r="H2176" s="159"/>
    </row>
    <row r="2177" spans="2:8" ht="15.6" x14ac:dyDescent="0.3">
      <c r="B2177" s="157"/>
      <c r="C2177" s="151"/>
      <c r="D2177" s="152" t="e">
        <f>VLOOKUP(C2177,Feuil3!$A$1:AI3342,2,0)</f>
        <v>#N/A</v>
      </c>
      <c r="E2177" s="152"/>
      <c r="F2177" s="152" t="s">
        <v>7998</v>
      </c>
      <c r="G2177" s="154"/>
      <c r="H2177" s="159"/>
    </row>
    <row r="2178" spans="2:8" ht="15.6" x14ac:dyDescent="0.3">
      <c r="B2178" s="157"/>
      <c r="C2178" s="151"/>
      <c r="D2178" s="152" t="e">
        <f>VLOOKUP(C2178,Feuil3!$A$1:AI3343,2,0)</f>
        <v>#N/A</v>
      </c>
      <c r="E2178" s="152"/>
      <c r="F2178" s="152" t="s">
        <v>7998</v>
      </c>
      <c r="G2178" s="154"/>
      <c r="H2178" s="159"/>
    </row>
    <row r="2179" spans="2:8" ht="15.6" x14ac:dyDescent="0.3">
      <c r="B2179" s="157"/>
      <c r="C2179" s="151"/>
      <c r="D2179" s="152" t="e">
        <f>VLOOKUP(C2179,Feuil3!$A$1:AI3344,2,0)</f>
        <v>#N/A</v>
      </c>
      <c r="E2179" s="152"/>
      <c r="F2179" s="152" t="s">
        <v>7998</v>
      </c>
      <c r="G2179" s="154"/>
      <c r="H2179" s="159"/>
    </row>
    <row r="2180" spans="2:8" ht="15.6" x14ac:dyDescent="0.3">
      <c r="B2180" s="157"/>
      <c r="C2180" s="151"/>
      <c r="D2180" s="152" t="e">
        <f>VLOOKUP(C2180,Feuil3!$A$1:AI3345,2,0)</f>
        <v>#N/A</v>
      </c>
      <c r="E2180" s="152"/>
      <c r="F2180" s="152" t="s">
        <v>7998</v>
      </c>
      <c r="G2180" s="154"/>
      <c r="H2180" s="159"/>
    </row>
    <row r="2181" spans="2:8" ht="15.6" x14ac:dyDescent="0.3">
      <c r="B2181" s="157"/>
      <c r="C2181" s="151"/>
      <c r="D2181" s="152" t="e">
        <f>VLOOKUP(C2181,Feuil3!$A$1:AI3346,2,0)</f>
        <v>#N/A</v>
      </c>
      <c r="E2181" s="152"/>
      <c r="F2181" s="152" t="s">
        <v>7998</v>
      </c>
      <c r="G2181" s="154"/>
      <c r="H2181" s="159"/>
    </row>
    <row r="2182" spans="2:8" ht="15.6" x14ac:dyDescent="0.3">
      <c r="B2182" s="157"/>
      <c r="C2182" s="151"/>
      <c r="D2182" s="152" t="e">
        <f>VLOOKUP(C2182,Feuil3!$A$1:AI3347,2,0)</f>
        <v>#N/A</v>
      </c>
      <c r="E2182" s="152"/>
      <c r="F2182" s="152" t="s">
        <v>7998</v>
      </c>
      <c r="G2182" s="154"/>
      <c r="H2182" s="159"/>
    </row>
    <row r="2183" spans="2:8" ht="15.6" x14ac:dyDescent="0.3">
      <c r="B2183" s="157"/>
      <c r="C2183" s="151"/>
      <c r="D2183" s="152" t="e">
        <f>VLOOKUP(C2183,Feuil3!$A$1:AI3348,2,0)</f>
        <v>#N/A</v>
      </c>
      <c r="E2183" s="152"/>
      <c r="F2183" s="152" t="s">
        <v>7998</v>
      </c>
      <c r="G2183" s="154"/>
      <c r="H2183" s="159"/>
    </row>
    <row r="2184" spans="2:8" ht="15.6" x14ac:dyDescent="0.3">
      <c r="B2184" s="157"/>
      <c r="C2184" s="151"/>
      <c r="D2184" s="152" t="e">
        <f>VLOOKUP(C2184,Feuil3!$A$1:AI3349,2,0)</f>
        <v>#N/A</v>
      </c>
      <c r="E2184" s="152"/>
      <c r="F2184" s="152" t="s">
        <v>7998</v>
      </c>
      <c r="G2184" s="154"/>
      <c r="H2184" s="159"/>
    </row>
    <row r="2185" spans="2:8" ht="15.6" x14ac:dyDescent="0.3">
      <c r="B2185" s="157"/>
      <c r="C2185" s="151"/>
      <c r="D2185" s="152" t="e">
        <f>VLOOKUP(C2185,Feuil3!$A$1:AI3350,2,0)</f>
        <v>#N/A</v>
      </c>
      <c r="E2185" s="152"/>
      <c r="F2185" s="152" t="s">
        <v>7998</v>
      </c>
      <c r="G2185" s="154"/>
      <c r="H2185" s="159"/>
    </row>
    <row r="2186" spans="2:8" ht="15.6" x14ac:dyDescent="0.3">
      <c r="B2186" s="157"/>
      <c r="C2186" s="151"/>
      <c r="D2186" s="152" t="e">
        <f>VLOOKUP(C2186,Feuil3!$A$1:AI3351,2,0)</f>
        <v>#N/A</v>
      </c>
      <c r="E2186" s="152"/>
      <c r="F2186" s="152" t="s">
        <v>7998</v>
      </c>
      <c r="G2186" s="154"/>
      <c r="H2186" s="159"/>
    </row>
    <row r="2187" spans="2:8" ht="15.6" x14ac:dyDescent="0.3">
      <c r="B2187" s="157"/>
      <c r="C2187" s="151"/>
      <c r="D2187" s="152" t="e">
        <f>VLOOKUP(C2187,Feuil3!$A$1:AI3352,2,0)</f>
        <v>#N/A</v>
      </c>
      <c r="E2187" s="152"/>
      <c r="F2187" s="152" t="s">
        <v>7998</v>
      </c>
      <c r="G2187" s="154"/>
      <c r="H2187" s="159"/>
    </row>
    <row r="2188" spans="2:8" ht="15.6" x14ac:dyDescent="0.3">
      <c r="B2188" s="157"/>
      <c r="C2188" s="151"/>
      <c r="D2188" s="152" t="e">
        <f>VLOOKUP(C2188,Feuil3!$A$1:AI3353,2,0)</f>
        <v>#N/A</v>
      </c>
      <c r="E2188" s="152"/>
      <c r="F2188" s="152" t="s">
        <v>7998</v>
      </c>
      <c r="G2188" s="154"/>
      <c r="H2188" s="159"/>
    </row>
    <row r="2189" spans="2:8" ht="15.6" x14ac:dyDescent="0.3">
      <c r="B2189" s="157"/>
      <c r="C2189" s="151"/>
      <c r="D2189" s="152" t="e">
        <f>VLOOKUP(C2189,Feuil3!$A$1:AI3354,2,0)</f>
        <v>#N/A</v>
      </c>
      <c r="E2189" s="152"/>
      <c r="F2189" s="152" t="s">
        <v>7998</v>
      </c>
      <c r="G2189" s="154"/>
      <c r="H2189" s="159"/>
    </row>
    <row r="2190" spans="2:8" ht="15.6" x14ac:dyDescent="0.3">
      <c r="B2190" s="157"/>
      <c r="C2190" s="151"/>
      <c r="D2190" s="152" t="e">
        <f>VLOOKUP(C2190,Feuil3!$A$1:AI3355,2,0)</f>
        <v>#N/A</v>
      </c>
      <c r="E2190" s="152"/>
      <c r="F2190" s="152" t="s">
        <v>7998</v>
      </c>
      <c r="G2190" s="154"/>
      <c r="H2190" s="159"/>
    </row>
    <row r="2191" spans="2:8" ht="15.6" x14ac:dyDescent="0.3">
      <c r="B2191" s="157"/>
      <c r="C2191" s="151"/>
      <c r="D2191" s="152" t="e">
        <f>VLOOKUP(C2191,Feuil3!$A$1:AI3356,2,0)</f>
        <v>#N/A</v>
      </c>
      <c r="E2191" s="152"/>
      <c r="F2191" s="152" t="s">
        <v>7998</v>
      </c>
      <c r="G2191" s="154"/>
      <c r="H2191" s="159"/>
    </row>
    <row r="2192" spans="2:8" ht="15.6" x14ac:dyDescent="0.3">
      <c r="B2192" s="157"/>
      <c r="C2192" s="151"/>
      <c r="D2192" s="152" t="e">
        <f>VLOOKUP(C2192,Feuil3!$A$1:AI3357,2,0)</f>
        <v>#N/A</v>
      </c>
      <c r="E2192" s="152"/>
      <c r="F2192" s="152" t="s">
        <v>7998</v>
      </c>
      <c r="G2192" s="154"/>
      <c r="H2192" s="159"/>
    </row>
    <row r="2193" spans="2:8" ht="15.6" x14ac:dyDescent="0.3">
      <c r="B2193" s="157"/>
      <c r="C2193" s="151"/>
      <c r="D2193" s="152" t="e">
        <f>VLOOKUP(C2193,Feuil3!$A$1:AI3358,2,0)</f>
        <v>#N/A</v>
      </c>
      <c r="E2193" s="152"/>
      <c r="F2193" s="152" t="s">
        <v>7998</v>
      </c>
      <c r="G2193" s="154"/>
      <c r="H2193" s="159"/>
    </row>
    <row r="2194" spans="2:8" ht="15.6" x14ac:dyDescent="0.3">
      <c r="B2194" s="157"/>
      <c r="C2194" s="151"/>
      <c r="D2194" s="152" t="e">
        <f>VLOOKUP(C2194,Feuil3!$A$1:AI3359,2,0)</f>
        <v>#N/A</v>
      </c>
      <c r="E2194" s="152"/>
      <c r="F2194" s="152" t="s">
        <v>7998</v>
      </c>
      <c r="G2194" s="154"/>
      <c r="H2194" s="159"/>
    </row>
    <row r="2195" spans="2:8" ht="15.6" x14ac:dyDescent="0.3">
      <c r="B2195" s="157"/>
      <c r="C2195" s="151"/>
      <c r="D2195" s="152" t="e">
        <f>VLOOKUP(C2195,Feuil3!$A$1:AI3360,2,0)</f>
        <v>#N/A</v>
      </c>
      <c r="E2195" s="152"/>
      <c r="F2195" s="152" t="s">
        <v>7998</v>
      </c>
      <c r="G2195" s="154"/>
      <c r="H2195" s="159"/>
    </row>
    <row r="2196" spans="2:8" ht="15.6" x14ac:dyDescent="0.3">
      <c r="B2196" s="157"/>
      <c r="C2196" s="151"/>
      <c r="D2196" s="152" t="e">
        <f>VLOOKUP(C2196,Feuil3!$A$1:AI3361,2,0)</f>
        <v>#N/A</v>
      </c>
      <c r="E2196" s="152"/>
      <c r="F2196" s="152" t="s">
        <v>7998</v>
      </c>
      <c r="G2196" s="154"/>
      <c r="H2196" s="159"/>
    </row>
    <row r="2197" spans="2:8" ht="15.6" x14ac:dyDescent="0.3">
      <c r="B2197" s="157"/>
      <c r="C2197" s="151"/>
      <c r="D2197" s="152" t="e">
        <f>VLOOKUP(C2197,Feuil3!$A$1:AI3362,2,0)</f>
        <v>#N/A</v>
      </c>
      <c r="E2197" s="152"/>
      <c r="F2197" s="152" t="s">
        <v>7998</v>
      </c>
      <c r="G2197" s="154"/>
      <c r="H2197" s="159"/>
    </row>
    <row r="2198" spans="2:8" ht="15.6" x14ac:dyDescent="0.3">
      <c r="B2198" s="157"/>
      <c r="C2198" s="151"/>
      <c r="D2198" s="152" t="e">
        <f>VLOOKUP(C2198,Feuil3!$A$1:AI3363,2,0)</f>
        <v>#N/A</v>
      </c>
      <c r="E2198" s="152"/>
      <c r="F2198" s="152" t="s">
        <v>7998</v>
      </c>
      <c r="G2198" s="154"/>
      <c r="H2198" s="159"/>
    </row>
    <row r="2199" spans="2:8" ht="15.6" x14ac:dyDescent="0.3">
      <c r="B2199" s="157"/>
      <c r="C2199" s="151"/>
      <c r="D2199" s="152" t="e">
        <f>VLOOKUP(C2199,Feuil3!$A$1:AI3364,2,0)</f>
        <v>#N/A</v>
      </c>
      <c r="E2199" s="152"/>
      <c r="F2199" s="152" t="s">
        <v>7998</v>
      </c>
      <c r="G2199" s="154"/>
      <c r="H2199" s="159"/>
    </row>
    <row r="2200" spans="2:8" ht="15.6" x14ac:dyDescent="0.3">
      <c r="B2200" s="157"/>
      <c r="C2200" s="151"/>
      <c r="D2200" s="152" t="e">
        <f>VLOOKUP(C2200,Feuil3!$A$1:AI3365,2,0)</f>
        <v>#N/A</v>
      </c>
      <c r="E2200" s="152"/>
      <c r="F2200" s="152" t="s">
        <v>7998</v>
      </c>
      <c r="G2200" s="154"/>
      <c r="H2200" s="159"/>
    </row>
    <row r="2201" spans="2:8" ht="15.6" x14ac:dyDescent="0.3">
      <c r="B2201" s="157"/>
      <c r="C2201" s="151"/>
      <c r="D2201" s="152" t="e">
        <f>VLOOKUP(C2201,Feuil3!$A$1:AI3366,2,0)</f>
        <v>#N/A</v>
      </c>
      <c r="E2201" s="152"/>
      <c r="F2201" s="152" t="s">
        <v>7998</v>
      </c>
      <c r="G2201" s="154"/>
      <c r="H2201" s="159"/>
    </row>
    <row r="2202" spans="2:8" ht="15.6" x14ac:dyDescent="0.3">
      <c r="B2202" s="157"/>
      <c r="C2202" s="151"/>
      <c r="D2202" s="152" t="e">
        <f>VLOOKUP(C2202,Feuil3!$A$1:AI3367,2,0)</f>
        <v>#N/A</v>
      </c>
      <c r="E2202" s="152"/>
      <c r="F2202" s="152" t="s">
        <v>7998</v>
      </c>
      <c r="G2202" s="154"/>
      <c r="H2202" s="159"/>
    </row>
    <row r="2203" spans="2:8" ht="15.6" x14ac:dyDescent="0.3">
      <c r="B2203" s="157"/>
      <c r="C2203" s="151"/>
      <c r="D2203" s="152" t="e">
        <f>VLOOKUP(C2203,Feuil3!$A$1:AI3368,2,0)</f>
        <v>#N/A</v>
      </c>
      <c r="E2203" s="152"/>
      <c r="F2203" s="152" t="s">
        <v>7998</v>
      </c>
      <c r="G2203" s="154"/>
      <c r="H2203" s="159"/>
    </row>
    <row r="2204" spans="2:8" ht="15.6" x14ac:dyDescent="0.3">
      <c r="B2204" s="157"/>
      <c r="C2204" s="151"/>
      <c r="D2204" s="152" t="e">
        <f>VLOOKUP(C2204,Feuil3!$A$1:AI3369,2,0)</f>
        <v>#N/A</v>
      </c>
      <c r="E2204" s="152"/>
      <c r="F2204" s="152" t="s">
        <v>7998</v>
      </c>
      <c r="G2204" s="154"/>
      <c r="H2204" s="159"/>
    </row>
    <row r="2205" spans="2:8" ht="15.6" x14ac:dyDescent="0.3">
      <c r="B2205" s="157"/>
      <c r="C2205" s="151"/>
      <c r="D2205" s="152" t="e">
        <f>VLOOKUP(C2205,Feuil3!$A$1:AI3370,2,0)</f>
        <v>#N/A</v>
      </c>
      <c r="E2205" s="152"/>
      <c r="F2205" s="152" t="s">
        <v>7998</v>
      </c>
      <c r="G2205" s="154"/>
      <c r="H2205" s="159"/>
    </row>
    <row r="2206" spans="2:8" ht="15.6" x14ac:dyDescent="0.3">
      <c r="B2206" s="157"/>
      <c r="C2206" s="151"/>
      <c r="D2206" s="152" t="e">
        <f>VLOOKUP(C2206,Feuil3!$A$1:AI3371,2,0)</f>
        <v>#N/A</v>
      </c>
      <c r="E2206" s="152"/>
      <c r="F2206" s="152" t="s">
        <v>7998</v>
      </c>
      <c r="G2206" s="154"/>
      <c r="H2206" s="159"/>
    </row>
    <row r="2207" spans="2:8" ht="15.6" x14ac:dyDescent="0.3">
      <c r="B2207" s="157"/>
      <c r="C2207" s="151"/>
      <c r="D2207" s="152" t="e">
        <f>VLOOKUP(C2207,Feuil3!$A$1:AI3372,2,0)</f>
        <v>#N/A</v>
      </c>
      <c r="E2207" s="152"/>
      <c r="F2207" s="152" t="s">
        <v>7998</v>
      </c>
      <c r="G2207" s="154"/>
      <c r="H2207" s="159"/>
    </row>
    <row r="2208" spans="2:8" ht="15.6" x14ac:dyDescent="0.3">
      <c r="B2208" s="157"/>
      <c r="C2208" s="151"/>
      <c r="D2208" s="152" t="e">
        <f>VLOOKUP(C2208,Feuil3!$A$1:AI3373,2,0)</f>
        <v>#N/A</v>
      </c>
      <c r="E2208" s="152"/>
      <c r="F2208" s="152" t="s">
        <v>7998</v>
      </c>
      <c r="G2208" s="154"/>
      <c r="H2208" s="159"/>
    </row>
    <row r="2209" spans="2:8" ht="15.6" x14ac:dyDescent="0.3">
      <c r="B2209" s="157"/>
      <c r="C2209" s="151"/>
      <c r="D2209" s="152" t="e">
        <f>VLOOKUP(C2209,Feuil3!$A$1:AI3374,2,0)</f>
        <v>#N/A</v>
      </c>
      <c r="E2209" s="152"/>
      <c r="F2209" s="152" t="s">
        <v>7998</v>
      </c>
      <c r="G2209" s="154"/>
      <c r="H2209" s="159"/>
    </row>
    <row r="2210" spans="2:8" ht="15.6" x14ac:dyDescent="0.3">
      <c r="B2210" s="157"/>
      <c r="C2210" s="151"/>
      <c r="D2210" s="152" t="e">
        <f>VLOOKUP(C2210,Feuil3!$A$1:AI3375,2,0)</f>
        <v>#N/A</v>
      </c>
      <c r="E2210" s="152"/>
      <c r="F2210" s="152" t="s">
        <v>7998</v>
      </c>
      <c r="G2210" s="154"/>
      <c r="H2210" s="159"/>
    </row>
    <row r="2211" spans="2:8" ht="15.6" x14ac:dyDescent="0.3">
      <c r="B2211" s="157"/>
      <c r="C2211" s="151"/>
      <c r="D2211" s="152" t="e">
        <f>VLOOKUP(C2211,Feuil3!$A$1:AI3376,2,0)</f>
        <v>#N/A</v>
      </c>
      <c r="E2211" s="152"/>
      <c r="F2211" s="152" t="s">
        <v>7998</v>
      </c>
      <c r="G2211" s="154"/>
      <c r="H2211" s="159"/>
    </row>
    <row r="2212" spans="2:8" ht="15.6" x14ac:dyDescent="0.3">
      <c r="B2212" s="157"/>
      <c r="C2212" s="151"/>
      <c r="D2212" s="152" t="e">
        <f>VLOOKUP(C2212,Feuil3!$A$1:AI3377,2,0)</f>
        <v>#N/A</v>
      </c>
      <c r="E2212" s="152"/>
      <c r="F2212" s="152" t="s">
        <v>7998</v>
      </c>
      <c r="G2212" s="154"/>
      <c r="H2212" s="159"/>
    </row>
    <row r="2213" spans="2:8" ht="15.6" x14ac:dyDescent="0.3">
      <c r="B2213" s="157"/>
      <c r="C2213" s="151"/>
      <c r="D2213" s="152" t="e">
        <f>VLOOKUP(C2213,Feuil3!$A$1:AI3378,2,0)</f>
        <v>#N/A</v>
      </c>
      <c r="E2213" s="152"/>
      <c r="F2213" s="152" t="s">
        <v>7998</v>
      </c>
      <c r="G2213" s="154"/>
      <c r="H2213" s="159"/>
    </row>
    <row r="2214" spans="2:8" ht="15.6" x14ac:dyDescent="0.3">
      <c r="B2214" s="157"/>
      <c r="C2214" s="151"/>
      <c r="D2214" s="152" t="e">
        <f>VLOOKUP(C2214,Feuil3!$A$1:AI3379,2,0)</f>
        <v>#N/A</v>
      </c>
      <c r="E2214" s="152"/>
      <c r="F2214" s="152" t="s">
        <v>7998</v>
      </c>
      <c r="G2214" s="154"/>
      <c r="H2214" s="159"/>
    </row>
    <row r="2215" spans="2:8" ht="15.6" x14ac:dyDescent="0.3">
      <c r="B2215" s="157"/>
      <c r="C2215" s="151"/>
      <c r="D2215" s="152" t="e">
        <f>VLOOKUP(C2215,Feuil3!$A$1:AI3380,2,0)</f>
        <v>#N/A</v>
      </c>
      <c r="E2215" s="152"/>
      <c r="F2215" s="152" t="s">
        <v>7998</v>
      </c>
      <c r="G2215" s="154"/>
      <c r="H2215" s="159"/>
    </row>
    <row r="2216" spans="2:8" ht="15.6" x14ac:dyDescent="0.3">
      <c r="B2216" s="157"/>
      <c r="C2216" s="151"/>
      <c r="D2216" s="152" t="e">
        <f>VLOOKUP(C2216,Feuil3!$A$1:AI3381,2,0)</f>
        <v>#N/A</v>
      </c>
      <c r="E2216" s="152"/>
      <c r="F2216" s="152" t="s">
        <v>7998</v>
      </c>
      <c r="G2216" s="154"/>
      <c r="H2216" s="159"/>
    </row>
    <row r="2217" spans="2:8" ht="15.6" x14ac:dyDescent="0.3">
      <c r="B2217" s="157"/>
      <c r="C2217" s="151"/>
      <c r="D2217" s="152" t="e">
        <f>VLOOKUP(C2217,Feuil3!$A$1:AI3382,2,0)</f>
        <v>#N/A</v>
      </c>
      <c r="E2217" s="152"/>
      <c r="F2217" s="152" t="s">
        <v>7998</v>
      </c>
      <c r="G2217" s="154"/>
      <c r="H2217" s="159"/>
    </row>
    <row r="2218" spans="2:8" ht="15.6" x14ac:dyDescent="0.3">
      <c r="B2218" s="157"/>
      <c r="C2218" s="151"/>
      <c r="D2218" s="152" t="e">
        <f>VLOOKUP(C2218,Feuil3!$A$1:AI3383,2,0)</f>
        <v>#N/A</v>
      </c>
      <c r="E2218" s="152"/>
      <c r="F2218" s="152" t="s">
        <v>7998</v>
      </c>
      <c r="G2218" s="154"/>
      <c r="H2218" s="159"/>
    </row>
    <row r="2219" spans="2:8" ht="15.6" x14ac:dyDescent="0.3">
      <c r="B2219" s="157"/>
      <c r="C2219" s="151"/>
      <c r="D2219" s="152" t="e">
        <f>VLOOKUP(C2219,Feuil3!$A$1:AI3384,2,0)</f>
        <v>#N/A</v>
      </c>
      <c r="E2219" s="152"/>
      <c r="F2219" s="152" t="s">
        <v>7998</v>
      </c>
      <c r="G2219" s="154"/>
      <c r="H2219" s="159"/>
    </row>
    <row r="2220" spans="2:8" ht="15.6" x14ac:dyDescent="0.3">
      <c r="B2220" s="157"/>
      <c r="C2220" s="151"/>
      <c r="D2220" s="152" t="e">
        <f>VLOOKUP(C2220,Feuil3!$A$1:AI3385,2,0)</f>
        <v>#N/A</v>
      </c>
      <c r="E2220" s="152"/>
      <c r="F2220" s="152" t="s">
        <v>7998</v>
      </c>
      <c r="G2220" s="154"/>
      <c r="H2220" s="159"/>
    </row>
    <row r="2221" spans="2:8" ht="15.6" x14ac:dyDescent="0.3">
      <c r="B2221" s="157"/>
      <c r="C2221" s="151"/>
      <c r="D2221" s="152" t="e">
        <f>VLOOKUP(C2221,Feuil3!$A$1:AI3386,2,0)</f>
        <v>#N/A</v>
      </c>
      <c r="E2221" s="152"/>
      <c r="F2221" s="152" t="s">
        <v>7998</v>
      </c>
      <c r="G2221" s="154"/>
      <c r="H2221" s="159"/>
    </row>
    <row r="2222" spans="2:8" ht="15.6" x14ac:dyDescent="0.3">
      <c r="B2222" s="157"/>
      <c r="C2222" s="151"/>
      <c r="D2222" s="152" t="e">
        <f>VLOOKUP(C2222,Feuil3!$A$1:AI3387,2,0)</f>
        <v>#N/A</v>
      </c>
      <c r="E2222" s="152"/>
      <c r="F2222" s="152" t="s">
        <v>7998</v>
      </c>
      <c r="G2222" s="154"/>
      <c r="H2222" s="159"/>
    </row>
    <row r="2223" spans="2:8" ht="15.6" x14ac:dyDescent="0.3">
      <c r="B2223" s="157"/>
      <c r="C2223" s="151"/>
      <c r="D2223" s="152" t="e">
        <f>VLOOKUP(C2223,Feuil3!$A$1:AI3388,2,0)</f>
        <v>#N/A</v>
      </c>
      <c r="E2223" s="152"/>
      <c r="F2223" s="152" t="s">
        <v>7998</v>
      </c>
      <c r="G2223" s="154"/>
      <c r="H2223" s="159"/>
    </row>
    <row r="2224" spans="2:8" ht="15.6" x14ac:dyDescent="0.3">
      <c r="B2224" s="157"/>
      <c r="C2224" s="151"/>
      <c r="D2224" s="152" t="e">
        <f>VLOOKUP(C2224,Feuil3!$A$1:AI3389,2,0)</f>
        <v>#N/A</v>
      </c>
      <c r="E2224" s="152"/>
      <c r="F2224" s="152" t="s">
        <v>7998</v>
      </c>
      <c r="G2224" s="154"/>
      <c r="H2224" s="159"/>
    </row>
    <row r="2225" spans="2:8" ht="15.6" x14ac:dyDescent="0.3">
      <c r="B2225" s="157"/>
      <c r="C2225" s="151"/>
      <c r="D2225" s="152" t="e">
        <f>VLOOKUP(C2225,Feuil3!$A$1:AI3390,2,0)</f>
        <v>#N/A</v>
      </c>
      <c r="E2225" s="152"/>
      <c r="F2225" s="152" t="s">
        <v>7998</v>
      </c>
      <c r="G2225" s="154"/>
      <c r="H2225" s="159"/>
    </row>
    <row r="2226" spans="2:8" ht="15.6" x14ac:dyDescent="0.3">
      <c r="B2226" s="157"/>
      <c r="C2226" s="151"/>
      <c r="D2226" s="152" t="e">
        <f>VLOOKUP(C2226,Feuil3!$A$1:AI3391,2,0)</f>
        <v>#N/A</v>
      </c>
      <c r="E2226" s="152"/>
      <c r="F2226" s="152" t="s">
        <v>7998</v>
      </c>
      <c r="G2226" s="154"/>
      <c r="H2226" s="159"/>
    </row>
    <row r="2227" spans="2:8" ht="15.6" x14ac:dyDescent="0.3">
      <c r="B2227" s="157"/>
      <c r="C2227" s="151"/>
      <c r="D2227" s="152" t="e">
        <f>VLOOKUP(C2227,Feuil3!$A$1:AI3392,2,0)</f>
        <v>#N/A</v>
      </c>
      <c r="E2227" s="152"/>
      <c r="F2227" s="152" t="s">
        <v>7998</v>
      </c>
      <c r="G2227" s="154"/>
      <c r="H2227" s="159"/>
    </row>
    <row r="2228" spans="2:8" ht="15.6" x14ac:dyDescent="0.3">
      <c r="B2228" s="157"/>
      <c r="C2228" s="151"/>
      <c r="D2228" s="152" t="e">
        <f>VLOOKUP(C2228,Feuil3!$A$1:AI3393,2,0)</f>
        <v>#N/A</v>
      </c>
      <c r="E2228" s="152"/>
      <c r="F2228" s="152" t="s">
        <v>7998</v>
      </c>
      <c r="G2228" s="154"/>
      <c r="H2228" s="159"/>
    </row>
    <row r="2229" spans="2:8" ht="15.6" x14ac:dyDescent="0.3">
      <c r="B2229" s="157"/>
      <c r="C2229" s="151"/>
      <c r="D2229" s="152" t="e">
        <f>VLOOKUP(C2229,Feuil3!$A$1:AI3394,2,0)</f>
        <v>#N/A</v>
      </c>
      <c r="E2229" s="152"/>
      <c r="F2229" s="152" t="s">
        <v>7998</v>
      </c>
      <c r="G2229" s="154"/>
      <c r="H2229" s="159"/>
    </row>
    <row r="2230" spans="2:8" ht="15.6" x14ac:dyDescent="0.3">
      <c r="B2230" s="157"/>
      <c r="C2230" s="151"/>
      <c r="D2230" s="152" t="e">
        <f>VLOOKUP(C2230,Feuil3!$A$1:AI3395,2,0)</f>
        <v>#N/A</v>
      </c>
      <c r="E2230" s="152"/>
      <c r="F2230" s="152" t="s">
        <v>7998</v>
      </c>
      <c r="G2230" s="154"/>
      <c r="H2230" s="159"/>
    </row>
    <row r="2231" spans="2:8" ht="15.6" x14ac:dyDescent="0.3">
      <c r="B2231" s="157"/>
      <c r="C2231" s="151"/>
      <c r="D2231" s="152" t="e">
        <f>VLOOKUP(C2231,Feuil3!$A$1:AI3396,2,0)</f>
        <v>#N/A</v>
      </c>
      <c r="E2231" s="152"/>
      <c r="F2231" s="152" t="s">
        <v>7998</v>
      </c>
      <c r="G2231" s="154"/>
      <c r="H2231" s="159"/>
    </row>
    <row r="2232" spans="2:8" ht="15.6" x14ac:dyDescent="0.3">
      <c r="B2232" s="157"/>
      <c r="C2232" s="151"/>
      <c r="D2232" s="152" t="e">
        <f>VLOOKUP(C2232,Feuil3!$A$1:AI3397,2,0)</f>
        <v>#N/A</v>
      </c>
      <c r="E2232" s="152"/>
      <c r="F2232" s="152" t="s">
        <v>7998</v>
      </c>
      <c r="G2232" s="154"/>
      <c r="H2232" s="159"/>
    </row>
    <row r="2233" spans="2:8" ht="15.6" x14ac:dyDescent="0.3">
      <c r="B2233" s="157"/>
      <c r="C2233" s="151"/>
      <c r="D2233" s="152" t="e">
        <f>VLOOKUP(C2233,Feuil3!$A$1:AI3398,2,0)</f>
        <v>#N/A</v>
      </c>
      <c r="E2233" s="152"/>
      <c r="F2233" s="152" t="s">
        <v>7998</v>
      </c>
      <c r="G2233" s="154"/>
      <c r="H2233" s="159"/>
    </row>
    <row r="2234" spans="2:8" ht="15.6" x14ac:dyDescent="0.3">
      <c r="B2234" s="157"/>
      <c r="C2234" s="151"/>
      <c r="D2234" s="152" t="e">
        <f>VLOOKUP(C2234,Feuil3!$A$1:AI3399,2,0)</f>
        <v>#N/A</v>
      </c>
      <c r="E2234" s="152"/>
      <c r="F2234" s="152" t="s">
        <v>7998</v>
      </c>
      <c r="G2234" s="154"/>
      <c r="H2234" s="159"/>
    </row>
    <row r="2235" spans="2:8" ht="15.6" x14ac:dyDescent="0.3">
      <c r="B2235" s="157"/>
      <c r="C2235" s="151"/>
      <c r="D2235" s="152" t="e">
        <f>VLOOKUP(C2235,Feuil3!$A$1:AI3400,2,0)</f>
        <v>#N/A</v>
      </c>
      <c r="E2235" s="152"/>
      <c r="F2235" s="152" t="s">
        <v>7998</v>
      </c>
      <c r="G2235" s="154"/>
      <c r="H2235" s="159"/>
    </row>
    <row r="2236" spans="2:8" ht="15.6" x14ac:dyDescent="0.3">
      <c r="B2236" s="157"/>
      <c r="C2236" s="151"/>
      <c r="D2236" s="152" t="e">
        <f>VLOOKUP(C2236,Feuil3!$A$1:AI3401,2,0)</f>
        <v>#N/A</v>
      </c>
      <c r="E2236" s="152"/>
      <c r="F2236" s="152" t="s">
        <v>7998</v>
      </c>
      <c r="G2236" s="154"/>
      <c r="H2236" s="159"/>
    </row>
    <row r="2237" spans="2:8" ht="15.6" x14ac:dyDescent="0.3">
      <c r="B2237" s="157"/>
      <c r="C2237" s="151"/>
      <c r="D2237" s="152" t="e">
        <f>VLOOKUP(C2237,Feuil3!$A$1:AI3402,2,0)</f>
        <v>#N/A</v>
      </c>
      <c r="E2237" s="152"/>
      <c r="F2237" s="152" t="s">
        <v>7998</v>
      </c>
      <c r="G2237" s="154"/>
      <c r="H2237" s="159"/>
    </row>
    <row r="2238" spans="2:8" ht="15.6" x14ac:dyDescent="0.3">
      <c r="B2238" s="157"/>
      <c r="C2238" s="151"/>
      <c r="D2238" s="152" t="e">
        <f>VLOOKUP(C2238,Feuil3!$A$1:AI3403,2,0)</f>
        <v>#N/A</v>
      </c>
      <c r="E2238" s="152"/>
      <c r="F2238" s="152" t="s">
        <v>7998</v>
      </c>
      <c r="G2238" s="154"/>
      <c r="H2238" s="159"/>
    </row>
    <row r="2239" spans="2:8" ht="15.6" x14ac:dyDescent="0.3">
      <c r="B2239" s="157"/>
      <c r="C2239" s="151"/>
      <c r="D2239" s="152" t="e">
        <f>VLOOKUP(C2239,Feuil3!$A$1:AI3404,2,0)</f>
        <v>#N/A</v>
      </c>
      <c r="E2239" s="152"/>
      <c r="F2239" s="152" t="s">
        <v>7998</v>
      </c>
      <c r="G2239" s="154"/>
      <c r="H2239" s="159"/>
    </row>
    <row r="2240" spans="2:8" ht="15.6" x14ac:dyDescent="0.3">
      <c r="B2240" s="157"/>
      <c r="C2240" s="151"/>
      <c r="D2240" s="152" t="e">
        <f>VLOOKUP(C2240,Feuil3!$A$1:AI3405,2,0)</f>
        <v>#N/A</v>
      </c>
      <c r="E2240" s="152"/>
      <c r="F2240" s="152" t="s">
        <v>7998</v>
      </c>
      <c r="G2240" s="154"/>
      <c r="H2240" s="159"/>
    </row>
    <row r="2241" spans="2:8" ht="15.6" x14ac:dyDescent="0.3">
      <c r="B2241" s="157"/>
      <c r="C2241" s="151"/>
      <c r="D2241" s="152" t="e">
        <f>VLOOKUP(C2241,Feuil3!$A$1:AI3406,2,0)</f>
        <v>#N/A</v>
      </c>
      <c r="E2241" s="152"/>
      <c r="F2241" s="152" t="s">
        <v>7998</v>
      </c>
      <c r="G2241" s="154"/>
      <c r="H2241" s="159"/>
    </row>
    <row r="2242" spans="2:8" ht="15.6" x14ac:dyDescent="0.3">
      <c r="B2242" s="157"/>
      <c r="C2242" s="151"/>
      <c r="D2242" s="152" t="e">
        <f>VLOOKUP(C2242,Feuil3!$A$1:AI3407,2,0)</f>
        <v>#N/A</v>
      </c>
      <c r="E2242" s="152"/>
      <c r="F2242" s="152" t="s">
        <v>7998</v>
      </c>
      <c r="G2242" s="154"/>
      <c r="H2242" s="159"/>
    </row>
    <row r="2243" spans="2:8" ht="15.6" x14ac:dyDescent="0.3">
      <c r="B2243" s="157"/>
      <c r="C2243" s="151"/>
      <c r="D2243" s="152" t="e">
        <f>VLOOKUP(C2243,Feuil3!$A$1:AI3408,2,0)</f>
        <v>#N/A</v>
      </c>
      <c r="E2243" s="152"/>
      <c r="F2243" s="152" t="s">
        <v>7998</v>
      </c>
      <c r="G2243" s="154"/>
      <c r="H2243" s="159"/>
    </row>
    <row r="2244" spans="2:8" ht="15.6" x14ac:dyDescent="0.3">
      <c r="B2244" s="157"/>
      <c r="C2244" s="151"/>
      <c r="D2244" s="152" t="e">
        <f>VLOOKUP(C2244,Feuil3!$A$1:AI3409,2,0)</f>
        <v>#N/A</v>
      </c>
      <c r="E2244" s="152"/>
      <c r="F2244" s="152" t="s">
        <v>7998</v>
      </c>
      <c r="G2244" s="154"/>
      <c r="H2244" s="159"/>
    </row>
    <row r="2245" spans="2:8" ht="15.6" x14ac:dyDescent="0.3">
      <c r="B2245" s="157"/>
      <c r="C2245" s="151"/>
      <c r="D2245" s="152" t="e">
        <f>VLOOKUP(C2245,Feuil3!$A$1:AI3410,2,0)</f>
        <v>#N/A</v>
      </c>
      <c r="E2245" s="152"/>
      <c r="F2245" s="152" t="s">
        <v>7998</v>
      </c>
      <c r="G2245" s="154"/>
      <c r="H2245" s="159"/>
    </row>
    <row r="2246" spans="2:8" ht="15.6" x14ac:dyDescent="0.3">
      <c r="B2246" s="157"/>
      <c r="C2246" s="151"/>
      <c r="D2246" s="152" t="e">
        <f>VLOOKUP(C2246,Feuil3!$A$1:AI3411,2,0)</f>
        <v>#N/A</v>
      </c>
      <c r="E2246" s="152"/>
      <c r="F2246" s="152" t="s">
        <v>7998</v>
      </c>
      <c r="G2246" s="154"/>
      <c r="H2246" s="159"/>
    </row>
    <row r="2247" spans="2:8" ht="15.6" x14ac:dyDescent="0.3">
      <c r="B2247" s="157"/>
      <c r="C2247" s="151"/>
      <c r="D2247" s="152" t="e">
        <f>VLOOKUP(C2247,Feuil3!$A$1:AI3412,2,0)</f>
        <v>#N/A</v>
      </c>
      <c r="E2247" s="152"/>
      <c r="F2247" s="152" t="s">
        <v>7998</v>
      </c>
      <c r="G2247" s="154"/>
      <c r="H2247" s="159"/>
    </row>
    <row r="2248" spans="2:8" ht="15.6" x14ac:dyDescent="0.3">
      <c r="B2248" s="157"/>
      <c r="C2248" s="151"/>
      <c r="D2248" s="152" t="e">
        <f>VLOOKUP(C2248,Feuil3!$A$1:AI3413,2,0)</f>
        <v>#N/A</v>
      </c>
      <c r="E2248" s="152"/>
      <c r="F2248" s="152" t="s">
        <v>7998</v>
      </c>
      <c r="G2248" s="154"/>
      <c r="H2248" s="159"/>
    </row>
    <row r="2249" spans="2:8" ht="15.6" x14ac:dyDescent="0.3">
      <c r="B2249" s="157"/>
      <c r="C2249" s="151"/>
      <c r="D2249" s="152" t="e">
        <f>VLOOKUP(C2249,Feuil3!$A$1:AI3414,2,0)</f>
        <v>#N/A</v>
      </c>
      <c r="E2249" s="152"/>
      <c r="F2249" s="152" t="s">
        <v>7998</v>
      </c>
      <c r="G2249" s="154"/>
      <c r="H2249" s="159"/>
    </row>
    <row r="2250" spans="2:8" ht="15.6" x14ac:dyDescent="0.3">
      <c r="B2250" s="157"/>
      <c r="C2250" s="151"/>
      <c r="D2250" s="152" t="e">
        <f>VLOOKUP(C2250,Feuil3!$A$1:AI3415,2,0)</f>
        <v>#N/A</v>
      </c>
      <c r="E2250" s="152"/>
      <c r="F2250" s="152" t="s">
        <v>7998</v>
      </c>
      <c r="G2250" s="154"/>
      <c r="H2250" s="159"/>
    </row>
    <row r="2251" spans="2:8" ht="15.6" x14ac:dyDescent="0.3">
      <c r="B2251" s="157"/>
      <c r="C2251" s="151"/>
      <c r="D2251" s="152" t="e">
        <f>VLOOKUP(C2251,Feuil3!$A$1:AI3416,2,0)</f>
        <v>#N/A</v>
      </c>
      <c r="E2251" s="152"/>
      <c r="F2251" s="152" t="s">
        <v>7998</v>
      </c>
      <c r="G2251" s="154"/>
      <c r="H2251" s="159"/>
    </row>
    <row r="2252" spans="2:8" ht="15.6" x14ac:dyDescent="0.3">
      <c r="B2252" s="157"/>
      <c r="C2252" s="151"/>
      <c r="D2252" s="152" t="e">
        <f>VLOOKUP(C2252,Feuil3!$A$1:AI3417,2,0)</f>
        <v>#N/A</v>
      </c>
      <c r="E2252" s="152"/>
      <c r="F2252" s="152" t="s">
        <v>7998</v>
      </c>
      <c r="G2252" s="154"/>
      <c r="H2252" s="159"/>
    </row>
    <row r="2253" spans="2:8" ht="15.6" x14ac:dyDescent="0.3">
      <c r="B2253" s="157"/>
      <c r="C2253" s="151"/>
      <c r="D2253" s="152" t="e">
        <f>VLOOKUP(C2253,Feuil3!$A$1:AI3418,2,0)</f>
        <v>#N/A</v>
      </c>
      <c r="E2253" s="152"/>
      <c r="F2253" s="152" t="s">
        <v>7998</v>
      </c>
      <c r="G2253" s="154"/>
      <c r="H2253" s="159"/>
    </row>
    <row r="2254" spans="2:8" ht="15.6" x14ac:dyDescent="0.3">
      <c r="B2254" s="157"/>
      <c r="C2254" s="151"/>
      <c r="D2254" s="152" t="e">
        <f>VLOOKUP(C2254,Feuil3!$A$1:AI3419,2,0)</f>
        <v>#N/A</v>
      </c>
      <c r="E2254" s="152"/>
      <c r="F2254" s="152" t="s">
        <v>7998</v>
      </c>
      <c r="G2254" s="154"/>
      <c r="H2254" s="159"/>
    </row>
    <row r="2255" spans="2:8" ht="15.6" x14ac:dyDescent="0.3">
      <c r="B2255" s="157"/>
      <c r="C2255" s="151"/>
      <c r="D2255" s="152" t="e">
        <f>VLOOKUP(C2255,Feuil3!$A$1:AI3420,2,0)</f>
        <v>#N/A</v>
      </c>
      <c r="E2255" s="152"/>
      <c r="F2255" s="152" t="s">
        <v>7998</v>
      </c>
      <c r="G2255" s="154"/>
      <c r="H2255" s="159"/>
    </row>
    <row r="2256" spans="2:8" ht="15.6" x14ac:dyDescent="0.3">
      <c r="B2256" s="157"/>
      <c r="C2256" s="151"/>
      <c r="D2256" s="152" t="e">
        <f>VLOOKUP(C2256,Feuil3!$A$1:AI3421,2,0)</f>
        <v>#N/A</v>
      </c>
      <c r="E2256" s="152"/>
      <c r="F2256" s="152" t="s">
        <v>7998</v>
      </c>
      <c r="G2256" s="154"/>
      <c r="H2256" s="159"/>
    </row>
    <row r="2257" spans="2:8" ht="15.6" x14ac:dyDescent="0.3">
      <c r="B2257" s="157"/>
      <c r="C2257" s="151"/>
      <c r="D2257" s="152" t="e">
        <f>VLOOKUP(C2257,Feuil3!$A$1:AI3422,2,0)</f>
        <v>#N/A</v>
      </c>
      <c r="E2257" s="152"/>
      <c r="F2257" s="152" t="s">
        <v>7998</v>
      </c>
      <c r="G2257" s="154"/>
      <c r="H2257" s="159"/>
    </row>
    <row r="2258" spans="2:8" ht="15.6" x14ac:dyDescent="0.3">
      <c r="B2258" s="157"/>
      <c r="C2258" s="151"/>
      <c r="D2258" s="152" t="e">
        <f>VLOOKUP(C2258,Feuil3!$A$1:AI3423,2,0)</f>
        <v>#N/A</v>
      </c>
      <c r="E2258" s="152"/>
      <c r="F2258" s="152" t="s">
        <v>7998</v>
      </c>
      <c r="G2258" s="154"/>
      <c r="H2258" s="159"/>
    </row>
    <row r="2259" spans="2:8" ht="15.6" x14ac:dyDescent="0.3">
      <c r="B2259" s="157"/>
      <c r="C2259" s="151"/>
      <c r="D2259" s="152" t="e">
        <f>VLOOKUP(C2259,Feuil3!$A$1:AI3424,2,0)</f>
        <v>#N/A</v>
      </c>
      <c r="E2259" s="152"/>
      <c r="F2259" s="152" t="s">
        <v>7998</v>
      </c>
      <c r="G2259" s="154"/>
      <c r="H2259" s="159"/>
    </row>
    <row r="2260" spans="2:8" ht="15.6" x14ac:dyDescent="0.3">
      <c r="B2260" s="157"/>
      <c r="C2260" s="151"/>
      <c r="D2260" s="152" t="e">
        <f>VLOOKUP(C2260,Feuil3!$A$1:AI3425,2,0)</f>
        <v>#N/A</v>
      </c>
      <c r="E2260" s="152"/>
      <c r="F2260" s="152" t="s">
        <v>7998</v>
      </c>
      <c r="G2260" s="154"/>
      <c r="H2260" s="159"/>
    </row>
    <row r="2261" spans="2:8" ht="15.6" x14ac:dyDescent="0.3">
      <c r="B2261" s="157"/>
      <c r="C2261" s="151"/>
      <c r="D2261" s="152" t="e">
        <f>VLOOKUP(C2261,Feuil3!$A$1:AI3426,2,0)</f>
        <v>#N/A</v>
      </c>
      <c r="E2261" s="152"/>
      <c r="F2261" s="152" t="s">
        <v>7998</v>
      </c>
      <c r="G2261" s="154"/>
      <c r="H2261" s="159"/>
    </row>
    <row r="2262" spans="2:8" ht="15.6" x14ac:dyDescent="0.3">
      <c r="B2262" s="157"/>
      <c r="C2262" s="151"/>
      <c r="D2262" s="152" t="e">
        <f>VLOOKUP(C2262,Feuil3!$A$1:AI3427,2,0)</f>
        <v>#N/A</v>
      </c>
      <c r="E2262" s="152"/>
      <c r="F2262" s="152" t="s">
        <v>7998</v>
      </c>
      <c r="G2262" s="154"/>
      <c r="H2262" s="159"/>
    </row>
    <row r="2263" spans="2:8" ht="15.6" x14ac:dyDescent="0.3">
      <c r="B2263" s="157"/>
      <c r="C2263" s="151"/>
      <c r="D2263" s="152" t="e">
        <f>VLOOKUP(C2263,Feuil3!$A$1:AI3428,2,0)</f>
        <v>#N/A</v>
      </c>
      <c r="E2263" s="152"/>
      <c r="F2263" s="152" t="s">
        <v>7998</v>
      </c>
      <c r="G2263" s="154"/>
      <c r="H2263" s="159"/>
    </row>
    <row r="2264" spans="2:8" ht="15.6" x14ac:dyDescent="0.3">
      <c r="B2264" s="157"/>
      <c r="C2264" s="151"/>
      <c r="D2264" s="152" t="e">
        <f>VLOOKUP(C2264,Feuil3!$A$1:AI3429,2,0)</f>
        <v>#N/A</v>
      </c>
      <c r="E2264" s="152"/>
      <c r="F2264" s="152" t="s">
        <v>7998</v>
      </c>
      <c r="G2264" s="154"/>
      <c r="H2264" s="159"/>
    </row>
    <row r="2265" spans="2:8" ht="15.6" x14ac:dyDescent="0.3">
      <c r="B2265" s="157"/>
      <c r="C2265" s="151"/>
      <c r="D2265" s="152" t="e">
        <f>VLOOKUP(C2265,Feuil3!$A$1:AI3430,2,0)</f>
        <v>#N/A</v>
      </c>
      <c r="E2265" s="152"/>
      <c r="F2265" s="152" t="s">
        <v>7998</v>
      </c>
      <c r="G2265" s="154"/>
      <c r="H2265" s="159"/>
    </row>
    <row r="2266" spans="2:8" ht="15.6" x14ac:dyDescent="0.3">
      <c r="B2266" s="157"/>
      <c r="C2266" s="151"/>
      <c r="D2266" s="152" t="e">
        <f>VLOOKUP(C2266,Feuil3!$A$1:AI3431,2,0)</f>
        <v>#N/A</v>
      </c>
      <c r="E2266" s="152"/>
      <c r="F2266" s="152" t="s">
        <v>7998</v>
      </c>
      <c r="G2266" s="154"/>
      <c r="H2266" s="159"/>
    </row>
    <row r="2267" spans="2:8" ht="15.6" x14ac:dyDescent="0.3">
      <c r="B2267" s="157"/>
      <c r="C2267" s="151"/>
      <c r="D2267" s="152" t="e">
        <f>VLOOKUP(C2267,Feuil3!$A$1:AI3432,2,0)</f>
        <v>#N/A</v>
      </c>
      <c r="E2267" s="152"/>
      <c r="F2267" s="152" t="s">
        <v>7998</v>
      </c>
      <c r="G2267" s="154"/>
      <c r="H2267" s="159"/>
    </row>
    <row r="2268" spans="2:8" ht="15.6" x14ac:dyDescent="0.3">
      <c r="B2268" s="157"/>
      <c r="C2268" s="151"/>
      <c r="D2268" s="152" t="e">
        <f>VLOOKUP(C2268,Feuil3!$A$1:AI3433,2,0)</f>
        <v>#N/A</v>
      </c>
      <c r="E2268" s="152"/>
      <c r="F2268" s="152" t="s">
        <v>7998</v>
      </c>
      <c r="G2268" s="154"/>
      <c r="H2268" s="159"/>
    </row>
    <row r="2269" spans="2:8" ht="15.6" x14ac:dyDescent="0.3">
      <c r="B2269" s="157"/>
      <c r="C2269" s="151"/>
      <c r="D2269" s="152" t="e">
        <f>VLOOKUP(C2269,Feuil3!$A$1:AI3434,2,0)</f>
        <v>#N/A</v>
      </c>
      <c r="E2269" s="152"/>
      <c r="F2269" s="152" t="s">
        <v>7998</v>
      </c>
      <c r="G2269" s="154"/>
      <c r="H2269" s="159"/>
    </row>
    <row r="2270" spans="2:8" ht="15.6" x14ac:dyDescent="0.3">
      <c r="B2270" s="157"/>
      <c r="C2270" s="151"/>
      <c r="D2270" s="152" t="e">
        <f>VLOOKUP(C2270,Feuil3!$A$1:AI3435,2,0)</f>
        <v>#N/A</v>
      </c>
      <c r="E2270" s="152"/>
      <c r="F2270" s="152" t="s">
        <v>7998</v>
      </c>
      <c r="G2270" s="154"/>
      <c r="H2270" s="159"/>
    </row>
    <row r="2271" spans="2:8" ht="15.6" x14ac:dyDescent="0.3">
      <c r="B2271" s="157"/>
      <c r="C2271" s="151"/>
      <c r="D2271" s="152" t="e">
        <f>VLOOKUP(C2271,Feuil3!$A$1:AI3436,2,0)</f>
        <v>#N/A</v>
      </c>
      <c r="E2271" s="152"/>
      <c r="F2271" s="152" t="s">
        <v>7998</v>
      </c>
      <c r="G2271" s="154"/>
      <c r="H2271" s="159"/>
    </row>
    <row r="2272" spans="2:8" ht="15.6" x14ac:dyDescent="0.3">
      <c r="B2272" s="157"/>
      <c r="C2272" s="151"/>
      <c r="D2272" s="152" t="e">
        <f>VLOOKUP(C2272,Feuil3!$A$1:AI3437,2,0)</f>
        <v>#N/A</v>
      </c>
      <c r="E2272" s="152"/>
      <c r="F2272" s="152" t="s">
        <v>7998</v>
      </c>
      <c r="G2272" s="154"/>
      <c r="H2272" s="159"/>
    </row>
    <row r="2273" spans="2:8" ht="15.6" x14ac:dyDescent="0.3">
      <c r="B2273" s="157"/>
      <c r="C2273" s="151"/>
      <c r="D2273" s="152" t="e">
        <f>VLOOKUP(C2273,Feuil3!$A$1:AI3438,2,0)</f>
        <v>#N/A</v>
      </c>
      <c r="E2273" s="152"/>
      <c r="F2273" s="152" t="s">
        <v>7998</v>
      </c>
      <c r="G2273" s="154"/>
      <c r="H2273" s="159"/>
    </row>
    <row r="2274" spans="2:8" ht="15.6" x14ac:dyDescent="0.3">
      <c r="B2274" s="157"/>
      <c r="C2274" s="151"/>
      <c r="D2274" s="152" t="e">
        <f>VLOOKUP(C2274,Feuil3!$A$1:AI3439,2,0)</f>
        <v>#N/A</v>
      </c>
      <c r="E2274" s="152"/>
      <c r="F2274" s="152" t="s">
        <v>7998</v>
      </c>
      <c r="G2274" s="154"/>
      <c r="H2274" s="159"/>
    </row>
    <row r="2275" spans="2:8" ht="15.6" x14ac:dyDescent="0.3">
      <c r="B2275" s="157"/>
      <c r="C2275" s="151"/>
      <c r="D2275" s="152" t="e">
        <f>VLOOKUP(C2275,Feuil3!$A$1:AI3440,2,0)</f>
        <v>#N/A</v>
      </c>
      <c r="E2275" s="152"/>
      <c r="F2275" s="152" t="s">
        <v>7998</v>
      </c>
      <c r="G2275" s="154"/>
      <c r="H2275" s="159"/>
    </row>
    <row r="2276" spans="2:8" ht="15.6" x14ac:dyDescent="0.3">
      <c r="B2276" s="157"/>
      <c r="C2276" s="151"/>
      <c r="D2276" s="152" t="e">
        <f>VLOOKUP(C2276,Feuil3!$A$1:AI3441,2,0)</f>
        <v>#N/A</v>
      </c>
      <c r="E2276" s="152"/>
      <c r="F2276" s="152" t="s">
        <v>7998</v>
      </c>
      <c r="G2276" s="154"/>
      <c r="H2276" s="159"/>
    </row>
    <row r="2277" spans="2:8" ht="15.6" x14ac:dyDescent="0.3">
      <c r="B2277" s="157"/>
      <c r="C2277" s="151"/>
      <c r="D2277" s="152" t="e">
        <f>VLOOKUP(C2277,Feuil3!$A$1:AI3442,2,0)</f>
        <v>#N/A</v>
      </c>
      <c r="E2277" s="152"/>
      <c r="F2277" s="152" t="s">
        <v>7998</v>
      </c>
      <c r="G2277" s="154"/>
      <c r="H2277" s="159"/>
    </row>
    <row r="2278" spans="2:8" ht="15.6" x14ac:dyDescent="0.3">
      <c r="B2278" s="157"/>
      <c r="C2278" s="151"/>
      <c r="D2278" s="152" t="e">
        <f>VLOOKUP(C2278,Feuil3!$A$1:AI3443,2,0)</f>
        <v>#N/A</v>
      </c>
      <c r="E2278" s="152"/>
      <c r="F2278" s="152" t="s">
        <v>7998</v>
      </c>
      <c r="G2278" s="154"/>
      <c r="H2278" s="159"/>
    </row>
    <row r="2279" spans="2:8" ht="15.6" x14ac:dyDescent="0.3">
      <c r="B2279" s="157"/>
      <c r="C2279" s="151"/>
      <c r="D2279" s="152" t="e">
        <f>VLOOKUP(C2279,Feuil3!$A$1:AI3444,2,0)</f>
        <v>#N/A</v>
      </c>
      <c r="E2279" s="152"/>
      <c r="F2279" s="152" t="s">
        <v>7998</v>
      </c>
      <c r="G2279" s="154"/>
      <c r="H2279" s="159"/>
    </row>
    <row r="2280" spans="2:8" ht="15.6" x14ac:dyDescent="0.3">
      <c r="B2280" s="157"/>
      <c r="C2280" s="151"/>
      <c r="D2280" s="152" t="e">
        <f>VLOOKUP(C2280,Feuil3!$A$1:AI3445,2,0)</f>
        <v>#N/A</v>
      </c>
      <c r="E2280" s="152"/>
      <c r="F2280" s="152" t="s">
        <v>7998</v>
      </c>
      <c r="G2280" s="154"/>
      <c r="H2280" s="159"/>
    </row>
    <row r="2281" spans="2:8" ht="15.6" x14ac:dyDescent="0.3">
      <c r="B2281" s="157"/>
      <c r="C2281" s="151"/>
      <c r="D2281" s="152" t="e">
        <f>VLOOKUP(C2281,Feuil3!$A$1:AI3446,2,0)</f>
        <v>#N/A</v>
      </c>
      <c r="E2281" s="152"/>
      <c r="F2281" s="152" t="s">
        <v>7998</v>
      </c>
      <c r="G2281" s="154"/>
      <c r="H2281" s="159"/>
    </row>
    <row r="2282" spans="2:8" ht="15.6" x14ac:dyDescent="0.3">
      <c r="B2282" s="157"/>
      <c r="C2282" s="151"/>
      <c r="D2282" s="152" t="e">
        <f>VLOOKUP(C2282,Feuil3!$A$1:AI3447,2,0)</f>
        <v>#N/A</v>
      </c>
      <c r="E2282" s="152"/>
      <c r="F2282" s="152" t="s">
        <v>7998</v>
      </c>
      <c r="G2282" s="154"/>
      <c r="H2282" s="159"/>
    </row>
    <row r="2283" spans="2:8" ht="15.6" x14ac:dyDescent="0.3">
      <c r="B2283" s="157"/>
      <c r="C2283" s="151"/>
      <c r="D2283" s="152" t="e">
        <f>VLOOKUP(C2283,Feuil3!$A$1:AI3448,2,0)</f>
        <v>#N/A</v>
      </c>
      <c r="E2283" s="152"/>
      <c r="F2283" s="152" t="s">
        <v>7998</v>
      </c>
      <c r="G2283" s="154"/>
      <c r="H2283" s="159"/>
    </row>
    <row r="2284" spans="2:8" ht="15.6" x14ac:dyDescent="0.3">
      <c r="B2284" s="157"/>
      <c r="C2284" s="151"/>
      <c r="D2284" s="152" t="e">
        <f>VLOOKUP(C2284,Feuil3!$A$1:AI3449,2,0)</f>
        <v>#N/A</v>
      </c>
      <c r="E2284" s="152"/>
      <c r="F2284" s="152" t="s">
        <v>7998</v>
      </c>
      <c r="G2284" s="154"/>
      <c r="H2284" s="159"/>
    </row>
    <row r="2285" spans="2:8" ht="15.6" x14ac:dyDescent="0.3">
      <c r="B2285" s="157"/>
      <c r="C2285" s="151"/>
      <c r="D2285" s="152" t="e">
        <f>VLOOKUP(C2285,Feuil3!$A$1:AI3450,2,0)</f>
        <v>#N/A</v>
      </c>
      <c r="E2285" s="152"/>
      <c r="F2285" s="152" t="s">
        <v>7998</v>
      </c>
      <c r="G2285" s="154"/>
      <c r="H2285" s="159"/>
    </row>
    <row r="2286" spans="2:8" ht="15.6" x14ac:dyDescent="0.3">
      <c r="B2286" s="157"/>
      <c r="C2286" s="151"/>
      <c r="D2286" s="152" t="e">
        <f>VLOOKUP(C2286,Feuil3!$A$1:AI3451,2,0)</f>
        <v>#N/A</v>
      </c>
      <c r="E2286" s="152"/>
      <c r="F2286" s="152" t="s">
        <v>7998</v>
      </c>
      <c r="G2286" s="154"/>
      <c r="H2286" s="159"/>
    </row>
    <row r="2287" spans="2:8" ht="15.6" x14ac:dyDescent="0.3">
      <c r="B2287" s="157"/>
      <c r="C2287" s="151"/>
      <c r="D2287" s="152" t="e">
        <f>VLOOKUP(C2287,Feuil3!$A$1:AI3452,2,0)</f>
        <v>#N/A</v>
      </c>
      <c r="E2287" s="152"/>
      <c r="F2287" s="152" t="s">
        <v>7998</v>
      </c>
      <c r="G2287" s="154"/>
      <c r="H2287" s="159"/>
    </row>
    <row r="2288" spans="2:8" ht="15.6" x14ac:dyDescent="0.3">
      <c r="B2288" s="157"/>
      <c r="C2288" s="151"/>
      <c r="D2288" s="152" t="e">
        <f>VLOOKUP(C2288,Feuil3!$A$1:AI3453,2,0)</f>
        <v>#N/A</v>
      </c>
      <c r="E2288" s="152"/>
      <c r="F2288" s="152" t="s">
        <v>7998</v>
      </c>
      <c r="G2288" s="154"/>
      <c r="H2288" s="159"/>
    </row>
    <row r="2289" spans="2:8" ht="15.6" x14ac:dyDescent="0.3">
      <c r="B2289" s="157"/>
      <c r="C2289" s="151"/>
      <c r="D2289" s="152" t="e">
        <f>VLOOKUP(C2289,Feuil3!$A$1:AI3454,2,0)</f>
        <v>#N/A</v>
      </c>
      <c r="E2289" s="152"/>
      <c r="F2289" s="152" t="s">
        <v>7998</v>
      </c>
      <c r="G2289" s="154"/>
      <c r="H2289" s="159"/>
    </row>
    <row r="2290" spans="2:8" ht="15.6" x14ac:dyDescent="0.3">
      <c r="B2290" s="157"/>
      <c r="C2290" s="151"/>
      <c r="D2290" s="152" t="e">
        <f>VLOOKUP(C2290,Feuil3!$A$1:AI3455,2,0)</f>
        <v>#N/A</v>
      </c>
      <c r="E2290" s="152"/>
      <c r="F2290" s="152" t="s">
        <v>7998</v>
      </c>
      <c r="G2290" s="154"/>
      <c r="H2290" s="159"/>
    </row>
    <row r="2291" spans="2:8" ht="15.6" x14ac:dyDescent="0.3">
      <c r="B2291" s="157"/>
      <c r="C2291" s="151"/>
      <c r="D2291" s="152" t="e">
        <f>VLOOKUP(C2291,Feuil3!$A$1:AI3456,2,0)</f>
        <v>#N/A</v>
      </c>
      <c r="E2291" s="152"/>
      <c r="F2291" s="152" t="s">
        <v>7998</v>
      </c>
      <c r="G2291" s="154"/>
      <c r="H2291" s="159"/>
    </row>
    <row r="2292" spans="2:8" ht="15.6" x14ac:dyDescent="0.3">
      <c r="B2292" s="157"/>
      <c r="C2292" s="151"/>
      <c r="D2292" s="152" t="e">
        <f>VLOOKUP(C2292,Feuil3!$A$1:AI3457,2,0)</f>
        <v>#N/A</v>
      </c>
      <c r="E2292" s="152"/>
      <c r="F2292" s="152" t="s">
        <v>7998</v>
      </c>
      <c r="G2292" s="154"/>
      <c r="H2292" s="159"/>
    </row>
    <row r="2293" spans="2:8" ht="15.6" x14ac:dyDescent="0.3">
      <c r="B2293" s="157"/>
      <c r="C2293" s="151"/>
      <c r="D2293" s="152" t="e">
        <f>VLOOKUP(C2293,Feuil3!$A$1:AI3458,2,0)</f>
        <v>#N/A</v>
      </c>
      <c r="E2293" s="152"/>
      <c r="F2293" s="152" t="s">
        <v>7998</v>
      </c>
      <c r="G2293" s="154"/>
      <c r="H2293" s="159"/>
    </row>
    <row r="2294" spans="2:8" ht="15.6" x14ac:dyDescent="0.3">
      <c r="B2294" s="157"/>
      <c r="C2294" s="151"/>
      <c r="D2294" s="152" t="e">
        <f>VLOOKUP(C2294,Feuil3!$A$1:AI3459,2,0)</f>
        <v>#N/A</v>
      </c>
      <c r="E2294" s="152"/>
      <c r="F2294" s="152" t="s">
        <v>7998</v>
      </c>
      <c r="G2294" s="154"/>
      <c r="H2294" s="159"/>
    </row>
    <row r="2295" spans="2:8" ht="15.6" x14ac:dyDescent="0.3">
      <c r="B2295" s="157"/>
      <c r="C2295" s="151"/>
      <c r="D2295" s="152" t="e">
        <f>VLOOKUP(C2295,Feuil3!$A$1:AI3460,2,0)</f>
        <v>#N/A</v>
      </c>
      <c r="E2295" s="152"/>
      <c r="F2295" s="152" t="s">
        <v>7998</v>
      </c>
      <c r="G2295" s="154"/>
      <c r="H2295" s="159"/>
    </row>
    <row r="2296" spans="2:8" ht="15.6" x14ac:dyDescent="0.3">
      <c r="B2296" s="157"/>
      <c r="C2296" s="151"/>
      <c r="D2296" s="152" t="e">
        <f>VLOOKUP(C2296,Feuil3!$A$1:AI3461,2,0)</f>
        <v>#N/A</v>
      </c>
      <c r="E2296" s="152"/>
      <c r="F2296" s="152" t="s">
        <v>7998</v>
      </c>
      <c r="G2296" s="154"/>
      <c r="H2296" s="159"/>
    </row>
    <row r="2297" spans="2:8" ht="15.6" x14ac:dyDescent="0.3">
      <c r="B2297" s="157"/>
      <c r="C2297" s="151"/>
      <c r="D2297" s="152" t="e">
        <f>VLOOKUP(C2297,Feuil3!$A$1:AI3462,2,0)</f>
        <v>#N/A</v>
      </c>
      <c r="E2297" s="152"/>
      <c r="F2297" s="152" t="s">
        <v>7998</v>
      </c>
      <c r="G2297" s="154"/>
      <c r="H2297" s="159"/>
    </row>
    <row r="2298" spans="2:8" ht="15.6" x14ac:dyDescent="0.3">
      <c r="B2298" s="157"/>
      <c r="C2298" s="151"/>
      <c r="D2298" s="152" t="e">
        <f>VLOOKUP(C2298,Feuil3!$A$1:AI3463,2,0)</f>
        <v>#N/A</v>
      </c>
      <c r="E2298" s="152"/>
      <c r="F2298" s="152" t="s">
        <v>7998</v>
      </c>
      <c r="G2298" s="154"/>
      <c r="H2298" s="159"/>
    </row>
    <row r="2299" spans="2:8" ht="15.6" x14ac:dyDescent="0.3">
      <c r="B2299" s="157"/>
      <c r="C2299" s="151"/>
      <c r="D2299" s="152" t="e">
        <f>VLOOKUP(C2299,Feuil3!$A$1:AI3464,2,0)</f>
        <v>#N/A</v>
      </c>
      <c r="E2299" s="152"/>
      <c r="F2299" s="152" t="s">
        <v>7998</v>
      </c>
      <c r="G2299" s="154"/>
      <c r="H2299" s="159"/>
    </row>
    <row r="2300" spans="2:8" ht="15.6" x14ac:dyDescent="0.3">
      <c r="B2300" s="157"/>
      <c r="C2300" s="151"/>
      <c r="D2300" s="152" t="e">
        <f>VLOOKUP(C2300,Feuil3!$A$1:AI3465,2,0)</f>
        <v>#N/A</v>
      </c>
      <c r="E2300" s="152"/>
      <c r="F2300" s="152" t="s">
        <v>7998</v>
      </c>
      <c r="G2300" s="154"/>
      <c r="H2300" s="159"/>
    </row>
    <row r="2301" spans="2:8" ht="15.6" x14ac:dyDescent="0.3">
      <c r="B2301" s="157"/>
      <c r="C2301" s="151"/>
      <c r="D2301" s="152" t="e">
        <f>VLOOKUP(C2301,Feuil3!$A$1:AI3466,2,0)</f>
        <v>#N/A</v>
      </c>
      <c r="E2301" s="152"/>
      <c r="F2301" s="152" t="s">
        <v>7998</v>
      </c>
      <c r="G2301" s="154"/>
      <c r="H2301" s="159"/>
    </row>
    <row r="2302" spans="2:8" ht="15.6" x14ac:dyDescent="0.3">
      <c r="B2302" s="157"/>
      <c r="C2302" s="151"/>
      <c r="D2302" s="152" t="e">
        <f>VLOOKUP(C2302,Feuil3!$A$1:AI3467,2,0)</f>
        <v>#N/A</v>
      </c>
      <c r="E2302" s="152"/>
      <c r="F2302" s="152" t="s">
        <v>7998</v>
      </c>
      <c r="G2302" s="154"/>
      <c r="H2302" s="159"/>
    </row>
    <row r="2303" spans="2:8" ht="15.6" x14ac:dyDescent="0.3">
      <c r="B2303" s="157"/>
      <c r="C2303" s="151"/>
      <c r="D2303" s="152" t="e">
        <f>VLOOKUP(C2303,Feuil3!$A$1:AI3468,2,0)</f>
        <v>#N/A</v>
      </c>
      <c r="E2303" s="152"/>
      <c r="F2303" s="152" t="s">
        <v>7998</v>
      </c>
      <c r="G2303" s="154"/>
      <c r="H2303" s="159"/>
    </row>
    <row r="2304" spans="2:8" ht="15.6" x14ac:dyDescent="0.3">
      <c r="B2304" s="157"/>
      <c r="C2304" s="151"/>
      <c r="D2304" s="152" t="e">
        <f>VLOOKUP(C2304,Feuil3!$A$1:AI3469,2,0)</f>
        <v>#N/A</v>
      </c>
      <c r="E2304" s="152"/>
      <c r="F2304" s="152" t="s">
        <v>7998</v>
      </c>
      <c r="G2304" s="154"/>
      <c r="H2304" s="159"/>
    </row>
    <row r="2305" spans="2:8" ht="15.6" x14ac:dyDescent="0.3">
      <c r="B2305" s="157"/>
      <c r="C2305" s="151"/>
      <c r="D2305" s="152" t="e">
        <f>VLOOKUP(C2305,Feuil3!$A$1:AI3470,2,0)</f>
        <v>#N/A</v>
      </c>
      <c r="E2305" s="152"/>
      <c r="F2305" s="152" t="s">
        <v>7998</v>
      </c>
      <c r="G2305" s="154"/>
      <c r="H2305" s="159"/>
    </row>
    <row r="2306" spans="2:8" ht="15.6" x14ac:dyDescent="0.3">
      <c r="B2306" s="157"/>
      <c r="C2306" s="151"/>
      <c r="D2306" s="152" t="e">
        <f>VLOOKUP(C2306,Feuil3!$A$1:AI3471,2,0)</f>
        <v>#N/A</v>
      </c>
      <c r="E2306" s="152"/>
      <c r="F2306" s="152" t="s">
        <v>7998</v>
      </c>
      <c r="G2306" s="154"/>
      <c r="H2306" s="159"/>
    </row>
    <row r="2307" spans="2:8" ht="15.6" x14ac:dyDescent="0.3">
      <c r="B2307" s="157"/>
      <c r="C2307" s="151"/>
      <c r="D2307" s="152" t="e">
        <f>VLOOKUP(C2307,Feuil3!$A$1:AI3472,2,0)</f>
        <v>#N/A</v>
      </c>
      <c r="E2307" s="152"/>
      <c r="F2307" s="152" t="s">
        <v>7998</v>
      </c>
      <c r="G2307" s="154"/>
      <c r="H2307" s="159"/>
    </row>
    <row r="2308" spans="2:8" ht="15.6" x14ac:dyDescent="0.3">
      <c r="B2308" s="157"/>
      <c r="C2308" s="151"/>
      <c r="D2308" s="152" t="e">
        <f>VLOOKUP(C2308,Feuil3!$A$1:AI3473,2,0)</f>
        <v>#N/A</v>
      </c>
      <c r="E2308" s="152"/>
      <c r="F2308" s="152" t="s">
        <v>7998</v>
      </c>
      <c r="G2308" s="154"/>
      <c r="H2308" s="159"/>
    </row>
    <row r="2309" spans="2:8" ht="15.6" x14ac:dyDescent="0.3">
      <c r="B2309" s="157"/>
      <c r="C2309" s="151"/>
      <c r="D2309" s="152" t="e">
        <f>VLOOKUP(C2309,Feuil3!$A$1:AI3474,2,0)</f>
        <v>#N/A</v>
      </c>
      <c r="E2309" s="152"/>
      <c r="F2309" s="152" t="s">
        <v>7998</v>
      </c>
      <c r="G2309" s="154"/>
      <c r="H2309" s="159"/>
    </row>
    <row r="2310" spans="2:8" ht="15.6" x14ac:dyDescent="0.3">
      <c r="B2310" s="157"/>
      <c r="C2310" s="151"/>
      <c r="D2310" s="152" t="e">
        <f>VLOOKUP(C2310,Feuil3!$A$1:AI3475,2,0)</f>
        <v>#N/A</v>
      </c>
      <c r="E2310" s="152"/>
      <c r="F2310" s="152" t="s">
        <v>7998</v>
      </c>
      <c r="G2310" s="154"/>
      <c r="H2310" s="159"/>
    </row>
    <row r="2311" spans="2:8" ht="15.6" x14ac:dyDescent="0.3">
      <c r="B2311" s="157"/>
      <c r="C2311" s="151"/>
      <c r="D2311" s="152" t="e">
        <f>VLOOKUP(C2311,Feuil3!$A$1:AI3476,2,0)</f>
        <v>#N/A</v>
      </c>
      <c r="E2311" s="152"/>
      <c r="F2311" s="152" t="s">
        <v>7998</v>
      </c>
      <c r="G2311" s="154"/>
      <c r="H2311" s="159"/>
    </row>
    <row r="2312" spans="2:8" ht="15.6" x14ac:dyDescent="0.3">
      <c r="B2312" s="157"/>
      <c r="C2312" s="151"/>
      <c r="D2312" s="152" t="e">
        <f>VLOOKUP(C2312,Feuil3!$A$1:AI3477,2,0)</f>
        <v>#N/A</v>
      </c>
      <c r="E2312" s="152"/>
      <c r="F2312" s="152" t="s">
        <v>7998</v>
      </c>
      <c r="G2312" s="154"/>
      <c r="H2312" s="159"/>
    </row>
    <row r="2313" spans="2:8" ht="15.6" x14ac:dyDescent="0.3">
      <c r="B2313" s="157"/>
      <c r="C2313" s="151"/>
      <c r="D2313" s="152" t="e">
        <f>VLOOKUP(C2313,Feuil3!$A$1:AI3478,2,0)</f>
        <v>#N/A</v>
      </c>
      <c r="E2313" s="152"/>
      <c r="F2313" s="152" t="s">
        <v>7998</v>
      </c>
      <c r="G2313" s="154"/>
      <c r="H2313" s="159"/>
    </row>
    <row r="2314" spans="2:8" ht="15.6" x14ac:dyDescent="0.3">
      <c r="B2314" s="157"/>
      <c r="C2314" s="151"/>
      <c r="D2314" s="152" t="e">
        <f>VLOOKUP(C2314,Feuil3!$A$1:AI3479,2,0)</f>
        <v>#N/A</v>
      </c>
      <c r="E2314" s="152"/>
      <c r="F2314" s="152" t="s">
        <v>7998</v>
      </c>
      <c r="G2314" s="154"/>
      <c r="H2314" s="159"/>
    </row>
    <row r="2315" spans="2:8" ht="15.6" x14ac:dyDescent="0.3">
      <c r="B2315" s="157"/>
      <c r="C2315" s="151"/>
      <c r="D2315" s="152" t="e">
        <f>VLOOKUP(C2315,Feuil3!$A$1:AI3480,2,0)</f>
        <v>#N/A</v>
      </c>
      <c r="E2315" s="152"/>
      <c r="F2315" s="152" t="s">
        <v>7998</v>
      </c>
      <c r="G2315" s="154"/>
      <c r="H2315" s="159"/>
    </row>
    <row r="2316" spans="2:8" ht="15.6" x14ac:dyDescent="0.3">
      <c r="B2316" s="157"/>
      <c r="C2316" s="151"/>
      <c r="D2316" s="152" t="e">
        <f>VLOOKUP(C2316,Feuil3!$A$1:AI3481,2,0)</f>
        <v>#N/A</v>
      </c>
      <c r="E2316" s="152"/>
      <c r="F2316" s="152" t="s">
        <v>7998</v>
      </c>
      <c r="G2316" s="154"/>
      <c r="H2316" s="159"/>
    </row>
    <row r="2317" spans="2:8" ht="15.6" x14ac:dyDescent="0.3">
      <c r="B2317" s="157"/>
      <c r="C2317" s="151"/>
      <c r="D2317" s="152" t="e">
        <f>VLOOKUP(C2317,Feuil3!$A$1:AI3482,2,0)</f>
        <v>#N/A</v>
      </c>
      <c r="E2317" s="152"/>
      <c r="F2317" s="152" t="s">
        <v>7998</v>
      </c>
      <c r="G2317" s="154"/>
      <c r="H2317" s="159"/>
    </row>
    <row r="2318" spans="2:8" ht="15.6" x14ac:dyDescent="0.3">
      <c r="B2318" s="157"/>
      <c r="C2318" s="151"/>
      <c r="D2318" s="152" t="e">
        <f>VLOOKUP(C2318,Feuil3!$A$1:AI3483,2,0)</f>
        <v>#N/A</v>
      </c>
      <c r="E2318" s="152"/>
      <c r="F2318" s="152" t="s">
        <v>7998</v>
      </c>
      <c r="G2318" s="154"/>
      <c r="H2318" s="159"/>
    </row>
    <row r="2319" spans="2:8" ht="15.6" x14ac:dyDescent="0.3">
      <c r="B2319" s="157"/>
      <c r="C2319" s="151"/>
      <c r="D2319" s="152" t="e">
        <f>VLOOKUP(C2319,Feuil3!$A$1:AI3484,2,0)</f>
        <v>#N/A</v>
      </c>
      <c r="E2319" s="152"/>
      <c r="F2319" s="152" t="s">
        <v>7998</v>
      </c>
      <c r="G2319" s="154"/>
      <c r="H2319" s="159"/>
    </row>
    <row r="2320" spans="2:8" ht="15.6" x14ac:dyDescent="0.3">
      <c r="B2320" s="157"/>
      <c r="C2320" s="151"/>
      <c r="D2320" s="152" t="e">
        <f>VLOOKUP(C2320,Feuil3!$A$1:AI3485,2,0)</f>
        <v>#N/A</v>
      </c>
      <c r="E2320" s="152"/>
      <c r="F2320" s="152" t="s">
        <v>7998</v>
      </c>
      <c r="G2320" s="154"/>
      <c r="H2320" s="159"/>
    </row>
    <row r="2321" spans="2:8" ht="15.6" x14ac:dyDescent="0.3">
      <c r="B2321" s="157"/>
      <c r="C2321" s="151"/>
      <c r="D2321" s="152" t="e">
        <f>VLOOKUP(C2321,Feuil3!$A$1:AI3486,2,0)</f>
        <v>#N/A</v>
      </c>
      <c r="E2321" s="152"/>
      <c r="F2321" s="152" t="s">
        <v>7998</v>
      </c>
      <c r="G2321" s="154"/>
      <c r="H2321" s="159"/>
    </row>
    <row r="2322" spans="2:8" ht="15.6" x14ac:dyDescent="0.3">
      <c r="B2322" s="157"/>
      <c r="C2322" s="151"/>
      <c r="D2322" s="152" t="e">
        <f>VLOOKUP(C2322,Feuil3!$A$1:AI3487,2,0)</f>
        <v>#N/A</v>
      </c>
      <c r="E2322" s="152"/>
      <c r="F2322" s="152" t="s">
        <v>7998</v>
      </c>
      <c r="G2322" s="154"/>
      <c r="H2322" s="159"/>
    </row>
    <row r="2323" spans="2:8" ht="15.6" x14ac:dyDescent="0.3">
      <c r="B2323" s="157"/>
      <c r="C2323" s="151"/>
      <c r="D2323" s="152" t="e">
        <f>VLOOKUP(C2323,Feuil3!$A$1:AI3488,2,0)</f>
        <v>#N/A</v>
      </c>
      <c r="E2323" s="152"/>
      <c r="F2323" s="152" t="s">
        <v>7998</v>
      </c>
      <c r="G2323" s="154"/>
      <c r="H2323" s="159"/>
    </row>
    <row r="2324" spans="2:8" ht="15.6" x14ac:dyDescent="0.3">
      <c r="B2324" s="157"/>
      <c r="C2324" s="151"/>
      <c r="D2324" s="152" t="e">
        <f>VLOOKUP(C2324,Feuil3!$A$1:AI3489,2,0)</f>
        <v>#N/A</v>
      </c>
      <c r="E2324" s="152"/>
      <c r="F2324" s="152" t="s">
        <v>7998</v>
      </c>
      <c r="G2324" s="154"/>
      <c r="H2324" s="159"/>
    </row>
    <row r="2325" spans="2:8" ht="15.6" x14ac:dyDescent="0.3">
      <c r="B2325" s="157"/>
      <c r="C2325" s="151"/>
      <c r="D2325" s="152" t="e">
        <f>VLOOKUP(C2325,Feuil3!$A$1:AI3490,2,0)</f>
        <v>#N/A</v>
      </c>
      <c r="E2325" s="152"/>
      <c r="F2325" s="152" t="s">
        <v>7998</v>
      </c>
      <c r="G2325" s="154"/>
      <c r="H2325" s="159"/>
    </row>
    <row r="2326" spans="2:8" ht="15.6" x14ac:dyDescent="0.3">
      <c r="B2326" s="157"/>
      <c r="C2326" s="151"/>
      <c r="D2326" s="152" t="e">
        <f>VLOOKUP(C2326,Feuil3!$A$1:AI3491,2,0)</f>
        <v>#N/A</v>
      </c>
      <c r="E2326" s="152"/>
      <c r="F2326" s="152" t="s">
        <v>7998</v>
      </c>
      <c r="G2326" s="154"/>
      <c r="H2326" s="159"/>
    </row>
    <row r="2327" spans="2:8" ht="15.6" x14ac:dyDescent="0.3">
      <c r="B2327" s="157"/>
      <c r="C2327" s="151"/>
      <c r="D2327" s="152" t="e">
        <f>VLOOKUP(C2327,Feuil3!$A$1:AI3492,2,0)</f>
        <v>#N/A</v>
      </c>
      <c r="E2327" s="152"/>
      <c r="F2327" s="152" t="s">
        <v>7998</v>
      </c>
      <c r="G2327" s="154"/>
      <c r="H2327" s="159"/>
    </row>
    <row r="2328" spans="2:8" ht="15.6" x14ac:dyDescent="0.3">
      <c r="B2328" s="157"/>
      <c r="C2328" s="151"/>
      <c r="D2328" s="152" t="e">
        <f>VLOOKUP(C2328,Feuil3!$A$1:AI3493,2,0)</f>
        <v>#N/A</v>
      </c>
      <c r="E2328" s="152"/>
      <c r="F2328" s="152" t="s">
        <v>7998</v>
      </c>
      <c r="G2328" s="154"/>
      <c r="H2328" s="159"/>
    </row>
    <row r="2329" spans="2:8" ht="15.6" x14ac:dyDescent="0.3">
      <c r="B2329" s="157"/>
      <c r="C2329" s="151"/>
      <c r="D2329" s="152" t="e">
        <f>VLOOKUP(C2329,Feuil3!$A$1:AI3494,2,0)</f>
        <v>#N/A</v>
      </c>
      <c r="E2329" s="152"/>
      <c r="F2329" s="152" t="s">
        <v>7998</v>
      </c>
      <c r="G2329" s="154"/>
      <c r="H2329" s="159"/>
    </row>
    <row r="2330" spans="2:8" ht="15.6" x14ac:dyDescent="0.3">
      <c r="B2330" s="157"/>
      <c r="C2330" s="151"/>
      <c r="D2330" s="152" t="e">
        <f>VLOOKUP(C2330,Feuil3!$A$1:AI3495,2,0)</f>
        <v>#N/A</v>
      </c>
      <c r="E2330" s="152"/>
      <c r="F2330" s="152" t="s">
        <v>7998</v>
      </c>
      <c r="G2330" s="154"/>
      <c r="H2330" s="159"/>
    </row>
    <row r="2331" spans="2:8" ht="15.6" x14ac:dyDescent="0.3">
      <c r="B2331" s="157"/>
      <c r="C2331" s="151"/>
      <c r="D2331" s="152" t="e">
        <f>VLOOKUP(C2331,Feuil3!$A$1:AI3496,2,0)</f>
        <v>#N/A</v>
      </c>
      <c r="E2331" s="152"/>
      <c r="F2331" s="152" t="s">
        <v>7998</v>
      </c>
      <c r="G2331" s="154"/>
      <c r="H2331" s="159"/>
    </row>
    <row r="2332" spans="2:8" ht="15.6" x14ac:dyDescent="0.3">
      <c r="B2332" s="157"/>
      <c r="C2332" s="151"/>
      <c r="D2332" s="152" t="e">
        <f>VLOOKUP(C2332,Feuil3!$A$1:AI3497,2,0)</f>
        <v>#N/A</v>
      </c>
      <c r="E2332" s="152"/>
      <c r="F2332" s="152" t="s">
        <v>7998</v>
      </c>
      <c r="G2332" s="154"/>
      <c r="H2332" s="159"/>
    </row>
    <row r="2333" spans="2:8" ht="15.6" x14ac:dyDescent="0.3">
      <c r="B2333" s="157"/>
      <c r="C2333" s="151"/>
      <c r="D2333" s="152" t="e">
        <f>VLOOKUP(C2333,Feuil3!$A$1:AI3498,2,0)</f>
        <v>#N/A</v>
      </c>
      <c r="E2333" s="152"/>
      <c r="F2333" s="152" t="s">
        <v>7998</v>
      </c>
      <c r="G2333" s="154"/>
      <c r="H2333" s="159"/>
    </row>
    <row r="2334" spans="2:8" ht="15.6" x14ac:dyDescent="0.3">
      <c r="B2334" s="157"/>
      <c r="C2334" s="151"/>
      <c r="D2334" s="152" t="e">
        <f>VLOOKUP(C2334,Feuil3!$A$1:AI3499,2,0)</f>
        <v>#N/A</v>
      </c>
      <c r="E2334" s="152"/>
      <c r="F2334" s="152" t="s">
        <v>7998</v>
      </c>
      <c r="G2334" s="154"/>
      <c r="H2334" s="159"/>
    </row>
    <row r="2335" spans="2:8" ht="15.6" x14ac:dyDescent="0.3">
      <c r="B2335" s="157"/>
      <c r="C2335" s="151"/>
      <c r="D2335" s="152" t="e">
        <f>VLOOKUP(C2335,Feuil3!$A$1:AI3500,2,0)</f>
        <v>#N/A</v>
      </c>
      <c r="E2335" s="152"/>
      <c r="F2335" s="152" t="s">
        <v>7998</v>
      </c>
      <c r="G2335" s="154"/>
      <c r="H2335" s="159"/>
    </row>
    <row r="2336" spans="2:8" ht="15.6" x14ac:dyDescent="0.3">
      <c r="B2336" s="157"/>
      <c r="C2336" s="151"/>
      <c r="D2336" s="152" t="e">
        <f>VLOOKUP(C2336,Feuil3!$A$1:AI3501,2,0)</f>
        <v>#N/A</v>
      </c>
      <c r="E2336" s="152"/>
      <c r="F2336" s="152" t="s">
        <v>7998</v>
      </c>
      <c r="G2336" s="154"/>
      <c r="H2336" s="159"/>
    </row>
    <row r="2337" spans="2:8" ht="15.6" x14ac:dyDescent="0.3">
      <c r="B2337" s="157"/>
      <c r="C2337" s="151"/>
      <c r="D2337" s="152" t="e">
        <f>VLOOKUP(C2337,Feuil3!$A$1:AI3502,2,0)</f>
        <v>#N/A</v>
      </c>
      <c r="E2337" s="152"/>
      <c r="F2337" s="152" t="s">
        <v>7998</v>
      </c>
      <c r="G2337" s="154"/>
      <c r="H2337" s="159"/>
    </row>
    <row r="2338" spans="2:8" ht="15.6" x14ac:dyDescent="0.3">
      <c r="B2338" s="157"/>
      <c r="C2338" s="151"/>
      <c r="D2338" s="152" t="e">
        <f>VLOOKUP(C2338,Feuil3!$A$1:AI3503,2,0)</f>
        <v>#N/A</v>
      </c>
      <c r="E2338" s="152"/>
      <c r="F2338" s="152" t="s">
        <v>7998</v>
      </c>
      <c r="G2338" s="154"/>
      <c r="H2338" s="159"/>
    </row>
    <row r="2339" spans="2:8" ht="15.6" x14ac:dyDescent="0.3">
      <c r="B2339" s="157"/>
      <c r="C2339" s="151"/>
      <c r="D2339" s="152" t="e">
        <f>VLOOKUP(C2339,Feuil3!$A$1:AI3504,2,0)</f>
        <v>#N/A</v>
      </c>
      <c r="E2339" s="152"/>
      <c r="F2339" s="152" t="s">
        <v>7998</v>
      </c>
      <c r="G2339" s="154"/>
      <c r="H2339" s="159"/>
    </row>
    <row r="2340" spans="2:8" ht="15.6" x14ac:dyDescent="0.3">
      <c r="B2340" s="157"/>
      <c r="C2340" s="151"/>
      <c r="D2340" s="152" t="e">
        <f>VLOOKUP(C2340,Feuil3!$A$1:AI3505,2,0)</f>
        <v>#N/A</v>
      </c>
      <c r="E2340" s="152"/>
      <c r="F2340" s="152" t="s">
        <v>7998</v>
      </c>
      <c r="G2340" s="154"/>
      <c r="H2340" s="159"/>
    </row>
    <row r="2341" spans="2:8" ht="15.6" x14ac:dyDescent="0.3">
      <c r="B2341" s="157"/>
      <c r="C2341" s="151"/>
      <c r="D2341" s="152" t="e">
        <f>VLOOKUP(C2341,Feuil3!$A$1:AI3506,2,0)</f>
        <v>#N/A</v>
      </c>
      <c r="E2341" s="152"/>
      <c r="F2341" s="152" t="s">
        <v>7998</v>
      </c>
      <c r="G2341" s="154"/>
      <c r="H2341" s="159"/>
    </row>
    <row r="2342" spans="2:8" ht="15.6" x14ac:dyDescent="0.3">
      <c r="B2342" s="157"/>
      <c r="C2342" s="151"/>
      <c r="D2342" s="152" t="e">
        <f>VLOOKUP(C2342,Feuil3!$A$1:AI3507,2,0)</f>
        <v>#N/A</v>
      </c>
      <c r="E2342" s="152"/>
      <c r="F2342" s="152" t="s">
        <v>7998</v>
      </c>
      <c r="G2342" s="154"/>
      <c r="H2342" s="159"/>
    </row>
    <row r="2343" spans="2:8" ht="15.6" x14ac:dyDescent="0.3">
      <c r="B2343" s="157"/>
      <c r="C2343" s="151"/>
      <c r="D2343" s="152" t="e">
        <f>VLOOKUP(C2343,Feuil3!$A$1:AI3508,2,0)</f>
        <v>#N/A</v>
      </c>
      <c r="E2343" s="152"/>
      <c r="F2343" s="152" t="s">
        <v>7998</v>
      </c>
      <c r="G2343" s="154"/>
      <c r="H2343" s="159"/>
    </row>
    <row r="2344" spans="2:8" ht="15.6" x14ac:dyDescent="0.3">
      <c r="B2344" s="157"/>
      <c r="C2344" s="151"/>
      <c r="D2344" s="152" t="e">
        <f>VLOOKUP(C2344,Feuil3!$A$1:AI3509,2,0)</f>
        <v>#N/A</v>
      </c>
      <c r="E2344" s="152"/>
      <c r="F2344" s="152" t="s">
        <v>7998</v>
      </c>
      <c r="G2344" s="154"/>
      <c r="H2344" s="159"/>
    </row>
    <row r="2345" spans="2:8" ht="15.6" x14ac:dyDescent="0.3">
      <c r="B2345" s="157"/>
      <c r="C2345" s="151"/>
      <c r="D2345" s="152" t="e">
        <f>VLOOKUP(C2345,Feuil3!$A$1:AI3510,2,0)</f>
        <v>#N/A</v>
      </c>
      <c r="E2345" s="152"/>
      <c r="F2345" s="152" t="s">
        <v>7998</v>
      </c>
      <c r="G2345" s="154"/>
      <c r="H2345" s="159"/>
    </row>
    <row r="2346" spans="2:8" ht="15.6" x14ac:dyDescent="0.3">
      <c r="B2346" s="157"/>
      <c r="C2346" s="151"/>
      <c r="D2346" s="152" t="e">
        <f>VLOOKUP(C2346,Feuil3!$A$1:AI3511,2,0)</f>
        <v>#N/A</v>
      </c>
      <c r="E2346" s="152"/>
      <c r="F2346" s="152" t="s">
        <v>7998</v>
      </c>
      <c r="G2346" s="154"/>
      <c r="H2346" s="159"/>
    </row>
    <row r="2347" spans="2:8" ht="15.6" x14ac:dyDescent="0.3">
      <c r="B2347" s="157"/>
      <c r="C2347" s="151"/>
      <c r="D2347" s="152" t="e">
        <f>VLOOKUP(C2347,Feuil3!$A$1:AI3512,2,0)</f>
        <v>#N/A</v>
      </c>
      <c r="E2347" s="152"/>
      <c r="F2347" s="152" t="s">
        <v>7998</v>
      </c>
      <c r="G2347" s="154"/>
      <c r="H2347" s="159"/>
    </row>
    <row r="2348" spans="2:8" ht="15.6" x14ac:dyDescent="0.3">
      <c r="B2348" s="157"/>
      <c r="C2348" s="151"/>
      <c r="D2348" s="152" t="e">
        <f>VLOOKUP(C2348,Feuil3!$A$1:AI3513,2,0)</f>
        <v>#N/A</v>
      </c>
      <c r="E2348" s="152"/>
      <c r="F2348" s="152" t="s">
        <v>7998</v>
      </c>
      <c r="G2348" s="154"/>
      <c r="H2348" s="159"/>
    </row>
    <row r="2349" spans="2:8" ht="15.6" x14ac:dyDescent="0.3">
      <c r="B2349" s="157"/>
      <c r="C2349" s="151"/>
      <c r="D2349" s="152" t="e">
        <f>VLOOKUP(C2349,Feuil3!$A$1:AI3514,2,0)</f>
        <v>#N/A</v>
      </c>
      <c r="E2349" s="152"/>
      <c r="F2349" s="152" t="s">
        <v>7998</v>
      </c>
      <c r="G2349" s="154"/>
      <c r="H2349" s="159"/>
    </row>
    <row r="2350" spans="2:8" ht="15.6" x14ac:dyDescent="0.3">
      <c r="B2350" s="157"/>
      <c r="C2350" s="151"/>
      <c r="D2350" s="152" t="e">
        <f>VLOOKUP(C2350,Feuil3!$A$1:AI3515,2,0)</f>
        <v>#N/A</v>
      </c>
      <c r="E2350" s="152"/>
      <c r="F2350" s="152" t="s">
        <v>7998</v>
      </c>
      <c r="G2350" s="154"/>
      <c r="H2350" s="159"/>
    </row>
    <row r="2351" spans="2:8" ht="15.6" x14ac:dyDescent="0.3">
      <c r="B2351" s="157"/>
      <c r="C2351" s="151"/>
      <c r="D2351" s="152" t="e">
        <f>VLOOKUP(C2351,Feuil3!$A$1:AI3516,2,0)</f>
        <v>#N/A</v>
      </c>
      <c r="E2351" s="152"/>
      <c r="F2351" s="152" t="s">
        <v>7998</v>
      </c>
      <c r="G2351" s="154"/>
      <c r="H2351" s="159"/>
    </row>
    <row r="2352" spans="2:8" ht="15.6" x14ac:dyDescent="0.3">
      <c r="B2352" s="157"/>
      <c r="C2352" s="151"/>
      <c r="D2352" s="152" t="e">
        <f>VLOOKUP(C2352,Feuil3!$A$1:AI3517,2,0)</f>
        <v>#N/A</v>
      </c>
      <c r="E2352" s="152"/>
      <c r="F2352" s="152" t="s">
        <v>7998</v>
      </c>
      <c r="G2352" s="154"/>
      <c r="H2352" s="159"/>
    </row>
    <row r="2353" spans="2:8" ht="15.6" x14ac:dyDescent="0.3">
      <c r="B2353" s="157"/>
      <c r="C2353" s="151"/>
      <c r="D2353" s="152" t="e">
        <f>VLOOKUP(C2353,Feuil3!$A$1:AI3518,2,0)</f>
        <v>#N/A</v>
      </c>
      <c r="E2353" s="152"/>
      <c r="F2353" s="152" t="s">
        <v>7998</v>
      </c>
      <c r="G2353" s="154"/>
      <c r="H2353" s="159"/>
    </row>
    <row r="2354" spans="2:8" ht="15.6" x14ac:dyDescent="0.3">
      <c r="B2354" s="157"/>
      <c r="C2354" s="151"/>
      <c r="D2354" s="152" t="e">
        <f>VLOOKUP(C2354,Feuil3!$A$1:AI3519,2,0)</f>
        <v>#N/A</v>
      </c>
      <c r="E2354" s="152"/>
      <c r="F2354" s="152" t="s">
        <v>7998</v>
      </c>
      <c r="G2354" s="154"/>
      <c r="H2354" s="159"/>
    </row>
    <row r="2355" spans="2:8" ht="15.6" x14ac:dyDescent="0.3">
      <c r="B2355" s="157"/>
      <c r="C2355" s="151"/>
      <c r="D2355" s="152" t="e">
        <f>VLOOKUP(C2355,Feuil3!$A$1:AI3520,2,0)</f>
        <v>#N/A</v>
      </c>
      <c r="E2355" s="152"/>
      <c r="F2355" s="152" t="s">
        <v>7998</v>
      </c>
      <c r="G2355" s="154"/>
      <c r="H2355" s="159"/>
    </row>
    <row r="2356" spans="2:8" ht="15.6" x14ac:dyDescent="0.3">
      <c r="B2356" s="157"/>
      <c r="C2356" s="151"/>
      <c r="D2356" s="152" t="e">
        <f>VLOOKUP(C2356,Feuil3!$A$1:AI3521,2,0)</f>
        <v>#N/A</v>
      </c>
      <c r="E2356" s="152"/>
      <c r="F2356" s="152" t="s">
        <v>7998</v>
      </c>
      <c r="G2356" s="154"/>
      <c r="H2356" s="159"/>
    </row>
    <row r="2357" spans="2:8" ht="15.6" x14ac:dyDescent="0.3">
      <c r="B2357" s="157"/>
      <c r="C2357" s="151"/>
      <c r="D2357" s="152" t="e">
        <f>VLOOKUP(C2357,Feuil3!$A$1:AI3522,2,0)</f>
        <v>#N/A</v>
      </c>
      <c r="E2357" s="152"/>
      <c r="F2357" s="152" t="s">
        <v>7998</v>
      </c>
      <c r="G2357" s="154"/>
      <c r="H2357" s="159"/>
    </row>
    <row r="2358" spans="2:8" ht="15.6" x14ac:dyDescent="0.3">
      <c r="B2358" s="157"/>
      <c r="C2358" s="151"/>
      <c r="D2358" s="152" t="e">
        <f>VLOOKUP(C2358,Feuil3!$A$1:AI3523,2,0)</f>
        <v>#N/A</v>
      </c>
      <c r="E2358" s="152"/>
      <c r="F2358" s="152" t="s">
        <v>7998</v>
      </c>
      <c r="G2358" s="154"/>
      <c r="H2358" s="159"/>
    </row>
    <row r="2359" spans="2:8" ht="15.6" x14ac:dyDescent="0.3">
      <c r="B2359" s="157"/>
      <c r="C2359" s="151"/>
      <c r="D2359" s="152" t="e">
        <f>VLOOKUP(C2359,Feuil3!$A$1:AI3524,2,0)</f>
        <v>#N/A</v>
      </c>
      <c r="E2359" s="152"/>
      <c r="F2359" s="152" t="s">
        <v>7998</v>
      </c>
      <c r="G2359" s="154"/>
      <c r="H2359" s="159"/>
    </row>
    <row r="2360" spans="2:8" ht="15.6" x14ac:dyDescent="0.3">
      <c r="B2360" s="157"/>
      <c r="C2360" s="151"/>
      <c r="D2360" s="152" t="e">
        <f>VLOOKUP(C2360,Feuil3!$A$1:AI3525,2,0)</f>
        <v>#N/A</v>
      </c>
      <c r="E2360" s="152"/>
      <c r="F2360" s="152" t="s">
        <v>7998</v>
      </c>
      <c r="G2360" s="154"/>
      <c r="H2360" s="159"/>
    </row>
    <row r="2361" spans="2:8" ht="15.6" x14ac:dyDescent="0.3">
      <c r="B2361" s="157"/>
      <c r="C2361" s="151"/>
      <c r="D2361" s="152" t="e">
        <f>VLOOKUP(C2361,Feuil3!$A$1:AI3526,2,0)</f>
        <v>#N/A</v>
      </c>
      <c r="E2361" s="152"/>
      <c r="F2361" s="152" t="s">
        <v>7998</v>
      </c>
      <c r="G2361" s="154"/>
      <c r="H2361" s="159"/>
    </row>
    <row r="2362" spans="2:8" ht="15.6" x14ac:dyDescent="0.3">
      <c r="B2362" s="157"/>
      <c r="C2362" s="151"/>
      <c r="D2362" s="152" t="e">
        <f>VLOOKUP(C2362,Feuil3!$A$1:AI3527,2,0)</f>
        <v>#N/A</v>
      </c>
      <c r="E2362" s="152"/>
      <c r="F2362" s="152" t="s">
        <v>7998</v>
      </c>
      <c r="G2362" s="154"/>
      <c r="H2362" s="159"/>
    </row>
    <row r="2363" spans="2:8" ht="15.6" x14ac:dyDescent="0.3">
      <c r="B2363" s="157"/>
      <c r="C2363" s="151"/>
      <c r="D2363" s="152" t="e">
        <f>VLOOKUP(C2363,Feuil3!$A$1:AI3528,2,0)</f>
        <v>#N/A</v>
      </c>
      <c r="E2363" s="152"/>
      <c r="F2363" s="152" t="s">
        <v>7998</v>
      </c>
      <c r="G2363" s="154"/>
      <c r="H2363" s="159"/>
    </row>
    <row r="2364" spans="2:8" ht="15.6" x14ac:dyDescent="0.3">
      <c r="B2364" s="157"/>
      <c r="C2364" s="151"/>
      <c r="D2364" s="152" t="e">
        <f>VLOOKUP(C2364,Feuil3!$A$1:AI3529,2,0)</f>
        <v>#N/A</v>
      </c>
      <c r="E2364" s="152"/>
      <c r="F2364" s="152" t="s">
        <v>7998</v>
      </c>
      <c r="G2364" s="154"/>
      <c r="H2364" s="159"/>
    </row>
    <row r="2365" spans="2:8" ht="15.6" x14ac:dyDescent="0.3">
      <c r="B2365" s="157"/>
      <c r="C2365" s="151"/>
      <c r="D2365" s="152" t="e">
        <f>VLOOKUP(C2365,Feuil3!$A$1:AI3530,2,0)</f>
        <v>#N/A</v>
      </c>
      <c r="E2365" s="152"/>
      <c r="F2365" s="152" t="s">
        <v>7998</v>
      </c>
      <c r="G2365" s="154"/>
      <c r="H2365" s="159"/>
    </row>
    <row r="2366" spans="2:8" ht="15.6" x14ac:dyDescent="0.3">
      <c r="B2366" s="157"/>
      <c r="C2366" s="151"/>
      <c r="D2366" s="152" t="e">
        <f>VLOOKUP(C2366,Feuil3!$A$1:AI3531,2,0)</f>
        <v>#N/A</v>
      </c>
      <c r="E2366" s="152"/>
      <c r="F2366" s="152" t="s">
        <v>7998</v>
      </c>
      <c r="G2366" s="154"/>
      <c r="H2366" s="159"/>
    </row>
    <row r="2367" spans="2:8" ht="15.6" x14ac:dyDescent="0.3">
      <c r="B2367" s="157"/>
      <c r="C2367" s="151"/>
      <c r="D2367" s="152" t="e">
        <f>VLOOKUP(C2367,Feuil3!$A$1:AI3532,2,0)</f>
        <v>#N/A</v>
      </c>
      <c r="E2367" s="152"/>
      <c r="F2367" s="152" t="s">
        <v>7998</v>
      </c>
      <c r="G2367" s="154"/>
      <c r="H2367" s="159"/>
    </row>
    <row r="2368" spans="2:8" ht="15.6" x14ac:dyDescent="0.3">
      <c r="B2368" s="157"/>
      <c r="C2368" s="151"/>
      <c r="D2368" s="152" t="e">
        <f>VLOOKUP(C2368,Feuil3!$A$1:AI3533,2,0)</f>
        <v>#N/A</v>
      </c>
      <c r="E2368" s="152"/>
      <c r="F2368" s="152" t="s">
        <v>7998</v>
      </c>
      <c r="G2368" s="154"/>
      <c r="H2368" s="159"/>
    </row>
    <row r="2369" spans="2:8" ht="15.6" x14ac:dyDescent="0.3">
      <c r="B2369" s="157"/>
      <c r="C2369" s="151"/>
      <c r="D2369" s="152" t="e">
        <f>VLOOKUP(C2369,Feuil3!$A$1:AI3534,2,0)</f>
        <v>#N/A</v>
      </c>
      <c r="E2369" s="152"/>
      <c r="F2369" s="152" t="s">
        <v>7998</v>
      </c>
      <c r="G2369" s="154"/>
      <c r="H2369" s="159"/>
    </row>
    <row r="2370" spans="2:8" ht="15.6" x14ac:dyDescent="0.3">
      <c r="B2370" s="157"/>
      <c r="C2370" s="151"/>
      <c r="D2370" s="152" t="e">
        <f>VLOOKUP(C2370,Feuil3!$A$1:AI3535,2,0)</f>
        <v>#N/A</v>
      </c>
      <c r="E2370" s="152"/>
      <c r="F2370" s="152" t="s">
        <v>7998</v>
      </c>
      <c r="G2370" s="154"/>
      <c r="H2370" s="159"/>
    </row>
    <row r="2371" spans="2:8" ht="15.6" x14ac:dyDescent="0.3">
      <c r="B2371" s="157"/>
      <c r="C2371" s="151"/>
      <c r="D2371" s="152" t="e">
        <f>VLOOKUP(C2371,Feuil3!$A$1:AI3536,2,0)</f>
        <v>#N/A</v>
      </c>
      <c r="E2371" s="152"/>
      <c r="F2371" s="152" t="s">
        <v>7998</v>
      </c>
      <c r="G2371" s="154"/>
      <c r="H2371" s="159"/>
    </row>
    <row r="2372" spans="2:8" ht="15.6" x14ac:dyDescent="0.3">
      <c r="B2372" s="157"/>
      <c r="C2372" s="151"/>
      <c r="D2372" s="152" t="e">
        <f>VLOOKUP(C2372,Feuil3!$A$1:AI3537,2,0)</f>
        <v>#N/A</v>
      </c>
      <c r="E2372" s="152"/>
      <c r="F2372" s="152" t="s">
        <v>7998</v>
      </c>
      <c r="G2372" s="154"/>
      <c r="H2372" s="159"/>
    </row>
    <row r="2373" spans="2:8" ht="15.6" x14ac:dyDescent="0.3">
      <c r="B2373" s="157"/>
      <c r="C2373" s="151"/>
      <c r="D2373" s="152" t="e">
        <f>VLOOKUP(C2373,Feuil3!$A$1:AI3538,2,0)</f>
        <v>#N/A</v>
      </c>
      <c r="E2373" s="152"/>
      <c r="F2373" s="152" t="s">
        <v>7998</v>
      </c>
      <c r="G2373" s="154"/>
      <c r="H2373" s="159"/>
    </row>
    <row r="2374" spans="2:8" ht="15.6" x14ac:dyDescent="0.3">
      <c r="B2374" s="157"/>
      <c r="C2374" s="151"/>
      <c r="D2374" s="152" t="e">
        <f>VLOOKUP(C2374,Feuil3!$A$1:AI3539,2,0)</f>
        <v>#N/A</v>
      </c>
      <c r="E2374" s="152"/>
      <c r="F2374" s="152" t="s">
        <v>7998</v>
      </c>
      <c r="G2374" s="154"/>
      <c r="H2374" s="159"/>
    </row>
    <row r="2375" spans="2:8" ht="15.6" x14ac:dyDescent="0.3">
      <c r="B2375" s="157"/>
      <c r="C2375" s="151"/>
      <c r="D2375" s="152" t="e">
        <f>VLOOKUP(C2375,Feuil3!$A$1:AI3540,2,0)</f>
        <v>#N/A</v>
      </c>
      <c r="E2375" s="152"/>
      <c r="F2375" s="152" t="s">
        <v>7998</v>
      </c>
      <c r="G2375" s="154"/>
      <c r="H2375" s="159"/>
    </row>
    <row r="2376" spans="2:8" ht="15.6" x14ac:dyDescent="0.3">
      <c r="B2376" s="157"/>
      <c r="C2376" s="151"/>
      <c r="D2376" s="152" t="e">
        <f>VLOOKUP(C2376,Feuil3!$A$1:AI3541,2,0)</f>
        <v>#N/A</v>
      </c>
      <c r="E2376" s="152"/>
      <c r="F2376" s="152" t="s">
        <v>7998</v>
      </c>
      <c r="G2376" s="154"/>
      <c r="H2376" s="159"/>
    </row>
    <row r="2377" spans="2:8" ht="15.6" x14ac:dyDescent="0.3">
      <c r="B2377" s="157"/>
      <c r="C2377" s="151"/>
      <c r="D2377" s="152" t="e">
        <f>VLOOKUP(C2377,Feuil3!$A$1:AI3542,2,0)</f>
        <v>#N/A</v>
      </c>
      <c r="E2377" s="152"/>
      <c r="F2377" s="152" t="s">
        <v>7998</v>
      </c>
      <c r="G2377" s="154"/>
      <c r="H2377" s="159"/>
    </row>
    <row r="2378" spans="2:8" ht="15.6" x14ac:dyDescent="0.3">
      <c r="B2378" s="157"/>
      <c r="C2378" s="151"/>
      <c r="D2378" s="152" t="e">
        <f>VLOOKUP(C2378,Feuil3!$A$1:AI3543,2,0)</f>
        <v>#N/A</v>
      </c>
      <c r="E2378" s="152"/>
      <c r="F2378" s="152" t="s">
        <v>7998</v>
      </c>
      <c r="G2378" s="154"/>
      <c r="H2378" s="159"/>
    </row>
    <row r="2379" spans="2:8" ht="15.6" x14ac:dyDescent="0.3">
      <c r="B2379" s="157"/>
      <c r="C2379" s="151"/>
      <c r="D2379" s="152" t="e">
        <f>VLOOKUP(C2379,Feuil3!$A$1:AI3544,2,0)</f>
        <v>#N/A</v>
      </c>
      <c r="E2379" s="152"/>
      <c r="F2379" s="152" t="s">
        <v>7998</v>
      </c>
      <c r="G2379" s="154"/>
      <c r="H2379" s="159"/>
    </row>
    <row r="2380" spans="2:8" ht="15.6" x14ac:dyDescent="0.3">
      <c r="B2380" s="157"/>
      <c r="C2380" s="151"/>
      <c r="D2380" s="152" t="e">
        <f>VLOOKUP(C2380,Feuil3!$A$1:AI3545,2,0)</f>
        <v>#N/A</v>
      </c>
      <c r="E2380" s="152"/>
      <c r="F2380" s="152" t="s">
        <v>7998</v>
      </c>
      <c r="G2380" s="154"/>
      <c r="H2380" s="159"/>
    </row>
    <row r="2381" spans="2:8" ht="15.6" x14ac:dyDescent="0.3">
      <c r="B2381" s="157"/>
      <c r="C2381" s="151"/>
      <c r="D2381" s="152" t="e">
        <f>VLOOKUP(C2381,Feuil3!$A$1:AI3546,2,0)</f>
        <v>#N/A</v>
      </c>
      <c r="E2381" s="152"/>
      <c r="F2381" s="152" t="s">
        <v>7998</v>
      </c>
      <c r="G2381" s="154"/>
      <c r="H2381" s="159"/>
    </row>
    <row r="2382" spans="2:8" ht="15.6" x14ac:dyDescent="0.3">
      <c r="B2382" s="157"/>
      <c r="C2382" s="151"/>
      <c r="D2382" s="152" t="e">
        <f>VLOOKUP(C2382,Feuil3!$A$1:AI3547,2,0)</f>
        <v>#N/A</v>
      </c>
      <c r="E2382" s="152"/>
      <c r="F2382" s="152" t="s">
        <v>7998</v>
      </c>
      <c r="G2382" s="154"/>
      <c r="H2382" s="159"/>
    </row>
    <row r="2383" spans="2:8" ht="15.6" x14ac:dyDescent="0.3">
      <c r="B2383" s="157"/>
      <c r="C2383" s="151"/>
      <c r="D2383" s="152" t="e">
        <f>VLOOKUP(C2383,Feuil3!$A$1:AI3548,2,0)</f>
        <v>#N/A</v>
      </c>
      <c r="E2383" s="152"/>
      <c r="F2383" s="152" t="s">
        <v>7998</v>
      </c>
      <c r="G2383" s="154"/>
      <c r="H2383" s="159"/>
    </row>
    <row r="2384" spans="2:8" ht="15.6" x14ac:dyDescent="0.3">
      <c r="B2384" s="157"/>
      <c r="C2384" s="151"/>
      <c r="D2384" s="152" t="e">
        <f>VLOOKUP(C2384,Feuil3!$A$1:AI3549,2,0)</f>
        <v>#N/A</v>
      </c>
      <c r="E2384" s="152"/>
      <c r="F2384" s="152" t="s">
        <v>7998</v>
      </c>
      <c r="G2384" s="154"/>
      <c r="H2384" s="159"/>
    </row>
    <row r="2385" spans="2:8" ht="15.6" x14ac:dyDescent="0.3">
      <c r="B2385" s="157"/>
      <c r="C2385" s="151"/>
      <c r="D2385" s="152" t="e">
        <f>VLOOKUP(C2385,Feuil3!$A$1:AI3550,2,0)</f>
        <v>#N/A</v>
      </c>
      <c r="E2385" s="152"/>
      <c r="F2385" s="152" t="s">
        <v>7998</v>
      </c>
      <c r="G2385" s="154"/>
      <c r="H2385" s="159"/>
    </row>
    <row r="2386" spans="2:8" ht="15.6" x14ac:dyDescent="0.3">
      <c r="B2386" s="157"/>
      <c r="C2386" s="151"/>
      <c r="D2386" s="152" t="e">
        <f>VLOOKUP(C2386,Feuil3!$A$1:AI3551,2,0)</f>
        <v>#N/A</v>
      </c>
      <c r="E2386" s="152"/>
      <c r="F2386" s="152" t="s">
        <v>7998</v>
      </c>
      <c r="G2386" s="154"/>
      <c r="H2386" s="159"/>
    </row>
    <row r="2387" spans="2:8" ht="15.6" x14ac:dyDescent="0.3">
      <c r="B2387" s="157"/>
      <c r="C2387" s="151"/>
      <c r="D2387" s="152" t="e">
        <f>VLOOKUP(C2387,Feuil3!$A$1:AI3552,2,0)</f>
        <v>#N/A</v>
      </c>
      <c r="E2387" s="152"/>
      <c r="F2387" s="152" t="s">
        <v>7998</v>
      </c>
      <c r="G2387" s="154"/>
      <c r="H2387" s="159"/>
    </row>
    <row r="2388" spans="2:8" ht="15.6" x14ac:dyDescent="0.3">
      <c r="B2388" s="157"/>
      <c r="C2388" s="151"/>
      <c r="D2388" s="152" t="e">
        <f>VLOOKUP(C2388,Feuil3!$A$1:AI3553,2,0)</f>
        <v>#N/A</v>
      </c>
      <c r="E2388" s="152"/>
      <c r="F2388" s="152" t="s">
        <v>7998</v>
      </c>
      <c r="G2388" s="154"/>
      <c r="H2388" s="159"/>
    </row>
    <row r="2389" spans="2:8" ht="15.6" x14ac:dyDescent="0.3">
      <c r="B2389" s="157"/>
      <c r="C2389" s="151"/>
      <c r="D2389" s="152" t="e">
        <f>VLOOKUP(C2389,Feuil3!$A$1:AI3554,2,0)</f>
        <v>#N/A</v>
      </c>
      <c r="E2389" s="152"/>
      <c r="F2389" s="152" t="s">
        <v>7998</v>
      </c>
      <c r="G2389" s="154"/>
      <c r="H2389" s="159"/>
    </row>
    <row r="2390" spans="2:8" ht="15.6" x14ac:dyDescent="0.3">
      <c r="B2390" s="157"/>
      <c r="C2390" s="151"/>
      <c r="D2390" s="152" t="e">
        <f>VLOOKUP(C2390,Feuil3!$A$1:AI3555,2,0)</f>
        <v>#N/A</v>
      </c>
      <c r="E2390" s="152"/>
      <c r="F2390" s="152" t="s">
        <v>7998</v>
      </c>
      <c r="G2390" s="154"/>
      <c r="H2390" s="159"/>
    </row>
    <row r="2391" spans="2:8" ht="15.6" x14ac:dyDescent="0.3">
      <c r="B2391" s="157"/>
      <c r="C2391" s="151"/>
      <c r="D2391" s="152" t="e">
        <f>VLOOKUP(C2391,Feuil3!$A$1:AI3556,2,0)</f>
        <v>#N/A</v>
      </c>
      <c r="E2391" s="152"/>
      <c r="F2391" s="152" t="s">
        <v>7998</v>
      </c>
      <c r="G2391" s="154"/>
      <c r="H2391" s="159"/>
    </row>
    <row r="2392" spans="2:8" ht="15.6" x14ac:dyDescent="0.3">
      <c r="B2392" s="157"/>
      <c r="C2392" s="151"/>
      <c r="D2392" s="152" t="e">
        <f>VLOOKUP(C2392,Feuil3!$A$1:AI3557,2,0)</f>
        <v>#N/A</v>
      </c>
      <c r="E2392" s="152"/>
      <c r="F2392" s="152" t="s">
        <v>7998</v>
      </c>
      <c r="G2392" s="154"/>
      <c r="H2392" s="159"/>
    </row>
    <row r="2393" spans="2:8" ht="15.6" x14ac:dyDescent="0.3">
      <c r="B2393" s="157"/>
      <c r="C2393" s="151"/>
      <c r="D2393" s="152" t="e">
        <f>VLOOKUP(C2393,Feuil3!$A$1:AI3558,2,0)</f>
        <v>#N/A</v>
      </c>
      <c r="E2393" s="152"/>
      <c r="F2393" s="152" t="s">
        <v>7998</v>
      </c>
      <c r="G2393" s="154"/>
      <c r="H2393" s="159"/>
    </row>
    <row r="2394" spans="2:8" ht="15.6" x14ac:dyDescent="0.3">
      <c r="B2394" s="157"/>
      <c r="C2394" s="151"/>
      <c r="D2394" s="152" t="e">
        <f>VLOOKUP(C2394,Feuil3!$A$1:AI3559,2,0)</f>
        <v>#N/A</v>
      </c>
      <c r="E2394" s="152"/>
      <c r="F2394" s="152" t="s">
        <v>7998</v>
      </c>
      <c r="G2394" s="154"/>
      <c r="H2394" s="159"/>
    </row>
    <row r="2395" spans="2:8" ht="15.6" x14ac:dyDescent="0.3">
      <c r="B2395" s="157"/>
      <c r="C2395" s="151"/>
      <c r="D2395" s="152" t="e">
        <f>VLOOKUP(C2395,Feuil3!$A$1:AI3560,2,0)</f>
        <v>#N/A</v>
      </c>
      <c r="E2395" s="152"/>
      <c r="F2395" s="152" t="s">
        <v>7998</v>
      </c>
      <c r="G2395" s="154"/>
      <c r="H2395" s="159"/>
    </row>
    <row r="2396" spans="2:8" ht="15.6" x14ac:dyDescent="0.3">
      <c r="B2396" s="157"/>
      <c r="C2396" s="151"/>
      <c r="D2396" s="152" t="e">
        <f>VLOOKUP(C2396,Feuil3!$A$1:AI3561,2,0)</f>
        <v>#N/A</v>
      </c>
      <c r="E2396" s="152"/>
      <c r="F2396" s="152" t="s">
        <v>7998</v>
      </c>
      <c r="G2396" s="154"/>
      <c r="H2396" s="159"/>
    </row>
    <row r="2397" spans="2:8" ht="15.6" x14ac:dyDescent="0.3">
      <c r="B2397" s="157"/>
      <c r="C2397" s="151"/>
      <c r="D2397" s="152" t="e">
        <f>VLOOKUP(C2397,Feuil3!$A$1:AI3562,2,0)</f>
        <v>#N/A</v>
      </c>
      <c r="E2397" s="152"/>
      <c r="F2397" s="152" t="s">
        <v>7998</v>
      </c>
      <c r="G2397" s="154"/>
      <c r="H2397" s="159"/>
    </row>
    <row r="2398" spans="2:8" ht="15.6" x14ac:dyDescent="0.3">
      <c r="B2398" s="157"/>
      <c r="C2398" s="151"/>
      <c r="D2398" s="152" t="e">
        <f>VLOOKUP(C2398,Feuil3!$A$1:AI3563,2,0)</f>
        <v>#N/A</v>
      </c>
      <c r="E2398" s="152"/>
      <c r="F2398" s="152" t="s">
        <v>7998</v>
      </c>
      <c r="G2398" s="154"/>
      <c r="H2398" s="159"/>
    </row>
    <row r="2399" spans="2:8" ht="15.6" x14ac:dyDescent="0.3">
      <c r="B2399" s="157"/>
      <c r="C2399" s="151"/>
      <c r="D2399" s="152" t="e">
        <f>VLOOKUP(C2399,Feuil3!$A$1:AI3564,2,0)</f>
        <v>#N/A</v>
      </c>
      <c r="E2399" s="152"/>
      <c r="F2399" s="152" t="s">
        <v>7998</v>
      </c>
      <c r="G2399" s="154"/>
      <c r="H2399" s="159"/>
    </row>
    <row r="2400" spans="2:8" ht="15.6" x14ac:dyDescent="0.3">
      <c r="B2400" s="157"/>
      <c r="C2400" s="151"/>
      <c r="D2400" s="152" t="e">
        <f>VLOOKUP(C2400,Feuil3!$A$1:AI3565,2,0)</f>
        <v>#N/A</v>
      </c>
      <c r="E2400" s="152"/>
      <c r="F2400" s="152" t="s">
        <v>7998</v>
      </c>
      <c r="G2400" s="154"/>
      <c r="H2400" s="159"/>
    </row>
    <row r="2401" spans="2:8" ht="15.6" x14ac:dyDescent="0.3">
      <c r="B2401" s="157"/>
      <c r="C2401" s="151"/>
      <c r="D2401" s="152" t="e">
        <f>VLOOKUP(C2401,Feuil3!$A$1:AI3566,2,0)</f>
        <v>#N/A</v>
      </c>
      <c r="E2401" s="152"/>
      <c r="F2401" s="152" t="s">
        <v>7998</v>
      </c>
      <c r="G2401" s="154"/>
      <c r="H2401" s="159"/>
    </row>
    <row r="2402" spans="2:8" ht="15.6" x14ac:dyDescent="0.3">
      <c r="B2402" s="157"/>
      <c r="C2402" s="151"/>
      <c r="D2402" s="152" t="e">
        <f>VLOOKUP(C2402,Feuil3!$A$1:AI3567,2,0)</f>
        <v>#N/A</v>
      </c>
      <c r="E2402" s="152"/>
      <c r="F2402" s="152" t="s">
        <v>7998</v>
      </c>
      <c r="G2402" s="154"/>
      <c r="H2402" s="159"/>
    </row>
    <row r="2403" spans="2:8" ht="15.6" x14ac:dyDescent="0.3">
      <c r="B2403" s="157"/>
      <c r="C2403" s="151"/>
      <c r="D2403" s="152" t="e">
        <f>VLOOKUP(C2403,Feuil3!$A$1:AI3568,2,0)</f>
        <v>#N/A</v>
      </c>
      <c r="E2403" s="152"/>
      <c r="F2403" s="152" t="s">
        <v>7998</v>
      </c>
      <c r="G2403" s="154"/>
      <c r="H2403" s="159"/>
    </row>
    <row r="2404" spans="2:8" ht="15.6" x14ac:dyDescent="0.3">
      <c r="B2404" s="157"/>
      <c r="C2404" s="151"/>
      <c r="D2404" s="152" t="e">
        <f>VLOOKUP(C2404,Feuil3!$A$1:AI3569,2,0)</f>
        <v>#N/A</v>
      </c>
      <c r="E2404" s="152"/>
      <c r="F2404" s="152" t="s">
        <v>7998</v>
      </c>
      <c r="G2404" s="154"/>
      <c r="H2404" s="159"/>
    </row>
    <row r="2405" spans="2:8" ht="15.6" x14ac:dyDescent="0.3">
      <c r="B2405" s="157"/>
      <c r="C2405" s="151"/>
      <c r="D2405" s="152" t="e">
        <f>VLOOKUP(C2405,Feuil3!$A$1:AI3570,2,0)</f>
        <v>#N/A</v>
      </c>
      <c r="E2405" s="152"/>
      <c r="F2405" s="152" t="s">
        <v>7998</v>
      </c>
      <c r="G2405" s="154"/>
      <c r="H2405" s="159"/>
    </row>
    <row r="2406" spans="2:8" ht="15.6" x14ac:dyDescent="0.3">
      <c r="B2406" s="157"/>
      <c r="C2406" s="151"/>
      <c r="D2406" s="152" t="e">
        <f>VLOOKUP(C2406,Feuil3!$A$1:AI3571,2,0)</f>
        <v>#N/A</v>
      </c>
      <c r="E2406" s="152"/>
      <c r="F2406" s="152" t="s">
        <v>7998</v>
      </c>
      <c r="G2406" s="154"/>
      <c r="H2406" s="159"/>
    </row>
    <row r="2407" spans="2:8" ht="15.6" x14ac:dyDescent="0.3">
      <c r="B2407" s="157"/>
      <c r="C2407" s="151"/>
      <c r="D2407" s="152" t="e">
        <f>VLOOKUP(C2407,Feuil3!$A$1:AI3572,2,0)</f>
        <v>#N/A</v>
      </c>
      <c r="E2407" s="152"/>
      <c r="F2407" s="152" t="s">
        <v>7998</v>
      </c>
      <c r="G2407" s="154"/>
      <c r="H2407" s="159"/>
    </row>
    <row r="2408" spans="2:8" ht="15.6" x14ac:dyDescent="0.3">
      <c r="B2408" s="157"/>
      <c r="C2408" s="151"/>
      <c r="D2408" s="152" t="e">
        <f>VLOOKUP(C2408,Feuil3!$A$1:AI3573,2,0)</f>
        <v>#N/A</v>
      </c>
      <c r="E2408" s="152"/>
      <c r="F2408" s="152" t="s">
        <v>7998</v>
      </c>
      <c r="G2408" s="154"/>
      <c r="H2408" s="159"/>
    </row>
    <row r="2409" spans="2:8" ht="15.6" x14ac:dyDescent="0.3">
      <c r="B2409" s="157"/>
      <c r="C2409" s="151"/>
      <c r="D2409" s="152" t="e">
        <f>VLOOKUP(C2409,Feuil3!$A$1:AI3574,2,0)</f>
        <v>#N/A</v>
      </c>
      <c r="E2409" s="152"/>
      <c r="F2409" s="152" t="s">
        <v>7998</v>
      </c>
      <c r="G2409" s="154"/>
      <c r="H2409" s="159"/>
    </row>
    <row r="2410" spans="2:8" ht="15.6" x14ac:dyDescent="0.3">
      <c r="B2410" s="157"/>
      <c r="C2410" s="151"/>
      <c r="D2410" s="152" t="e">
        <f>VLOOKUP(C2410,Feuil3!$A$1:AI3575,2,0)</f>
        <v>#N/A</v>
      </c>
      <c r="E2410" s="152"/>
      <c r="F2410" s="152" t="s">
        <v>7998</v>
      </c>
      <c r="G2410" s="154"/>
      <c r="H2410" s="159"/>
    </row>
    <row r="2411" spans="2:8" ht="15.6" x14ac:dyDescent="0.3">
      <c r="B2411" s="157"/>
      <c r="C2411" s="151"/>
      <c r="D2411" s="152" t="e">
        <f>VLOOKUP(C2411,Feuil3!$A$1:AI3576,2,0)</f>
        <v>#N/A</v>
      </c>
      <c r="E2411" s="152"/>
      <c r="F2411" s="152" t="s">
        <v>7998</v>
      </c>
      <c r="G2411" s="154"/>
      <c r="H2411" s="159"/>
    </row>
    <row r="2412" spans="2:8" ht="15.6" x14ac:dyDescent="0.3">
      <c r="B2412" s="157"/>
      <c r="C2412" s="151"/>
      <c r="D2412" s="152" t="e">
        <f>VLOOKUP(C2412,Feuil3!$A$1:AI3577,2,0)</f>
        <v>#N/A</v>
      </c>
      <c r="E2412" s="152"/>
      <c r="F2412" s="152" t="s">
        <v>7998</v>
      </c>
      <c r="G2412" s="154"/>
      <c r="H2412" s="159"/>
    </row>
    <row r="2413" spans="2:8" ht="15.6" x14ac:dyDescent="0.3">
      <c r="B2413" s="157"/>
      <c r="C2413" s="151"/>
      <c r="D2413" s="152" t="e">
        <f>VLOOKUP(C2413,Feuil3!$A$1:AI3578,2,0)</f>
        <v>#N/A</v>
      </c>
      <c r="E2413" s="152"/>
      <c r="F2413" s="152" t="s">
        <v>7998</v>
      </c>
      <c r="G2413" s="154"/>
      <c r="H2413" s="159"/>
    </row>
    <row r="2414" spans="2:8" ht="15.6" x14ac:dyDescent="0.3">
      <c r="B2414" s="157"/>
      <c r="C2414" s="151"/>
      <c r="D2414" s="152" t="e">
        <f>VLOOKUP(C2414,Feuil3!$A$1:AI3579,2,0)</f>
        <v>#N/A</v>
      </c>
      <c r="E2414" s="152"/>
      <c r="F2414" s="152" t="s">
        <v>7998</v>
      </c>
      <c r="G2414" s="154"/>
      <c r="H2414" s="159"/>
    </row>
    <row r="2415" spans="2:8" ht="15.6" x14ac:dyDescent="0.3">
      <c r="B2415" s="157"/>
      <c r="C2415" s="151"/>
      <c r="D2415" s="152" t="e">
        <f>VLOOKUP(C2415,Feuil3!$A$1:AI3580,2,0)</f>
        <v>#N/A</v>
      </c>
      <c r="E2415" s="152"/>
      <c r="F2415" s="152" t="s">
        <v>7998</v>
      </c>
      <c r="G2415" s="154"/>
      <c r="H2415" s="159"/>
    </row>
    <row r="2416" spans="2:8" ht="15.6" x14ac:dyDescent="0.3">
      <c r="B2416" s="157"/>
      <c r="C2416" s="151"/>
      <c r="D2416" s="152" t="e">
        <f>VLOOKUP(C2416,Feuil3!$A$1:AI3581,2,0)</f>
        <v>#N/A</v>
      </c>
      <c r="E2416" s="152"/>
      <c r="F2416" s="152" t="s">
        <v>7998</v>
      </c>
      <c r="G2416" s="154"/>
      <c r="H2416" s="159"/>
    </row>
    <row r="2417" spans="2:8" ht="15.6" x14ac:dyDescent="0.3">
      <c r="B2417" s="157"/>
      <c r="C2417" s="151"/>
      <c r="D2417" s="152" t="e">
        <f>VLOOKUP(C2417,Feuil3!$A$1:AI3582,2,0)</f>
        <v>#N/A</v>
      </c>
      <c r="E2417" s="152"/>
      <c r="F2417" s="152" t="s">
        <v>7998</v>
      </c>
      <c r="G2417" s="154"/>
      <c r="H2417" s="159"/>
    </row>
    <row r="2418" spans="2:8" ht="15.6" x14ac:dyDescent="0.3">
      <c r="B2418" s="157"/>
      <c r="C2418" s="151"/>
      <c r="D2418" s="152" t="e">
        <f>VLOOKUP(C2418,Feuil3!$A$1:AI3583,2,0)</f>
        <v>#N/A</v>
      </c>
      <c r="E2418" s="152"/>
      <c r="F2418" s="152" t="s">
        <v>7998</v>
      </c>
      <c r="G2418" s="154"/>
      <c r="H2418" s="159"/>
    </row>
    <row r="2419" spans="2:8" ht="15.6" x14ac:dyDescent="0.3">
      <c r="B2419" s="157"/>
      <c r="C2419" s="151"/>
      <c r="D2419" s="152" t="e">
        <f>VLOOKUP(C2419,Feuil3!$A$1:AI3584,2,0)</f>
        <v>#N/A</v>
      </c>
      <c r="E2419" s="152"/>
      <c r="F2419" s="152" t="s">
        <v>7998</v>
      </c>
      <c r="G2419" s="154"/>
      <c r="H2419" s="159"/>
    </row>
    <row r="2420" spans="2:8" ht="15.6" x14ac:dyDescent="0.3">
      <c r="B2420" s="157"/>
      <c r="C2420" s="151"/>
      <c r="D2420" s="152" t="e">
        <f>VLOOKUP(C2420,Feuil3!$A$1:AI3585,2,0)</f>
        <v>#N/A</v>
      </c>
      <c r="E2420" s="152"/>
      <c r="F2420" s="152" t="s">
        <v>7998</v>
      </c>
      <c r="G2420" s="154"/>
      <c r="H2420" s="159"/>
    </row>
    <row r="2421" spans="2:8" ht="15.6" x14ac:dyDescent="0.3">
      <c r="B2421" s="157"/>
      <c r="C2421" s="151"/>
      <c r="D2421" s="152" t="e">
        <f>VLOOKUP(C2421,Feuil3!$A$1:AI3586,2,0)</f>
        <v>#N/A</v>
      </c>
      <c r="E2421" s="152"/>
      <c r="F2421" s="152" t="s">
        <v>7998</v>
      </c>
      <c r="G2421" s="154"/>
      <c r="H2421" s="159"/>
    </row>
    <row r="2422" spans="2:8" ht="15.6" x14ac:dyDescent="0.3">
      <c r="B2422" s="157"/>
      <c r="C2422" s="151"/>
      <c r="D2422" s="152" t="e">
        <f>VLOOKUP(C2422,Feuil3!$A$1:AI3587,2,0)</f>
        <v>#N/A</v>
      </c>
      <c r="E2422" s="152"/>
      <c r="F2422" s="152" t="s">
        <v>7998</v>
      </c>
      <c r="G2422" s="154"/>
      <c r="H2422" s="159"/>
    </row>
    <row r="2423" spans="2:8" ht="15.6" x14ac:dyDescent="0.3">
      <c r="B2423" s="157"/>
      <c r="C2423" s="151"/>
      <c r="D2423" s="152" t="e">
        <f>VLOOKUP(C2423,Feuil3!$A$1:AI3588,2,0)</f>
        <v>#N/A</v>
      </c>
      <c r="E2423" s="152"/>
      <c r="F2423" s="152" t="s">
        <v>7998</v>
      </c>
      <c r="G2423" s="154"/>
      <c r="H2423" s="159"/>
    </row>
    <row r="2424" spans="2:8" ht="15.6" x14ac:dyDescent="0.3">
      <c r="B2424" s="157"/>
      <c r="C2424" s="151"/>
      <c r="D2424" s="152" t="e">
        <f>VLOOKUP(C2424,Feuil3!$A$1:AI3589,2,0)</f>
        <v>#N/A</v>
      </c>
      <c r="E2424" s="152"/>
      <c r="F2424" s="152" t="s">
        <v>7998</v>
      </c>
      <c r="G2424" s="154"/>
      <c r="H2424" s="159"/>
    </row>
    <row r="2425" spans="2:8" ht="15.6" x14ac:dyDescent="0.3">
      <c r="B2425" s="157"/>
      <c r="C2425" s="151"/>
      <c r="D2425" s="152" t="e">
        <f>VLOOKUP(C2425,Feuil3!$A$1:AI3590,2,0)</f>
        <v>#N/A</v>
      </c>
      <c r="E2425" s="152"/>
      <c r="F2425" s="152" t="s">
        <v>7998</v>
      </c>
      <c r="G2425" s="154"/>
      <c r="H2425" s="159"/>
    </row>
    <row r="2426" spans="2:8" ht="15.6" x14ac:dyDescent="0.3">
      <c r="B2426" s="157"/>
      <c r="C2426" s="151"/>
      <c r="D2426" s="152" t="e">
        <f>VLOOKUP(C2426,Feuil3!$A$1:AI3591,2,0)</f>
        <v>#N/A</v>
      </c>
      <c r="E2426" s="152"/>
      <c r="F2426" s="152" t="s">
        <v>7998</v>
      </c>
      <c r="G2426" s="154"/>
      <c r="H2426" s="159"/>
    </row>
    <row r="2427" spans="2:8" ht="15.6" x14ac:dyDescent="0.3">
      <c r="B2427" s="157"/>
      <c r="C2427" s="151"/>
      <c r="D2427" s="152" t="e">
        <f>VLOOKUP(C2427,Feuil3!$A$1:AI3592,2,0)</f>
        <v>#N/A</v>
      </c>
      <c r="E2427" s="152"/>
      <c r="F2427" s="152" t="s">
        <v>7998</v>
      </c>
      <c r="G2427" s="154"/>
      <c r="H2427" s="159"/>
    </row>
    <row r="2428" spans="2:8" ht="15.6" x14ac:dyDescent="0.3">
      <c r="B2428" s="157"/>
      <c r="C2428" s="151"/>
      <c r="D2428" s="152" t="e">
        <f>VLOOKUP(C2428,Feuil3!$A$1:AI3593,2,0)</f>
        <v>#N/A</v>
      </c>
      <c r="E2428" s="152"/>
      <c r="F2428" s="152" t="s">
        <v>7998</v>
      </c>
      <c r="G2428" s="154"/>
      <c r="H2428" s="159"/>
    </row>
    <row r="2429" spans="2:8" ht="15.6" x14ac:dyDescent="0.3">
      <c r="B2429" s="157"/>
      <c r="C2429" s="151"/>
      <c r="D2429" s="152" t="e">
        <f>VLOOKUP(C2429,Feuil3!$A$1:AI3594,2,0)</f>
        <v>#N/A</v>
      </c>
      <c r="E2429" s="152"/>
      <c r="F2429" s="152" t="s">
        <v>7998</v>
      </c>
      <c r="G2429" s="154"/>
      <c r="H2429" s="159"/>
    </row>
    <row r="2430" spans="2:8" ht="15.6" x14ac:dyDescent="0.3">
      <c r="B2430" s="157"/>
      <c r="C2430" s="151"/>
      <c r="D2430" s="152" t="e">
        <f>VLOOKUP(C2430,Feuil3!$A$1:AI3595,2,0)</f>
        <v>#N/A</v>
      </c>
      <c r="E2430" s="152"/>
      <c r="F2430" s="152" t="s">
        <v>7998</v>
      </c>
      <c r="G2430" s="154"/>
      <c r="H2430" s="159"/>
    </row>
    <row r="2431" spans="2:8" ht="15.6" x14ac:dyDescent="0.3">
      <c r="B2431" s="157"/>
      <c r="C2431" s="151"/>
      <c r="D2431" s="152" t="e">
        <f>VLOOKUP(C2431,Feuil3!$A$1:AI3596,2,0)</f>
        <v>#N/A</v>
      </c>
      <c r="E2431" s="152"/>
      <c r="F2431" s="152" t="s">
        <v>7998</v>
      </c>
      <c r="G2431" s="154"/>
      <c r="H2431" s="159"/>
    </row>
    <row r="2432" spans="2:8" ht="15.6" x14ac:dyDescent="0.3">
      <c r="B2432" s="157"/>
      <c r="C2432" s="151"/>
      <c r="D2432" s="152" t="e">
        <f>VLOOKUP(C2432,Feuil3!$A$1:AI3597,2,0)</f>
        <v>#N/A</v>
      </c>
      <c r="E2432" s="152"/>
      <c r="F2432" s="152" t="s">
        <v>7998</v>
      </c>
      <c r="G2432" s="154"/>
      <c r="H2432" s="159"/>
    </row>
    <row r="2433" spans="2:8" ht="15.6" x14ac:dyDescent="0.3">
      <c r="B2433" s="157"/>
      <c r="C2433" s="151"/>
      <c r="D2433" s="152" t="e">
        <f>VLOOKUP(C2433,Feuil3!$A$1:AI3598,2,0)</f>
        <v>#N/A</v>
      </c>
      <c r="E2433" s="152"/>
      <c r="F2433" s="152" t="s">
        <v>7998</v>
      </c>
      <c r="G2433" s="154"/>
      <c r="H2433" s="159"/>
    </row>
    <row r="2434" spans="2:8" ht="15.6" x14ac:dyDescent="0.3">
      <c r="B2434" s="157"/>
      <c r="C2434" s="151"/>
      <c r="D2434" s="152" t="e">
        <f>VLOOKUP(C2434,Feuil3!$A$1:AI3599,2,0)</f>
        <v>#N/A</v>
      </c>
      <c r="E2434" s="152"/>
      <c r="F2434" s="152" t="s">
        <v>7998</v>
      </c>
      <c r="G2434" s="154"/>
      <c r="H2434" s="159"/>
    </row>
    <row r="2435" spans="2:8" ht="15.6" x14ac:dyDescent="0.3">
      <c r="B2435" s="157"/>
      <c r="C2435" s="151"/>
      <c r="D2435" s="152" t="e">
        <f>VLOOKUP(C2435,Feuil3!$A$1:AI3600,2,0)</f>
        <v>#N/A</v>
      </c>
      <c r="E2435" s="152"/>
      <c r="F2435" s="152" t="s">
        <v>7998</v>
      </c>
      <c r="G2435" s="154"/>
      <c r="H2435" s="159"/>
    </row>
    <row r="2436" spans="2:8" ht="15.6" x14ac:dyDescent="0.3">
      <c r="B2436" s="157"/>
      <c r="C2436" s="151"/>
      <c r="D2436" s="152" t="e">
        <f>VLOOKUP(C2436,Feuil3!$A$1:AI3601,2,0)</f>
        <v>#N/A</v>
      </c>
      <c r="E2436" s="152"/>
      <c r="F2436" s="152" t="s">
        <v>7998</v>
      </c>
      <c r="G2436" s="154"/>
      <c r="H2436" s="159"/>
    </row>
    <row r="2437" spans="2:8" ht="15.6" x14ac:dyDescent="0.3">
      <c r="B2437" s="157"/>
      <c r="C2437" s="151"/>
      <c r="D2437" s="152" t="e">
        <f>VLOOKUP(C2437,Feuil3!$A$1:AI3602,2,0)</f>
        <v>#N/A</v>
      </c>
      <c r="E2437" s="152"/>
      <c r="F2437" s="152" t="s">
        <v>7998</v>
      </c>
      <c r="G2437" s="154"/>
      <c r="H2437" s="159"/>
    </row>
    <row r="2438" spans="2:8" ht="15.6" x14ac:dyDescent="0.3">
      <c r="B2438" s="157"/>
      <c r="C2438" s="151"/>
      <c r="D2438" s="152" t="e">
        <f>VLOOKUP(C2438,Feuil3!$A$1:AI3603,2,0)</f>
        <v>#N/A</v>
      </c>
      <c r="E2438" s="152"/>
      <c r="F2438" s="152" t="s">
        <v>7998</v>
      </c>
      <c r="G2438" s="154"/>
      <c r="H2438" s="159"/>
    </row>
    <row r="2439" spans="2:8" ht="15.6" x14ac:dyDescent="0.3">
      <c r="B2439" s="157"/>
      <c r="C2439" s="151"/>
      <c r="D2439" s="152" t="e">
        <f>VLOOKUP(C2439,Feuil3!$A$1:AI3604,2,0)</f>
        <v>#N/A</v>
      </c>
      <c r="E2439" s="152"/>
      <c r="F2439" s="152" t="s">
        <v>7998</v>
      </c>
      <c r="G2439" s="154"/>
      <c r="H2439" s="159"/>
    </row>
    <row r="2440" spans="2:8" ht="15.6" x14ac:dyDescent="0.3">
      <c r="B2440" s="157"/>
      <c r="C2440" s="151"/>
      <c r="D2440" s="152" t="e">
        <f>VLOOKUP(C2440,Feuil3!$A$1:AI3605,2,0)</f>
        <v>#N/A</v>
      </c>
      <c r="E2440" s="152"/>
      <c r="F2440" s="152" t="s">
        <v>7998</v>
      </c>
      <c r="G2440" s="154"/>
      <c r="H2440" s="159"/>
    </row>
    <row r="2441" spans="2:8" ht="15.6" x14ac:dyDescent="0.3">
      <c r="B2441" s="157"/>
      <c r="C2441" s="151"/>
      <c r="D2441" s="152" t="e">
        <f>VLOOKUP(C2441,Feuil3!$A$1:AI3606,2,0)</f>
        <v>#N/A</v>
      </c>
      <c r="E2441" s="152"/>
      <c r="F2441" s="152" t="s">
        <v>7998</v>
      </c>
      <c r="G2441" s="154"/>
      <c r="H2441" s="159"/>
    </row>
    <row r="2442" spans="2:8" ht="15.6" x14ac:dyDescent="0.3">
      <c r="B2442" s="157"/>
      <c r="C2442" s="151"/>
      <c r="D2442" s="152" t="e">
        <f>VLOOKUP(C2442,Feuil3!$A$1:AI3607,2,0)</f>
        <v>#N/A</v>
      </c>
      <c r="E2442" s="152"/>
      <c r="F2442" s="152" t="s">
        <v>7998</v>
      </c>
      <c r="G2442" s="154"/>
      <c r="H2442" s="159"/>
    </row>
    <row r="2443" spans="2:8" ht="15.6" x14ac:dyDescent="0.3">
      <c r="B2443" s="157"/>
      <c r="C2443" s="151"/>
      <c r="D2443" s="152" t="e">
        <f>VLOOKUP(C2443,Feuil3!$A$1:AI3608,2,0)</f>
        <v>#N/A</v>
      </c>
      <c r="E2443" s="152"/>
      <c r="F2443" s="152" t="s">
        <v>7998</v>
      </c>
      <c r="G2443" s="154"/>
      <c r="H2443" s="159"/>
    </row>
    <row r="2444" spans="2:8" ht="15.6" x14ac:dyDescent="0.3">
      <c r="B2444" s="157"/>
      <c r="C2444" s="151"/>
      <c r="D2444" s="152" t="e">
        <f>VLOOKUP(C2444,Feuil3!$A$1:AI3609,2,0)</f>
        <v>#N/A</v>
      </c>
      <c r="E2444" s="152"/>
      <c r="F2444" s="152" t="s">
        <v>7998</v>
      </c>
      <c r="G2444" s="154"/>
      <c r="H2444" s="159"/>
    </row>
    <row r="2445" spans="2:8" ht="15.6" x14ac:dyDescent="0.3">
      <c r="B2445" s="157"/>
      <c r="C2445" s="151"/>
      <c r="D2445" s="152" t="e">
        <f>VLOOKUP(C2445,Feuil3!$A$1:AI3610,2,0)</f>
        <v>#N/A</v>
      </c>
      <c r="E2445" s="152"/>
      <c r="F2445" s="152" t="s">
        <v>7998</v>
      </c>
      <c r="G2445" s="154"/>
      <c r="H2445" s="159"/>
    </row>
    <row r="2446" spans="2:8" ht="15.6" x14ac:dyDescent="0.3">
      <c r="B2446" s="157"/>
      <c r="C2446" s="151"/>
      <c r="D2446" s="152" t="e">
        <f>VLOOKUP(C2446,Feuil3!$A$1:AI3611,2,0)</f>
        <v>#N/A</v>
      </c>
      <c r="E2446" s="152"/>
      <c r="F2446" s="152" t="s">
        <v>7998</v>
      </c>
      <c r="G2446" s="154"/>
      <c r="H2446" s="159"/>
    </row>
    <row r="2447" spans="2:8" ht="15.6" x14ac:dyDescent="0.3">
      <c r="B2447" s="157"/>
      <c r="C2447" s="151"/>
      <c r="D2447" s="152" t="e">
        <f>VLOOKUP(C2447,Feuil3!$A$1:AI3612,2,0)</f>
        <v>#N/A</v>
      </c>
      <c r="E2447" s="152"/>
      <c r="F2447" s="152" t="s">
        <v>7998</v>
      </c>
      <c r="G2447" s="154"/>
      <c r="H2447" s="159"/>
    </row>
    <row r="2448" spans="2:8" ht="15.6" x14ac:dyDescent="0.3">
      <c r="B2448" s="157"/>
      <c r="C2448" s="151"/>
      <c r="D2448" s="152" t="e">
        <f>VLOOKUP(C2448,Feuil3!$A$1:AI3613,2,0)</f>
        <v>#N/A</v>
      </c>
      <c r="E2448" s="152"/>
      <c r="F2448" s="152" t="s">
        <v>7998</v>
      </c>
      <c r="G2448" s="154"/>
      <c r="H2448" s="159"/>
    </row>
    <row r="2449" spans="2:8" ht="15.6" x14ac:dyDescent="0.3">
      <c r="B2449" s="157"/>
      <c r="C2449" s="151"/>
      <c r="D2449" s="152" t="e">
        <f>VLOOKUP(C2449,Feuil3!$A$1:AI3614,2,0)</f>
        <v>#N/A</v>
      </c>
      <c r="E2449" s="152"/>
      <c r="F2449" s="152" t="s">
        <v>7998</v>
      </c>
      <c r="G2449" s="154"/>
      <c r="H2449" s="159"/>
    </row>
    <row r="2450" spans="2:8" ht="15.6" x14ac:dyDescent="0.3">
      <c r="B2450" s="157"/>
      <c r="C2450" s="151"/>
      <c r="D2450" s="152" t="e">
        <f>VLOOKUP(C2450,Feuil3!$A$1:AI3615,2,0)</f>
        <v>#N/A</v>
      </c>
      <c r="E2450" s="152"/>
      <c r="F2450" s="152" t="s">
        <v>7998</v>
      </c>
      <c r="G2450" s="154"/>
      <c r="H2450" s="159"/>
    </row>
    <row r="2451" spans="2:8" ht="15.6" x14ac:dyDescent="0.3">
      <c r="B2451" s="157"/>
      <c r="C2451" s="151"/>
      <c r="D2451" s="152" t="e">
        <f>VLOOKUP(C2451,Feuil3!$A$1:AI3616,2,0)</f>
        <v>#N/A</v>
      </c>
      <c r="E2451" s="152"/>
      <c r="F2451" s="152" t="s">
        <v>7998</v>
      </c>
      <c r="G2451" s="154"/>
      <c r="H2451" s="159"/>
    </row>
    <row r="2452" spans="2:8" ht="15.6" x14ac:dyDescent="0.3">
      <c r="B2452" s="157"/>
      <c r="C2452" s="151"/>
      <c r="D2452" s="152" t="e">
        <f>VLOOKUP(C2452,Feuil3!$A$1:AI3617,2,0)</f>
        <v>#N/A</v>
      </c>
      <c r="E2452" s="152"/>
      <c r="F2452" s="152" t="s">
        <v>7998</v>
      </c>
      <c r="G2452" s="154"/>
      <c r="H2452" s="159"/>
    </row>
    <row r="2453" spans="2:8" ht="15.6" x14ac:dyDescent="0.3">
      <c r="B2453" s="157"/>
      <c r="C2453" s="151"/>
      <c r="D2453" s="152" t="e">
        <f>VLOOKUP(C2453,Feuil3!$A$1:AI3618,2,0)</f>
        <v>#N/A</v>
      </c>
      <c r="E2453" s="152"/>
      <c r="F2453" s="152" t="s">
        <v>7998</v>
      </c>
      <c r="G2453" s="154"/>
      <c r="H2453" s="159"/>
    </row>
    <row r="2454" spans="2:8" ht="15.6" x14ac:dyDescent="0.3">
      <c r="B2454" s="157"/>
      <c r="C2454" s="151"/>
      <c r="D2454" s="152" t="e">
        <f>VLOOKUP(C2454,Feuil3!$A$1:AI3619,2,0)</f>
        <v>#N/A</v>
      </c>
      <c r="E2454" s="152"/>
      <c r="F2454" s="152" t="s">
        <v>7998</v>
      </c>
      <c r="G2454" s="154"/>
      <c r="H2454" s="159"/>
    </row>
    <row r="2455" spans="2:8" ht="15.6" x14ac:dyDescent="0.3">
      <c r="B2455" s="157"/>
      <c r="C2455" s="151"/>
      <c r="D2455" s="152" t="e">
        <f>VLOOKUP(C2455,Feuil3!$A$1:AI3620,2,0)</f>
        <v>#N/A</v>
      </c>
      <c r="E2455" s="152"/>
      <c r="F2455" s="152" t="s">
        <v>7998</v>
      </c>
      <c r="G2455" s="154"/>
      <c r="H2455" s="159"/>
    </row>
    <row r="2456" spans="2:8" ht="15.6" x14ac:dyDescent="0.3">
      <c r="B2456" s="157"/>
      <c r="C2456" s="151"/>
      <c r="D2456" s="152" t="e">
        <f>VLOOKUP(C2456,Feuil3!$A$1:AI3621,2,0)</f>
        <v>#N/A</v>
      </c>
      <c r="E2456" s="152"/>
      <c r="F2456" s="152" t="s">
        <v>7998</v>
      </c>
      <c r="G2456" s="154"/>
      <c r="H2456" s="159"/>
    </row>
    <row r="2457" spans="2:8" ht="15.6" x14ac:dyDescent="0.3">
      <c r="B2457" s="157"/>
      <c r="C2457" s="151"/>
      <c r="D2457" s="152" t="e">
        <f>VLOOKUP(C2457,Feuil3!$A$1:AI3622,2,0)</f>
        <v>#N/A</v>
      </c>
      <c r="E2457" s="152"/>
      <c r="F2457" s="152" t="s">
        <v>7998</v>
      </c>
      <c r="G2457" s="154"/>
      <c r="H2457" s="159"/>
    </row>
    <row r="2458" spans="2:8" ht="15.6" x14ac:dyDescent="0.3">
      <c r="B2458" s="157"/>
      <c r="C2458" s="151"/>
      <c r="D2458" s="152" t="e">
        <f>VLOOKUP(C2458,Feuil3!$A$1:AI3623,2,0)</f>
        <v>#N/A</v>
      </c>
      <c r="E2458" s="152"/>
      <c r="F2458" s="152" t="s">
        <v>7998</v>
      </c>
      <c r="G2458" s="154"/>
      <c r="H2458" s="159"/>
    </row>
    <row r="2459" spans="2:8" ht="15.6" x14ac:dyDescent="0.3">
      <c r="B2459" s="157"/>
      <c r="C2459" s="151"/>
      <c r="D2459" s="152" t="e">
        <f>VLOOKUP(C2459,Feuil3!$A$1:AI3624,2,0)</f>
        <v>#N/A</v>
      </c>
      <c r="E2459" s="152"/>
      <c r="F2459" s="152" t="s">
        <v>7998</v>
      </c>
      <c r="G2459" s="154"/>
      <c r="H2459" s="159"/>
    </row>
    <row r="2460" spans="2:8" ht="15.6" x14ac:dyDescent="0.3">
      <c r="B2460" s="157"/>
      <c r="C2460" s="151"/>
      <c r="D2460" s="152" t="e">
        <f>VLOOKUP(C2460,Feuil3!$A$1:AI3625,2,0)</f>
        <v>#N/A</v>
      </c>
      <c r="E2460" s="152"/>
      <c r="F2460" s="152" t="s">
        <v>7998</v>
      </c>
      <c r="G2460" s="154"/>
      <c r="H2460" s="159"/>
    </row>
    <row r="2461" spans="2:8" ht="15.6" x14ac:dyDescent="0.3">
      <c r="B2461" s="157"/>
      <c r="C2461" s="151"/>
      <c r="D2461" s="152" t="e">
        <f>VLOOKUP(C2461,Feuil3!$A$1:AI3626,2,0)</f>
        <v>#N/A</v>
      </c>
      <c r="E2461" s="152"/>
      <c r="F2461" s="152" t="s">
        <v>7998</v>
      </c>
      <c r="G2461" s="154"/>
      <c r="H2461" s="159"/>
    </row>
    <row r="2462" spans="2:8" ht="15.6" x14ac:dyDescent="0.3">
      <c r="B2462" s="157"/>
      <c r="C2462" s="151"/>
      <c r="D2462" s="152" t="e">
        <f>VLOOKUP(C2462,Feuil3!$A$1:AI3627,2,0)</f>
        <v>#N/A</v>
      </c>
      <c r="E2462" s="152"/>
      <c r="F2462" s="152" t="s">
        <v>7998</v>
      </c>
      <c r="G2462" s="154"/>
      <c r="H2462" s="159"/>
    </row>
    <row r="2463" spans="2:8" ht="15.6" x14ac:dyDescent="0.3">
      <c r="B2463" s="157"/>
      <c r="C2463" s="151"/>
      <c r="D2463" s="152" t="e">
        <f>VLOOKUP(C2463,Feuil3!$A$1:AI3628,2,0)</f>
        <v>#N/A</v>
      </c>
      <c r="E2463" s="152"/>
      <c r="F2463" s="152" t="s">
        <v>7998</v>
      </c>
      <c r="G2463" s="154"/>
      <c r="H2463" s="159"/>
    </row>
    <row r="2464" spans="2:8" ht="15.6" x14ac:dyDescent="0.3">
      <c r="B2464" s="157"/>
      <c r="C2464" s="151"/>
      <c r="D2464" s="152" t="e">
        <f>VLOOKUP(C2464,Feuil3!$A$1:AI3629,2,0)</f>
        <v>#N/A</v>
      </c>
      <c r="E2464" s="152"/>
      <c r="F2464" s="152" t="s">
        <v>7998</v>
      </c>
      <c r="G2464" s="154"/>
      <c r="H2464" s="159"/>
    </row>
    <row r="2465" spans="2:8" ht="15.6" x14ac:dyDescent="0.3">
      <c r="B2465" s="157"/>
      <c r="C2465" s="151"/>
      <c r="D2465" s="152" t="e">
        <f>VLOOKUP(C2465,Feuil3!$A$1:AI3630,2,0)</f>
        <v>#N/A</v>
      </c>
      <c r="E2465" s="152"/>
      <c r="F2465" s="152" t="s">
        <v>7998</v>
      </c>
      <c r="G2465" s="154"/>
      <c r="H2465" s="159"/>
    </row>
    <row r="2466" spans="2:8" ht="15.6" x14ac:dyDescent="0.3">
      <c r="B2466" s="157"/>
      <c r="C2466" s="151"/>
      <c r="D2466" s="152" t="e">
        <f>VLOOKUP(C2466,Feuil3!$A$1:AI3631,2,0)</f>
        <v>#N/A</v>
      </c>
      <c r="E2466" s="152"/>
      <c r="F2466" s="152" t="s">
        <v>7998</v>
      </c>
      <c r="G2466" s="154"/>
      <c r="H2466" s="159"/>
    </row>
    <row r="2467" spans="2:8" ht="15.6" x14ac:dyDescent="0.3">
      <c r="B2467" s="157"/>
      <c r="C2467" s="151"/>
      <c r="D2467" s="152" t="e">
        <f>VLOOKUP(C2467,Feuil3!$A$1:AI3632,2,0)</f>
        <v>#N/A</v>
      </c>
      <c r="E2467" s="152"/>
      <c r="F2467" s="152" t="s">
        <v>7998</v>
      </c>
      <c r="G2467" s="154"/>
      <c r="H2467" s="159"/>
    </row>
    <row r="2468" spans="2:8" ht="15.6" x14ac:dyDescent="0.3">
      <c r="B2468" s="157"/>
      <c r="C2468" s="151"/>
      <c r="D2468" s="152" t="e">
        <f>VLOOKUP(C2468,Feuil3!$A$1:AI3633,2,0)</f>
        <v>#N/A</v>
      </c>
      <c r="E2468" s="152"/>
      <c r="F2468" s="152" t="s">
        <v>7998</v>
      </c>
      <c r="G2468" s="154"/>
      <c r="H2468" s="159"/>
    </row>
    <row r="2469" spans="2:8" ht="15.6" x14ac:dyDescent="0.3">
      <c r="B2469" s="157"/>
      <c r="C2469" s="151"/>
      <c r="D2469" s="152" t="e">
        <f>VLOOKUP(C2469,Feuil3!$A$1:AI3634,2,0)</f>
        <v>#N/A</v>
      </c>
      <c r="E2469" s="152"/>
      <c r="F2469" s="152" t="s">
        <v>7998</v>
      </c>
      <c r="G2469" s="154"/>
      <c r="H2469" s="159"/>
    </row>
    <row r="2470" spans="2:8" ht="15.6" x14ac:dyDescent="0.3">
      <c r="B2470" s="157"/>
      <c r="C2470" s="151"/>
      <c r="D2470" s="152" t="e">
        <f>VLOOKUP(C2470,Feuil3!$A$1:AI3635,2,0)</f>
        <v>#N/A</v>
      </c>
      <c r="E2470" s="152"/>
      <c r="F2470" s="152" t="s">
        <v>7998</v>
      </c>
      <c r="G2470" s="154"/>
      <c r="H2470" s="159"/>
    </row>
    <row r="2471" spans="2:8" ht="15.6" x14ac:dyDescent="0.3">
      <c r="B2471" s="157"/>
      <c r="C2471" s="151"/>
      <c r="D2471" s="152" t="e">
        <f>VLOOKUP(C2471,Feuil3!$A$1:AI3636,2,0)</f>
        <v>#N/A</v>
      </c>
      <c r="E2471" s="152"/>
      <c r="F2471" s="152" t="s">
        <v>7998</v>
      </c>
      <c r="G2471" s="154"/>
      <c r="H2471" s="159"/>
    </row>
    <row r="2472" spans="2:8" ht="15.6" x14ac:dyDescent="0.3">
      <c r="B2472" s="157"/>
      <c r="C2472" s="151"/>
      <c r="D2472" s="152" t="e">
        <f>VLOOKUP(C2472,Feuil3!$A$1:AI3637,2,0)</f>
        <v>#N/A</v>
      </c>
      <c r="E2472" s="152"/>
      <c r="F2472" s="152" t="s">
        <v>7998</v>
      </c>
      <c r="G2472" s="154"/>
      <c r="H2472" s="159"/>
    </row>
    <row r="2473" spans="2:8" ht="15.6" x14ac:dyDescent="0.3">
      <c r="B2473" s="157"/>
      <c r="C2473" s="151"/>
      <c r="D2473" s="152" t="e">
        <f>VLOOKUP(C2473,Feuil3!$A$1:AI3638,2,0)</f>
        <v>#N/A</v>
      </c>
      <c r="E2473" s="152"/>
      <c r="F2473" s="152" t="s">
        <v>7998</v>
      </c>
      <c r="G2473" s="154"/>
      <c r="H2473" s="159"/>
    </row>
    <row r="2474" spans="2:8" ht="15.6" x14ac:dyDescent="0.3">
      <c r="B2474" s="157"/>
      <c r="C2474" s="151"/>
      <c r="D2474" s="152" t="e">
        <f>VLOOKUP(C2474,Feuil3!$A$1:AI3639,2,0)</f>
        <v>#N/A</v>
      </c>
      <c r="E2474" s="152"/>
      <c r="F2474" s="152" t="s">
        <v>7998</v>
      </c>
      <c r="G2474" s="154"/>
      <c r="H2474" s="159"/>
    </row>
    <row r="2475" spans="2:8" ht="15.6" x14ac:dyDescent="0.3">
      <c r="B2475" s="157"/>
      <c r="C2475" s="151"/>
      <c r="D2475" s="152" t="e">
        <f>VLOOKUP(C2475,Feuil3!$A$1:AI3640,2,0)</f>
        <v>#N/A</v>
      </c>
      <c r="E2475" s="152"/>
      <c r="F2475" s="152" t="s">
        <v>7998</v>
      </c>
      <c r="G2475" s="154"/>
      <c r="H2475" s="159"/>
    </row>
    <row r="2476" spans="2:8" ht="15.6" x14ac:dyDescent="0.3">
      <c r="B2476" s="157"/>
      <c r="C2476" s="151"/>
      <c r="D2476" s="152" t="e">
        <f>VLOOKUP(C2476,Feuil3!$A$1:AI3641,2,0)</f>
        <v>#N/A</v>
      </c>
      <c r="E2476" s="152"/>
      <c r="F2476" s="152" t="s">
        <v>7998</v>
      </c>
      <c r="G2476" s="154"/>
      <c r="H2476" s="159"/>
    </row>
    <row r="2477" spans="2:8" ht="15.6" x14ac:dyDescent="0.3">
      <c r="B2477" s="157"/>
      <c r="C2477" s="151"/>
      <c r="D2477" s="152" t="e">
        <f>VLOOKUP(C2477,Feuil3!$A$1:AI3642,2,0)</f>
        <v>#N/A</v>
      </c>
      <c r="E2477" s="152"/>
      <c r="F2477" s="152" t="s">
        <v>7998</v>
      </c>
      <c r="G2477" s="154"/>
      <c r="H2477" s="159"/>
    </row>
    <row r="2478" spans="2:8" ht="15.6" x14ac:dyDescent="0.3">
      <c r="B2478" s="157"/>
      <c r="C2478" s="151"/>
      <c r="D2478" s="152" t="e">
        <f>VLOOKUP(C2478,Feuil3!$A$1:AI3643,2,0)</f>
        <v>#N/A</v>
      </c>
      <c r="E2478" s="152"/>
      <c r="F2478" s="152" t="s">
        <v>7998</v>
      </c>
      <c r="G2478" s="154"/>
      <c r="H2478" s="159"/>
    </row>
    <row r="2479" spans="2:8" ht="15.6" x14ac:dyDescent="0.3">
      <c r="B2479" s="157"/>
      <c r="C2479" s="151"/>
      <c r="D2479" s="152" t="e">
        <f>VLOOKUP(C2479,Feuil3!$A$1:AI3644,2,0)</f>
        <v>#N/A</v>
      </c>
      <c r="E2479" s="152"/>
      <c r="F2479" s="152" t="s">
        <v>7998</v>
      </c>
      <c r="G2479" s="154"/>
      <c r="H2479" s="159"/>
    </row>
    <row r="2480" spans="2:8" ht="15.6" x14ac:dyDescent="0.3">
      <c r="B2480" s="157"/>
      <c r="C2480" s="151"/>
      <c r="D2480" s="152" t="e">
        <f>VLOOKUP(C2480,Feuil3!$A$1:AI3645,2,0)</f>
        <v>#N/A</v>
      </c>
      <c r="E2480" s="152"/>
      <c r="F2480" s="152" t="s">
        <v>7998</v>
      </c>
      <c r="G2480" s="154"/>
      <c r="H2480" s="159"/>
    </row>
    <row r="2481" spans="2:8" ht="15.6" x14ac:dyDescent="0.3">
      <c r="B2481" s="157"/>
      <c r="C2481" s="151"/>
      <c r="D2481" s="152" t="e">
        <f>VLOOKUP(C2481,Feuil3!$A$1:AI3646,2,0)</f>
        <v>#N/A</v>
      </c>
      <c r="E2481" s="152"/>
      <c r="F2481" s="152" t="s">
        <v>7998</v>
      </c>
      <c r="G2481" s="154"/>
      <c r="H2481" s="159"/>
    </row>
    <row r="2482" spans="2:8" ht="15.6" x14ac:dyDescent="0.3">
      <c r="B2482" s="157"/>
      <c r="C2482" s="151"/>
      <c r="D2482" s="152" t="e">
        <f>VLOOKUP(C2482,Feuil3!$A$1:AI3647,2,0)</f>
        <v>#N/A</v>
      </c>
      <c r="E2482" s="152"/>
      <c r="F2482" s="152" t="s">
        <v>7998</v>
      </c>
      <c r="G2482" s="154"/>
      <c r="H2482" s="159"/>
    </row>
    <row r="2483" spans="2:8" ht="15.6" x14ac:dyDescent="0.3">
      <c r="B2483" s="157"/>
      <c r="C2483" s="151"/>
      <c r="D2483" s="152" t="e">
        <f>VLOOKUP(C2483,Feuil3!$A$1:AI3648,2,0)</f>
        <v>#N/A</v>
      </c>
      <c r="E2483" s="152"/>
      <c r="F2483" s="152" t="s">
        <v>7998</v>
      </c>
      <c r="G2483" s="154"/>
      <c r="H2483" s="159"/>
    </row>
    <row r="2484" spans="2:8" ht="15.6" x14ac:dyDescent="0.3">
      <c r="B2484" s="157"/>
      <c r="C2484" s="151"/>
      <c r="D2484" s="152" t="e">
        <f>VLOOKUP(C2484,Feuil3!$A$1:AI3649,2,0)</f>
        <v>#N/A</v>
      </c>
      <c r="E2484" s="152"/>
      <c r="F2484" s="152" t="s">
        <v>7998</v>
      </c>
      <c r="G2484" s="154"/>
      <c r="H2484" s="159"/>
    </row>
    <row r="2485" spans="2:8" ht="15.6" x14ac:dyDescent="0.3">
      <c r="B2485" s="157"/>
      <c r="C2485" s="151"/>
      <c r="D2485" s="152" t="e">
        <f>VLOOKUP(C2485,Feuil3!$A$1:AI3650,2,0)</f>
        <v>#N/A</v>
      </c>
      <c r="E2485" s="152"/>
      <c r="F2485" s="152" t="s">
        <v>7998</v>
      </c>
      <c r="G2485" s="154"/>
      <c r="H2485" s="159"/>
    </row>
    <row r="2486" spans="2:8" ht="15.6" x14ac:dyDescent="0.3">
      <c r="B2486" s="157"/>
      <c r="C2486" s="151"/>
      <c r="D2486" s="152" t="e">
        <f>VLOOKUP(C2486,Feuil3!$A$1:AI3651,2,0)</f>
        <v>#N/A</v>
      </c>
      <c r="E2486" s="152"/>
      <c r="F2486" s="152" t="s">
        <v>7998</v>
      </c>
      <c r="G2486" s="154"/>
      <c r="H2486" s="159"/>
    </row>
    <row r="2487" spans="2:8" ht="15.6" x14ac:dyDescent="0.3">
      <c r="B2487" s="157"/>
      <c r="C2487" s="151"/>
      <c r="D2487" s="152" t="e">
        <f>VLOOKUP(C2487,Feuil3!$A$1:AI3652,2,0)</f>
        <v>#N/A</v>
      </c>
      <c r="E2487" s="152"/>
      <c r="F2487" s="152" t="s">
        <v>7998</v>
      </c>
      <c r="G2487" s="154"/>
      <c r="H2487" s="159"/>
    </row>
    <row r="2488" spans="2:8" ht="15.6" x14ac:dyDescent="0.3">
      <c r="B2488" s="157"/>
      <c r="C2488" s="151"/>
      <c r="D2488" s="152" t="e">
        <f>VLOOKUP(C2488,Feuil3!$A$1:AI3653,2,0)</f>
        <v>#N/A</v>
      </c>
      <c r="E2488" s="152"/>
      <c r="F2488" s="152" t="s">
        <v>7998</v>
      </c>
      <c r="G2488" s="154"/>
      <c r="H2488" s="159"/>
    </row>
    <row r="2489" spans="2:8" ht="15.6" x14ac:dyDescent="0.3">
      <c r="B2489" s="157"/>
      <c r="C2489" s="151"/>
      <c r="D2489" s="152" t="e">
        <f>VLOOKUP(C2489,Feuil3!$A$1:AI3654,2,0)</f>
        <v>#N/A</v>
      </c>
      <c r="E2489" s="152"/>
      <c r="F2489" s="152" t="s">
        <v>7998</v>
      </c>
      <c r="G2489" s="154"/>
      <c r="H2489" s="159"/>
    </row>
    <row r="2490" spans="2:8" ht="15.6" x14ac:dyDescent="0.3">
      <c r="B2490" s="157"/>
      <c r="C2490" s="151"/>
      <c r="D2490" s="152" t="e">
        <f>VLOOKUP(C2490,Feuil3!$A$1:AI3655,2,0)</f>
        <v>#N/A</v>
      </c>
      <c r="E2490" s="152"/>
      <c r="F2490" s="152" t="s">
        <v>7998</v>
      </c>
      <c r="G2490" s="154"/>
      <c r="H2490" s="159"/>
    </row>
    <row r="2491" spans="2:8" ht="15.6" x14ac:dyDescent="0.3">
      <c r="B2491" s="157"/>
      <c r="C2491" s="151"/>
      <c r="D2491" s="152" t="e">
        <f>VLOOKUP(C2491,Feuil3!$A$1:AI3656,2,0)</f>
        <v>#N/A</v>
      </c>
      <c r="E2491" s="152"/>
      <c r="F2491" s="152" t="s">
        <v>7998</v>
      </c>
      <c r="G2491" s="154"/>
      <c r="H2491" s="159"/>
    </row>
    <row r="2492" spans="2:8" ht="15.6" x14ac:dyDescent="0.3">
      <c r="B2492" s="157"/>
      <c r="C2492" s="151"/>
      <c r="D2492" s="152" t="e">
        <f>VLOOKUP(C2492,Feuil3!$A$1:AI3657,2,0)</f>
        <v>#N/A</v>
      </c>
      <c r="E2492" s="152"/>
      <c r="F2492" s="152" t="s">
        <v>7998</v>
      </c>
      <c r="G2492" s="154"/>
      <c r="H2492" s="159"/>
    </row>
    <row r="2493" spans="2:8" ht="15.6" x14ac:dyDescent="0.3">
      <c r="B2493" s="157"/>
      <c r="C2493" s="151"/>
      <c r="D2493" s="152" t="e">
        <f>VLOOKUP(C2493,Feuil3!$A$1:AI3658,2,0)</f>
        <v>#N/A</v>
      </c>
      <c r="E2493" s="152"/>
      <c r="F2493" s="152" t="s">
        <v>7998</v>
      </c>
      <c r="G2493" s="154"/>
      <c r="H2493" s="159"/>
    </row>
    <row r="2494" spans="2:8" ht="15.6" x14ac:dyDescent="0.3">
      <c r="B2494" s="157"/>
      <c r="C2494" s="151"/>
      <c r="D2494" s="152" t="e">
        <f>VLOOKUP(C2494,Feuil3!$A$1:AI3659,2,0)</f>
        <v>#N/A</v>
      </c>
      <c r="E2494" s="152"/>
      <c r="F2494" s="152" t="s">
        <v>7998</v>
      </c>
      <c r="G2494" s="154"/>
      <c r="H2494" s="159"/>
    </row>
    <row r="2495" spans="2:8" ht="15.6" x14ac:dyDescent="0.3">
      <c r="B2495" s="157"/>
      <c r="C2495" s="151"/>
      <c r="D2495" s="152" t="e">
        <f>VLOOKUP(C2495,Feuil3!$A$1:AI3660,2,0)</f>
        <v>#N/A</v>
      </c>
      <c r="E2495" s="152"/>
      <c r="F2495" s="152" t="s">
        <v>7998</v>
      </c>
      <c r="G2495" s="154"/>
      <c r="H2495" s="159"/>
    </row>
    <row r="2496" spans="2:8" ht="15.6" x14ac:dyDescent="0.3">
      <c r="B2496" s="157"/>
      <c r="C2496" s="151"/>
      <c r="D2496" s="152" t="e">
        <f>VLOOKUP(C2496,Feuil3!$A$1:AI3661,2,0)</f>
        <v>#N/A</v>
      </c>
      <c r="E2496" s="152"/>
      <c r="F2496" s="152" t="s">
        <v>7998</v>
      </c>
      <c r="G2496" s="154"/>
      <c r="H2496" s="159"/>
    </row>
    <row r="2497" spans="2:8" ht="15.6" x14ac:dyDescent="0.3">
      <c r="B2497" s="157"/>
      <c r="C2497" s="151"/>
      <c r="D2497" s="152" t="e">
        <f>VLOOKUP(C2497,Feuil3!$A$1:AI3662,2,0)</f>
        <v>#N/A</v>
      </c>
      <c r="E2497" s="152"/>
      <c r="F2497" s="152" t="s">
        <v>7998</v>
      </c>
      <c r="G2497" s="154"/>
      <c r="H2497" s="159"/>
    </row>
    <row r="2498" spans="2:8" ht="15.6" x14ac:dyDescent="0.3">
      <c r="B2498" s="157"/>
      <c r="C2498" s="151"/>
      <c r="D2498" s="152" t="e">
        <f>VLOOKUP(C2498,Feuil3!$A$1:AI3663,2,0)</f>
        <v>#N/A</v>
      </c>
      <c r="E2498" s="152"/>
      <c r="F2498" s="152" t="s">
        <v>7998</v>
      </c>
      <c r="G2498" s="154"/>
      <c r="H2498" s="159"/>
    </row>
    <row r="2499" spans="2:8" ht="15.6" x14ac:dyDescent="0.3">
      <c r="B2499" s="157"/>
      <c r="C2499" s="151"/>
      <c r="D2499" s="152" t="e">
        <f>VLOOKUP(C2499,Feuil3!$A$1:AI3664,2,0)</f>
        <v>#N/A</v>
      </c>
      <c r="E2499" s="152"/>
      <c r="F2499" s="152" t="s">
        <v>7998</v>
      </c>
      <c r="G2499" s="154"/>
      <c r="H2499" s="159"/>
    </row>
    <row r="2500" spans="2:8" ht="15.6" x14ac:dyDescent="0.3">
      <c r="B2500" s="157"/>
      <c r="C2500" s="151"/>
      <c r="D2500" s="152" t="e">
        <f>VLOOKUP(C2500,Feuil3!$A$1:AI3665,2,0)</f>
        <v>#N/A</v>
      </c>
      <c r="E2500" s="152"/>
      <c r="F2500" s="152" t="s">
        <v>7998</v>
      </c>
      <c r="G2500" s="154"/>
      <c r="H2500" s="159"/>
    </row>
    <row r="2501" spans="2:8" ht="15.6" x14ac:dyDescent="0.3">
      <c r="B2501" s="157"/>
      <c r="C2501" s="151"/>
      <c r="D2501" s="152" t="e">
        <f>VLOOKUP(C2501,Feuil3!$A$1:AI3666,2,0)</f>
        <v>#N/A</v>
      </c>
      <c r="E2501" s="152"/>
      <c r="F2501" s="152" t="s">
        <v>7998</v>
      </c>
      <c r="G2501" s="154"/>
      <c r="H2501" s="159"/>
    </row>
    <row r="2502" spans="2:8" ht="15.6" x14ac:dyDescent="0.3">
      <c r="B2502" s="157"/>
      <c r="C2502" s="151"/>
      <c r="D2502" s="152" t="e">
        <f>VLOOKUP(C2502,Feuil3!$A$1:AI3667,2,0)</f>
        <v>#N/A</v>
      </c>
      <c r="E2502" s="152"/>
      <c r="F2502" s="152" t="s">
        <v>7998</v>
      </c>
      <c r="G2502" s="154"/>
      <c r="H2502" s="159"/>
    </row>
    <row r="2503" spans="2:8" ht="15.6" x14ac:dyDescent="0.3">
      <c r="B2503" s="157"/>
      <c r="C2503" s="151"/>
      <c r="D2503" s="152" t="e">
        <f>VLOOKUP(C2503,Feuil3!$A$1:AI3668,2,0)</f>
        <v>#N/A</v>
      </c>
      <c r="E2503" s="152"/>
      <c r="F2503" s="152" t="s">
        <v>7998</v>
      </c>
      <c r="G2503" s="154"/>
      <c r="H2503" s="159"/>
    </row>
    <row r="2504" spans="2:8" ht="15.6" x14ac:dyDescent="0.3">
      <c r="B2504" s="157"/>
      <c r="C2504" s="151"/>
      <c r="D2504" s="152" t="e">
        <f>VLOOKUP(C2504,Feuil3!$A$1:AI3669,2,0)</f>
        <v>#N/A</v>
      </c>
      <c r="E2504" s="152"/>
      <c r="F2504" s="152" t="s">
        <v>7998</v>
      </c>
      <c r="G2504" s="154"/>
      <c r="H2504" s="159"/>
    </row>
    <row r="2505" spans="2:8" ht="15.6" x14ac:dyDescent="0.3">
      <c r="B2505" s="157"/>
      <c r="C2505" s="151"/>
      <c r="D2505" s="152" t="e">
        <f>VLOOKUP(C2505,Feuil3!$A$1:AI3670,2,0)</f>
        <v>#N/A</v>
      </c>
      <c r="E2505" s="152"/>
      <c r="F2505" s="152" t="s">
        <v>7998</v>
      </c>
      <c r="G2505" s="154"/>
      <c r="H2505" s="159"/>
    </row>
    <row r="2506" spans="2:8" ht="15.6" x14ac:dyDescent="0.3">
      <c r="B2506" s="157"/>
      <c r="C2506" s="151"/>
      <c r="D2506" s="152" t="e">
        <f>VLOOKUP(C2506,Feuil3!$A$1:AI3671,2,0)</f>
        <v>#N/A</v>
      </c>
      <c r="E2506" s="152"/>
      <c r="F2506" s="152" t="s">
        <v>7998</v>
      </c>
      <c r="G2506" s="154"/>
      <c r="H2506" s="159"/>
    </row>
    <row r="2507" spans="2:8" ht="15.6" x14ac:dyDescent="0.3">
      <c r="B2507" s="157"/>
      <c r="C2507" s="151"/>
      <c r="D2507" s="152" t="e">
        <f>VLOOKUP(C2507,Feuil3!$A$1:AI3672,2,0)</f>
        <v>#N/A</v>
      </c>
      <c r="E2507" s="152"/>
      <c r="F2507" s="152" t="s">
        <v>7998</v>
      </c>
      <c r="G2507" s="154"/>
      <c r="H2507" s="159"/>
    </row>
    <row r="2508" spans="2:8" ht="15.6" x14ac:dyDescent="0.3">
      <c r="B2508" s="157"/>
      <c r="C2508" s="151"/>
      <c r="D2508" s="152" t="e">
        <f>VLOOKUP(C2508,Feuil3!$A$1:AI3673,2,0)</f>
        <v>#N/A</v>
      </c>
      <c r="E2508" s="152"/>
      <c r="F2508" s="152" t="s">
        <v>7998</v>
      </c>
      <c r="G2508" s="154"/>
      <c r="H2508" s="159"/>
    </row>
    <row r="2509" spans="2:8" ht="15.6" x14ac:dyDescent="0.3">
      <c r="B2509" s="157"/>
      <c r="C2509" s="151"/>
      <c r="D2509" s="152" t="e">
        <f>VLOOKUP(C2509,Feuil3!$A$1:AI3674,2,0)</f>
        <v>#N/A</v>
      </c>
      <c r="E2509" s="152"/>
      <c r="F2509" s="152" t="s">
        <v>7998</v>
      </c>
      <c r="G2509" s="154"/>
      <c r="H2509" s="159"/>
    </row>
    <row r="2510" spans="2:8" ht="15.6" x14ac:dyDescent="0.3">
      <c r="B2510" s="157"/>
      <c r="C2510" s="151"/>
      <c r="D2510" s="152" t="e">
        <f>VLOOKUP(C2510,Feuil3!$A$1:AI3675,2,0)</f>
        <v>#N/A</v>
      </c>
      <c r="E2510" s="152"/>
      <c r="F2510" s="152" t="s">
        <v>7998</v>
      </c>
      <c r="G2510" s="154"/>
      <c r="H2510" s="159"/>
    </row>
    <row r="2511" spans="2:8" ht="15.6" x14ac:dyDescent="0.3">
      <c r="B2511" s="157"/>
      <c r="C2511" s="151"/>
      <c r="D2511" s="152" t="e">
        <f>VLOOKUP(C2511,Feuil3!$A$1:AI3676,2,0)</f>
        <v>#N/A</v>
      </c>
      <c r="E2511" s="152"/>
      <c r="F2511" s="152" t="s">
        <v>7998</v>
      </c>
      <c r="G2511" s="154"/>
      <c r="H2511" s="159"/>
    </row>
    <row r="2512" spans="2:8" ht="15.6" x14ac:dyDescent="0.3">
      <c r="B2512" s="157"/>
      <c r="C2512" s="151"/>
      <c r="D2512" s="152" t="e">
        <f>VLOOKUP(C2512,Feuil3!$A$1:AI3677,2,0)</f>
        <v>#N/A</v>
      </c>
      <c r="E2512" s="152"/>
      <c r="F2512" s="152" t="s">
        <v>7998</v>
      </c>
      <c r="G2512" s="154"/>
      <c r="H2512" s="159"/>
    </row>
    <row r="2513" spans="2:8" ht="15.6" x14ac:dyDescent="0.3">
      <c r="B2513" s="157"/>
      <c r="C2513" s="151"/>
      <c r="D2513" s="152" t="e">
        <f>VLOOKUP(C2513,Feuil3!$A$1:AI3678,2,0)</f>
        <v>#N/A</v>
      </c>
      <c r="E2513" s="152"/>
      <c r="F2513" s="152" t="s">
        <v>7998</v>
      </c>
      <c r="G2513" s="154"/>
      <c r="H2513" s="159"/>
    </row>
    <row r="2514" spans="2:8" ht="15.6" x14ac:dyDescent="0.3">
      <c r="B2514" s="157"/>
      <c r="C2514" s="151"/>
      <c r="D2514" s="152" t="e">
        <f>VLOOKUP(C2514,Feuil3!$A$1:AI3679,2,0)</f>
        <v>#N/A</v>
      </c>
      <c r="E2514" s="152"/>
      <c r="F2514" s="152" t="s">
        <v>7998</v>
      </c>
      <c r="G2514" s="154"/>
      <c r="H2514" s="159"/>
    </row>
    <row r="2515" spans="2:8" ht="15.6" x14ac:dyDescent="0.3">
      <c r="B2515" s="157"/>
      <c r="C2515" s="151"/>
      <c r="D2515" s="152" t="e">
        <f>VLOOKUP(C2515,Feuil3!$A$1:AI3680,2,0)</f>
        <v>#N/A</v>
      </c>
      <c r="E2515" s="152"/>
      <c r="F2515" s="152" t="s">
        <v>7998</v>
      </c>
      <c r="G2515" s="154"/>
      <c r="H2515" s="159"/>
    </row>
    <row r="2516" spans="2:8" ht="15.6" x14ac:dyDescent="0.3">
      <c r="B2516" s="157"/>
      <c r="C2516" s="151"/>
      <c r="D2516" s="152" t="e">
        <f>VLOOKUP(C2516,Feuil3!$A$1:AI3681,2,0)</f>
        <v>#N/A</v>
      </c>
      <c r="E2516" s="152"/>
      <c r="F2516" s="152" t="s">
        <v>7998</v>
      </c>
      <c r="G2516" s="154"/>
      <c r="H2516" s="159"/>
    </row>
    <row r="2517" spans="2:8" ht="15.6" x14ac:dyDescent="0.3">
      <c r="B2517" s="157"/>
      <c r="C2517" s="151"/>
      <c r="D2517" s="152" t="e">
        <f>VLOOKUP(C2517,Feuil3!$A$1:AI3682,2,0)</f>
        <v>#N/A</v>
      </c>
      <c r="E2517" s="152"/>
      <c r="F2517" s="152" t="s">
        <v>7998</v>
      </c>
      <c r="G2517" s="154"/>
      <c r="H2517" s="159"/>
    </row>
    <row r="2518" spans="2:8" ht="15.6" x14ac:dyDescent="0.3">
      <c r="B2518" s="157"/>
      <c r="C2518" s="151"/>
      <c r="D2518" s="152" t="e">
        <f>VLOOKUP(C2518,Feuil3!$A$1:AI3683,2,0)</f>
        <v>#N/A</v>
      </c>
      <c r="E2518" s="152"/>
      <c r="F2518" s="152" t="s">
        <v>7998</v>
      </c>
      <c r="G2518" s="154"/>
      <c r="H2518" s="159"/>
    </row>
    <row r="2519" spans="2:8" ht="15.6" x14ac:dyDescent="0.3">
      <c r="B2519" s="157"/>
      <c r="C2519" s="151"/>
      <c r="D2519" s="152" t="e">
        <f>VLOOKUP(C2519,Feuil3!$A$1:AI3684,2,0)</f>
        <v>#N/A</v>
      </c>
      <c r="E2519" s="152"/>
      <c r="F2519" s="152" t="s">
        <v>7998</v>
      </c>
      <c r="G2519" s="154"/>
      <c r="H2519" s="159"/>
    </row>
    <row r="2520" spans="2:8" ht="15.6" x14ac:dyDescent="0.3">
      <c r="B2520" s="157"/>
      <c r="C2520" s="151"/>
      <c r="D2520" s="152" t="e">
        <f>VLOOKUP(C2520,Feuil3!$A$1:AI3685,2,0)</f>
        <v>#N/A</v>
      </c>
      <c r="E2520" s="152"/>
      <c r="F2520" s="152" t="s">
        <v>7998</v>
      </c>
      <c r="G2520" s="154"/>
      <c r="H2520" s="159"/>
    </row>
    <row r="2521" spans="2:8" ht="15.6" x14ac:dyDescent="0.3">
      <c r="B2521" s="157"/>
      <c r="C2521" s="151"/>
      <c r="D2521" s="152" t="e">
        <f>VLOOKUP(C2521,Feuil3!$A$1:AI3686,2,0)</f>
        <v>#N/A</v>
      </c>
      <c r="E2521" s="152"/>
      <c r="F2521" s="152" t="s">
        <v>7998</v>
      </c>
      <c r="G2521" s="154"/>
      <c r="H2521" s="159"/>
    </row>
    <row r="2522" spans="2:8" ht="15.6" x14ac:dyDescent="0.3">
      <c r="B2522" s="157"/>
      <c r="C2522" s="151"/>
      <c r="D2522" s="152" t="e">
        <f>VLOOKUP(C2522,Feuil3!$A$1:AI3687,2,0)</f>
        <v>#N/A</v>
      </c>
      <c r="E2522" s="152"/>
      <c r="F2522" s="152" t="s">
        <v>7998</v>
      </c>
      <c r="G2522" s="154"/>
      <c r="H2522" s="159"/>
    </row>
    <row r="2523" spans="2:8" ht="15.6" x14ac:dyDescent="0.3">
      <c r="B2523" s="157"/>
      <c r="C2523" s="151"/>
      <c r="D2523" s="152" t="e">
        <f>VLOOKUP(C2523,Feuil3!$A$1:AI3688,2,0)</f>
        <v>#N/A</v>
      </c>
      <c r="E2523" s="152"/>
      <c r="F2523" s="152" t="s">
        <v>7998</v>
      </c>
      <c r="G2523" s="154"/>
      <c r="H2523" s="159"/>
    </row>
    <row r="2524" spans="2:8" ht="15.6" x14ac:dyDescent="0.3">
      <c r="B2524" s="157"/>
      <c r="C2524" s="151"/>
      <c r="D2524" s="152" t="e">
        <f>VLOOKUP(C2524,Feuil3!$A$1:AI3689,2,0)</f>
        <v>#N/A</v>
      </c>
      <c r="E2524" s="152"/>
      <c r="F2524" s="152" t="s">
        <v>7998</v>
      </c>
      <c r="G2524" s="154"/>
      <c r="H2524" s="159"/>
    </row>
    <row r="2525" spans="2:8" ht="15.6" x14ac:dyDescent="0.3">
      <c r="B2525" s="157"/>
      <c r="C2525" s="151"/>
      <c r="D2525" s="152" t="e">
        <f>VLOOKUP(C2525,Feuil3!$A$1:AI3690,2,0)</f>
        <v>#N/A</v>
      </c>
      <c r="E2525" s="152"/>
      <c r="F2525" s="152" t="s">
        <v>7998</v>
      </c>
      <c r="G2525" s="154"/>
      <c r="H2525" s="159"/>
    </row>
    <row r="2526" spans="2:8" ht="15.6" x14ac:dyDescent="0.3">
      <c r="B2526" s="157"/>
      <c r="C2526" s="151"/>
      <c r="D2526" s="152" t="e">
        <f>VLOOKUP(C2526,Feuil3!$A$1:AI3691,2,0)</f>
        <v>#N/A</v>
      </c>
      <c r="E2526" s="152"/>
      <c r="F2526" s="152" t="s">
        <v>7998</v>
      </c>
      <c r="G2526" s="154"/>
      <c r="H2526" s="159"/>
    </row>
    <row r="2527" spans="2:8" ht="15.6" x14ac:dyDescent="0.3">
      <c r="B2527" s="157"/>
      <c r="C2527" s="151"/>
      <c r="D2527" s="152" t="e">
        <f>VLOOKUP(C2527,Feuil3!$A$1:AI3692,2,0)</f>
        <v>#N/A</v>
      </c>
      <c r="E2527" s="152"/>
      <c r="F2527" s="152" t="s">
        <v>7998</v>
      </c>
      <c r="G2527" s="154"/>
      <c r="H2527" s="159"/>
    </row>
    <row r="2528" spans="2:8" ht="15.6" x14ac:dyDescent="0.3">
      <c r="B2528" s="157"/>
      <c r="C2528" s="151"/>
      <c r="D2528" s="152" t="e">
        <f>VLOOKUP(C2528,Feuil3!$A$1:AI3693,2,0)</f>
        <v>#N/A</v>
      </c>
      <c r="E2528" s="152"/>
      <c r="F2528" s="152" t="s">
        <v>7998</v>
      </c>
      <c r="G2528" s="154"/>
      <c r="H2528" s="159"/>
    </row>
    <row r="2529" spans="2:8" ht="15.6" x14ac:dyDescent="0.3">
      <c r="B2529" s="157"/>
      <c r="C2529" s="151"/>
      <c r="D2529" s="152" t="e">
        <f>VLOOKUP(C2529,Feuil3!$A$1:AI3694,2,0)</f>
        <v>#N/A</v>
      </c>
      <c r="E2529" s="152"/>
      <c r="F2529" s="152" t="s">
        <v>7998</v>
      </c>
      <c r="G2529" s="154"/>
      <c r="H2529" s="159"/>
    </row>
    <row r="2530" spans="2:8" ht="15.6" x14ac:dyDescent="0.3">
      <c r="B2530" s="157"/>
      <c r="C2530" s="151"/>
      <c r="D2530" s="152" t="e">
        <f>VLOOKUP(C2530,Feuil3!$A$1:AI3695,2,0)</f>
        <v>#N/A</v>
      </c>
      <c r="E2530" s="152"/>
      <c r="F2530" s="152" t="s">
        <v>7998</v>
      </c>
      <c r="G2530" s="154"/>
      <c r="H2530" s="159"/>
    </row>
    <row r="2531" spans="2:8" ht="15.6" x14ac:dyDescent="0.3">
      <c r="B2531" s="157"/>
      <c r="C2531" s="151"/>
      <c r="D2531" s="152" t="e">
        <f>VLOOKUP(C2531,Feuil3!$A$1:AI3696,2,0)</f>
        <v>#N/A</v>
      </c>
      <c r="E2531" s="152"/>
      <c r="F2531" s="152" t="s">
        <v>7998</v>
      </c>
      <c r="G2531" s="154"/>
      <c r="H2531" s="159"/>
    </row>
    <row r="2532" spans="2:8" ht="15.6" x14ac:dyDescent="0.3">
      <c r="B2532" s="157"/>
      <c r="C2532" s="151"/>
      <c r="D2532" s="152" t="e">
        <f>VLOOKUP(C2532,Feuil3!$A$1:AI3697,2,0)</f>
        <v>#N/A</v>
      </c>
      <c r="E2532" s="152"/>
      <c r="F2532" s="152" t="s">
        <v>7998</v>
      </c>
      <c r="G2532" s="154"/>
      <c r="H2532" s="159"/>
    </row>
    <row r="2533" spans="2:8" ht="15.6" x14ac:dyDescent="0.3">
      <c r="B2533" s="157"/>
      <c r="C2533" s="151"/>
      <c r="D2533" s="152" t="e">
        <f>VLOOKUP(C2533,Feuil3!$A$1:AI3698,2,0)</f>
        <v>#N/A</v>
      </c>
      <c r="E2533" s="152"/>
      <c r="F2533" s="152" t="s">
        <v>7998</v>
      </c>
      <c r="G2533" s="154"/>
      <c r="H2533" s="159"/>
    </row>
    <row r="2534" spans="2:8" ht="15.6" x14ac:dyDescent="0.3">
      <c r="B2534" s="157"/>
      <c r="C2534" s="151"/>
      <c r="D2534" s="152" t="e">
        <f>VLOOKUP(C2534,Feuil3!$A$1:AI3699,2,0)</f>
        <v>#N/A</v>
      </c>
      <c r="E2534" s="152"/>
      <c r="F2534" s="152" t="s">
        <v>7998</v>
      </c>
      <c r="G2534" s="154"/>
      <c r="H2534" s="159"/>
    </row>
    <row r="2535" spans="2:8" ht="15.6" x14ac:dyDescent="0.3">
      <c r="B2535" s="157"/>
      <c r="C2535" s="151"/>
      <c r="D2535" s="152" t="e">
        <f>VLOOKUP(C2535,Feuil3!$A$1:AI3700,2,0)</f>
        <v>#N/A</v>
      </c>
      <c r="E2535" s="152"/>
      <c r="F2535" s="152" t="s">
        <v>7998</v>
      </c>
      <c r="G2535" s="154"/>
      <c r="H2535" s="159"/>
    </row>
    <row r="2536" spans="2:8" ht="15.6" x14ac:dyDescent="0.3">
      <c r="B2536" s="157"/>
      <c r="C2536" s="151"/>
      <c r="D2536" s="152" t="e">
        <f>VLOOKUP(C2536,Feuil3!$A$1:AI3701,2,0)</f>
        <v>#N/A</v>
      </c>
      <c r="E2536" s="152"/>
      <c r="F2536" s="152" t="s">
        <v>7998</v>
      </c>
      <c r="G2536" s="154"/>
      <c r="H2536" s="159"/>
    </row>
    <row r="2537" spans="2:8" ht="15.6" x14ac:dyDescent="0.3">
      <c r="B2537" s="157"/>
      <c r="C2537" s="151"/>
      <c r="D2537" s="152" t="e">
        <f>VLOOKUP(C2537,Feuil3!$A$1:AI3702,2,0)</f>
        <v>#N/A</v>
      </c>
      <c r="E2537" s="152"/>
      <c r="F2537" s="152" t="s">
        <v>7998</v>
      </c>
      <c r="G2537" s="154"/>
      <c r="H2537" s="159"/>
    </row>
    <row r="2538" spans="2:8" ht="15.6" x14ac:dyDescent="0.3">
      <c r="B2538" s="157"/>
      <c r="C2538" s="151"/>
      <c r="D2538" s="152" t="e">
        <f>VLOOKUP(C2538,Feuil3!$A$1:AI3703,2,0)</f>
        <v>#N/A</v>
      </c>
      <c r="E2538" s="152"/>
      <c r="F2538" s="152" t="s">
        <v>7998</v>
      </c>
      <c r="G2538" s="154"/>
      <c r="H2538" s="159"/>
    </row>
    <row r="2539" spans="2:8" ht="15.6" x14ac:dyDescent="0.3">
      <c r="B2539" s="157"/>
      <c r="C2539" s="151"/>
      <c r="D2539" s="152" t="e">
        <f>VLOOKUP(C2539,Feuil3!$A$1:AI3704,2,0)</f>
        <v>#N/A</v>
      </c>
      <c r="E2539" s="152"/>
      <c r="F2539" s="152" t="s">
        <v>7998</v>
      </c>
      <c r="G2539" s="154"/>
      <c r="H2539" s="159"/>
    </row>
    <row r="2540" spans="2:8" ht="15.6" x14ac:dyDescent="0.3">
      <c r="B2540" s="157"/>
      <c r="C2540" s="151"/>
      <c r="D2540" s="152" t="e">
        <f>VLOOKUP(C2540,Feuil3!$A$1:AI3705,2,0)</f>
        <v>#N/A</v>
      </c>
      <c r="E2540" s="152"/>
      <c r="F2540" s="152" t="s">
        <v>7998</v>
      </c>
      <c r="G2540" s="154"/>
      <c r="H2540" s="159"/>
    </row>
    <row r="2541" spans="2:8" ht="15.6" x14ac:dyDescent="0.3">
      <c r="B2541" s="157"/>
      <c r="C2541" s="151"/>
      <c r="D2541" s="152" t="e">
        <f>VLOOKUP(C2541,Feuil3!$A$1:AI3706,2,0)</f>
        <v>#N/A</v>
      </c>
      <c r="E2541" s="152"/>
      <c r="F2541" s="152" t="s">
        <v>7998</v>
      </c>
      <c r="G2541" s="154"/>
      <c r="H2541" s="159"/>
    </row>
    <row r="2542" spans="2:8" ht="15.6" x14ac:dyDescent="0.3">
      <c r="B2542" s="157"/>
      <c r="C2542" s="151"/>
      <c r="D2542" s="152" t="e">
        <f>VLOOKUP(C2542,Feuil3!$A$1:AI3707,2,0)</f>
        <v>#N/A</v>
      </c>
      <c r="E2542" s="152"/>
      <c r="F2542" s="152" t="s">
        <v>7998</v>
      </c>
      <c r="G2542" s="154"/>
      <c r="H2542" s="159"/>
    </row>
    <row r="2543" spans="2:8" ht="15.6" x14ac:dyDescent="0.3">
      <c r="B2543" s="157"/>
      <c r="C2543" s="151"/>
      <c r="D2543" s="152" t="e">
        <f>VLOOKUP(C2543,Feuil3!$A$1:AI3708,2,0)</f>
        <v>#N/A</v>
      </c>
      <c r="E2543" s="152"/>
      <c r="F2543" s="152" t="s">
        <v>7998</v>
      </c>
      <c r="G2543" s="154"/>
      <c r="H2543" s="159"/>
    </row>
    <row r="2544" spans="2:8" ht="15.6" x14ac:dyDescent="0.3">
      <c r="B2544" s="157"/>
      <c r="C2544" s="151"/>
      <c r="D2544" s="152" t="e">
        <f>VLOOKUP(C2544,Feuil3!$A$1:AI3709,2,0)</f>
        <v>#N/A</v>
      </c>
      <c r="E2544" s="152"/>
      <c r="F2544" s="152" t="s">
        <v>7998</v>
      </c>
      <c r="G2544" s="154"/>
      <c r="H2544" s="159"/>
    </row>
    <row r="2545" spans="2:8" ht="15.6" x14ac:dyDescent="0.3">
      <c r="B2545" s="157"/>
      <c r="C2545" s="151"/>
      <c r="D2545" s="152" t="e">
        <f>VLOOKUP(C2545,Feuil3!$A$1:AI3710,2,0)</f>
        <v>#N/A</v>
      </c>
      <c r="E2545" s="152"/>
      <c r="F2545" s="152" t="s">
        <v>7998</v>
      </c>
      <c r="G2545" s="154"/>
      <c r="H2545" s="159"/>
    </row>
    <row r="2546" spans="2:8" ht="15.6" x14ac:dyDescent="0.3">
      <c r="B2546" s="157"/>
      <c r="C2546" s="151"/>
      <c r="D2546" s="152" t="e">
        <f>VLOOKUP(C2546,Feuil3!$A$1:AI3711,2,0)</f>
        <v>#N/A</v>
      </c>
      <c r="E2546" s="152"/>
      <c r="F2546" s="152" t="s">
        <v>7998</v>
      </c>
      <c r="G2546" s="154"/>
      <c r="H2546" s="159"/>
    </row>
    <row r="2547" spans="2:8" ht="15.6" x14ac:dyDescent="0.3">
      <c r="B2547" s="157"/>
      <c r="C2547" s="151"/>
      <c r="D2547" s="152" t="e">
        <f>VLOOKUP(C2547,Feuil3!$A$1:AI3712,2,0)</f>
        <v>#N/A</v>
      </c>
      <c r="E2547" s="152"/>
      <c r="F2547" s="152" t="s">
        <v>7998</v>
      </c>
      <c r="G2547" s="154"/>
      <c r="H2547" s="159"/>
    </row>
    <row r="2548" spans="2:8" ht="15.6" x14ac:dyDescent="0.3">
      <c r="B2548" s="157"/>
      <c r="C2548" s="151"/>
      <c r="D2548" s="152" t="e">
        <f>VLOOKUP(C2548,Feuil3!$A$1:AI3713,2,0)</f>
        <v>#N/A</v>
      </c>
      <c r="E2548" s="152"/>
      <c r="F2548" s="152" t="s">
        <v>7998</v>
      </c>
      <c r="G2548" s="154"/>
      <c r="H2548" s="159"/>
    </row>
    <row r="2549" spans="2:8" ht="15.6" x14ac:dyDescent="0.3">
      <c r="B2549" s="157"/>
      <c r="C2549" s="151"/>
      <c r="D2549" s="152" t="e">
        <f>VLOOKUP(C2549,Feuil3!$A$1:AI3714,2,0)</f>
        <v>#N/A</v>
      </c>
      <c r="E2549" s="152"/>
      <c r="F2549" s="152" t="s">
        <v>7998</v>
      </c>
      <c r="G2549" s="154"/>
      <c r="H2549" s="159"/>
    </row>
    <row r="2550" spans="2:8" ht="15.6" x14ac:dyDescent="0.3">
      <c r="B2550" s="157"/>
      <c r="C2550" s="151"/>
      <c r="D2550" s="152" t="e">
        <f>VLOOKUP(C2550,Feuil3!$A$1:AI3715,2,0)</f>
        <v>#N/A</v>
      </c>
      <c r="E2550" s="152"/>
      <c r="F2550" s="152" t="s">
        <v>7998</v>
      </c>
      <c r="G2550" s="154"/>
      <c r="H2550" s="159"/>
    </row>
    <row r="2551" spans="2:8" ht="15.6" x14ac:dyDescent="0.3">
      <c r="B2551" s="157"/>
      <c r="C2551" s="151"/>
      <c r="D2551" s="152" t="e">
        <f>VLOOKUP(C2551,Feuil3!$A$1:AI3716,2,0)</f>
        <v>#N/A</v>
      </c>
      <c r="E2551" s="152"/>
      <c r="F2551" s="152" t="s">
        <v>7998</v>
      </c>
      <c r="G2551" s="154"/>
      <c r="H2551" s="159"/>
    </row>
    <row r="2552" spans="2:8" ht="15.6" x14ac:dyDescent="0.3">
      <c r="B2552" s="157"/>
      <c r="C2552" s="151"/>
      <c r="D2552" s="152" t="e">
        <f>VLOOKUP(C2552,Feuil3!$A$1:AI3717,2,0)</f>
        <v>#N/A</v>
      </c>
      <c r="E2552" s="152"/>
      <c r="F2552" s="152" t="s">
        <v>7998</v>
      </c>
      <c r="G2552" s="154"/>
      <c r="H2552" s="159"/>
    </row>
    <row r="2553" spans="2:8" ht="15.6" x14ac:dyDescent="0.3">
      <c r="B2553" s="157"/>
      <c r="C2553" s="151"/>
      <c r="D2553" s="152" t="e">
        <f>VLOOKUP(C2553,Feuil3!$A$1:AI3718,2,0)</f>
        <v>#N/A</v>
      </c>
      <c r="E2553" s="152"/>
      <c r="F2553" s="152" t="s">
        <v>7998</v>
      </c>
      <c r="G2553" s="154"/>
      <c r="H2553" s="159"/>
    </row>
    <row r="2554" spans="2:8" ht="15.6" x14ac:dyDescent="0.3">
      <c r="B2554" s="157"/>
      <c r="C2554" s="151"/>
      <c r="D2554" s="152" t="e">
        <f>VLOOKUP(C2554,Feuil3!$A$1:AI3719,2,0)</f>
        <v>#N/A</v>
      </c>
      <c r="E2554" s="152"/>
      <c r="F2554" s="152" t="s">
        <v>7998</v>
      </c>
      <c r="G2554" s="154"/>
      <c r="H2554" s="159"/>
    </row>
    <row r="2555" spans="2:8" ht="15.6" x14ac:dyDescent="0.3">
      <c r="B2555" s="157"/>
      <c r="C2555" s="151"/>
      <c r="D2555" s="152" t="e">
        <f>VLOOKUP(C2555,Feuil3!$A$1:AI3720,2,0)</f>
        <v>#N/A</v>
      </c>
      <c r="E2555" s="152"/>
      <c r="F2555" s="152" t="s">
        <v>7998</v>
      </c>
      <c r="G2555" s="154"/>
      <c r="H2555" s="159"/>
    </row>
    <row r="2556" spans="2:8" ht="15.6" x14ac:dyDescent="0.3">
      <c r="B2556" s="157"/>
      <c r="C2556" s="151"/>
      <c r="D2556" s="152" t="e">
        <f>VLOOKUP(C2556,Feuil3!$A$1:AI3721,2,0)</f>
        <v>#N/A</v>
      </c>
      <c r="E2556" s="152"/>
      <c r="F2556" s="152" t="s">
        <v>7998</v>
      </c>
      <c r="G2556" s="154"/>
      <c r="H2556" s="159"/>
    </row>
    <row r="2557" spans="2:8" ht="15.6" x14ac:dyDescent="0.3">
      <c r="B2557" s="157"/>
      <c r="C2557" s="151"/>
      <c r="D2557" s="152" t="e">
        <f>VLOOKUP(C2557,Feuil3!$A$1:AI3722,2,0)</f>
        <v>#N/A</v>
      </c>
      <c r="E2557" s="152"/>
      <c r="F2557" s="152" t="s">
        <v>7998</v>
      </c>
      <c r="G2557" s="154"/>
      <c r="H2557" s="159"/>
    </row>
    <row r="2558" spans="2:8" ht="15.6" x14ac:dyDescent="0.3">
      <c r="B2558" s="157"/>
      <c r="C2558" s="151"/>
      <c r="D2558" s="152" t="e">
        <f>VLOOKUP(C2558,Feuil3!$A$1:AI3723,2,0)</f>
        <v>#N/A</v>
      </c>
      <c r="E2558" s="152"/>
      <c r="F2558" s="152" t="s">
        <v>7998</v>
      </c>
      <c r="G2558" s="154"/>
      <c r="H2558" s="159"/>
    </row>
    <row r="2559" spans="2:8" ht="15.6" x14ac:dyDescent="0.3">
      <c r="B2559" s="157"/>
      <c r="C2559" s="151"/>
      <c r="D2559" s="152" t="e">
        <f>VLOOKUP(C2559,Feuil3!$A$1:AI3724,2,0)</f>
        <v>#N/A</v>
      </c>
      <c r="E2559" s="152"/>
      <c r="F2559" s="152" t="s">
        <v>7998</v>
      </c>
      <c r="G2559" s="154"/>
      <c r="H2559" s="159"/>
    </row>
    <row r="2560" spans="2:8" ht="15.6" x14ac:dyDescent="0.3">
      <c r="B2560" s="157"/>
      <c r="C2560" s="151"/>
      <c r="D2560" s="152" t="e">
        <f>VLOOKUP(C2560,Feuil3!$A$1:AI3725,2,0)</f>
        <v>#N/A</v>
      </c>
      <c r="E2560" s="152"/>
      <c r="F2560" s="152" t="s">
        <v>7998</v>
      </c>
      <c r="G2560" s="154"/>
      <c r="H2560" s="159"/>
    </row>
    <row r="2561" spans="2:8" ht="15.6" x14ac:dyDescent="0.3">
      <c r="B2561" s="157"/>
      <c r="C2561" s="151"/>
      <c r="D2561" s="152" t="e">
        <f>VLOOKUP(C2561,Feuil3!$A$1:AI3726,2,0)</f>
        <v>#N/A</v>
      </c>
      <c r="E2561" s="152"/>
      <c r="F2561" s="152" t="s">
        <v>7998</v>
      </c>
      <c r="G2561" s="154"/>
      <c r="H2561" s="159"/>
    </row>
    <row r="2562" spans="2:8" ht="15.6" x14ac:dyDescent="0.3">
      <c r="B2562" s="157"/>
      <c r="C2562" s="151"/>
      <c r="D2562" s="152" t="e">
        <f>VLOOKUP(C2562,Feuil3!$A$1:AI3727,2,0)</f>
        <v>#N/A</v>
      </c>
      <c r="E2562" s="152"/>
      <c r="F2562" s="152" t="s">
        <v>7998</v>
      </c>
      <c r="G2562" s="154"/>
      <c r="H2562" s="159"/>
    </row>
    <row r="2563" spans="2:8" ht="15.6" x14ac:dyDescent="0.3">
      <c r="B2563" s="157"/>
      <c r="C2563" s="151"/>
      <c r="D2563" s="152" t="e">
        <f>VLOOKUP(C2563,Feuil3!$A$1:AI3728,2,0)</f>
        <v>#N/A</v>
      </c>
      <c r="E2563" s="152"/>
      <c r="F2563" s="152" t="s">
        <v>7998</v>
      </c>
      <c r="G2563" s="154"/>
      <c r="H2563" s="159"/>
    </row>
    <row r="2564" spans="2:8" ht="15.6" x14ac:dyDescent="0.3">
      <c r="B2564" s="157"/>
      <c r="C2564" s="151"/>
      <c r="D2564" s="152" t="e">
        <f>VLOOKUP(C2564,Feuil3!$A$1:AI3729,2,0)</f>
        <v>#N/A</v>
      </c>
      <c r="E2564" s="152"/>
      <c r="F2564" s="152" t="s">
        <v>7998</v>
      </c>
      <c r="G2564" s="154"/>
      <c r="H2564" s="159"/>
    </row>
    <row r="2565" spans="2:8" ht="15.6" x14ac:dyDescent="0.3">
      <c r="B2565" s="157"/>
      <c r="C2565" s="151"/>
      <c r="D2565" s="152" t="e">
        <f>VLOOKUP(C2565,Feuil3!$A$1:AI3730,2,0)</f>
        <v>#N/A</v>
      </c>
      <c r="E2565" s="152"/>
      <c r="F2565" s="152" t="s">
        <v>7998</v>
      </c>
      <c r="G2565" s="154"/>
      <c r="H2565" s="159"/>
    </row>
    <row r="2566" spans="2:8" ht="15.6" x14ac:dyDescent="0.3">
      <c r="B2566" s="157"/>
      <c r="C2566" s="151"/>
      <c r="D2566" s="152" t="e">
        <f>VLOOKUP(C2566,Feuil3!$A$1:AI3731,2,0)</f>
        <v>#N/A</v>
      </c>
      <c r="E2566" s="152"/>
      <c r="F2566" s="152" t="s">
        <v>7998</v>
      </c>
      <c r="G2566" s="154"/>
      <c r="H2566" s="159"/>
    </row>
    <row r="2567" spans="2:8" ht="15.6" x14ac:dyDescent="0.3">
      <c r="B2567" s="157"/>
      <c r="C2567" s="151"/>
      <c r="D2567" s="152" t="e">
        <f>VLOOKUP(C2567,Feuil3!$A$1:AI3732,2,0)</f>
        <v>#N/A</v>
      </c>
      <c r="E2567" s="152"/>
      <c r="F2567" s="152" t="s">
        <v>7998</v>
      </c>
      <c r="G2567" s="154"/>
      <c r="H2567" s="159"/>
    </row>
    <row r="2568" spans="2:8" ht="15.6" x14ac:dyDescent="0.3">
      <c r="B2568" s="157"/>
      <c r="C2568" s="151"/>
      <c r="D2568" s="152" t="e">
        <f>VLOOKUP(C2568,Feuil3!$A$1:AI3733,2,0)</f>
        <v>#N/A</v>
      </c>
      <c r="E2568" s="152"/>
      <c r="F2568" s="152" t="s">
        <v>7998</v>
      </c>
      <c r="G2568" s="154"/>
      <c r="H2568" s="159"/>
    </row>
    <row r="2569" spans="2:8" ht="15.6" x14ac:dyDescent="0.3">
      <c r="B2569" s="157"/>
      <c r="C2569" s="151"/>
      <c r="D2569" s="152" t="e">
        <f>VLOOKUP(C2569,Feuil3!$A$1:AI3734,2,0)</f>
        <v>#N/A</v>
      </c>
      <c r="E2569" s="152"/>
      <c r="F2569" s="152" t="s">
        <v>7998</v>
      </c>
      <c r="G2569" s="154"/>
      <c r="H2569" s="159"/>
    </row>
    <row r="2570" spans="2:8" ht="15.6" x14ac:dyDescent="0.3">
      <c r="B2570" s="157"/>
      <c r="C2570" s="151"/>
      <c r="D2570" s="152" t="e">
        <f>VLOOKUP(C2570,Feuil3!$A$1:AI3735,2,0)</f>
        <v>#N/A</v>
      </c>
      <c r="E2570" s="152"/>
      <c r="F2570" s="152" t="s">
        <v>7998</v>
      </c>
      <c r="G2570" s="154"/>
      <c r="H2570" s="159"/>
    </row>
    <row r="2571" spans="2:8" ht="15.6" x14ac:dyDescent="0.3">
      <c r="B2571" s="157"/>
      <c r="C2571" s="151"/>
      <c r="D2571" s="152" t="e">
        <f>VLOOKUP(C2571,Feuil3!$A$1:AI3736,2,0)</f>
        <v>#N/A</v>
      </c>
      <c r="E2571" s="152"/>
      <c r="F2571" s="152" t="s">
        <v>7998</v>
      </c>
      <c r="G2571" s="154"/>
      <c r="H2571" s="159"/>
    </row>
    <row r="2572" spans="2:8" ht="15.6" x14ac:dyDescent="0.3">
      <c r="B2572" s="157"/>
      <c r="C2572" s="151"/>
      <c r="D2572" s="152" t="e">
        <f>VLOOKUP(C2572,Feuil3!$A$1:AI3737,2,0)</f>
        <v>#N/A</v>
      </c>
      <c r="E2572" s="152"/>
      <c r="F2572" s="152" t="s">
        <v>7998</v>
      </c>
      <c r="G2572" s="154"/>
      <c r="H2572" s="159"/>
    </row>
    <row r="2573" spans="2:8" ht="15.6" x14ac:dyDescent="0.3">
      <c r="B2573" s="157"/>
      <c r="C2573" s="151"/>
      <c r="D2573" s="152" t="e">
        <f>VLOOKUP(C2573,Feuil3!$A$1:AI3738,2,0)</f>
        <v>#N/A</v>
      </c>
      <c r="E2573" s="152"/>
      <c r="F2573" s="152" t="s">
        <v>7998</v>
      </c>
      <c r="G2573" s="154"/>
      <c r="H2573" s="159"/>
    </row>
    <row r="2574" spans="2:8" ht="15.6" x14ac:dyDescent="0.3">
      <c r="B2574" s="157"/>
      <c r="C2574" s="151"/>
      <c r="D2574" s="152" t="e">
        <f>VLOOKUP(C2574,Feuil3!$A$1:AI3739,2,0)</f>
        <v>#N/A</v>
      </c>
      <c r="E2574" s="152"/>
      <c r="F2574" s="152" t="s">
        <v>7998</v>
      </c>
      <c r="G2574" s="154"/>
      <c r="H2574" s="159"/>
    </row>
    <row r="2575" spans="2:8" ht="15.6" x14ac:dyDescent="0.3">
      <c r="B2575" s="157"/>
      <c r="C2575" s="151"/>
      <c r="D2575" s="152" t="e">
        <f>VLOOKUP(C2575,Feuil3!$A$1:AI3740,2,0)</f>
        <v>#N/A</v>
      </c>
      <c r="E2575" s="152"/>
      <c r="F2575" s="152" t="s">
        <v>7998</v>
      </c>
      <c r="G2575" s="154"/>
      <c r="H2575" s="159"/>
    </row>
    <row r="2576" spans="2:8" ht="15.6" x14ac:dyDescent="0.3">
      <c r="B2576" s="157"/>
      <c r="C2576" s="151"/>
      <c r="D2576" s="152" t="e">
        <f>VLOOKUP(C2576,Feuil3!$A$1:AI3741,2,0)</f>
        <v>#N/A</v>
      </c>
      <c r="E2576" s="152"/>
      <c r="F2576" s="152" t="s">
        <v>7998</v>
      </c>
      <c r="G2576" s="154"/>
      <c r="H2576" s="159"/>
    </row>
    <row r="2577" spans="2:8" ht="15.6" x14ac:dyDescent="0.3">
      <c r="B2577" s="157"/>
      <c r="C2577" s="151"/>
      <c r="D2577" s="152" t="e">
        <f>VLOOKUP(C2577,Feuil3!$A$1:AI3742,2,0)</f>
        <v>#N/A</v>
      </c>
      <c r="E2577" s="152"/>
      <c r="F2577" s="152" t="s">
        <v>7998</v>
      </c>
      <c r="G2577" s="154"/>
      <c r="H2577" s="159"/>
    </row>
    <row r="2578" spans="2:8" ht="15.6" x14ac:dyDescent="0.3">
      <c r="B2578" s="157"/>
      <c r="C2578" s="151"/>
      <c r="D2578" s="152" t="e">
        <f>VLOOKUP(C2578,Feuil3!$A$1:AI3743,2,0)</f>
        <v>#N/A</v>
      </c>
      <c r="E2578" s="152"/>
      <c r="F2578" s="152" t="s">
        <v>7998</v>
      </c>
      <c r="G2578" s="154"/>
      <c r="H2578" s="159"/>
    </row>
    <row r="2579" spans="2:8" ht="15.6" x14ac:dyDescent="0.3">
      <c r="B2579" s="157"/>
      <c r="C2579" s="151"/>
      <c r="D2579" s="152" t="e">
        <f>VLOOKUP(C2579,Feuil3!$A$1:AI3744,2,0)</f>
        <v>#N/A</v>
      </c>
      <c r="E2579" s="152"/>
      <c r="F2579" s="152" t="s">
        <v>7998</v>
      </c>
      <c r="G2579" s="154"/>
      <c r="H2579" s="159"/>
    </row>
    <row r="2580" spans="2:8" ht="15.6" x14ac:dyDescent="0.3">
      <c r="B2580" s="157"/>
      <c r="C2580" s="151"/>
      <c r="D2580" s="152" t="e">
        <f>VLOOKUP(C2580,Feuil3!$A$1:AI3745,2,0)</f>
        <v>#N/A</v>
      </c>
      <c r="E2580" s="152"/>
      <c r="F2580" s="152" t="s">
        <v>7998</v>
      </c>
      <c r="G2580" s="154"/>
      <c r="H2580" s="159"/>
    </row>
    <row r="2581" spans="2:8" ht="15.6" x14ac:dyDescent="0.3">
      <c r="B2581" s="157"/>
      <c r="C2581" s="151"/>
      <c r="D2581" s="152" t="e">
        <f>VLOOKUP(C2581,Feuil3!$A$1:AI3746,2,0)</f>
        <v>#N/A</v>
      </c>
      <c r="E2581" s="152"/>
      <c r="F2581" s="152" t="s">
        <v>7998</v>
      </c>
      <c r="G2581" s="154"/>
      <c r="H2581" s="159"/>
    </row>
    <row r="2582" spans="2:8" ht="15.6" x14ac:dyDescent="0.3">
      <c r="B2582" s="157"/>
      <c r="C2582" s="151"/>
      <c r="D2582" s="152" t="e">
        <f>VLOOKUP(C2582,Feuil3!$A$1:AI3747,2,0)</f>
        <v>#N/A</v>
      </c>
      <c r="E2582" s="152"/>
      <c r="F2582" s="152" t="s">
        <v>7998</v>
      </c>
      <c r="G2582" s="154"/>
      <c r="H2582" s="159"/>
    </row>
    <row r="2583" spans="2:8" ht="15.6" x14ac:dyDescent="0.3">
      <c r="B2583" s="157"/>
      <c r="C2583" s="151"/>
      <c r="D2583" s="152" t="e">
        <f>VLOOKUP(C2583,Feuil3!$A$1:AI3748,2,0)</f>
        <v>#N/A</v>
      </c>
      <c r="E2583" s="152"/>
      <c r="F2583" s="152" t="s">
        <v>7998</v>
      </c>
      <c r="G2583" s="154"/>
      <c r="H2583" s="159"/>
    </row>
    <row r="2584" spans="2:8" ht="15.6" x14ac:dyDescent="0.3">
      <c r="B2584" s="157"/>
      <c r="C2584" s="151"/>
      <c r="D2584" s="152" t="e">
        <f>VLOOKUP(C2584,Feuil3!$A$1:AI3749,2,0)</f>
        <v>#N/A</v>
      </c>
      <c r="E2584" s="152"/>
      <c r="F2584" s="152" t="s">
        <v>7998</v>
      </c>
      <c r="G2584" s="154"/>
      <c r="H2584" s="159"/>
    </row>
    <row r="2585" spans="2:8" ht="15.6" x14ac:dyDescent="0.3">
      <c r="B2585" s="157"/>
      <c r="C2585" s="151"/>
      <c r="D2585" s="152" t="e">
        <f>VLOOKUP(C2585,Feuil3!$A$1:AI3750,2,0)</f>
        <v>#N/A</v>
      </c>
      <c r="E2585" s="152"/>
      <c r="F2585" s="152" t="s">
        <v>7998</v>
      </c>
      <c r="G2585" s="154"/>
      <c r="H2585" s="159"/>
    </row>
    <row r="2586" spans="2:8" ht="15.6" x14ac:dyDescent="0.3">
      <c r="B2586" s="157"/>
      <c r="C2586" s="151"/>
      <c r="D2586" s="152" t="e">
        <f>VLOOKUP(C2586,Feuil3!$A$1:AI3751,2,0)</f>
        <v>#N/A</v>
      </c>
      <c r="E2586" s="152"/>
      <c r="F2586" s="152" t="s">
        <v>7998</v>
      </c>
      <c r="G2586" s="154"/>
      <c r="H2586" s="159"/>
    </row>
    <row r="2587" spans="2:8" ht="15.6" x14ac:dyDescent="0.3">
      <c r="B2587" s="157"/>
      <c r="C2587" s="151"/>
      <c r="D2587" s="152" t="e">
        <f>VLOOKUP(C2587,Feuil3!$A$1:AI3752,2,0)</f>
        <v>#N/A</v>
      </c>
      <c r="E2587" s="152"/>
      <c r="F2587" s="152" t="s">
        <v>7998</v>
      </c>
      <c r="G2587" s="154"/>
      <c r="H2587" s="159"/>
    </row>
    <row r="2588" spans="2:8" ht="15.6" x14ac:dyDescent="0.3">
      <c r="B2588" s="157"/>
      <c r="C2588" s="151"/>
      <c r="D2588" s="152" t="e">
        <f>VLOOKUP(C2588,Feuil3!$A$1:AI3753,2,0)</f>
        <v>#N/A</v>
      </c>
      <c r="E2588" s="152"/>
      <c r="F2588" s="152" t="s">
        <v>7998</v>
      </c>
      <c r="G2588" s="154"/>
      <c r="H2588" s="159"/>
    </row>
    <row r="2589" spans="2:8" ht="15.6" x14ac:dyDescent="0.3">
      <c r="B2589" s="157"/>
      <c r="C2589" s="151"/>
      <c r="D2589" s="152" t="e">
        <f>VLOOKUP(C2589,Feuil3!$A$1:AI3754,2,0)</f>
        <v>#N/A</v>
      </c>
      <c r="E2589" s="152"/>
      <c r="F2589" s="152" t="s">
        <v>7998</v>
      </c>
      <c r="G2589" s="154"/>
      <c r="H2589" s="159"/>
    </row>
    <row r="2590" spans="2:8" ht="15.6" x14ac:dyDescent="0.3">
      <c r="B2590" s="157"/>
      <c r="C2590" s="151"/>
      <c r="D2590" s="152" t="e">
        <f>VLOOKUP(C2590,Feuil3!$A$1:AI3755,2,0)</f>
        <v>#N/A</v>
      </c>
      <c r="E2590" s="152"/>
      <c r="F2590" s="152" t="s">
        <v>7998</v>
      </c>
      <c r="G2590" s="154"/>
      <c r="H2590" s="159"/>
    </row>
    <row r="2591" spans="2:8" ht="15.6" x14ac:dyDescent="0.3">
      <c r="B2591" s="157"/>
      <c r="C2591" s="151"/>
      <c r="D2591" s="152" t="e">
        <f>VLOOKUP(C2591,Feuil3!$A$1:AI3756,2,0)</f>
        <v>#N/A</v>
      </c>
      <c r="E2591" s="152"/>
      <c r="F2591" s="152" t="s">
        <v>7998</v>
      </c>
      <c r="G2591" s="154"/>
      <c r="H2591" s="159"/>
    </row>
    <row r="2592" spans="2:8" ht="15.6" x14ac:dyDescent="0.3">
      <c r="B2592" s="157"/>
      <c r="C2592" s="151"/>
      <c r="D2592" s="152" t="e">
        <f>VLOOKUP(C2592,Feuil3!$A$1:AI3757,2,0)</f>
        <v>#N/A</v>
      </c>
      <c r="E2592" s="152"/>
      <c r="F2592" s="152" t="s">
        <v>7998</v>
      </c>
      <c r="G2592" s="154"/>
      <c r="H2592" s="159"/>
    </row>
    <row r="2593" spans="2:8" ht="15.6" x14ac:dyDescent="0.3">
      <c r="B2593" s="157"/>
      <c r="C2593" s="151"/>
      <c r="D2593" s="152" t="e">
        <f>VLOOKUP(C2593,Feuil3!$A$1:AI3758,2,0)</f>
        <v>#N/A</v>
      </c>
      <c r="E2593" s="152"/>
      <c r="F2593" s="152" t="s">
        <v>7998</v>
      </c>
      <c r="G2593" s="154"/>
      <c r="H2593" s="159"/>
    </row>
    <row r="2594" spans="2:8" ht="15.6" x14ac:dyDescent="0.3">
      <c r="B2594" s="157"/>
      <c r="C2594" s="151"/>
      <c r="D2594" s="152" t="e">
        <f>VLOOKUP(C2594,Feuil3!$A$1:AI3759,2,0)</f>
        <v>#N/A</v>
      </c>
      <c r="E2594" s="152"/>
      <c r="F2594" s="152" t="s">
        <v>7998</v>
      </c>
      <c r="G2594" s="154"/>
      <c r="H2594" s="159"/>
    </row>
    <row r="2595" spans="2:8" ht="15.6" x14ac:dyDescent="0.3">
      <c r="B2595" s="157"/>
      <c r="C2595" s="151"/>
      <c r="D2595" s="152" t="e">
        <f>VLOOKUP(C2595,Feuil3!$A$1:AI3760,2,0)</f>
        <v>#N/A</v>
      </c>
      <c r="E2595" s="152"/>
      <c r="F2595" s="152" t="s">
        <v>7998</v>
      </c>
      <c r="G2595" s="154"/>
      <c r="H2595" s="159"/>
    </row>
    <row r="2596" spans="2:8" ht="15.6" x14ac:dyDescent="0.3">
      <c r="B2596" s="157"/>
      <c r="C2596" s="151"/>
      <c r="D2596" s="152" t="e">
        <f>VLOOKUP(C2596,Feuil3!$A$1:AI3761,2,0)</f>
        <v>#N/A</v>
      </c>
      <c r="E2596" s="152"/>
      <c r="F2596" s="152" t="s">
        <v>7998</v>
      </c>
      <c r="G2596" s="154"/>
      <c r="H2596" s="159"/>
    </row>
    <row r="2597" spans="2:8" ht="15.6" x14ac:dyDescent="0.3">
      <c r="B2597" s="157"/>
      <c r="C2597" s="151"/>
      <c r="D2597" s="152" t="e">
        <f>VLOOKUP(C2597,Feuil3!$A$1:AI3762,2,0)</f>
        <v>#N/A</v>
      </c>
      <c r="E2597" s="152"/>
      <c r="F2597" s="152" t="s">
        <v>7998</v>
      </c>
      <c r="G2597" s="154"/>
      <c r="H2597" s="159"/>
    </row>
    <row r="2598" spans="2:8" ht="15.6" x14ac:dyDescent="0.3">
      <c r="B2598" s="157"/>
      <c r="C2598" s="151"/>
      <c r="D2598" s="152" t="e">
        <f>VLOOKUP(C2598,Feuil3!$A$1:AI3763,2,0)</f>
        <v>#N/A</v>
      </c>
      <c r="E2598" s="152"/>
      <c r="F2598" s="152" t="s">
        <v>7998</v>
      </c>
      <c r="G2598" s="154"/>
      <c r="H2598" s="159"/>
    </row>
    <row r="2599" spans="2:8" ht="15.6" x14ac:dyDescent="0.3">
      <c r="B2599" s="157"/>
      <c r="C2599" s="151"/>
      <c r="D2599" s="152" t="e">
        <f>VLOOKUP(C2599,Feuil3!$A$1:AI3764,2,0)</f>
        <v>#N/A</v>
      </c>
      <c r="E2599" s="152"/>
      <c r="F2599" s="152" t="s">
        <v>7998</v>
      </c>
      <c r="G2599" s="154"/>
      <c r="H2599" s="159"/>
    </row>
    <row r="2600" spans="2:8" ht="15.6" x14ac:dyDescent="0.3">
      <c r="B2600" s="157"/>
      <c r="C2600" s="151"/>
      <c r="D2600" s="152" t="e">
        <f>VLOOKUP(C2600,Feuil3!$A$1:AI3765,2,0)</f>
        <v>#N/A</v>
      </c>
      <c r="E2600" s="152"/>
      <c r="F2600" s="152" t="s">
        <v>7998</v>
      </c>
      <c r="G2600" s="154"/>
      <c r="H2600" s="159"/>
    </row>
    <row r="2601" spans="2:8" ht="15.6" x14ac:dyDescent="0.3">
      <c r="B2601" s="157"/>
      <c r="C2601" s="151"/>
      <c r="D2601" s="152" t="e">
        <f>VLOOKUP(C2601,Feuil3!$A$1:AI3766,2,0)</f>
        <v>#N/A</v>
      </c>
      <c r="E2601" s="152"/>
      <c r="F2601" s="152" t="s">
        <v>7998</v>
      </c>
      <c r="G2601" s="154"/>
      <c r="H2601" s="159"/>
    </row>
    <row r="2602" spans="2:8" ht="15.6" x14ac:dyDescent="0.3">
      <c r="B2602" s="157"/>
      <c r="C2602" s="151"/>
      <c r="D2602" s="152" t="e">
        <f>VLOOKUP(C2602,Feuil3!$A$1:AI3767,2,0)</f>
        <v>#N/A</v>
      </c>
      <c r="E2602" s="152"/>
      <c r="F2602" s="152" t="s">
        <v>7998</v>
      </c>
      <c r="G2602" s="154"/>
      <c r="H2602" s="159"/>
    </row>
    <row r="2603" spans="2:8" ht="15.6" x14ac:dyDescent="0.3">
      <c r="B2603" s="157"/>
      <c r="C2603" s="151"/>
      <c r="D2603" s="152" t="e">
        <f>VLOOKUP(C2603,Feuil3!$A$1:AI3768,2,0)</f>
        <v>#N/A</v>
      </c>
      <c r="E2603" s="152"/>
      <c r="F2603" s="152" t="s">
        <v>7998</v>
      </c>
      <c r="G2603" s="154"/>
      <c r="H2603" s="159"/>
    </row>
    <row r="2604" spans="2:8" ht="15.6" x14ac:dyDescent="0.3">
      <c r="B2604" s="157"/>
      <c r="C2604" s="151"/>
      <c r="D2604" s="152" t="e">
        <f>VLOOKUP(C2604,Feuil3!$A$1:AI3769,2,0)</f>
        <v>#N/A</v>
      </c>
      <c r="E2604" s="152"/>
      <c r="F2604" s="152" t="s">
        <v>7998</v>
      </c>
      <c r="G2604" s="154"/>
      <c r="H2604" s="159"/>
    </row>
    <row r="2605" spans="2:8" ht="15.6" x14ac:dyDescent="0.3">
      <c r="B2605" s="157"/>
      <c r="C2605" s="151"/>
      <c r="D2605" s="152" t="e">
        <f>VLOOKUP(C2605,Feuil3!$A$1:AI3770,2,0)</f>
        <v>#N/A</v>
      </c>
      <c r="E2605" s="152"/>
      <c r="F2605" s="152" t="s">
        <v>7998</v>
      </c>
      <c r="G2605" s="154"/>
      <c r="H2605" s="159"/>
    </row>
    <row r="2606" spans="2:8" ht="15.6" x14ac:dyDescent="0.3">
      <c r="B2606" s="157"/>
      <c r="C2606" s="151"/>
      <c r="D2606" s="152" t="e">
        <f>VLOOKUP(C2606,Feuil3!$A$1:AI3771,2,0)</f>
        <v>#N/A</v>
      </c>
      <c r="E2606" s="152"/>
      <c r="F2606" s="152" t="s">
        <v>7998</v>
      </c>
      <c r="G2606" s="154"/>
      <c r="H2606" s="159"/>
    </row>
    <row r="2607" spans="2:8" ht="15.6" x14ac:dyDescent="0.3">
      <c r="B2607" s="157"/>
      <c r="C2607" s="151"/>
      <c r="D2607" s="152" t="e">
        <f>VLOOKUP(C2607,Feuil3!$A$1:AI3772,2,0)</f>
        <v>#N/A</v>
      </c>
      <c r="E2607" s="152"/>
      <c r="F2607" s="152" t="s">
        <v>7998</v>
      </c>
      <c r="G2607" s="154"/>
      <c r="H2607" s="159"/>
    </row>
    <row r="2608" spans="2:8" ht="15.6" x14ac:dyDescent="0.3">
      <c r="B2608" s="157"/>
      <c r="C2608" s="151"/>
      <c r="D2608" s="152" t="e">
        <f>VLOOKUP(C2608,Feuil3!$A$1:AI3773,2,0)</f>
        <v>#N/A</v>
      </c>
      <c r="E2608" s="152"/>
      <c r="F2608" s="152" t="s">
        <v>7998</v>
      </c>
      <c r="G2608" s="154"/>
      <c r="H2608" s="159"/>
    </row>
    <row r="2609" spans="2:8" ht="15.6" x14ac:dyDescent="0.3">
      <c r="B2609" s="157"/>
      <c r="C2609" s="151"/>
      <c r="D2609" s="152" t="e">
        <f>VLOOKUP(C2609,Feuil3!$A$1:AI3774,2,0)</f>
        <v>#N/A</v>
      </c>
      <c r="E2609" s="152"/>
      <c r="F2609" s="152" t="s">
        <v>7998</v>
      </c>
      <c r="G2609" s="154"/>
      <c r="H2609" s="159"/>
    </row>
    <row r="2610" spans="2:8" ht="15.6" x14ac:dyDescent="0.3">
      <c r="B2610" s="157"/>
      <c r="C2610" s="151"/>
      <c r="D2610" s="152" t="e">
        <f>VLOOKUP(C2610,Feuil3!$A$1:AI3775,2,0)</f>
        <v>#N/A</v>
      </c>
      <c r="E2610" s="152"/>
      <c r="F2610" s="152" t="s">
        <v>7998</v>
      </c>
      <c r="G2610" s="154"/>
      <c r="H2610" s="159"/>
    </row>
    <row r="2611" spans="2:8" ht="15.6" x14ac:dyDescent="0.3">
      <c r="B2611" s="157"/>
      <c r="C2611" s="151"/>
      <c r="D2611" s="152" t="e">
        <f>VLOOKUP(C2611,Feuil3!$A$1:AI3776,2,0)</f>
        <v>#N/A</v>
      </c>
      <c r="E2611" s="152"/>
      <c r="F2611" s="152" t="s">
        <v>7998</v>
      </c>
      <c r="G2611" s="154"/>
      <c r="H2611" s="159"/>
    </row>
    <row r="2612" spans="2:8" ht="15.6" x14ac:dyDescent="0.3">
      <c r="B2612" s="157"/>
      <c r="C2612" s="151"/>
      <c r="D2612" s="152" t="e">
        <f>VLOOKUP(C2612,Feuil3!$A$1:AI3777,2,0)</f>
        <v>#N/A</v>
      </c>
      <c r="E2612" s="152"/>
      <c r="F2612" s="152" t="s">
        <v>7998</v>
      </c>
      <c r="G2612" s="154"/>
      <c r="H2612" s="159"/>
    </row>
    <row r="2613" spans="2:8" ht="15.6" x14ac:dyDescent="0.3">
      <c r="B2613" s="157"/>
      <c r="C2613" s="151"/>
      <c r="D2613" s="152" t="e">
        <f>VLOOKUP(C2613,Feuil3!$A$1:AI3778,2,0)</f>
        <v>#N/A</v>
      </c>
      <c r="E2613" s="152"/>
      <c r="F2613" s="152" t="s">
        <v>7998</v>
      </c>
      <c r="G2613" s="154"/>
      <c r="H2613" s="159"/>
    </row>
    <row r="2614" spans="2:8" ht="15.6" x14ac:dyDescent="0.3">
      <c r="B2614" s="157"/>
      <c r="C2614" s="151"/>
      <c r="D2614" s="152" t="e">
        <f>VLOOKUP(C2614,Feuil3!$A$1:AI3779,2,0)</f>
        <v>#N/A</v>
      </c>
      <c r="E2614" s="152"/>
      <c r="F2614" s="152" t="s">
        <v>7998</v>
      </c>
      <c r="G2614" s="154"/>
      <c r="H2614" s="159"/>
    </row>
    <row r="2615" spans="2:8" ht="15.6" x14ac:dyDescent="0.3">
      <c r="B2615" s="157"/>
      <c r="C2615" s="151"/>
      <c r="D2615" s="152" t="e">
        <f>VLOOKUP(C2615,Feuil3!$A$1:AI3780,2,0)</f>
        <v>#N/A</v>
      </c>
      <c r="E2615" s="152"/>
      <c r="F2615" s="152" t="s">
        <v>7998</v>
      </c>
      <c r="G2615" s="154"/>
      <c r="H2615" s="159"/>
    </row>
    <row r="2616" spans="2:8" ht="15.6" x14ac:dyDescent="0.3">
      <c r="B2616" s="157"/>
      <c r="C2616" s="151"/>
      <c r="D2616" s="152" t="e">
        <f>VLOOKUP(C2616,Feuil3!$A$1:AI3781,2,0)</f>
        <v>#N/A</v>
      </c>
      <c r="E2616" s="152"/>
      <c r="F2616" s="152" t="s">
        <v>7998</v>
      </c>
      <c r="G2616" s="154"/>
      <c r="H2616" s="159"/>
    </row>
    <row r="2617" spans="2:8" ht="15.6" x14ac:dyDescent="0.3">
      <c r="B2617" s="157"/>
      <c r="C2617" s="151"/>
      <c r="D2617" s="152" t="e">
        <f>VLOOKUP(C2617,Feuil3!$A$1:AI3782,2,0)</f>
        <v>#N/A</v>
      </c>
      <c r="E2617" s="152"/>
      <c r="F2617" s="152" t="s">
        <v>7998</v>
      </c>
      <c r="G2617" s="154"/>
      <c r="H2617" s="159"/>
    </row>
    <row r="2618" spans="2:8" ht="15.6" x14ac:dyDescent="0.3">
      <c r="B2618" s="157"/>
      <c r="C2618" s="151"/>
      <c r="D2618" s="152" t="e">
        <f>VLOOKUP(C2618,Feuil3!$A$1:AI3783,2,0)</f>
        <v>#N/A</v>
      </c>
      <c r="E2618" s="152"/>
      <c r="F2618" s="152" t="s">
        <v>7998</v>
      </c>
      <c r="G2618" s="154"/>
      <c r="H2618" s="159"/>
    </row>
    <row r="2619" spans="2:8" ht="15.6" x14ac:dyDescent="0.3">
      <c r="B2619" s="157"/>
      <c r="C2619" s="151"/>
      <c r="D2619" s="152" t="e">
        <f>VLOOKUP(C2619,Feuil3!$A$1:AI3784,2,0)</f>
        <v>#N/A</v>
      </c>
      <c r="E2619" s="152"/>
      <c r="F2619" s="152" t="s">
        <v>7998</v>
      </c>
      <c r="G2619" s="154"/>
      <c r="H2619" s="159"/>
    </row>
    <row r="2620" spans="2:8" ht="15.6" x14ac:dyDescent="0.3">
      <c r="B2620" s="157"/>
      <c r="C2620" s="151"/>
      <c r="D2620" s="152" t="e">
        <f>VLOOKUP(C2620,Feuil3!$A$1:AI3785,2,0)</f>
        <v>#N/A</v>
      </c>
      <c r="E2620" s="152"/>
      <c r="F2620" s="152" t="s">
        <v>7998</v>
      </c>
      <c r="G2620" s="154"/>
      <c r="H2620" s="159"/>
    </row>
    <row r="2621" spans="2:8" ht="15.6" x14ac:dyDescent="0.3">
      <c r="B2621" s="157"/>
      <c r="C2621" s="151"/>
      <c r="D2621" s="152" t="e">
        <f>VLOOKUP(C2621,Feuil3!$A$1:AI3786,2,0)</f>
        <v>#N/A</v>
      </c>
      <c r="E2621" s="152"/>
      <c r="F2621" s="152" t="s">
        <v>7998</v>
      </c>
      <c r="G2621" s="154"/>
      <c r="H2621" s="159"/>
    </row>
    <row r="2622" spans="2:8" ht="15.6" x14ac:dyDescent="0.3">
      <c r="B2622" s="157"/>
      <c r="C2622" s="151"/>
      <c r="D2622" s="152" t="e">
        <f>VLOOKUP(C2622,Feuil3!$A$1:AI3787,2,0)</f>
        <v>#N/A</v>
      </c>
      <c r="E2622" s="152"/>
      <c r="F2622" s="152" t="s">
        <v>7998</v>
      </c>
      <c r="G2622" s="154"/>
      <c r="H2622" s="159"/>
    </row>
    <row r="2623" spans="2:8" ht="15.6" x14ac:dyDescent="0.3">
      <c r="B2623" s="157"/>
      <c r="C2623" s="151"/>
      <c r="D2623" s="152" t="e">
        <f>VLOOKUP(C2623,Feuil3!$A$1:AI3788,2,0)</f>
        <v>#N/A</v>
      </c>
      <c r="E2623" s="152"/>
      <c r="F2623" s="152" t="s">
        <v>7998</v>
      </c>
      <c r="G2623" s="154"/>
      <c r="H2623" s="159"/>
    </row>
    <row r="2624" spans="2:8" ht="15.6" x14ac:dyDescent="0.3">
      <c r="B2624" s="157"/>
      <c r="C2624" s="151"/>
      <c r="D2624" s="152" t="e">
        <f>VLOOKUP(C2624,Feuil3!$A$1:AI3789,2,0)</f>
        <v>#N/A</v>
      </c>
      <c r="E2624" s="152"/>
      <c r="F2624" s="152" t="s">
        <v>7998</v>
      </c>
      <c r="G2624" s="154"/>
      <c r="H2624" s="159"/>
    </row>
    <row r="2625" spans="2:8" ht="15.6" x14ac:dyDescent="0.3">
      <c r="B2625" s="157"/>
      <c r="C2625" s="151"/>
      <c r="D2625" s="152" t="e">
        <f>VLOOKUP(C2625,Feuil3!$A$1:AI3790,2,0)</f>
        <v>#N/A</v>
      </c>
      <c r="E2625" s="152"/>
      <c r="F2625" s="152" t="s">
        <v>7998</v>
      </c>
      <c r="G2625" s="154"/>
      <c r="H2625" s="159"/>
    </row>
    <row r="2626" spans="2:8" ht="15.6" x14ac:dyDescent="0.3">
      <c r="B2626" s="157"/>
      <c r="C2626" s="151"/>
      <c r="D2626" s="152" t="e">
        <f>VLOOKUP(C2626,Feuil3!$A$1:AI3791,2,0)</f>
        <v>#N/A</v>
      </c>
      <c r="E2626" s="152"/>
      <c r="F2626" s="152" t="s">
        <v>7998</v>
      </c>
      <c r="G2626" s="154"/>
      <c r="H2626" s="159"/>
    </row>
    <row r="2627" spans="2:8" ht="15.6" x14ac:dyDescent="0.3">
      <c r="B2627" s="157"/>
      <c r="C2627" s="151"/>
      <c r="D2627" s="152" t="e">
        <f>VLOOKUP(C2627,Feuil3!$A$1:AI3792,2,0)</f>
        <v>#N/A</v>
      </c>
      <c r="E2627" s="152"/>
      <c r="F2627" s="152" t="s">
        <v>7998</v>
      </c>
      <c r="G2627" s="154"/>
      <c r="H2627" s="159"/>
    </row>
    <row r="2628" spans="2:8" ht="15.6" x14ac:dyDescent="0.3">
      <c r="B2628" s="157"/>
      <c r="C2628" s="151"/>
      <c r="D2628" s="152" t="e">
        <f>VLOOKUP(C2628,Feuil3!$A$1:AI3793,2,0)</f>
        <v>#N/A</v>
      </c>
      <c r="E2628" s="152"/>
      <c r="F2628" s="152" t="s">
        <v>7998</v>
      </c>
      <c r="G2628" s="154"/>
      <c r="H2628" s="159"/>
    </row>
    <row r="2629" spans="2:8" ht="15.6" x14ac:dyDescent="0.3">
      <c r="B2629" s="157"/>
      <c r="C2629" s="151"/>
      <c r="D2629" s="152" t="e">
        <f>VLOOKUP(C2629,Feuil3!$A$1:AI3794,2,0)</f>
        <v>#N/A</v>
      </c>
      <c r="E2629" s="152"/>
      <c r="F2629" s="152" t="s">
        <v>7998</v>
      </c>
      <c r="G2629" s="154"/>
      <c r="H2629" s="159"/>
    </row>
    <row r="2630" spans="2:8" ht="15.6" x14ac:dyDescent="0.3">
      <c r="B2630" s="157"/>
      <c r="C2630" s="151"/>
      <c r="D2630" s="152" t="e">
        <f>VLOOKUP(C2630,Feuil3!$A$1:AI3795,2,0)</f>
        <v>#N/A</v>
      </c>
      <c r="E2630" s="152"/>
      <c r="F2630" s="152" t="s">
        <v>7998</v>
      </c>
      <c r="G2630" s="154"/>
      <c r="H2630" s="159"/>
    </row>
    <row r="2631" spans="2:8" ht="15.6" x14ac:dyDescent="0.3">
      <c r="B2631" s="157"/>
      <c r="C2631" s="151"/>
      <c r="D2631" s="152" t="e">
        <f>VLOOKUP(C2631,Feuil3!$A$1:AI3796,2,0)</f>
        <v>#N/A</v>
      </c>
      <c r="E2631" s="152"/>
      <c r="F2631" s="152" t="s">
        <v>7998</v>
      </c>
      <c r="G2631" s="154"/>
      <c r="H2631" s="159"/>
    </row>
    <row r="2632" spans="2:8" ht="15.6" x14ac:dyDescent="0.3">
      <c r="B2632" s="157"/>
      <c r="C2632" s="151"/>
      <c r="D2632" s="152" t="e">
        <f>VLOOKUP(C2632,Feuil3!$A$1:AI3797,2,0)</f>
        <v>#N/A</v>
      </c>
      <c r="E2632" s="152"/>
      <c r="F2632" s="152" t="s">
        <v>7998</v>
      </c>
      <c r="G2632" s="154"/>
      <c r="H2632" s="159"/>
    </row>
    <row r="2633" spans="2:8" ht="15.6" x14ac:dyDescent="0.3">
      <c r="B2633" s="157"/>
      <c r="C2633" s="151"/>
      <c r="D2633" s="152" t="e">
        <f>VLOOKUP(C2633,Feuil3!$A$1:AI3798,2,0)</f>
        <v>#N/A</v>
      </c>
      <c r="E2633" s="152"/>
      <c r="F2633" s="152" t="s">
        <v>7998</v>
      </c>
      <c r="G2633" s="154"/>
      <c r="H2633" s="159"/>
    </row>
    <row r="2634" spans="2:8" ht="15.6" x14ac:dyDescent="0.3">
      <c r="B2634" s="157"/>
      <c r="C2634" s="151"/>
      <c r="D2634" s="152" t="e">
        <f>VLOOKUP(C2634,Feuil3!$A$1:AI3799,2,0)</f>
        <v>#N/A</v>
      </c>
      <c r="E2634" s="152"/>
      <c r="F2634" s="152" t="s">
        <v>7998</v>
      </c>
      <c r="G2634" s="154"/>
      <c r="H2634" s="159"/>
    </row>
    <row r="2635" spans="2:8" ht="15.6" x14ac:dyDescent="0.3">
      <c r="B2635" s="157"/>
      <c r="C2635" s="151"/>
      <c r="D2635" s="152" t="e">
        <f>VLOOKUP(C2635,Feuil3!$A$1:AI3800,2,0)</f>
        <v>#N/A</v>
      </c>
      <c r="E2635" s="152"/>
      <c r="F2635" s="152" t="s">
        <v>7998</v>
      </c>
      <c r="G2635" s="154"/>
      <c r="H2635" s="159"/>
    </row>
    <row r="2636" spans="2:8" ht="15.6" x14ac:dyDescent="0.3">
      <c r="B2636" s="157"/>
      <c r="C2636" s="151"/>
      <c r="D2636" s="152" t="e">
        <f>VLOOKUP(C2636,Feuil3!$A$1:AI3801,2,0)</f>
        <v>#N/A</v>
      </c>
      <c r="E2636" s="152"/>
      <c r="F2636" s="152" t="s">
        <v>7998</v>
      </c>
      <c r="G2636" s="154"/>
      <c r="H2636" s="159"/>
    </row>
    <row r="2637" spans="2:8" ht="15.6" x14ac:dyDescent="0.3">
      <c r="B2637" s="157"/>
      <c r="C2637" s="151"/>
      <c r="D2637" s="152" t="e">
        <f>VLOOKUP(C2637,Feuil3!$A$1:AI3802,2,0)</f>
        <v>#N/A</v>
      </c>
      <c r="E2637" s="152"/>
      <c r="F2637" s="152" t="s">
        <v>7998</v>
      </c>
      <c r="G2637" s="154"/>
      <c r="H2637" s="159"/>
    </row>
    <row r="2638" spans="2:8" ht="15.6" x14ac:dyDescent="0.3">
      <c r="B2638" s="157"/>
      <c r="C2638" s="151"/>
      <c r="D2638" s="152" t="e">
        <f>VLOOKUP(C2638,Feuil3!$A$1:AI3803,2,0)</f>
        <v>#N/A</v>
      </c>
      <c r="E2638" s="152"/>
      <c r="F2638" s="152" t="s">
        <v>7998</v>
      </c>
      <c r="G2638" s="154"/>
      <c r="H2638" s="159"/>
    </row>
    <row r="2639" spans="2:8" ht="15.6" x14ac:dyDescent="0.3">
      <c r="B2639" s="157"/>
      <c r="C2639" s="151"/>
      <c r="D2639" s="152" t="e">
        <f>VLOOKUP(C2639,Feuil3!$A$1:AI3804,2,0)</f>
        <v>#N/A</v>
      </c>
      <c r="E2639" s="152"/>
      <c r="F2639" s="152" t="s">
        <v>7998</v>
      </c>
      <c r="G2639" s="154"/>
      <c r="H2639" s="159"/>
    </row>
    <row r="2640" spans="2:8" ht="15.6" x14ac:dyDescent="0.3">
      <c r="B2640" s="157"/>
      <c r="C2640" s="151"/>
      <c r="D2640" s="152" t="e">
        <f>VLOOKUP(C2640,Feuil3!$A$1:AI3805,2,0)</f>
        <v>#N/A</v>
      </c>
      <c r="E2640" s="152"/>
      <c r="F2640" s="152" t="s">
        <v>7998</v>
      </c>
      <c r="G2640" s="154"/>
      <c r="H2640" s="159"/>
    </row>
    <row r="2641" spans="2:8" ht="15.6" x14ac:dyDescent="0.3">
      <c r="B2641" s="157"/>
      <c r="C2641" s="151"/>
      <c r="D2641" s="152" t="e">
        <f>VLOOKUP(C2641,Feuil3!$A$1:AI3806,2,0)</f>
        <v>#N/A</v>
      </c>
      <c r="E2641" s="152"/>
      <c r="F2641" s="152" t="s">
        <v>7998</v>
      </c>
      <c r="G2641" s="154"/>
      <c r="H2641" s="159"/>
    </row>
    <row r="2642" spans="2:8" ht="15.6" x14ac:dyDescent="0.3">
      <c r="B2642" s="157"/>
      <c r="C2642" s="151"/>
      <c r="D2642" s="152" t="e">
        <f>VLOOKUP(C2642,Feuil3!$A$1:AI3807,2,0)</f>
        <v>#N/A</v>
      </c>
      <c r="E2642" s="152"/>
      <c r="F2642" s="152" t="s">
        <v>7998</v>
      </c>
      <c r="G2642" s="154"/>
      <c r="H2642" s="159"/>
    </row>
    <row r="2643" spans="2:8" ht="15.6" x14ac:dyDescent="0.3">
      <c r="B2643" s="157"/>
      <c r="C2643" s="151"/>
      <c r="D2643" s="152" t="e">
        <f>VLOOKUP(C2643,Feuil3!$A$1:AI3808,2,0)</f>
        <v>#N/A</v>
      </c>
      <c r="E2643" s="152"/>
      <c r="F2643" s="152" t="s">
        <v>7998</v>
      </c>
      <c r="G2643" s="154"/>
      <c r="H2643" s="159"/>
    </row>
    <row r="2644" spans="2:8" ht="15.6" x14ac:dyDescent="0.3">
      <c r="B2644" s="157"/>
      <c r="C2644" s="151"/>
      <c r="D2644" s="152" t="e">
        <f>VLOOKUP(C2644,Feuil3!$A$1:AI3809,2,0)</f>
        <v>#N/A</v>
      </c>
      <c r="E2644" s="152"/>
      <c r="F2644" s="152" t="s">
        <v>7998</v>
      </c>
      <c r="G2644" s="154"/>
      <c r="H2644" s="159"/>
    </row>
    <row r="2645" spans="2:8" ht="15.6" x14ac:dyDescent="0.3">
      <c r="B2645" s="157"/>
      <c r="C2645" s="151"/>
      <c r="D2645" s="152" t="e">
        <f>VLOOKUP(C2645,Feuil3!$A$1:AI3810,2,0)</f>
        <v>#N/A</v>
      </c>
      <c r="E2645" s="152"/>
      <c r="F2645" s="152" t="s">
        <v>7998</v>
      </c>
      <c r="G2645" s="154"/>
      <c r="H2645" s="159"/>
    </row>
    <row r="2646" spans="2:8" ht="15.6" x14ac:dyDescent="0.3">
      <c r="B2646" s="157"/>
      <c r="C2646" s="151"/>
      <c r="D2646" s="152" t="e">
        <f>VLOOKUP(C2646,Feuil3!$A$1:AI3811,2,0)</f>
        <v>#N/A</v>
      </c>
      <c r="E2646" s="152"/>
      <c r="F2646" s="152" t="s">
        <v>7998</v>
      </c>
      <c r="G2646" s="154"/>
      <c r="H2646" s="159"/>
    </row>
    <row r="2647" spans="2:8" ht="15.6" x14ac:dyDescent="0.3">
      <c r="B2647" s="157"/>
      <c r="C2647" s="151"/>
      <c r="D2647" s="152" t="e">
        <f>VLOOKUP(C2647,Feuil3!$A$1:AI3812,2,0)</f>
        <v>#N/A</v>
      </c>
      <c r="E2647" s="152"/>
      <c r="F2647" s="152" t="s">
        <v>7998</v>
      </c>
      <c r="G2647" s="154"/>
      <c r="H2647" s="159"/>
    </row>
    <row r="2648" spans="2:8" ht="15.6" x14ac:dyDescent="0.3">
      <c r="B2648" s="157"/>
      <c r="C2648" s="151"/>
      <c r="D2648" s="152" t="e">
        <f>VLOOKUP(C2648,Feuil3!$A$1:AI3813,2,0)</f>
        <v>#N/A</v>
      </c>
      <c r="E2648" s="152"/>
      <c r="F2648" s="152" t="s">
        <v>7998</v>
      </c>
      <c r="G2648" s="154"/>
      <c r="H2648" s="159"/>
    </row>
    <row r="2649" spans="2:8" ht="15.6" x14ac:dyDescent="0.3">
      <c r="B2649" s="157"/>
      <c r="C2649" s="151"/>
      <c r="D2649" s="152" t="e">
        <f>VLOOKUP(C2649,Feuil3!$A$1:AI3814,2,0)</f>
        <v>#N/A</v>
      </c>
      <c r="E2649" s="152"/>
      <c r="F2649" s="152" t="s">
        <v>7998</v>
      </c>
      <c r="G2649" s="154"/>
      <c r="H2649" s="159"/>
    </row>
    <row r="2650" spans="2:8" ht="15.6" x14ac:dyDescent="0.3">
      <c r="B2650" s="157"/>
      <c r="C2650" s="151"/>
      <c r="D2650" s="152" t="e">
        <f>VLOOKUP(C2650,Feuil3!$A$1:AI3815,2,0)</f>
        <v>#N/A</v>
      </c>
      <c r="E2650" s="152"/>
      <c r="F2650" s="152" t="s">
        <v>7998</v>
      </c>
      <c r="G2650" s="154"/>
      <c r="H2650" s="159"/>
    </row>
    <row r="2651" spans="2:8" ht="15.6" x14ac:dyDescent="0.3">
      <c r="B2651" s="157"/>
      <c r="C2651" s="151"/>
      <c r="D2651" s="152" t="e">
        <f>VLOOKUP(C2651,Feuil3!$A$1:AI3816,2,0)</f>
        <v>#N/A</v>
      </c>
      <c r="E2651" s="152"/>
      <c r="F2651" s="152" t="s">
        <v>7998</v>
      </c>
      <c r="G2651" s="154"/>
      <c r="H2651" s="159"/>
    </row>
    <row r="2652" spans="2:8" ht="15.6" x14ac:dyDescent="0.3">
      <c r="B2652" s="157"/>
      <c r="C2652" s="151"/>
      <c r="D2652" s="152" t="e">
        <f>VLOOKUP(C2652,Feuil3!$A$1:AI3817,2,0)</f>
        <v>#N/A</v>
      </c>
      <c r="E2652" s="152"/>
      <c r="F2652" s="152" t="s">
        <v>7998</v>
      </c>
      <c r="G2652" s="154"/>
      <c r="H2652" s="159"/>
    </row>
    <row r="2653" spans="2:8" ht="15.6" x14ac:dyDescent="0.3">
      <c r="B2653" s="157"/>
      <c r="C2653" s="151"/>
      <c r="D2653" s="152" t="e">
        <f>VLOOKUP(C2653,Feuil3!$A$1:AI3818,2,0)</f>
        <v>#N/A</v>
      </c>
      <c r="E2653" s="152"/>
      <c r="F2653" s="152" t="s">
        <v>7998</v>
      </c>
      <c r="G2653" s="154"/>
      <c r="H2653" s="159"/>
    </row>
    <row r="2654" spans="2:8" ht="15.6" x14ac:dyDescent="0.3">
      <c r="B2654" s="157"/>
      <c r="C2654" s="151"/>
      <c r="D2654" s="152" t="e">
        <f>VLOOKUP(C2654,Feuil3!$A$1:AI3819,2,0)</f>
        <v>#N/A</v>
      </c>
      <c r="E2654" s="152"/>
      <c r="F2654" s="152" t="s">
        <v>7998</v>
      </c>
      <c r="G2654" s="154"/>
      <c r="H2654" s="159"/>
    </row>
    <row r="2655" spans="2:8" ht="15.6" x14ac:dyDescent="0.3">
      <c r="B2655" s="157"/>
      <c r="C2655" s="151"/>
      <c r="D2655" s="152" t="e">
        <f>VLOOKUP(C2655,Feuil3!$A$1:AI3820,2,0)</f>
        <v>#N/A</v>
      </c>
      <c r="E2655" s="152"/>
      <c r="F2655" s="152" t="s">
        <v>7998</v>
      </c>
      <c r="G2655" s="154"/>
      <c r="H2655" s="159"/>
    </row>
    <row r="2656" spans="2:8" ht="15.6" x14ac:dyDescent="0.3">
      <c r="B2656" s="157"/>
      <c r="C2656" s="151"/>
      <c r="D2656" s="152" t="e">
        <f>VLOOKUP(C2656,Feuil3!$A$1:AI3821,2,0)</f>
        <v>#N/A</v>
      </c>
      <c r="E2656" s="152"/>
      <c r="F2656" s="152" t="s">
        <v>7998</v>
      </c>
      <c r="G2656" s="154"/>
      <c r="H2656" s="159"/>
    </row>
    <row r="2657" spans="2:8" ht="15.6" x14ac:dyDescent="0.3">
      <c r="B2657" s="157"/>
      <c r="C2657" s="151"/>
      <c r="D2657" s="152" t="e">
        <f>VLOOKUP(C2657,Feuil3!$A$1:AI3822,2,0)</f>
        <v>#N/A</v>
      </c>
      <c r="E2657" s="152"/>
      <c r="F2657" s="152" t="s">
        <v>7998</v>
      </c>
      <c r="G2657" s="154"/>
      <c r="H2657" s="159"/>
    </row>
    <row r="2658" spans="2:8" ht="15.6" x14ac:dyDescent="0.3">
      <c r="B2658" s="157"/>
      <c r="C2658" s="151"/>
      <c r="D2658" s="152" t="e">
        <f>VLOOKUP(C2658,Feuil3!$A$1:AI3823,2,0)</f>
        <v>#N/A</v>
      </c>
      <c r="E2658" s="152"/>
      <c r="F2658" s="152" t="s">
        <v>7998</v>
      </c>
      <c r="G2658" s="154"/>
      <c r="H2658" s="159"/>
    </row>
    <row r="2659" spans="2:8" ht="15.6" x14ac:dyDescent="0.3">
      <c r="B2659" s="157"/>
      <c r="C2659" s="151"/>
      <c r="D2659" s="152" t="e">
        <f>VLOOKUP(C2659,Feuil3!$A$1:AI3824,2,0)</f>
        <v>#N/A</v>
      </c>
      <c r="E2659" s="152"/>
      <c r="F2659" s="152" t="s">
        <v>7998</v>
      </c>
      <c r="G2659" s="154"/>
      <c r="H2659" s="159"/>
    </row>
    <row r="2660" spans="2:8" ht="15.6" x14ac:dyDescent="0.3">
      <c r="B2660" s="157"/>
      <c r="C2660" s="151"/>
      <c r="D2660" s="152" t="e">
        <f>VLOOKUP(C2660,Feuil3!$A$1:AI3825,2,0)</f>
        <v>#N/A</v>
      </c>
      <c r="E2660" s="152"/>
      <c r="F2660" s="152" t="s">
        <v>7998</v>
      </c>
      <c r="G2660" s="154"/>
      <c r="H2660" s="159"/>
    </row>
    <row r="2661" spans="2:8" ht="15.6" x14ac:dyDescent="0.3">
      <c r="B2661" s="157"/>
      <c r="C2661" s="151"/>
      <c r="D2661" s="152" t="e">
        <f>VLOOKUP(C2661,Feuil3!$A$1:AI3826,2,0)</f>
        <v>#N/A</v>
      </c>
      <c r="E2661" s="152"/>
      <c r="F2661" s="152" t="s">
        <v>7998</v>
      </c>
      <c r="G2661" s="154"/>
      <c r="H2661" s="159"/>
    </row>
    <row r="2662" spans="2:8" ht="15.6" x14ac:dyDescent="0.3">
      <c r="B2662" s="157"/>
      <c r="C2662" s="151"/>
      <c r="D2662" s="152" t="e">
        <f>VLOOKUP(C2662,Feuil3!$A$1:AI3827,2,0)</f>
        <v>#N/A</v>
      </c>
      <c r="E2662" s="152"/>
      <c r="F2662" s="152" t="s">
        <v>7998</v>
      </c>
      <c r="G2662" s="154"/>
      <c r="H2662" s="159"/>
    </row>
    <row r="2663" spans="2:8" ht="15.6" x14ac:dyDescent="0.3">
      <c r="B2663" s="157"/>
      <c r="C2663" s="151"/>
      <c r="D2663" s="152" t="e">
        <f>VLOOKUP(C2663,Feuil3!$A$1:AI3828,2,0)</f>
        <v>#N/A</v>
      </c>
      <c r="E2663" s="152"/>
      <c r="F2663" s="152" t="s">
        <v>7998</v>
      </c>
      <c r="G2663" s="154"/>
      <c r="H2663" s="159"/>
    </row>
    <row r="2664" spans="2:8" ht="15.6" x14ac:dyDescent="0.3">
      <c r="B2664" s="157"/>
      <c r="C2664" s="151"/>
      <c r="D2664" s="152" t="e">
        <f>VLOOKUP(C2664,Feuil3!$A$1:AI3829,2,0)</f>
        <v>#N/A</v>
      </c>
      <c r="E2664" s="152"/>
      <c r="F2664" s="152" t="s">
        <v>7998</v>
      </c>
      <c r="G2664" s="154"/>
      <c r="H2664" s="159"/>
    </row>
    <row r="2665" spans="2:8" ht="15.6" x14ac:dyDescent="0.3">
      <c r="B2665" s="157"/>
      <c r="C2665" s="151"/>
      <c r="D2665" s="152" t="e">
        <f>VLOOKUP(C2665,Feuil3!$A$1:AI3830,2,0)</f>
        <v>#N/A</v>
      </c>
      <c r="E2665" s="152"/>
      <c r="F2665" s="152" t="s">
        <v>7998</v>
      </c>
      <c r="G2665" s="154"/>
      <c r="H2665" s="159"/>
    </row>
    <row r="2666" spans="2:8" ht="15.6" x14ac:dyDescent="0.3">
      <c r="B2666" s="157"/>
      <c r="C2666" s="151"/>
      <c r="D2666" s="152" t="e">
        <f>VLOOKUP(C2666,Feuil3!$A$1:AI3831,2,0)</f>
        <v>#N/A</v>
      </c>
      <c r="E2666" s="152"/>
      <c r="F2666" s="152" t="s">
        <v>7998</v>
      </c>
      <c r="G2666" s="154"/>
      <c r="H2666" s="159"/>
    </row>
    <row r="2667" spans="2:8" ht="15.6" x14ac:dyDescent="0.3">
      <c r="B2667" s="157"/>
      <c r="C2667" s="151"/>
      <c r="D2667" s="152" t="e">
        <f>VLOOKUP(C2667,Feuil3!$A$1:AI3832,2,0)</f>
        <v>#N/A</v>
      </c>
      <c r="E2667" s="152"/>
      <c r="F2667" s="152" t="s">
        <v>7998</v>
      </c>
      <c r="G2667" s="154"/>
      <c r="H2667" s="159"/>
    </row>
    <row r="2668" spans="2:8" ht="15.6" x14ac:dyDescent="0.3">
      <c r="B2668" s="157"/>
      <c r="C2668" s="151"/>
      <c r="D2668" s="152" t="e">
        <f>VLOOKUP(C2668,Feuil3!$A$1:AI3833,2,0)</f>
        <v>#N/A</v>
      </c>
      <c r="E2668" s="152"/>
      <c r="F2668" s="152" t="s">
        <v>7998</v>
      </c>
      <c r="G2668" s="154"/>
      <c r="H2668" s="159"/>
    </row>
    <row r="2669" spans="2:8" ht="15.6" x14ac:dyDescent="0.3">
      <c r="B2669" s="157"/>
      <c r="C2669" s="151"/>
      <c r="D2669" s="152" t="e">
        <f>VLOOKUP(C2669,Feuil3!$A$1:AI3834,2,0)</f>
        <v>#N/A</v>
      </c>
      <c r="E2669" s="152"/>
      <c r="F2669" s="152" t="s">
        <v>7998</v>
      </c>
      <c r="G2669" s="154"/>
      <c r="H2669" s="159"/>
    </row>
    <row r="2670" spans="2:8" ht="15.6" x14ac:dyDescent="0.3">
      <c r="B2670" s="157"/>
      <c r="C2670" s="151"/>
      <c r="D2670" s="152" t="e">
        <f>VLOOKUP(C2670,Feuil3!$A$1:AI3835,2,0)</f>
        <v>#N/A</v>
      </c>
      <c r="E2670" s="152"/>
      <c r="F2670" s="152" t="s">
        <v>7998</v>
      </c>
      <c r="G2670" s="154"/>
      <c r="H2670" s="159"/>
    </row>
    <row r="2671" spans="2:8" ht="15.6" x14ac:dyDescent="0.3">
      <c r="B2671" s="157"/>
      <c r="C2671" s="151"/>
      <c r="D2671" s="152" t="e">
        <f>VLOOKUP(C2671,Feuil3!$A$1:AI3836,2,0)</f>
        <v>#N/A</v>
      </c>
      <c r="E2671" s="152"/>
      <c r="F2671" s="152" t="s">
        <v>7998</v>
      </c>
      <c r="G2671" s="154"/>
      <c r="H2671" s="159"/>
    </row>
    <row r="2672" spans="2:8" ht="15.6" x14ac:dyDescent="0.3">
      <c r="B2672" s="157"/>
      <c r="C2672" s="151"/>
      <c r="D2672" s="152" t="e">
        <f>VLOOKUP(C2672,Feuil3!$A$1:AI3837,2,0)</f>
        <v>#N/A</v>
      </c>
      <c r="E2672" s="152"/>
      <c r="F2672" s="152" t="s">
        <v>7998</v>
      </c>
      <c r="G2672" s="154"/>
      <c r="H2672" s="159"/>
    </row>
    <row r="2673" spans="2:8" ht="15.6" x14ac:dyDescent="0.3">
      <c r="B2673" s="157"/>
      <c r="C2673" s="151"/>
      <c r="D2673" s="152" t="e">
        <f>VLOOKUP(C2673,Feuil3!$A$1:AI3838,2,0)</f>
        <v>#N/A</v>
      </c>
      <c r="E2673" s="152"/>
      <c r="F2673" s="152" t="s">
        <v>7998</v>
      </c>
      <c r="G2673" s="154"/>
      <c r="H2673" s="159"/>
    </row>
    <row r="2674" spans="2:8" ht="15.6" x14ac:dyDescent="0.3">
      <c r="B2674" s="157"/>
      <c r="C2674" s="151"/>
      <c r="D2674" s="152" t="e">
        <f>VLOOKUP(C2674,Feuil3!$A$1:AI3839,2,0)</f>
        <v>#N/A</v>
      </c>
      <c r="E2674" s="152"/>
      <c r="F2674" s="152" t="s">
        <v>7998</v>
      </c>
      <c r="G2674" s="154"/>
      <c r="H2674" s="159"/>
    </row>
    <row r="2675" spans="2:8" ht="15.6" x14ac:dyDescent="0.3">
      <c r="B2675" s="157"/>
      <c r="C2675" s="151"/>
      <c r="D2675" s="152" t="e">
        <f>VLOOKUP(C2675,Feuil3!$A$1:AI3840,2,0)</f>
        <v>#N/A</v>
      </c>
      <c r="E2675" s="152"/>
      <c r="F2675" s="152" t="s">
        <v>7998</v>
      </c>
      <c r="G2675" s="154"/>
      <c r="H2675" s="159"/>
    </row>
    <row r="2676" spans="2:8" ht="15.6" x14ac:dyDescent="0.3">
      <c r="B2676" s="157"/>
      <c r="C2676" s="151"/>
      <c r="D2676" s="152" t="e">
        <f>VLOOKUP(C2676,Feuil3!$A$1:AI3841,2,0)</f>
        <v>#N/A</v>
      </c>
      <c r="E2676" s="152"/>
      <c r="F2676" s="152" t="s">
        <v>7998</v>
      </c>
      <c r="G2676" s="154"/>
      <c r="H2676" s="159"/>
    </row>
    <row r="2677" spans="2:8" ht="15.6" x14ac:dyDescent="0.3">
      <c r="B2677" s="157"/>
      <c r="C2677" s="151"/>
      <c r="D2677" s="152" t="e">
        <f>VLOOKUP(C2677,Feuil3!$A$1:AI3842,2,0)</f>
        <v>#N/A</v>
      </c>
      <c r="E2677" s="152"/>
      <c r="F2677" s="152" t="s">
        <v>7998</v>
      </c>
      <c r="G2677" s="154"/>
      <c r="H2677" s="159"/>
    </row>
    <row r="2678" spans="2:8" ht="15.6" x14ac:dyDescent="0.3">
      <c r="B2678" s="157"/>
      <c r="C2678" s="151"/>
      <c r="D2678" s="152" t="e">
        <f>VLOOKUP(C2678,Feuil3!$A$1:AI3843,2,0)</f>
        <v>#N/A</v>
      </c>
      <c r="E2678" s="152"/>
      <c r="F2678" s="152" t="s">
        <v>7998</v>
      </c>
      <c r="G2678" s="154"/>
      <c r="H2678" s="159"/>
    </row>
    <row r="2679" spans="2:8" ht="15.6" x14ac:dyDescent="0.3">
      <c r="B2679" s="157"/>
      <c r="C2679" s="151"/>
      <c r="D2679" s="152" t="e">
        <f>VLOOKUP(C2679,Feuil3!$A$1:AI3844,2,0)</f>
        <v>#N/A</v>
      </c>
      <c r="E2679" s="152"/>
      <c r="F2679" s="152" t="s">
        <v>7998</v>
      </c>
      <c r="G2679" s="154"/>
      <c r="H2679" s="159"/>
    </row>
    <row r="2680" spans="2:8" ht="15.6" x14ac:dyDescent="0.3">
      <c r="B2680" s="157"/>
      <c r="C2680" s="151"/>
      <c r="D2680" s="152" t="e">
        <f>VLOOKUP(C2680,Feuil3!$A$1:AI3845,2,0)</f>
        <v>#N/A</v>
      </c>
      <c r="E2680" s="152"/>
      <c r="F2680" s="152" t="s">
        <v>7998</v>
      </c>
      <c r="G2680" s="154"/>
      <c r="H2680" s="159"/>
    </row>
    <row r="2681" spans="2:8" ht="15.6" x14ac:dyDescent="0.3">
      <c r="B2681" s="157"/>
      <c r="C2681" s="151"/>
      <c r="D2681" s="152" t="e">
        <f>VLOOKUP(C2681,Feuil3!$A$1:AI3846,2,0)</f>
        <v>#N/A</v>
      </c>
      <c r="E2681" s="152"/>
      <c r="F2681" s="152" t="s">
        <v>7998</v>
      </c>
      <c r="G2681" s="154"/>
      <c r="H2681" s="159"/>
    </row>
    <row r="2682" spans="2:8" ht="15.6" x14ac:dyDescent="0.3">
      <c r="B2682" s="157"/>
      <c r="C2682" s="151"/>
      <c r="D2682" s="152" t="e">
        <f>VLOOKUP(C2682,Feuil3!$A$1:AI3847,2,0)</f>
        <v>#N/A</v>
      </c>
      <c r="E2682" s="152"/>
      <c r="F2682" s="152" t="s">
        <v>7998</v>
      </c>
      <c r="G2682" s="154"/>
      <c r="H2682" s="159"/>
    </row>
    <row r="2683" spans="2:8" ht="15.6" x14ac:dyDescent="0.3">
      <c r="B2683" s="157"/>
      <c r="C2683" s="151"/>
      <c r="D2683" s="152" t="e">
        <f>VLOOKUP(C2683,Feuil3!$A$1:AI3848,2,0)</f>
        <v>#N/A</v>
      </c>
      <c r="E2683" s="152"/>
      <c r="F2683" s="152" t="s">
        <v>7998</v>
      </c>
      <c r="G2683" s="154"/>
      <c r="H2683" s="159"/>
    </row>
    <row r="2684" spans="2:8" ht="15.6" x14ac:dyDescent="0.3">
      <c r="B2684" s="157"/>
      <c r="C2684" s="151"/>
      <c r="D2684" s="152" t="e">
        <f>VLOOKUP(C2684,Feuil3!$A$1:AI3849,2,0)</f>
        <v>#N/A</v>
      </c>
      <c r="E2684" s="152"/>
      <c r="F2684" s="152" t="s">
        <v>7998</v>
      </c>
      <c r="G2684" s="154"/>
      <c r="H2684" s="159"/>
    </row>
    <row r="2685" spans="2:8" ht="15.6" x14ac:dyDescent="0.3">
      <c r="B2685" s="157"/>
      <c r="C2685" s="151"/>
      <c r="D2685" s="152" t="e">
        <f>VLOOKUP(C2685,Feuil3!$A$1:AI3850,2,0)</f>
        <v>#N/A</v>
      </c>
      <c r="E2685" s="152"/>
      <c r="F2685" s="152" t="s">
        <v>7998</v>
      </c>
      <c r="G2685" s="154"/>
      <c r="H2685" s="159"/>
    </row>
    <row r="2686" spans="2:8" ht="15.6" x14ac:dyDescent="0.3">
      <c r="B2686" s="157"/>
      <c r="C2686" s="151"/>
      <c r="D2686" s="152" t="e">
        <f>VLOOKUP(C2686,Feuil3!$A$1:AI3851,2,0)</f>
        <v>#N/A</v>
      </c>
      <c r="E2686" s="152"/>
      <c r="F2686" s="152" t="s">
        <v>7998</v>
      </c>
      <c r="G2686" s="154"/>
      <c r="H2686" s="159"/>
    </row>
    <row r="2687" spans="2:8" ht="15.6" x14ac:dyDescent="0.3">
      <c r="B2687" s="157"/>
      <c r="C2687" s="151"/>
      <c r="D2687" s="152" t="e">
        <f>VLOOKUP(C2687,Feuil3!$A$1:AI3852,2,0)</f>
        <v>#N/A</v>
      </c>
      <c r="E2687" s="152"/>
      <c r="F2687" s="152" t="s">
        <v>7998</v>
      </c>
      <c r="G2687" s="154"/>
      <c r="H2687" s="159"/>
    </row>
    <row r="2688" spans="2:8" ht="15.6" x14ac:dyDescent="0.3">
      <c r="B2688" s="157"/>
      <c r="C2688" s="151"/>
      <c r="D2688" s="152" t="e">
        <f>VLOOKUP(C2688,Feuil3!$A$1:AI3853,2,0)</f>
        <v>#N/A</v>
      </c>
      <c r="E2688" s="152"/>
      <c r="F2688" s="152" t="s">
        <v>7998</v>
      </c>
      <c r="G2688" s="154"/>
      <c r="H2688" s="159"/>
    </row>
    <row r="2689" spans="2:8" ht="15.6" x14ac:dyDescent="0.3">
      <c r="B2689" s="157"/>
      <c r="C2689" s="151"/>
      <c r="D2689" s="152" t="e">
        <f>VLOOKUP(C2689,Feuil3!$A$1:AI3854,2,0)</f>
        <v>#N/A</v>
      </c>
      <c r="E2689" s="152"/>
      <c r="F2689" s="152" t="s">
        <v>7998</v>
      </c>
      <c r="G2689" s="154"/>
      <c r="H2689" s="159"/>
    </row>
    <row r="2690" spans="2:8" ht="15.6" x14ac:dyDescent="0.3">
      <c r="C2690" s="150"/>
      <c r="D2690" s="126" t="e">
        <f>VLOOKUP(C2690,Feuil3!$A$1:AI3855,2,0)</f>
        <v>#N/A</v>
      </c>
      <c r="E2690" s="126"/>
      <c r="F2690" s="126" t="s">
        <v>7998</v>
      </c>
      <c r="G2690" s="149"/>
      <c r="H2690" s="159"/>
    </row>
    <row r="2691" spans="2:8" ht="15.6" x14ac:dyDescent="0.3">
      <c r="C2691" s="150"/>
      <c r="D2691" s="126" t="e">
        <f>VLOOKUP(C2691,Feuil3!$A$1:AI3856,2,0)</f>
        <v>#N/A</v>
      </c>
      <c r="E2691" s="126"/>
      <c r="F2691" s="126" t="s">
        <v>7998</v>
      </c>
      <c r="G2691" s="149"/>
      <c r="H2691" s="159"/>
    </row>
    <row r="2692" spans="2:8" ht="15.6" x14ac:dyDescent="0.3">
      <c r="C2692" s="150"/>
      <c r="D2692" s="126" t="e">
        <f>VLOOKUP(C2692,Feuil3!$A$1:AI3857,2,0)</f>
        <v>#N/A</v>
      </c>
      <c r="E2692" s="126"/>
      <c r="F2692" s="126" t="s">
        <v>7998</v>
      </c>
      <c r="G2692" s="149"/>
      <c r="H2692" s="159"/>
    </row>
    <row r="2693" spans="2:8" ht="15.6" x14ac:dyDescent="0.3">
      <c r="C2693" s="150"/>
      <c r="D2693" s="126" t="e">
        <f>VLOOKUP(C2693,Feuil3!$A$1:AI3858,2,0)</f>
        <v>#N/A</v>
      </c>
      <c r="E2693" s="126"/>
      <c r="F2693" s="126" t="s">
        <v>7998</v>
      </c>
      <c r="G2693" s="149"/>
      <c r="H2693" s="159"/>
    </row>
    <row r="2694" spans="2:8" ht="15.6" x14ac:dyDescent="0.3">
      <c r="C2694" s="150"/>
      <c r="D2694" s="126" t="e">
        <f>VLOOKUP(C2694,Feuil3!$A$1:AI3859,2,0)</f>
        <v>#N/A</v>
      </c>
      <c r="E2694" s="126"/>
      <c r="F2694" s="126" t="s">
        <v>7998</v>
      </c>
      <c r="G2694" s="149"/>
      <c r="H2694" s="159"/>
    </row>
    <row r="2695" spans="2:8" ht="15.6" x14ac:dyDescent="0.3">
      <c r="C2695" s="150"/>
      <c r="D2695" s="126" t="e">
        <f>VLOOKUP(C2695,Feuil3!$A$1:AI3860,2,0)</f>
        <v>#N/A</v>
      </c>
      <c r="E2695" s="126"/>
      <c r="F2695" s="126" t="s">
        <v>7998</v>
      </c>
      <c r="G2695" s="149"/>
      <c r="H2695" s="159"/>
    </row>
    <row r="2696" spans="2:8" ht="15.6" x14ac:dyDescent="0.3">
      <c r="C2696" s="150"/>
      <c r="D2696" s="126" t="e">
        <f>VLOOKUP(C2696,Feuil3!$A$1:AI3861,2,0)</f>
        <v>#N/A</v>
      </c>
      <c r="E2696" s="126"/>
      <c r="F2696" s="126" t="s">
        <v>7998</v>
      </c>
      <c r="G2696" s="149"/>
      <c r="H2696" s="159"/>
    </row>
    <row r="2697" spans="2:8" ht="15.6" x14ac:dyDescent="0.3">
      <c r="C2697" s="150"/>
      <c r="D2697" s="126" t="e">
        <f>VLOOKUP(C2697,Feuil3!$A$1:AI3862,2,0)</f>
        <v>#N/A</v>
      </c>
      <c r="E2697" s="126"/>
      <c r="F2697" s="126" t="s">
        <v>7998</v>
      </c>
      <c r="G2697" s="149"/>
      <c r="H2697" s="159"/>
    </row>
    <row r="2698" spans="2:8" ht="15.6" x14ac:dyDescent="0.3">
      <c r="C2698" s="150"/>
      <c r="D2698" s="126" t="e">
        <f>VLOOKUP(C2698,Feuil3!$A$1:AI3863,2,0)</f>
        <v>#N/A</v>
      </c>
      <c r="E2698" s="126"/>
      <c r="F2698" s="126" t="s">
        <v>7998</v>
      </c>
      <c r="G2698" s="149"/>
      <c r="H2698" s="159"/>
    </row>
    <row r="2699" spans="2:8" ht="15.6" x14ac:dyDescent="0.3">
      <c r="C2699" s="150"/>
      <c r="D2699" s="126" t="e">
        <f>VLOOKUP(C2699,Feuil3!$A$1:AI3864,2,0)</f>
        <v>#N/A</v>
      </c>
      <c r="E2699" s="126"/>
      <c r="F2699" s="126" t="s">
        <v>7998</v>
      </c>
      <c r="G2699" s="149"/>
      <c r="H2699" s="159"/>
    </row>
    <row r="2700" spans="2:8" x14ac:dyDescent="0.3">
      <c r="D2700"/>
      <c r="E2700"/>
      <c r="F2700"/>
      <c r="G2700"/>
      <c r="H2700"/>
    </row>
    <row r="2701" spans="2:8" x14ac:dyDescent="0.3">
      <c r="D2701"/>
      <c r="E2701"/>
      <c r="F2701"/>
      <c r="G2701"/>
      <c r="H2701"/>
    </row>
    <row r="2702" spans="2:8" x14ac:dyDescent="0.3">
      <c r="D2702"/>
      <c r="E2702"/>
      <c r="F2702"/>
      <c r="G2702"/>
      <c r="H2702"/>
    </row>
    <row r="2703" spans="2:8" x14ac:dyDescent="0.3">
      <c r="D2703"/>
      <c r="E2703"/>
      <c r="F2703"/>
      <c r="G2703"/>
      <c r="H2703"/>
    </row>
    <row r="2704" spans="2:8" x14ac:dyDescent="0.3">
      <c r="D2704"/>
      <c r="E2704"/>
      <c r="F2704"/>
      <c r="G2704"/>
      <c r="H2704"/>
    </row>
    <row r="2705" customFormat="1" x14ac:dyDescent="0.3"/>
    <row r="2706" customFormat="1" x14ac:dyDescent="0.3"/>
    <row r="2707" customFormat="1" x14ac:dyDescent="0.3"/>
    <row r="2708" customFormat="1" x14ac:dyDescent="0.3"/>
    <row r="2709" customFormat="1" x14ac:dyDescent="0.3"/>
    <row r="2710" customFormat="1" x14ac:dyDescent="0.3"/>
    <row r="2711" customFormat="1" x14ac:dyDescent="0.3"/>
    <row r="2712" customFormat="1" x14ac:dyDescent="0.3"/>
    <row r="2713" customFormat="1" x14ac:dyDescent="0.3"/>
    <row r="2714" customFormat="1" x14ac:dyDescent="0.3"/>
    <row r="2715" customFormat="1" x14ac:dyDescent="0.3"/>
  </sheetData>
  <autoFilter ref="B5:H729" xr:uid="{00000000-0001-0000-0C00-000000000000}"/>
  <mergeCells count="2">
    <mergeCell ref="B2:B3"/>
    <mergeCell ref="C2:H3"/>
  </mergeCells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E62636F-2523-4670-8B42-DFF3A000A590}">
          <x14:formula1>
            <xm:f>'C:\Users\yapoaf\AppData\Local\Microsoft\Windows\INetCache\Content.Outlook\XZ6OBOVR\[FICHIER USNE  EPI 2022.xlsx]Feuil1'!#REF!</xm:f>
          </x14:formula1>
          <xm:sqref>F248:F311 F349:F370 G311 G266:G268 G271 G277 G280:G282 G285:G291 G294:G295 G297:G300</xm:sqref>
        </x14:dataValidation>
        <x14:dataValidation type="list" allowBlank="1" showInputMessage="1" xr:uid="{3F1E4000-14C8-40CC-9C69-0B4077225B2F}">
          <x14:formula1>
            <xm:f>Feuil1!$C$3:$C$8</xm:f>
          </x14:formula1>
          <xm:sqref>G455:G474 G106:G124 G128:G184 G1816:G1822 G1825:G1826 G1846:G1864 G1875:G1895 G1920:G1946 G312:G348 G371:G392 G2023:G2030 G421:G434 G45:G94</xm:sqref>
        </x14:dataValidation>
        <x14:dataValidation type="list" allowBlank="1" showInputMessage="1" showErrorMessage="1" xr:uid="{072C0459-F85F-4DD2-8301-58012D874341}">
          <x14:formula1>
            <xm:f>Feuil1!$F$3:$F$5</xm:f>
          </x14:formula1>
          <xm:sqref>F6:F42</xm:sqref>
        </x14:dataValidation>
        <x14:dataValidation type="list" allowBlank="1" showInputMessage="1" showErrorMessage="1" xr:uid="{60E7FEC4-F283-4B45-B42F-2BE6DE13DA10}">
          <x14:formula1>
            <xm:f>Feuil1!$C$3:$C$8</xm:f>
          </x14:formula1>
          <xm:sqref>G349:G370 G475:G1815 G125:G127 G1896:G1919 G2031:G1048576 G1823:G1824 G1827:G1845 G1865:G1874 G185:G265 G6:G44 G269:G270 G272:G276 G278:G279 G283:G284 G292:G293 G296 G301:G310 G1947:G2022 G393:G420 G435:G454 G1 G4 G95:G105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2:F9"/>
  <sheetViews>
    <sheetView workbookViewId="0">
      <selection activeCell="C3" sqref="C3:C9"/>
    </sheetView>
  </sheetViews>
  <sheetFormatPr baseColWidth="10" defaultColWidth="10.6640625" defaultRowHeight="14.4" x14ac:dyDescent="0.3"/>
  <cols>
    <col min="3" max="3" width="20.88671875" customWidth="1"/>
  </cols>
  <sheetData>
    <row r="2" spans="3:6" x14ac:dyDescent="0.3">
      <c r="C2" t="s">
        <v>8019</v>
      </c>
      <c r="F2" t="s">
        <v>8020</v>
      </c>
    </row>
    <row r="3" spans="3:6" x14ac:dyDescent="0.3">
      <c r="C3" t="s">
        <v>8013</v>
      </c>
      <c r="F3" t="s">
        <v>8015</v>
      </c>
    </row>
    <row r="4" spans="3:6" x14ac:dyDescent="0.3">
      <c r="C4" t="s">
        <v>8016</v>
      </c>
      <c r="F4" t="s">
        <v>8021</v>
      </c>
    </row>
    <row r="5" spans="3:6" x14ac:dyDescent="0.3">
      <c r="C5" t="s">
        <v>8012</v>
      </c>
      <c r="F5" t="s">
        <v>8022</v>
      </c>
    </row>
    <row r="6" spans="3:6" x14ac:dyDescent="0.3">
      <c r="C6" t="s">
        <v>8018</v>
      </c>
    </row>
    <row r="7" spans="3:6" x14ac:dyDescent="0.3">
      <c r="C7" t="s">
        <v>8017</v>
      </c>
    </row>
    <row r="8" spans="3:6" x14ac:dyDescent="0.3">
      <c r="C8" t="s">
        <v>8014</v>
      </c>
    </row>
    <row r="9" spans="3:6" x14ac:dyDescent="0.3">
      <c r="C9" t="s">
        <v>8023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Q717"/>
  <sheetViews>
    <sheetView topLeftCell="A181" workbookViewId="0">
      <selection activeCell="A195" sqref="A195:XFD195"/>
    </sheetView>
  </sheetViews>
  <sheetFormatPr baseColWidth="10" defaultColWidth="10.6640625" defaultRowHeight="14.4" x14ac:dyDescent="0.3"/>
  <cols>
    <col min="2" max="2" width="15.109375" customWidth="1"/>
    <col min="4" max="4" width="33.88671875" customWidth="1"/>
    <col min="5" max="5" width="45.5546875" customWidth="1"/>
    <col min="6" max="6" width="23" customWidth="1"/>
    <col min="7" max="7" width="22.44140625" customWidth="1"/>
    <col min="8" max="8" width="18.109375" customWidth="1"/>
    <col min="9" max="9" width="18.5546875" customWidth="1"/>
    <col min="10" max="10" width="10.33203125" customWidth="1"/>
    <col min="11" max="11" width="21.88671875" customWidth="1"/>
    <col min="12" max="12" width="12.109375" customWidth="1"/>
    <col min="15" max="15" width="12.88671875" customWidth="1"/>
    <col min="16" max="16" width="12.109375" customWidth="1"/>
    <col min="17" max="17" width="13.6640625" customWidth="1"/>
    <col min="18" max="18" width="14.6640625" customWidth="1"/>
    <col min="19" max="19" width="17.5546875" customWidth="1"/>
    <col min="21" max="21" width="18.6640625" customWidth="1"/>
    <col min="22" max="22" width="15" customWidth="1"/>
    <col min="23" max="23" width="16.6640625" customWidth="1"/>
    <col min="26" max="26" width="15.44140625" customWidth="1"/>
    <col min="27" max="27" width="19.5546875" customWidth="1"/>
    <col min="28" max="28" width="15" customWidth="1"/>
    <col min="31" max="31" width="25.109375" customWidth="1"/>
    <col min="33" max="33" width="18.88671875" customWidth="1"/>
    <col min="37" max="37" width="17.5546875" customWidth="1"/>
    <col min="39" max="39" width="12.6640625" customWidth="1"/>
    <col min="40" max="40" width="18.44140625" customWidth="1"/>
    <col min="42" max="42" width="13.5546875" customWidth="1"/>
  </cols>
  <sheetData>
    <row r="1" spans="1:43" x14ac:dyDescent="0.3">
      <c r="A1" t="s">
        <v>34</v>
      </c>
      <c r="B1" t="s">
        <v>36</v>
      </c>
      <c r="C1" t="s">
        <v>42</v>
      </c>
      <c r="D1" t="s">
        <v>43</v>
      </c>
      <c r="E1" t="s">
        <v>10347</v>
      </c>
      <c r="F1" t="s">
        <v>41</v>
      </c>
      <c r="G1" t="s">
        <v>7540</v>
      </c>
      <c r="H1" t="s">
        <v>37</v>
      </c>
      <c r="I1" t="s">
        <v>38</v>
      </c>
      <c r="J1" t="s">
        <v>7541</v>
      </c>
      <c r="K1" t="s">
        <v>39</v>
      </c>
      <c r="L1" t="s">
        <v>40</v>
      </c>
      <c r="M1" t="s">
        <v>44</v>
      </c>
      <c r="N1" t="s">
        <v>63</v>
      </c>
      <c r="O1" t="s">
        <v>45</v>
      </c>
      <c r="P1" t="s">
        <v>46</v>
      </c>
      <c r="Q1" t="s">
        <v>48</v>
      </c>
      <c r="R1" t="s">
        <v>8024</v>
      </c>
      <c r="S1" t="s">
        <v>49</v>
      </c>
      <c r="T1" t="s">
        <v>50</v>
      </c>
      <c r="U1" t="s">
        <v>51</v>
      </c>
      <c r="V1" t="s">
        <v>52</v>
      </c>
      <c r="W1" t="s">
        <v>53</v>
      </c>
      <c r="X1" t="s">
        <v>55</v>
      </c>
      <c r="Y1" t="s">
        <v>56</v>
      </c>
      <c r="Z1" t="s">
        <v>57</v>
      </c>
      <c r="AA1" t="s">
        <v>58</v>
      </c>
      <c r="AB1" t="s">
        <v>59</v>
      </c>
      <c r="AC1" t="s">
        <v>47</v>
      </c>
      <c r="AD1" t="s">
        <v>60</v>
      </c>
      <c r="AE1" t="s">
        <v>7542</v>
      </c>
      <c r="AF1" t="s">
        <v>7543</v>
      </c>
      <c r="AG1" t="s">
        <v>7544</v>
      </c>
      <c r="AH1" t="s">
        <v>65</v>
      </c>
      <c r="AI1" t="s">
        <v>8025</v>
      </c>
      <c r="AJ1" t="s">
        <v>8026</v>
      </c>
      <c r="AK1" t="s">
        <v>8027</v>
      </c>
      <c r="AL1" t="s">
        <v>8028</v>
      </c>
      <c r="AM1" t="s">
        <v>8029</v>
      </c>
      <c r="AN1" t="s">
        <v>8030</v>
      </c>
      <c r="AO1" t="s">
        <v>8031</v>
      </c>
      <c r="AP1" t="s">
        <v>8032</v>
      </c>
      <c r="AQ1" t="s">
        <v>8020</v>
      </c>
    </row>
    <row r="2" spans="1:43" x14ac:dyDescent="0.3">
      <c r="A2">
        <v>3521</v>
      </c>
      <c r="B2" t="s">
        <v>67</v>
      </c>
      <c r="C2" t="s">
        <v>781</v>
      </c>
      <c r="D2" t="s">
        <v>8033</v>
      </c>
      <c r="E2" t="str">
        <f>CONCATENATE(Tableau1[[#This Row],[Nom]]," ",Tableau1[[#This Row],[Prénom]]," ")</f>
        <v xml:space="preserve">YAO YOFFOUA JEAN-URBAIN </v>
      </c>
      <c r="F2" t="s">
        <v>6092</v>
      </c>
      <c r="G2" t="s">
        <v>1953</v>
      </c>
      <c r="H2" t="s">
        <v>94</v>
      </c>
      <c r="I2" t="s">
        <v>95</v>
      </c>
      <c r="J2" t="s">
        <v>8034</v>
      </c>
      <c r="K2" t="s">
        <v>71</v>
      </c>
      <c r="L2" t="s">
        <v>8035</v>
      </c>
      <c r="M2" s="185">
        <v>29840</v>
      </c>
      <c r="N2" s="185">
        <v>40929</v>
      </c>
      <c r="O2" t="s">
        <v>76</v>
      </c>
      <c r="P2" t="s">
        <v>124</v>
      </c>
      <c r="Q2" t="s">
        <v>102</v>
      </c>
      <c r="R2" t="s">
        <v>230</v>
      </c>
      <c r="S2" t="s">
        <v>8036</v>
      </c>
      <c r="T2" t="s">
        <v>2266</v>
      </c>
      <c r="U2" t="s">
        <v>82</v>
      </c>
      <c r="V2" t="s">
        <v>105</v>
      </c>
      <c r="W2" t="s">
        <v>84</v>
      </c>
      <c r="X2" t="s">
        <v>351</v>
      </c>
      <c r="Y2" t="s">
        <v>133</v>
      </c>
      <c r="Z2" t="s">
        <v>8037</v>
      </c>
      <c r="AA2" t="s">
        <v>133</v>
      </c>
      <c r="AB2">
        <v>3.5</v>
      </c>
      <c r="AC2">
        <v>3</v>
      </c>
      <c r="AD2" t="s">
        <v>90</v>
      </c>
      <c r="AE2" t="s">
        <v>7549</v>
      </c>
      <c r="AF2" s="185">
        <v>2958465</v>
      </c>
      <c r="AG2" t="s">
        <v>7560</v>
      </c>
      <c r="AI2">
        <v>243000</v>
      </c>
      <c r="AJ2">
        <v>30</v>
      </c>
      <c r="AK2">
        <v>240</v>
      </c>
      <c r="AN2">
        <v>240</v>
      </c>
      <c r="AO2">
        <v>1</v>
      </c>
      <c r="AP2">
        <v>1</v>
      </c>
      <c r="AQ2" t="s">
        <v>8038</v>
      </c>
    </row>
    <row r="3" spans="1:43" x14ac:dyDescent="0.3">
      <c r="A3">
        <v>4015</v>
      </c>
      <c r="B3" t="s">
        <v>67</v>
      </c>
      <c r="C3" t="s">
        <v>8039</v>
      </c>
      <c r="D3" t="s">
        <v>8040</v>
      </c>
      <c r="E3" t="str">
        <f>CONCATENATE(Tableau1[[#This Row],[Nom]]," ",Tableau1[[#This Row],[Prénom]]," ")</f>
        <v xml:space="preserve">ABOUA AGUISSI LAZARE RAPHAEL </v>
      </c>
      <c r="F3" t="s">
        <v>8041</v>
      </c>
      <c r="G3" t="s">
        <v>1995</v>
      </c>
      <c r="H3" t="s">
        <v>94</v>
      </c>
      <c r="I3" t="s">
        <v>95</v>
      </c>
      <c r="J3" t="s">
        <v>8034</v>
      </c>
      <c r="K3" t="s">
        <v>71</v>
      </c>
      <c r="L3" t="s">
        <v>8042</v>
      </c>
      <c r="M3" s="185">
        <v>29667</v>
      </c>
      <c r="N3" s="185">
        <v>41215</v>
      </c>
      <c r="O3" t="s">
        <v>76</v>
      </c>
      <c r="P3" t="s">
        <v>124</v>
      </c>
      <c r="Q3" t="s">
        <v>1849</v>
      </c>
      <c r="R3" t="s">
        <v>8043</v>
      </c>
      <c r="S3" t="s">
        <v>8044</v>
      </c>
      <c r="T3" t="s">
        <v>2368</v>
      </c>
      <c r="U3" t="s">
        <v>82</v>
      </c>
      <c r="V3" t="s">
        <v>105</v>
      </c>
      <c r="W3" t="s">
        <v>84</v>
      </c>
      <c r="X3" t="s">
        <v>130</v>
      </c>
      <c r="Y3" t="s">
        <v>153</v>
      </c>
      <c r="Z3" t="s">
        <v>8045</v>
      </c>
      <c r="AA3" t="s">
        <v>133</v>
      </c>
      <c r="AB3">
        <v>3</v>
      </c>
      <c r="AC3">
        <v>3</v>
      </c>
      <c r="AD3" t="s">
        <v>90</v>
      </c>
      <c r="AE3" t="s">
        <v>1935</v>
      </c>
      <c r="AF3" s="185">
        <v>2958465</v>
      </c>
      <c r="AG3" t="s">
        <v>7560</v>
      </c>
      <c r="AI3">
        <v>231000</v>
      </c>
      <c r="AJ3">
        <v>30</v>
      </c>
      <c r="AK3">
        <v>240</v>
      </c>
      <c r="AN3">
        <v>240</v>
      </c>
      <c r="AO3">
        <v>1</v>
      </c>
      <c r="AP3">
        <v>1</v>
      </c>
      <c r="AQ3" t="s">
        <v>8038</v>
      </c>
    </row>
    <row r="4" spans="1:43" x14ac:dyDescent="0.3">
      <c r="A4">
        <v>27207</v>
      </c>
      <c r="B4" t="s">
        <v>67</v>
      </c>
      <c r="C4" t="s">
        <v>270</v>
      </c>
      <c r="D4" t="s">
        <v>8046</v>
      </c>
      <c r="E4" t="str">
        <f>CONCATENATE(Tableau1[[#This Row],[Nom]]," ",Tableau1[[#This Row],[Prénom]]," ")</f>
        <v xml:space="preserve">BROU KEVIN ARISTIDE ORE </v>
      </c>
      <c r="F4" t="s">
        <v>1997</v>
      </c>
      <c r="G4" t="s">
        <v>1995</v>
      </c>
      <c r="H4" t="s">
        <v>94</v>
      </c>
      <c r="I4" t="s">
        <v>95</v>
      </c>
      <c r="J4" t="s">
        <v>8034</v>
      </c>
      <c r="K4" t="s">
        <v>71</v>
      </c>
      <c r="L4" t="s">
        <v>8042</v>
      </c>
      <c r="M4" s="185">
        <v>34735</v>
      </c>
      <c r="N4" s="185">
        <v>44896</v>
      </c>
      <c r="O4" t="s">
        <v>76</v>
      </c>
      <c r="P4" t="s">
        <v>124</v>
      </c>
      <c r="Q4" t="s">
        <v>102</v>
      </c>
      <c r="R4" t="s">
        <v>8047</v>
      </c>
      <c r="S4" t="s">
        <v>8048</v>
      </c>
      <c r="T4" t="s">
        <v>1212</v>
      </c>
      <c r="U4" t="s">
        <v>82</v>
      </c>
      <c r="V4" t="s">
        <v>105</v>
      </c>
      <c r="W4" t="s">
        <v>84</v>
      </c>
      <c r="X4" t="s">
        <v>130</v>
      </c>
      <c r="Y4" t="s">
        <v>250</v>
      </c>
      <c r="Z4" t="s">
        <v>8049</v>
      </c>
      <c r="AA4" t="s">
        <v>184</v>
      </c>
      <c r="AB4">
        <v>1</v>
      </c>
      <c r="AC4">
        <v>0</v>
      </c>
      <c r="AD4" t="s">
        <v>90</v>
      </c>
      <c r="AE4" t="s">
        <v>1935</v>
      </c>
      <c r="AF4" s="185">
        <v>2958465</v>
      </c>
      <c r="AG4" t="s">
        <v>1938</v>
      </c>
      <c r="AI4">
        <v>188000</v>
      </c>
      <c r="AJ4">
        <v>30</v>
      </c>
      <c r="AK4">
        <v>240</v>
      </c>
      <c r="AN4">
        <v>240</v>
      </c>
      <c r="AO4">
        <v>1</v>
      </c>
      <c r="AP4">
        <v>1</v>
      </c>
      <c r="AQ4" t="s">
        <v>8038</v>
      </c>
    </row>
    <row r="5" spans="1:43" x14ac:dyDescent="0.3">
      <c r="A5">
        <v>27212</v>
      </c>
      <c r="B5" t="s">
        <v>67</v>
      </c>
      <c r="C5" t="s">
        <v>8050</v>
      </c>
      <c r="D5" t="s">
        <v>8051</v>
      </c>
      <c r="E5" t="str">
        <f>CONCATENATE(Tableau1[[#This Row],[Nom]]," ",Tableau1[[#This Row],[Prénom]]," ")</f>
        <v xml:space="preserve">OSSOHOU DECHI EMMANUEL </v>
      </c>
      <c r="F5" t="s">
        <v>1997</v>
      </c>
      <c r="G5" t="s">
        <v>1995</v>
      </c>
      <c r="H5" t="s">
        <v>94</v>
      </c>
      <c r="I5" t="s">
        <v>95</v>
      </c>
      <c r="J5" t="s">
        <v>8034</v>
      </c>
      <c r="K5" t="s">
        <v>71</v>
      </c>
      <c r="L5" t="s">
        <v>8042</v>
      </c>
      <c r="M5" s="185">
        <v>36837</v>
      </c>
      <c r="N5" s="185">
        <v>44897</v>
      </c>
      <c r="O5" t="s">
        <v>76</v>
      </c>
      <c r="P5" t="s">
        <v>124</v>
      </c>
      <c r="Q5" t="s">
        <v>102</v>
      </c>
      <c r="R5" t="s">
        <v>8052</v>
      </c>
      <c r="S5" t="s">
        <v>8053</v>
      </c>
      <c r="T5" t="s">
        <v>1039</v>
      </c>
      <c r="U5" t="s">
        <v>82</v>
      </c>
      <c r="V5" t="s">
        <v>105</v>
      </c>
      <c r="W5" t="s">
        <v>84</v>
      </c>
      <c r="X5" t="s">
        <v>130</v>
      </c>
      <c r="Y5" t="s">
        <v>250</v>
      </c>
      <c r="Z5" t="s">
        <v>8054</v>
      </c>
      <c r="AA5" t="s">
        <v>184</v>
      </c>
      <c r="AB5">
        <v>1</v>
      </c>
      <c r="AC5">
        <v>0</v>
      </c>
      <c r="AD5" t="s">
        <v>90</v>
      </c>
      <c r="AE5" t="s">
        <v>1935</v>
      </c>
      <c r="AF5" s="185">
        <v>2958465</v>
      </c>
      <c r="AG5" t="s">
        <v>1938</v>
      </c>
      <c r="AI5">
        <v>188000</v>
      </c>
      <c r="AJ5">
        <v>30</v>
      </c>
      <c r="AK5">
        <v>240</v>
      </c>
      <c r="AN5">
        <v>240</v>
      </c>
      <c r="AO5">
        <v>1</v>
      </c>
      <c r="AP5">
        <v>1</v>
      </c>
      <c r="AQ5" t="s">
        <v>8038</v>
      </c>
    </row>
    <row r="6" spans="1:43" x14ac:dyDescent="0.3">
      <c r="A6">
        <v>1019</v>
      </c>
      <c r="B6" t="s">
        <v>67</v>
      </c>
      <c r="C6" t="s">
        <v>8055</v>
      </c>
      <c r="D6" t="s">
        <v>8056</v>
      </c>
      <c r="E6" t="str">
        <f>CONCATENATE(Tableau1[[#This Row],[Nom]]," ",Tableau1[[#This Row],[Prénom]]," ")</f>
        <v xml:space="preserve">AMANI KOUASSI JACQUES </v>
      </c>
      <c r="F6" t="s">
        <v>2094</v>
      </c>
      <c r="G6" t="s">
        <v>1995</v>
      </c>
      <c r="H6" t="s">
        <v>94</v>
      </c>
      <c r="I6" t="s">
        <v>95</v>
      </c>
      <c r="J6" t="s">
        <v>8057</v>
      </c>
      <c r="K6" t="s">
        <v>71</v>
      </c>
      <c r="L6" t="s">
        <v>8058</v>
      </c>
      <c r="M6" s="185">
        <v>28126</v>
      </c>
      <c r="N6" s="185">
        <v>36642</v>
      </c>
      <c r="O6" t="s">
        <v>76</v>
      </c>
      <c r="P6" t="s">
        <v>124</v>
      </c>
      <c r="Q6" t="s">
        <v>79</v>
      </c>
      <c r="R6" t="s">
        <v>8059</v>
      </c>
      <c r="S6" t="s">
        <v>8060</v>
      </c>
      <c r="T6" t="s">
        <v>162</v>
      </c>
      <c r="U6" t="s">
        <v>82</v>
      </c>
      <c r="V6" t="s">
        <v>8061</v>
      </c>
      <c r="W6" t="s">
        <v>84</v>
      </c>
      <c r="X6" t="s">
        <v>130</v>
      </c>
      <c r="Y6" t="s">
        <v>131</v>
      </c>
      <c r="Z6" t="s">
        <v>8062</v>
      </c>
      <c r="AA6" t="s">
        <v>89</v>
      </c>
      <c r="AB6">
        <v>4.5</v>
      </c>
      <c r="AC6">
        <v>8</v>
      </c>
      <c r="AD6" t="s">
        <v>90</v>
      </c>
      <c r="AE6" t="s">
        <v>7549</v>
      </c>
      <c r="AF6" s="185">
        <v>2958465</v>
      </c>
      <c r="AG6" t="s">
        <v>7551</v>
      </c>
      <c r="AI6">
        <v>65000</v>
      </c>
      <c r="AJ6">
        <v>14</v>
      </c>
      <c r="AK6">
        <v>112</v>
      </c>
      <c r="AN6">
        <v>112</v>
      </c>
      <c r="AO6">
        <v>1</v>
      </c>
      <c r="AP6">
        <v>1</v>
      </c>
      <c r="AQ6" t="s">
        <v>8063</v>
      </c>
    </row>
    <row r="7" spans="1:43" x14ac:dyDescent="0.3">
      <c r="A7">
        <v>1337</v>
      </c>
      <c r="B7" t="s">
        <v>67</v>
      </c>
      <c r="C7" t="s">
        <v>3445</v>
      </c>
      <c r="D7" t="s">
        <v>576</v>
      </c>
      <c r="E7" t="str">
        <f>CONCATENATE(Tableau1[[#This Row],[Nom]]," ",Tableau1[[#This Row],[Prénom]]," ")</f>
        <v xml:space="preserve">YABRE KOUAKOU </v>
      </c>
      <c r="F7" t="s">
        <v>8064</v>
      </c>
      <c r="G7" t="s">
        <v>1953</v>
      </c>
      <c r="H7" t="s">
        <v>94</v>
      </c>
      <c r="I7" t="s">
        <v>95</v>
      </c>
      <c r="J7" t="s">
        <v>8057</v>
      </c>
      <c r="K7" t="s">
        <v>71</v>
      </c>
      <c r="L7" t="s">
        <v>8065</v>
      </c>
      <c r="M7" s="185">
        <v>29952</v>
      </c>
      <c r="N7" s="185">
        <v>37920</v>
      </c>
      <c r="O7" t="s">
        <v>76</v>
      </c>
      <c r="P7" t="s">
        <v>77</v>
      </c>
      <c r="Q7" t="s">
        <v>126</v>
      </c>
      <c r="R7" t="s">
        <v>446</v>
      </c>
      <c r="S7" t="s">
        <v>8066</v>
      </c>
      <c r="T7" t="s">
        <v>291</v>
      </c>
      <c r="U7" t="s">
        <v>82</v>
      </c>
      <c r="V7" t="s">
        <v>105</v>
      </c>
      <c r="W7" t="s">
        <v>84</v>
      </c>
      <c r="X7" t="s">
        <v>8067</v>
      </c>
      <c r="Y7" t="s">
        <v>333</v>
      </c>
      <c r="Z7" t="s">
        <v>8068</v>
      </c>
      <c r="AA7" t="s">
        <v>333</v>
      </c>
      <c r="AB7">
        <v>2.5</v>
      </c>
      <c r="AC7">
        <v>2</v>
      </c>
      <c r="AD7" t="s">
        <v>1961</v>
      </c>
      <c r="AE7" t="s">
        <v>1935</v>
      </c>
      <c r="AF7" s="185">
        <v>2958465</v>
      </c>
      <c r="AG7" t="s">
        <v>7551</v>
      </c>
      <c r="AI7">
        <v>132000</v>
      </c>
      <c r="AJ7">
        <v>30</v>
      </c>
      <c r="AK7">
        <v>240</v>
      </c>
      <c r="AN7">
        <v>240</v>
      </c>
      <c r="AO7">
        <v>1</v>
      </c>
      <c r="AP7">
        <v>1</v>
      </c>
      <c r="AQ7" t="s">
        <v>8063</v>
      </c>
    </row>
    <row r="8" spans="1:43" x14ac:dyDescent="0.3">
      <c r="A8">
        <v>2785</v>
      </c>
      <c r="B8" t="s">
        <v>67</v>
      </c>
      <c r="C8" t="s">
        <v>561</v>
      </c>
      <c r="D8" t="s">
        <v>3720</v>
      </c>
      <c r="E8" t="str">
        <f>CONCATENATE(Tableau1[[#This Row],[Nom]]," ",Tableau1[[#This Row],[Prénom]]," ")</f>
        <v xml:space="preserve">TRAORE MARIATOU </v>
      </c>
      <c r="F8" t="s">
        <v>3719</v>
      </c>
      <c r="G8" t="s">
        <v>1953</v>
      </c>
      <c r="H8" t="s">
        <v>94</v>
      </c>
      <c r="I8" t="s">
        <v>95</v>
      </c>
      <c r="J8" t="s">
        <v>8057</v>
      </c>
      <c r="K8" t="s">
        <v>71</v>
      </c>
      <c r="L8" t="s">
        <v>8065</v>
      </c>
      <c r="M8" s="185">
        <v>27804</v>
      </c>
      <c r="N8" s="185">
        <v>40129</v>
      </c>
      <c r="O8" t="s">
        <v>651</v>
      </c>
      <c r="P8" t="s">
        <v>124</v>
      </c>
      <c r="Q8" t="s">
        <v>102</v>
      </c>
      <c r="R8" t="s">
        <v>230</v>
      </c>
      <c r="S8" t="s">
        <v>3721</v>
      </c>
      <c r="T8" t="s">
        <v>403</v>
      </c>
      <c r="U8" t="s">
        <v>82</v>
      </c>
      <c r="V8" t="s">
        <v>105</v>
      </c>
      <c r="W8" t="s">
        <v>84</v>
      </c>
      <c r="X8" t="s">
        <v>3723</v>
      </c>
      <c r="Y8" t="s">
        <v>2069</v>
      </c>
      <c r="Z8" t="s">
        <v>3724</v>
      </c>
      <c r="AA8" t="s">
        <v>333</v>
      </c>
      <c r="AB8">
        <v>2</v>
      </c>
      <c r="AC8">
        <v>2</v>
      </c>
      <c r="AD8" t="s">
        <v>1961</v>
      </c>
      <c r="AE8" t="s">
        <v>1935</v>
      </c>
      <c r="AF8" s="185">
        <v>2958465</v>
      </c>
      <c r="AG8" t="s">
        <v>7560</v>
      </c>
      <c r="AI8">
        <v>131000</v>
      </c>
      <c r="AJ8">
        <v>30</v>
      </c>
      <c r="AK8">
        <v>240</v>
      </c>
      <c r="AN8">
        <v>240</v>
      </c>
      <c r="AO8">
        <v>1</v>
      </c>
      <c r="AP8">
        <v>1</v>
      </c>
      <c r="AQ8" t="s">
        <v>8063</v>
      </c>
    </row>
    <row r="9" spans="1:43" x14ac:dyDescent="0.3">
      <c r="A9">
        <v>2883</v>
      </c>
      <c r="B9" t="s">
        <v>67</v>
      </c>
      <c r="C9" t="s">
        <v>3759</v>
      </c>
      <c r="D9" t="s">
        <v>3760</v>
      </c>
      <c r="E9" t="str">
        <f>CONCATENATE(Tableau1[[#This Row],[Nom]]," ",Tableau1[[#This Row],[Prénom]]," ")</f>
        <v xml:space="preserve">GNEPA VALENTINE </v>
      </c>
      <c r="F9" t="s">
        <v>3719</v>
      </c>
      <c r="G9" t="s">
        <v>1953</v>
      </c>
      <c r="H9" t="s">
        <v>94</v>
      </c>
      <c r="I9" t="s">
        <v>95</v>
      </c>
      <c r="J9" t="s">
        <v>8057</v>
      </c>
      <c r="K9" t="s">
        <v>71</v>
      </c>
      <c r="L9" t="s">
        <v>8065</v>
      </c>
      <c r="M9" s="185">
        <v>26753</v>
      </c>
      <c r="N9" s="185">
        <v>40289</v>
      </c>
      <c r="O9" t="s">
        <v>651</v>
      </c>
      <c r="P9" t="s">
        <v>124</v>
      </c>
      <c r="Q9" t="s">
        <v>1856</v>
      </c>
      <c r="R9" t="s">
        <v>3761</v>
      </c>
      <c r="S9" t="s">
        <v>3762</v>
      </c>
      <c r="T9" t="s">
        <v>1720</v>
      </c>
      <c r="U9" t="s">
        <v>82</v>
      </c>
      <c r="V9" t="s">
        <v>105</v>
      </c>
      <c r="W9" t="s">
        <v>84</v>
      </c>
      <c r="X9" t="s">
        <v>3723</v>
      </c>
      <c r="Y9" t="s">
        <v>266</v>
      </c>
      <c r="Z9" t="s">
        <v>3764</v>
      </c>
      <c r="AA9" t="s">
        <v>333</v>
      </c>
      <c r="AB9">
        <v>1.5</v>
      </c>
      <c r="AC9">
        <v>1</v>
      </c>
      <c r="AD9" t="s">
        <v>1961</v>
      </c>
      <c r="AE9" t="s">
        <v>1935</v>
      </c>
      <c r="AF9" s="185">
        <v>2958465</v>
      </c>
      <c r="AG9" t="s">
        <v>7553</v>
      </c>
      <c r="AI9">
        <v>141000</v>
      </c>
      <c r="AJ9">
        <v>30</v>
      </c>
      <c r="AK9">
        <v>240</v>
      </c>
      <c r="AN9">
        <v>240</v>
      </c>
      <c r="AO9">
        <v>1</v>
      </c>
      <c r="AP9">
        <v>1</v>
      </c>
      <c r="AQ9" t="s">
        <v>8063</v>
      </c>
    </row>
    <row r="10" spans="1:43" x14ac:dyDescent="0.3">
      <c r="A10">
        <v>3639</v>
      </c>
      <c r="B10" t="s">
        <v>67</v>
      </c>
      <c r="C10" t="s">
        <v>5839</v>
      </c>
      <c r="D10" t="s">
        <v>4120</v>
      </c>
      <c r="E10" t="str">
        <f>CONCATENATE(Tableau1[[#This Row],[Nom]]," ",Tableau1[[#This Row],[Prénom]]," ")</f>
        <v xml:space="preserve">SEHOULOU AMADINE </v>
      </c>
      <c r="F10" t="s">
        <v>1997</v>
      </c>
      <c r="G10" t="s">
        <v>1995</v>
      </c>
      <c r="H10" t="s">
        <v>94</v>
      </c>
      <c r="I10" t="s">
        <v>95</v>
      </c>
      <c r="J10" t="s">
        <v>8057</v>
      </c>
      <c r="K10" t="s">
        <v>71</v>
      </c>
      <c r="L10" t="s">
        <v>8058</v>
      </c>
      <c r="M10" s="185">
        <v>32497</v>
      </c>
      <c r="N10" s="185">
        <v>41050</v>
      </c>
      <c r="O10" t="s">
        <v>651</v>
      </c>
      <c r="P10" t="s">
        <v>124</v>
      </c>
      <c r="Q10" t="s">
        <v>102</v>
      </c>
      <c r="R10" t="s">
        <v>101</v>
      </c>
      <c r="S10" t="s">
        <v>8069</v>
      </c>
      <c r="T10" t="s">
        <v>825</v>
      </c>
      <c r="U10" t="s">
        <v>82</v>
      </c>
      <c r="V10" t="s">
        <v>105</v>
      </c>
      <c r="W10" t="s">
        <v>84</v>
      </c>
      <c r="X10" t="s">
        <v>130</v>
      </c>
      <c r="Y10" t="s">
        <v>250</v>
      </c>
      <c r="Z10" t="s">
        <v>4123</v>
      </c>
      <c r="AA10" t="s">
        <v>89</v>
      </c>
      <c r="AB10">
        <v>3.5</v>
      </c>
      <c r="AC10">
        <v>3</v>
      </c>
      <c r="AD10" t="s">
        <v>90</v>
      </c>
      <c r="AE10" t="s">
        <v>7549</v>
      </c>
      <c r="AF10" s="185">
        <v>2958465</v>
      </c>
      <c r="AG10" t="s">
        <v>7560</v>
      </c>
      <c r="AI10">
        <v>125000</v>
      </c>
      <c r="AJ10">
        <v>14</v>
      </c>
      <c r="AK10">
        <v>112</v>
      </c>
      <c r="AN10">
        <v>112</v>
      </c>
      <c r="AO10">
        <v>1</v>
      </c>
      <c r="AP10">
        <v>1</v>
      </c>
      <c r="AQ10" t="s">
        <v>8063</v>
      </c>
    </row>
    <row r="11" spans="1:43" x14ac:dyDescent="0.3">
      <c r="A11">
        <v>4857</v>
      </c>
      <c r="B11" t="s">
        <v>67</v>
      </c>
      <c r="C11" t="s">
        <v>729</v>
      </c>
      <c r="D11" t="s">
        <v>8070</v>
      </c>
      <c r="E11" t="str">
        <f>CONCATENATE(Tableau1[[#This Row],[Nom]]," ",Tableau1[[#This Row],[Prénom]]," ")</f>
        <v xml:space="preserve">KOUAME KOUAME YVES GABRIEL </v>
      </c>
      <c r="F11" t="s">
        <v>8041</v>
      </c>
      <c r="G11" t="s">
        <v>1995</v>
      </c>
      <c r="H11" t="s">
        <v>94</v>
      </c>
      <c r="I11" t="s">
        <v>95</v>
      </c>
      <c r="J11" t="s">
        <v>8057</v>
      </c>
      <c r="K11" t="s">
        <v>71</v>
      </c>
      <c r="L11" t="s">
        <v>8058</v>
      </c>
      <c r="M11" s="185">
        <v>33545</v>
      </c>
      <c r="N11" s="185">
        <v>41568</v>
      </c>
      <c r="O11" t="s">
        <v>76</v>
      </c>
      <c r="P11" t="s">
        <v>124</v>
      </c>
      <c r="Q11" t="s">
        <v>102</v>
      </c>
      <c r="R11" t="s">
        <v>230</v>
      </c>
      <c r="S11" t="s">
        <v>8071</v>
      </c>
      <c r="T11" t="s">
        <v>412</v>
      </c>
      <c r="U11" t="s">
        <v>82</v>
      </c>
      <c r="V11" t="s">
        <v>105</v>
      </c>
      <c r="W11" t="s">
        <v>84</v>
      </c>
      <c r="X11" t="s">
        <v>130</v>
      </c>
      <c r="Y11" t="s">
        <v>733</v>
      </c>
      <c r="Z11" t="s">
        <v>8072</v>
      </c>
      <c r="AA11" t="s">
        <v>133</v>
      </c>
      <c r="AB11">
        <v>2.5</v>
      </c>
      <c r="AC11">
        <v>2</v>
      </c>
      <c r="AD11" t="s">
        <v>90</v>
      </c>
      <c r="AE11" t="s">
        <v>1935</v>
      </c>
      <c r="AF11" s="185">
        <v>2958465</v>
      </c>
      <c r="AG11" t="s">
        <v>7560</v>
      </c>
      <c r="AI11">
        <v>120000</v>
      </c>
      <c r="AJ11">
        <v>14</v>
      </c>
      <c r="AK11">
        <v>112</v>
      </c>
      <c r="AN11">
        <v>112</v>
      </c>
      <c r="AO11">
        <v>1</v>
      </c>
      <c r="AP11">
        <v>1</v>
      </c>
      <c r="AQ11" t="s">
        <v>8063</v>
      </c>
    </row>
    <row r="12" spans="1:43" x14ac:dyDescent="0.3">
      <c r="A12">
        <v>17069</v>
      </c>
      <c r="B12" t="s">
        <v>67</v>
      </c>
      <c r="C12" t="s">
        <v>8073</v>
      </c>
      <c r="D12" t="s">
        <v>8074</v>
      </c>
      <c r="E12" t="str">
        <f>CONCATENATE(Tableau1[[#This Row],[Nom]]," ",Tableau1[[#This Row],[Prénom]]," ")</f>
        <v xml:space="preserve">GNONHOUE ANSELME YEROU </v>
      </c>
      <c r="F12" t="s">
        <v>6092</v>
      </c>
      <c r="G12" t="s">
        <v>1953</v>
      </c>
      <c r="H12" t="s">
        <v>94</v>
      </c>
      <c r="I12" t="s">
        <v>95</v>
      </c>
      <c r="J12" t="s">
        <v>8057</v>
      </c>
      <c r="K12" t="s">
        <v>71</v>
      </c>
      <c r="L12" t="s">
        <v>8075</v>
      </c>
      <c r="M12" s="185">
        <v>33486</v>
      </c>
      <c r="N12" s="185">
        <v>43851</v>
      </c>
      <c r="O12" t="s">
        <v>651</v>
      </c>
      <c r="P12" t="s">
        <v>124</v>
      </c>
      <c r="Q12" t="s">
        <v>1849</v>
      </c>
      <c r="R12" t="s">
        <v>8076</v>
      </c>
      <c r="S12" t="s">
        <v>8077</v>
      </c>
      <c r="T12" t="s">
        <v>825</v>
      </c>
      <c r="U12" t="s">
        <v>82</v>
      </c>
      <c r="V12" t="s">
        <v>105</v>
      </c>
      <c r="W12" t="s">
        <v>84</v>
      </c>
      <c r="X12" t="s">
        <v>351</v>
      </c>
      <c r="Y12" t="s">
        <v>308</v>
      </c>
      <c r="Z12" t="s">
        <v>8078</v>
      </c>
      <c r="AA12" t="s">
        <v>184</v>
      </c>
      <c r="AB12">
        <v>2.5</v>
      </c>
      <c r="AC12">
        <v>1</v>
      </c>
      <c r="AD12" t="s">
        <v>90</v>
      </c>
      <c r="AE12" t="s">
        <v>7549</v>
      </c>
      <c r="AF12" s="185">
        <v>2958465</v>
      </c>
      <c r="AG12" t="s">
        <v>7579</v>
      </c>
      <c r="AI12">
        <v>259000</v>
      </c>
      <c r="AJ12">
        <v>14</v>
      </c>
      <c r="AK12">
        <v>112</v>
      </c>
      <c r="AN12">
        <v>112</v>
      </c>
      <c r="AO12">
        <v>1</v>
      </c>
      <c r="AP12">
        <v>1</v>
      </c>
      <c r="AQ12" t="s">
        <v>8063</v>
      </c>
    </row>
    <row r="13" spans="1:43" x14ac:dyDescent="0.3">
      <c r="A13">
        <v>19178</v>
      </c>
      <c r="B13" t="s">
        <v>67</v>
      </c>
      <c r="C13" t="s">
        <v>583</v>
      </c>
      <c r="D13" t="s">
        <v>8079</v>
      </c>
      <c r="E13" t="str">
        <f>CONCATENATE(Tableau1[[#This Row],[Nom]]," ",Tableau1[[#This Row],[Prénom]]," ")</f>
        <v xml:space="preserve">ADINGRA AMA MADOADJA VICTOIRE </v>
      </c>
      <c r="F13" t="s">
        <v>3357</v>
      </c>
      <c r="G13" t="s">
        <v>1995</v>
      </c>
      <c r="H13" t="s">
        <v>94</v>
      </c>
      <c r="I13" t="s">
        <v>95</v>
      </c>
      <c r="J13" t="s">
        <v>8057</v>
      </c>
      <c r="K13" t="s">
        <v>71</v>
      </c>
      <c r="L13" t="s">
        <v>8058</v>
      </c>
      <c r="M13" s="185">
        <v>33768</v>
      </c>
      <c r="N13" s="185">
        <v>43038</v>
      </c>
      <c r="O13" t="s">
        <v>651</v>
      </c>
      <c r="P13" t="s">
        <v>124</v>
      </c>
      <c r="Q13" t="s">
        <v>1849</v>
      </c>
      <c r="R13" t="s">
        <v>6094</v>
      </c>
      <c r="S13" t="s">
        <v>8080</v>
      </c>
      <c r="T13" t="s">
        <v>1590</v>
      </c>
      <c r="U13" t="s">
        <v>82</v>
      </c>
      <c r="V13" t="s">
        <v>105</v>
      </c>
      <c r="W13" t="s">
        <v>84</v>
      </c>
      <c r="X13" t="s">
        <v>351</v>
      </c>
      <c r="Y13" t="s">
        <v>89</v>
      </c>
      <c r="Z13" t="s">
        <v>8081</v>
      </c>
      <c r="AA13" t="s">
        <v>184</v>
      </c>
      <c r="AB13">
        <v>2</v>
      </c>
      <c r="AC13">
        <v>1</v>
      </c>
      <c r="AD13" t="s">
        <v>90</v>
      </c>
      <c r="AE13" t="s">
        <v>1935</v>
      </c>
      <c r="AF13" s="185">
        <v>2958465</v>
      </c>
      <c r="AG13" t="s">
        <v>7579</v>
      </c>
      <c r="AI13">
        <v>239000</v>
      </c>
      <c r="AJ13">
        <v>30</v>
      </c>
      <c r="AK13">
        <v>240</v>
      </c>
      <c r="AN13">
        <v>240</v>
      </c>
      <c r="AO13">
        <v>1</v>
      </c>
      <c r="AP13">
        <v>1</v>
      </c>
      <c r="AQ13" t="s">
        <v>8063</v>
      </c>
    </row>
    <row r="14" spans="1:43" x14ac:dyDescent="0.3">
      <c r="A14">
        <v>20926</v>
      </c>
      <c r="B14" t="s">
        <v>67</v>
      </c>
      <c r="C14" t="s">
        <v>8082</v>
      </c>
      <c r="D14" t="s">
        <v>8083</v>
      </c>
      <c r="E14" t="str">
        <f>CONCATENATE(Tableau1[[#This Row],[Nom]]," ",Tableau1[[#This Row],[Prénom]]," ")</f>
        <v xml:space="preserve">AFFARY KOBENAN PRAO SERAPHIN </v>
      </c>
      <c r="F14" t="s">
        <v>2103</v>
      </c>
      <c r="G14" t="s">
        <v>1953</v>
      </c>
      <c r="H14" t="s">
        <v>94</v>
      </c>
      <c r="I14" t="s">
        <v>95</v>
      </c>
      <c r="J14" t="s">
        <v>8057</v>
      </c>
      <c r="K14" t="s">
        <v>71</v>
      </c>
      <c r="L14" t="s">
        <v>8075</v>
      </c>
      <c r="M14" s="185">
        <v>31043</v>
      </c>
      <c r="N14" s="185">
        <v>43255</v>
      </c>
      <c r="O14" t="s">
        <v>76</v>
      </c>
      <c r="P14" t="s">
        <v>124</v>
      </c>
      <c r="Q14" t="s">
        <v>114</v>
      </c>
      <c r="R14" t="s">
        <v>198</v>
      </c>
      <c r="S14" t="s">
        <v>8084</v>
      </c>
      <c r="T14" t="s">
        <v>1150</v>
      </c>
      <c r="U14" t="s">
        <v>82</v>
      </c>
      <c r="V14" t="s">
        <v>105</v>
      </c>
      <c r="W14" t="s">
        <v>84</v>
      </c>
      <c r="X14" t="s">
        <v>107</v>
      </c>
      <c r="Y14" t="s">
        <v>308</v>
      </c>
      <c r="Z14" t="s">
        <v>8085</v>
      </c>
      <c r="AA14" t="s">
        <v>608</v>
      </c>
      <c r="AB14">
        <v>2</v>
      </c>
      <c r="AC14">
        <v>1</v>
      </c>
      <c r="AD14" t="s">
        <v>90</v>
      </c>
      <c r="AE14" t="s">
        <v>1935</v>
      </c>
      <c r="AF14" s="185">
        <v>2958465</v>
      </c>
      <c r="AG14" t="s">
        <v>7560</v>
      </c>
      <c r="AI14">
        <v>57000</v>
      </c>
      <c r="AJ14">
        <v>14</v>
      </c>
      <c r="AK14">
        <v>112</v>
      </c>
      <c r="AN14">
        <v>112</v>
      </c>
      <c r="AO14">
        <v>1</v>
      </c>
      <c r="AP14">
        <v>1</v>
      </c>
      <c r="AQ14" t="s">
        <v>8063</v>
      </c>
    </row>
    <row r="15" spans="1:43" x14ac:dyDescent="0.3">
      <c r="A15">
        <v>21819</v>
      </c>
      <c r="B15" t="s">
        <v>67</v>
      </c>
      <c r="C15" t="s">
        <v>847</v>
      </c>
      <c r="D15" t="s">
        <v>8086</v>
      </c>
      <c r="E15" t="str">
        <f>CONCATENATE(Tableau1[[#This Row],[Nom]]," ",Tableau1[[#This Row],[Prénom]]," ")</f>
        <v xml:space="preserve">KONE PEFININ ROLAND </v>
      </c>
      <c r="F15" t="s">
        <v>1997</v>
      </c>
      <c r="G15" t="s">
        <v>1995</v>
      </c>
      <c r="H15" t="s">
        <v>94</v>
      </c>
      <c r="I15" t="s">
        <v>95</v>
      </c>
      <c r="J15" t="s">
        <v>8057</v>
      </c>
      <c r="K15" t="s">
        <v>71</v>
      </c>
      <c r="L15" t="s">
        <v>8058</v>
      </c>
      <c r="M15" s="185">
        <v>34404</v>
      </c>
      <c r="N15" s="185">
        <v>43507</v>
      </c>
      <c r="O15" t="s">
        <v>76</v>
      </c>
      <c r="P15" t="s">
        <v>124</v>
      </c>
      <c r="Q15" t="s">
        <v>79</v>
      </c>
      <c r="R15" t="s">
        <v>8059</v>
      </c>
      <c r="S15" t="s">
        <v>8060</v>
      </c>
      <c r="T15" t="s">
        <v>162</v>
      </c>
      <c r="U15" t="s">
        <v>82</v>
      </c>
      <c r="V15" t="s">
        <v>8061</v>
      </c>
      <c r="W15" t="s">
        <v>84</v>
      </c>
      <c r="X15" t="s">
        <v>130</v>
      </c>
      <c r="Y15" t="s">
        <v>308</v>
      </c>
      <c r="Z15" t="s">
        <v>8087</v>
      </c>
      <c r="AA15" t="s">
        <v>133</v>
      </c>
      <c r="AB15">
        <v>2</v>
      </c>
      <c r="AC15">
        <v>1</v>
      </c>
      <c r="AD15" t="s">
        <v>90</v>
      </c>
      <c r="AE15" t="s">
        <v>1935</v>
      </c>
      <c r="AF15" s="185">
        <v>2958465</v>
      </c>
      <c r="AG15" t="s">
        <v>7560</v>
      </c>
      <c r="AI15">
        <v>193000</v>
      </c>
      <c r="AJ15">
        <v>30</v>
      </c>
      <c r="AK15">
        <v>240</v>
      </c>
      <c r="AN15">
        <v>240</v>
      </c>
      <c r="AO15">
        <v>1</v>
      </c>
      <c r="AP15">
        <v>1</v>
      </c>
      <c r="AQ15" t="s">
        <v>8063</v>
      </c>
    </row>
    <row r="16" spans="1:43" x14ac:dyDescent="0.3">
      <c r="A16">
        <v>22315</v>
      </c>
      <c r="B16" t="s">
        <v>67</v>
      </c>
      <c r="C16" t="s">
        <v>8088</v>
      </c>
      <c r="D16" t="s">
        <v>8089</v>
      </c>
      <c r="E16" t="str">
        <f>CONCATENATE(Tableau1[[#This Row],[Nom]]," ",Tableau1[[#This Row],[Prénom]]," ")</f>
        <v xml:space="preserve">GBAOU AUBIN FABRICE </v>
      </c>
      <c r="F16" t="s">
        <v>2103</v>
      </c>
      <c r="G16" t="s">
        <v>1953</v>
      </c>
      <c r="H16" t="s">
        <v>94</v>
      </c>
      <c r="I16" t="s">
        <v>95</v>
      </c>
      <c r="J16" t="s">
        <v>8057</v>
      </c>
      <c r="K16" t="s">
        <v>71</v>
      </c>
      <c r="L16" t="s">
        <v>8075</v>
      </c>
      <c r="M16" s="185">
        <v>30679</v>
      </c>
      <c r="N16" s="185">
        <v>43560</v>
      </c>
      <c r="O16" t="s">
        <v>76</v>
      </c>
      <c r="P16" t="s">
        <v>124</v>
      </c>
      <c r="Q16" t="s">
        <v>1849</v>
      </c>
      <c r="R16" t="s">
        <v>8090</v>
      </c>
      <c r="S16" t="s">
        <v>8091</v>
      </c>
      <c r="T16" t="s">
        <v>507</v>
      </c>
      <c r="U16" t="s">
        <v>82</v>
      </c>
      <c r="V16" t="s">
        <v>105</v>
      </c>
      <c r="W16" t="s">
        <v>84</v>
      </c>
      <c r="X16" t="s">
        <v>107</v>
      </c>
      <c r="Y16" t="s">
        <v>308</v>
      </c>
      <c r="Z16" t="s">
        <v>8092</v>
      </c>
      <c r="AA16" t="s">
        <v>608</v>
      </c>
      <c r="AB16">
        <v>2</v>
      </c>
      <c r="AC16">
        <v>1</v>
      </c>
      <c r="AD16" t="s">
        <v>90</v>
      </c>
      <c r="AE16" t="s">
        <v>1935</v>
      </c>
      <c r="AF16" s="185">
        <v>2958465</v>
      </c>
      <c r="AG16" t="s">
        <v>8093</v>
      </c>
      <c r="AI16">
        <v>131000</v>
      </c>
      <c r="AJ16">
        <v>30</v>
      </c>
      <c r="AK16">
        <v>240</v>
      </c>
      <c r="AN16">
        <v>240</v>
      </c>
      <c r="AO16">
        <v>1</v>
      </c>
      <c r="AP16">
        <v>1</v>
      </c>
      <c r="AQ16" t="s">
        <v>8063</v>
      </c>
    </row>
    <row r="17" spans="1:43" x14ac:dyDescent="0.3">
      <c r="A17">
        <v>26825</v>
      </c>
      <c r="B17" t="s">
        <v>67</v>
      </c>
      <c r="C17" t="s">
        <v>8094</v>
      </c>
      <c r="D17" t="s">
        <v>8095</v>
      </c>
      <c r="E17" t="str">
        <f>CONCATENATE(Tableau1[[#This Row],[Nom]]," ",Tableau1[[#This Row],[Prénom]]," ")</f>
        <v xml:space="preserve">AYEMOU ANOH ERIC </v>
      </c>
      <c r="F17" t="s">
        <v>3727</v>
      </c>
      <c r="G17" t="s">
        <v>1953</v>
      </c>
      <c r="H17" t="s">
        <v>94</v>
      </c>
      <c r="I17" t="s">
        <v>95</v>
      </c>
      <c r="J17" t="s">
        <v>8057</v>
      </c>
      <c r="K17" t="s">
        <v>71</v>
      </c>
      <c r="L17" t="s">
        <v>8075</v>
      </c>
      <c r="M17" s="185">
        <v>34100</v>
      </c>
      <c r="N17" s="185">
        <v>45078</v>
      </c>
      <c r="O17" t="s">
        <v>76</v>
      </c>
      <c r="P17" t="s">
        <v>124</v>
      </c>
      <c r="Q17" t="s">
        <v>8096</v>
      </c>
      <c r="R17" t="s">
        <v>8097</v>
      </c>
      <c r="S17" t="s">
        <v>8098</v>
      </c>
      <c r="T17" t="s">
        <v>516</v>
      </c>
      <c r="U17" t="s">
        <v>82</v>
      </c>
      <c r="V17" t="s">
        <v>105</v>
      </c>
      <c r="W17" t="s">
        <v>1702</v>
      </c>
      <c r="X17" t="s">
        <v>130</v>
      </c>
      <c r="Y17" t="s">
        <v>1679</v>
      </c>
      <c r="Z17" t="s">
        <v>8099</v>
      </c>
      <c r="AA17" t="s">
        <v>184</v>
      </c>
      <c r="AB17">
        <v>1</v>
      </c>
      <c r="AC17">
        <v>0</v>
      </c>
      <c r="AD17" t="s">
        <v>90</v>
      </c>
      <c r="AE17" t="s">
        <v>1935</v>
      </c>
      <c r="AF17" s="185">
        <v>2958465</v>
      </c>
      <c r="AG17" t="s">
        <v>8100</v>
      </c>
      <c r="AH17" s="185">
        <v>45250</v>
      </c>
      <c r="AI17">
        <v>160000</v>
      </c>
      <c r="AJ17">
        <v>30</v>
      </c>
      <c r="AK17">
        <v>240</v>
      </c>
      <c r="AN17">
        <v>240</v>
      </c>
      <c r="AO17">
        <v>1</v>
      </c>
      <c r="AP17">
        <v>1</v>
      </c>
      <c r="AQ17" t="s">
        <v>8063</v>
      </c>
    </row>
    <row r="18" spans="1:43" x14ac:dyDescent="0.3">
      <c r="A18">
        <v>28339</v>
      </c>
      <c r="B18" t="s">
        <v>67</v>
      </c>
      <c r="C18" t="s">
        <v>561</v>
      </c>
      <c r="D18" t="s">
        <v>964</v>
      </c>
      <c r="E18" t="str">
        <f>CONCATENATE(Tableau1[[#This Row],[Nom]]," ",Tableau1[[#This Row],[Prénom]]," ")</f>
        <v xml:space="preserve">TRAORE DAOUDA </v>
      </c>
      <c r="F18" t="s">
        <v>2103</v>
      </c>
      <c r="G18" t="s">
        <v>1953</v>
      </c>
      <c r="H18" t="s">
        <v>94</v>
      </c>
      <c r="I18" t="s">
        <v>95</v>
      </c>
      <c r="J18" t="s">
        <v>8057</v>
      </c>
      <c r="K18" t="s">
        <v>71</v>
      </c>
      <c r="L18" t="s">
        <v>8075</v>
      </c>
      <c r="M18" s="185">
        <v>32086</v>
      </c>
      <c r="N18" s="185">
        <v>45017</v>
      </c>
      <c r="O18" t="s">
        <v>76</v>
      </c>
      <c r="P18" t="s">
        <v>124</v>
      </c>
      <c r="Q18" t="s">
        <v>8101</v>
      </c>
      <c r="R18" t="s">
        <v>8102</v>
      </c>
      <c r="S18" t="s">
        <v>8103</v>
      </c>
      <c r="T18" t="s">
        <v>448</v>
      </c>
      <c r="U18" t="s">
        <v>82</v>
      </c>
      <c r="V18" t="s">
        <v>105</v>
      </c>
      <c r="W18" t="s">
        <v>1702</v>
      </c>
      <c r="X18" t="s">
        <v>107</v>
      </c>
      <c r="Y18" t="s">
        <v>1679</v>
      </c>
      <c r="Z18" t="s">
        <v>8104</v>
      </c>
      <c r="AA18" t="s">
        <v>608</v>
      </c>
      <c r="AB18">
        <v>1</v>
      </c>
      <c r="AC18">
        <v>0</v>
      </c>
      <c r="AD18" t="s">
        <v>90</v>
      </c>
      <c r="AE18" t="s">
        <v>1935</v>
      </c>
      <c r="AF18" s="185">
        <v>2958465</v>
      </c>
      <c r="AG18" t="s">
        <v>1938</v>
      </c>
      <c r="AH18" s="185">
        <v>45371</v>
      </c>
      <c r="AI18">
        <v>170000</v>
      </c>
      <c r="AJ18">
        <v>30</v>
      </c>
      <c r="AK18">
        <v>240</v>
      </c>
      <c r="AN18">
        <v>240</v>
      </c>
      <c r="AO18">
        <v>1</v>
      </c>
      <c r="AP18">
        <v>1</v>
      </c>
      <c r="AQ18" t="s">
        <v>8063</v>
      </c>
    </row>
    <row r="19" spans="1:43" x14ac:dyDescent="0.3">
      <c r="A19">
        <v>994</v>
      </c>
      <c r="B19" t="s">
        <v>67</v>
      </c>
      <c r="C19" t="s">
        <v>561</v>
      </c>
      <c r="D19" t="s">
        <v>671</v>
      </c>
      <c r="E19" t="str">
        <f>CONCATENATE(Tableau1[[#This Row],[Nom]]," ",Tableau1[[#This Row],[Prénom]]," ")</f>
        <v xml:space="preserve">TRAORE BAKARY </v>
      </c>
      <c r="F19" t="s">
        <v>2644</v>
      </c>
      <c r="G19" t="s">
        <v>1953</v>
      </c>
      <c r="H19" t="s">
        <v>94</v>
      </c>
      <c r="I19" t="s">
        <v>95</v>
      </c>
      <c r="J19" t="s">
        <v>8034</v>
      </c>
      <c r="K19" t="s">
        <v>71</v>
      </c>
      <c r="L19" t="s">
        <v>8105</v>
      </c>
      <c r="M19" s="185">
        <v>25949</v>
      </c>
      <c r="N19" s="185">
        <v>36272</v>
      </c>
      <c r="O19" t="s">
        <v>76</v>
      </c>
      <c r="P19" t="s">
        <v>124</v>
      </c>
      <c r="Q19" t="s">
        <v>170</v>
      </c>
      <c r="R19" t="s">
        <v>169</v>
      </c>
      <c r="S19" t="s">
        <v>2645</v>
      </c>
      <c r="T19" t="s">
        <v>289</v>
      </c>
      <c r="U19" t="s">
        <v>82</v>
      </c>
      <c r="V19" t="s">
        <v>105</v>
      </c>
      <c r="W19" t="s">
        <v>84</v>
      </c>
      <c r="X19" t="s">
        <v>130</v>
      </c>
      <c r="Y19" t="s">
        <v>89</v>
      </c>
      <c r="Z19" t="s">
        <v>2647</v>
      </c>
      <c r="AA19" t="s">
        <v>89</v>
      </c>
      <c r="AB19">
        <v>2.5</v>
      </c>
      <c r="AC19">
        <v>4</v>
      </c>
      <c r="AD19" t="s">
        <v>90</v>
      </c>
      <c r="AE19" t="s">
        <v>1935</v>
      </c>
      <c r="AF19" s="185">
        <v>2958465</v>
      </c>
      <c r="AG19" t="s">
        <v>7560</v>
      </c>
      <c r="AI19">
        <v>275000</v>
      </c>
      <c r="AJ19">
        <v>30</v>
      </c>
      <c r="AK19">
        <v>240</v>
      </c>
      <c r="AN19">
        <v>240</v>
      </c>
      <c r="AO19">
        <v>1</v>
      </c>
      <c r="AP19">
        <v>1</v>
      </c>
      <c r="AQ19" t="s">
        <v>7999</v>
      </c>
    </row>
    <row r="20" spans="1:43" x14ac:dyDescent="0.3">
      <c r="A20">
        <v>19027</v>
      </c>
      <c r="B20" t="s">
        <v>67</v>
      </c>
      <c r="C20" t="s">
        <v>4339</v>
      </c>
      <c r="D20" t="s">
        <v>7791</v>
      </c>
      <c r="E20" t="str">
        <f>CONCATENATE(Tableau1[[#This Row],[Nom]]," ",Tableau1[[#This Row],[Prénom]]," ")</f>
        <v xml:space="preserve">LOU DIOMANDE ANGE PAULIN </v>
      </c>
      <c r="F20" t="s">
        <v>7300</v>
      </c>
      <c r="G20" t="s">
        <v>1953</v>
      </c>
      <c r="H20" t="s">
        <v>94</v>
      </c>
      <c r="I20" t="s">
        <v>95</v>
      </c>
      <c r="J20" t="s">
        <v>8034</v>
      </c>
      <c r="K20" t="s">
        <v>71</v>
      </c>
      <c r="L20" t="s">
        <v>8105</v>
      </c>
      <c r="M20" s="185">
        <v>32875</v>
      </c>
      <c r="N20" s="185">
        <v>42968</v>
      </c>
      <c r="O20" t="s">
        <v>76</v>
      </c>
      <c r="P20" t="s">
        <v>124</v>
      </c>
      <c r="Q20" t="s">
        <v>114</v>
      </c>
      <c r="R20" t="s">
        <v>198</v>
      </c>
      <c r="S20" t="s">
        <v>7792</v>
      </c>
      <c r="T20" t="s">
        <v>703</v>
      </c>
      <c r="U20" t="s">
        <v>82</v>
      </c>
      <c r="V20" t="s">
        <v>105</v>
      </c>
      <c r="W20" t="s">
        <v>84</v>
      </c>
      <c r="X20" t="s">
        <v>130</v>
      </c>
      <c r="Y20" t="s">
        <v>266</v>
      </c>
      <c r="Z20" t="s">
        <v>7793</v>
      </c>
      <c r="AA20" t="s">
        <v>89</v>
      </c>
      <c r="AB20">
        <v>2</v>
      </c>
      <c r="AC20">
        <v>1</v>
      </c>
      <c r="AD20" t="s">
        <v>90</v>
      </c>
      <c r="AE20" t="s">
        <v>1935</v>
      </c>
      <c r="AF20" s="185">
        <v>2958465</v>
      </c>
      <c r="AG20" t="s">
        <v>7560</v>
      </c>
      <c r="AI20">
        <v>228000</v>
      </c>
      <c r="AJ20">
        <v>30</v>
      </c>
      <c r="AK20">
        <v>240</v>
      </c>
      <c r="AN20">
        <v>240</v>
      </c>
      <c r="AO20">
        <v>1</v>
      </c>
      <c r="AP20">
        <v>1</v>
      </c>
      <c r="AQ20" t="s">
        <v>7999</v>
      </c>
    </row>
    <row r="21" spans="1:43" x14ac:dyDescent="0.3">
      <c r="A21">
        <v>20728</v>
      </c>
      <c r="B21" t="s">
        <v>67</v>
      </c>
      <c r="C21" t="s">
        <v>385</v>
      </c>
      <c r="D21" t="s">
        <v>8106</v>
      </c>
      <c r="E21" t="str">
        <f>CONCATENATE(Tableau1[[#This Row],[Nom]]," ",Tableau1[[#This Row],[Prénom]]," ")</f>
        <v xml:space="preserve">KOUASSI KONAN JEROME </v>
      </c>
      <c r="F21" t="s">
        <v>2103</v>
      </c>
      <c r="G21" t="s">
        <v>1953</v>
      </c>
      <c r="H21" t="s">
        <v>94</v>
      </c>
      <c r="I21" t="s">
        <v>95</v>
      </c>
      <c r="J21" t="s">
        <v>8034</v>
      </c>
      <c r="K21" t="s">
        <v>71</v>
      </c>
      <c r="L21" t="s">
        <v>8107</v>
      </c>
      <c r="M21" s="185">
        <v>28487</v>
      </c>
      <c r="N21" s="185">
        <v>43206</v>
      </c>
      <c r="O21" t="s">
        <v>76</v>
      </c>
      <c r="P21" t="s">
        <v>124</v>
      </c>
      <c r="Q21" t="s">
        <v>151</v>
      </c>
      <c r="R21" t="s">
        <v>1750</v>
      </c>
      <c r="S21" t="s">
        <v>8108</v>
      </c>
      <c r="T21" t="s">
        <v>257</v>
      </c>
      <c r="U21" t="s">
        <v>82</v>
      </c>
      <c r="V21" t="s">
        <v>105</v>
      </c>
      <c r="W21" t="s">
        <v>84</v>
      </c>
      <c r="X21" t="s">
        <v>107</v>
      </c>
      <c r="Y21" t="s">
        <v>133</v>
      </c>
      <c r="Z21" t="s">
        <v>8109</v>
      </c>
      <c r="AA21" t="s">
        <v>608</v>
      </c>
      <c r="AB21">
        <v>4</v>
      </c>
      <c r="AC21">
        <v>6</v>
      </c>
      <c r="AD21" t="s">
        <v>90</v>
      </c>
      <c r="AE21" t="s">
        <v>1935</v>
      </c>
      <c r="AF21" s="185">
        <v>2958465</v>
      </c>
      <c r="AG21" t="s">
        <v>7560</v>
      </c>
      <c r="AI21">
        <v>158000</v>
      </c>
      <c r="AJ21">
        <v>30</v>
      </c>
      <c r="AK21">
        <v>240</v>
      </c>
      <c r="AN21">
        <v>240</v>
      </c>
      <c r="AO21">
        <v>1</v>
      </c>
      <c r="AP21">
        <v>1</v>
      </c>
      <c r="AQ21" t="s">
        <v>7999</v>
      </c>
    </row>
    <row r="22" spans="1:43" x14ac:dyDescent="0.3">
      <c r="A22">
        <v>21466</v>
      </c>
      <c r="B22" t="s">
        <v>67</v>
      </c>
      <c r="C22" t="s">
        <v>8110</v>
      </c>
      <c r="D22" t="s">
        <v>8111</v>
      </c>
      <c r="E22" t="str">
        <f>CONCATENATE(Tableau1[[#This Row],[Nom]]," ",Tableau1[[#This Row],[Prénom]]," ")</f>
        <v xml:space="preserve">ADINGO EVRARD </v>
      </c>
      <c r="F22" t="s">
        <v>4909</v>
      </c>
      <c r="G22" t="s">
        <v>1953</v>
      </c>
      <c r="H22" t="s">
        <v>94</v>
      </c>
      <c r="I22" t="s">
        <v>95</v>
      </c>
      <c r="J22" t="s">
        <v>8034</v>
      </c>
      <c r="K22" t="s">
        <v>71</v>
      </c>
      <c r="L22" t="s">
        <v>8105</v>
      </c>
      <c r="M22" s="185">
        <v>31182</v>
      </c>
      <c r="N22" s="185">
        <v>43374</v>
      </c>
      <c r="O22" t="s">
        <v>76</v>
      </c>
      <c r="P22" t="s">
        <v>124</v>
      </c>
      <c r="Q22" t="s">
        <v>114</v>
      </c>
      <c r="R22" t="s">
        <v>198</v>
      </c>
      <c r="S22" t="s">
        <v>8112</v>
      </c>
      <c r="T22" t="s">
        <v>544</v>
      </c>
      <c r="U22" t="s">
        <v>82</v>
      </c>
      <c r="V22" t="s">
        <v>105</v>
      </c>
      <c r="W22" t="s">
        <v>84</v>
      </c>
      <c r="X22" t="s">
        <v>130</v>
      </c>
      <c r="Y22" t="s">
        <v>308</v>
      </c>
      <c r="Z22" t="s">
        <v>8113</v>
      </c>
      <c r="AA22" t="s">
        <v>89</v>
      </c>
      <c r="AB22">
        <v>1</v>
      </c>
      <c r="AC22">
        <v>0</v>
      </c>
      <c r="AD22" t="s">
        <v>90</v>
      </c>
      <c r="AE22" t="s">
        <v>1935</v>
      </c>
      <c r="AF22" s="185">
        <v>2958465</v>
      </c>
      <c r="AG22" t="s">
        <v>7560</v>
      </c>
      <c r="AI22">
        <v>137000</v>
      </c>
      <c r="AJ22">
        <v>14</v>
      </c>
      <c r="AK22">
        <v>112</v>
      </c>
      <c r="AN22">
        <v>112</v>
      </c>
      <c r="AO22">
        <v>1</v>
      </c>
      <c r="AP22">
        <v>1</v>
      </c>
      <c r="AQ22" t="s">
        <v>7999</v>
      </c>
    </row>
    <row r="23" spans="1:43" x14ac:dyDescent="0.3">
      <c r="A23">
        <v>25267</v>
      </c>
      <c r="B23" t="s">
        <v>67</v>
      </c>
      <c r="C23" t="s">
        <v>246</v>
      </c>
      <c r="D23" t="s">
        <v>8114</v>
      </c>
      <c r="E23" t="str">
        <f>CONCATENATE(Tableau1[[#This Row],[Nom]]," ",Tableau1[[#This Row],[Prénom]]," ")</f>
        <v xml:space="preserve">TOURE NAPIMA YANNICK </v>
      </c>
      <c r="F23" t="s">
        <v>2656</v>
      </c>
      <c r="G23" t="s">
        <v>1953</v>
      </c>
      <c r="H23" t="s">
        <v>94</v>
      </c>
      <c r="I23" t="s">
        <v>95</v>
      </c>
      <c r="J23" t="s">
        <v>8034</v>
      </c>
      <c r="K23" t="s">
        <v>71</v>
      </c>
      <c r="L23" t="s">
        <v>8105</v>
      </c>
      <c r="M23" s="185">
        <v>34952</v>
      </c>
      <c r="N23" s="185">
        <v>44298</v>
      </c>
      <c r="O23" t="s">
        <v>76</v>
      </c>
      <c r="P23" t="s">
        <v>124</v>
      </c>
      <c r="Q23" t="s">
        <v>1849</v>
      </c>
      <c r="R23" t="s">
        <v>8115</v>
      </c>
      <c r="S23" t="s">
        <v>8116</v>
      </c>
      <c r="T23" t="s">
        <v>1280</v>
      </c>
      <c r="U23" t="s">
        <v>82</v>
      </c>
      <c r="V23" t="s">
        <v>105</v>
      </c>
      <c r="W23" t="s">
        <v>84</v>
      </c>
      <c r="X23" t="s">
        <v>130</v>
      </c>
      <c r="Y23" t="s">
        <v>250</v>
      </c>
      <c r="Z23" t="s">
        <v>8117</v>
      </c>
      <c r="AA23" t="s">
        <v>89</v>
      </c>
      <c r="AB23">
        <v>1</v>
      </c>
      <c r="AC23">
        <v>0</v>
      </c>
      <c r="AD23" t="s">
        <v>90</v>
      </c>
      <c r="AE23" t="s">
        <v>1935</v>
      </c>
      <c r="AF23" s="185">
        <v>2958465</v>
      </c>
      <c r="AG23" t="s">
        <v>7560</v>
      </c>
      <c r="AI23">
        <v>218000</v>
      </c>
      <c r="AJ23">
        <v>30</v>
      </c>
      <c r="AK23">
        <v>240</v>
      </c>
      <c r="AN23">
        <v>240</v>
      </c>
      <c r="AO23">
        <v>1</v>
      </c>
      <c r="AP23">
        <v>1</v>
      </c>
      <c r="AQ23" t="s">
        <v>7999</v>
      </c>
    </row>
    <row r="24" spans="1:43" x14ac:dyDescent="0.3">
      <c r="A24">
        <v>27666</v>
      </c>
      <c r="B24" t="s">
        <v>67</v>
      </c>
      <c r="C24" t="s">
        <v>8118</v>
      </c>
      <c r="D24" t="s">
        <v>8119</v>
      </c>
      <c r="E24" t="str">
        <f>CONCATENATE(Tableau1[[#This Row],[Nom]]," ",Tableau1[[#This Row],[Prénom]]," ")</f>
        <v xml:space="preserve">BINATE INZA </v>
      </c>
      <c r="F24" t="s">
        <v>2103</v>
      </c>
      <c r="G24" t="s">
        <v>1953</v>
      </c>
      <c r="H24" t="s">
        <v>94</v>
      </c>
      <c r="I24" t="s">
        <v>95</v>
      </c>
      <c r="J24" t="s">
        <v>8034</v>
      </c>
      <c r="K24" t="s">
        <v>71</v>
      </c>
      <c r="L24" t="s">
        <v>8107</v>
      </c>
      <c r="M24" s="185">
        <v>35658</v>
      </c>
      <c r="N24" s="185">
        <v>44914</v>
      </c>
      <c r="O24" t="s">
        <v>76</v>
      </c>
      <c r="P24" t="s">
        <v>124</v>
      </c>
      <c r="Q24" t="s">
        <v>114</v>
      </c>
      <c r="R24" t="s">
        <v>485</v>
      </c>
      <c r="S24" t="s">
        <v>8120</v>
      </c>
      <c r="T24" t="s">
        <v>281</v>
      </c>
      <c r="U24" t="s">
        <v>82</v>
      </c>
      <c r="V24" t="s">
        <v>105</v>
      </c>
      <c r="W24" t="s">
        <v>84</v>
      </c>
      <c r="X24" t="s">
        <v>107</v>
      </c>
      <c r="Y24" t="s">
        <v>250</v>
      </c>
      <c r="Z24" t="s">
        <v>8121</v>
      </c>
      <c r="AA24" t="s">
        <v>608</v>
      </c>
      <c r="AB24">
        <v>2.5</v>
      </c>
      <c r="AC24">
        <v>2</v>
      </c>
      <c r="AD24" t="s">
        <v>90</v>
      </c>
      <c r="AE24" t="s">
        <v>1935</v>
      </c>
      <c r="AF24" s="185">
        <v>2958465</v>
      </c>
      <c r="AG24" t="s">
        <v>1938</v>
      </c>
      <c r="AI24">
        <v>173000</v>
      </c>
      <c r="AJ24">
        <v>30</v>
      </c>
      <c r="AK24">
        <v>240</v>
      </c>
      <c r="AN24">
        <v>240</v>
      </c>
      <c r="AO24">
        <v>1</v>
      </c>
      <c r="AP24">
        <v>1</v>
      </c>
      <c r="AQ24" t="s">
        <v>7999</v>
      </c>
    </row>
    <row r="25" spans="1:43" x14ac:dyDescent="0.3">
      <c r="A25">
        <v>27676</v>
      </c>
      <c r="B25" t="s">
        <v>67</v>
      </c>
      <c r="C25" t="s">
        <v>529</v>
      </c>
      <c r="D25" t="s">
        <v>8122</v>
      </c>
      <c r="E25" t="str">
        <f>CONCATENATE(Tableau1[[#This Row],[Nom]]," ",Tableau1[[#This Row],[Prénom]]," ")</f>
        <v xml:space="preserve">DROH AIME MARC </v>
      </c>
      <c r="F25" t="s">
        <v>2656</v>
      </c>
      <c r="G25" t="s">
        <v>1953</v>
      </c>
      <c r="H25" t="s">
        <v>94</v>
      </c>
      <c r="I25" t="s">
        <v>95</v>
      </c>
      <c r="J25" t="s">
        <v>8034</v>
      </c>
      <c r="K25" t="s">
        <v>71</v>
      </c>
      <c r="L25" t="s">
        <v>8105</v>
      </c>
      <c r="M25" s="185">
        <v>33962</v>
      </c>
      <c r="N25" s="185">
        <v>44914</v>
      </c>
      <c r="O25" t="s">
        <v>76</v>
      </c>
      <c r="P25" t="s">
        <v>124</v>
      </c>
      <c r="Q25" t="s">
        <v>79</v>
      </c>
      <c r="R25" t="s">
        <v>8123</v>
      </c>
      <c r="S25" t="s">
        <v>8124</v>
      </c>
      <c r="T25" t="s">
        <v>104</v>
      </c>
      <c r="U25" t="s">
        <v>82</v>
      </c>
      <c r="V25" t="s">
        <v>105</v>
      </c>
      <c r="W25" t="s">
        <v>84</v>
      </c>
      <c r="X25" t="s">
        <v>130</v>
      </c>
      <c r="Y25" t="s">
        <v>250</v>
      </c>
      <c r="Z25" t="s">
        <v>8125</v>
      </c>
      <c r="AA25" t="s">
        <v>89</v>
      </c>
      <c r="AB25">
        <v>1</v>
      </c>
      <c r="AC25">
        <v>0</v>
      </c>
      <c r="AD25" t="s">
        <v>90</v>
      </c>
      <c r="AE25" t="s">
        <v>1935</v>
      </c>
      <c r="AF25" s="185">
        <v>2958465</v>
      </c>
      <c r="AG25" t="s">
        <v>1938</v>
      </c>
      <c r="AI25">
        <v>188000</v>
      </c>
      <c r="AJ25">
        <v>30</v>
      </c>
      <c r="AK25">
        <v>240</v>
      </c>
      <c r="AN25">
        <v>240</v>
      </c>
      <c r="AO25">
        <v>1</v>
      </c>
      <c r="AP25">
        <v>1</v>
      </c>
      <c r="AQ25" t="s">
        <v>7999</v>
      </c>
    </row>
    <row r="26" spans="1:43" x14ac:dyDescent="0.3">
      <c r="A26">
        <v>27677</v>
      </c>
      <c r="B26" t="s">
        <v>67</v>
      </c>
      <c r="C26" t="s">
        <v>8126</v>
      </c>
      <c r="D26" t="s">
        <v>8127</v>
      </c>
      <c r="E26" t="str">
        <f>CONCATENATE(Tableau1[[#This Row],[Nom]]," ",Tableau1[[#This Row],[Prénom]]," ")</f>
        <v xml:space="preserve">AKICHI AKICHI ARMEL ROMUALD </v>
      </c>
      <c r="F26" t="s">
        <v>7300</v>
      </c>
      <c r="G26" t="s">
        <v>1953</v>
      </c>
      <c r="H26" t="s">
        <v>94</v>
      </c>
      <c r="I26" t="s">
        <v>95</v>
      </c>
      <c r="J26" t="s">
        <v>8034</v>
      </c>
      <c r="K26" t="s">
        <v>71</v>
      </c>
      <c r="L26" t="s">
        <v>8105</v>
      </c>
      <c r="M26" s="185">
        <v>35616</v>
      </c>
      <c r="N26" s="185">
        <v>44914</v>
      </c>
      <c r="O26" t="s">
        <v>76</v>
      </c>
      <c r="P26" t="s">
        <v>124</v>
      </c>
      <c r="Q26" t="s">
        <v>170</v>
      </c>
      <c r="R26" t="s">
        <v>7334</v>
      </c>
      <c r="S26" t="s">
        <v>8128</v>
      </c>
      <c r="T26" t="s">
        <v>952</v>
      </c>
      <c r="U26" t="s">
        <v>82</v>
      </c>
      <c r="V26" t="s">
        <v>105</v>
      </c>
      <c r="W26" t="s">
        <v>84</v>
      </c>
      <c r="X26" t="s">
        <v>130</v>
      </c>
      <c r="Y26" t="s">
        <v>250</v>
      </c>
      <c r="Z26" t="s">
        <v>8129</v>
      </c>
      <c r="AA26" t="s">
        <v>89</v>
      </c>
      <c r="AB26">
        <v>1</v>
      </c>
      <c r="AC26">
        <v>0</v>
      </c>
      <c r="AD26" t="s">
        <v>90</v>
      </c>
      <c r="AE26" t="s">
        <v>1935</v>
      </c>
      <c r="AF26" s="185">
        <v>2958465</v>
      </c>
      <c r="AG26" t="s">
        <v>1938</v>
      </c>
      <c r="AI26">
        <v>188000</v>
      </c>
      <c r="AJ26">
        <v>30</v>
      </c>
      <c r="AK26">
        <v>240</v>
      </c>
      <c r="AN26">
        <v>240</v>
      </c>
      <c r="AO26">
        <v>1</v>
      </c>
      <c r="AP26">
        <v>1</v>
      </c>
      <c r="AQ26" t="s">
        <v>7999</v>
      </c>
    </row>
    <row r="27" spans="1:43" x14ac:dyDescent="0.3">
      <c r="A27">
        <v>27754</v>
      </c>
      <c r="B27" t="s">
        <v>67</v>
      </c>
      <c r="C27" t="s">
        <v>729</v>
      </c>
      <c r="D27" t="s">
        <v>8130</v>
      </c>
      <c r="E27" t="str">
        <f>CONCATENATE(Tableau1[[#This Row],[Nom]]," ",Tableau1[[#This Row],[Prénom]]," ")</f>
        <v xml:space="preserve">KOUAME YAO YVES </v>
      </c>
      <c r="F27" t="s">
        <v>2644</v>
      </c>
      <c r="G27" t="s">
        <v>1953</v>
      </c>
      <c r="H27" t="s">
        <v>94</v>
      </c>
      <c r="I27" t="s">
        <v>95</v>
      </c>
      <c r="J27" t="s">
        <v>8034</v>
      </c>
      <c r="K27" t="s">
        <v>71</v>
      </c>
      <c r="L27" t="s">
        <v>8105</v>
      </c>
      <c r="M27" s="185">
        <v>37357</v>
      </c>
      <c r="N27" s="185">
        <v>44930</v>
      </c>
      <c r="O27" t="s">
        <v>76</v>
      </c>
      <c r="P27" t="s">
        <v>124</v>
      </c>
      <c r="Q27" t="s">
        <v>102</v>
      </c>
      <c r="R27" t="s">
        <v>8131</v>
      </c>
      <c r="S27" t="s">
        <v>8132</v>
      </c>
      <c r="T27" t="s">
        <v>349</v>
      </c>
      <c r="U27" t="s">
        <v>82</v>
      </c>
      <c r="V27" t="s">
        <v>105</v>
      </c>
      <c r="W27" t="s">
        <v>84</v>
      </c>
      <c r="X27" t="s">
        <v>130</v>
      </c>
      <c r="Y27" t="s">
        <v>250</v>
      </c>
      <c r="Z27" t="s">
        <v>8133</v>
      </c>
      <c r="AA27" t="s">
        <v>89</v>
      </c>
      <c r="AB27">
        <v>1</v>
      </c>
      <c r="AC27">
        <v>0</v>
      </c>
      <c r="AD27" t="s">
        <v>90</v>
      </c>
      <c r="AE27" t="s">
        <v>1935</v>
      </c>
      <c r="AF27" s="185">
        <v>2958465</v>
      </c>
      <c r="AG27" t="s">
        <v>1938</v>
      </c>
      <c r="AI27">
        <v>188000</v>
      </c>
      <c r="AJ27">
        <v>30</v>
      </c>
      <c r="AK27">
        <v>240</v>
      </c>
      <c r="AN27">
        <v>240</v>
      </c>
      <c r="AO27">
        <v>1</v>
      </c>
      <c r="AP27">
        <v>1</v>
      </c>
      <c r="AQ27" t="s">
        <v>7999</v>
      </c>
    </row>
    <row r="28" spans="1:43" x14ac:dyDescent="0.3">
      <c r="A28">
        <v>92</v>
      </c>
      <c r="B28" t="s">
        <v>67</v>
      </c>
      <c r="C28" t="s">
        <v>2019</v>
      </c>
      <c r="D28" t="s">
        <v>2020</v>
      </c>
      <c r="E28" t="str">
        <f>CONCATENATE(Tableau1[[#This Row],[Nom]]," ",Tableau1[[#This Row],[Prénom]]," ")</f>
        <v xml:space="preserve">KERE JOACHIM </v>
      </c>
      <c r="F28" t="s">
        <v>1973</v>
      </c>
      <c r="G28" t="s">
        <v>90</v>
      </c>
      <c r="H28" t="s">
        <v>94</v>
      </c>
      <c r="I28" t="s">
        <v>95</v>
      </c>
      <c r="J28" t="s">
        <v>8134</v>
      </c>
      <c r="K28" t="s">
        <v>71</v>
      </c>
      <c r="L28" t="s">
        <v>8135</v>
      </c>
      <c r="M28" s="185">
        <v>23563</v>
      </c>
      <c r="N28" s="185">
        <v>30468</v>
      </c>
      <c r="O28" t="s">
        <v>76</v>
      </c>
      <c r="P28" t="s">
        <v>77</v>
      </c>
      <c r="Q28" t="s">
        <v>114</v>
      </c>
      <c r="R28" t="s">
        <v>198</v>
      </c>
      <c r="S28" t="s">
        <v>2021</v>
      </c>
      <c r="T28" t="s">
        <v>142</v>
      </c>
      <c r="U28" t="s">
        <v>82</v>
      </c>
      <c r="V28" t="s">
        <v>105</v>
      </c>
      <c r="W28" t="s">
        <v>84</v>
      </c>
      <c r="X28" t="s">
        <v>130</v>
      </c>
      <c r="Y28" t="s">
        <v>266</v>
      </c>
      <c r="Z28" t="s">
        <v>2023</v>
      </c>
      <c r="AA28" t="s">
        <v>89</v>
      </c>
      <c r="AB28">
        <v>2</v>
      </c>
      <c r="AC28">
        <v>4</v>
      </c>
      <c r="AD28" t="s">
        <v>90</v>
      </c>
      <c r="AE28" t="s">
        <v>7549</v>
      </c>
      <c r="AF28" s="185">
        <v>2958465</v>
      </c>
      <c r="AG28" t="s">
        <v>7560</v>
      </c>
      <c r="AI28">
        <v>311000</v>
      </c>
      <c r="AJ28">
        <v>30</v>
      </c>
      <c r="AK28">
        <v>240</v>
      </c>
      <c r="AN28">
        <v>240</v>
      </c>
      <c r="AO28">
        <v>1</v>
      </c>
      <c r="AP28">
        <v>1</v>
      </c>
      <c r="AQ28" t="s">
        <v>8136</v>
      </c>
    </row>
    <row r="29" spans="1:43" x14ac:dyDescent="0.3">
      <c r="A29">
        <v>332</v>
      </c>
      <c r="B29" t="s">
        <v>67</v>
      </c>
      <c r="C29" t="s">
        <v>8137</v>
      </c>
      <c r="D29" t="s">
        <v>8138</v>
      </c>
      <c r="E29" t="str">
        <f>CONCATENATE(Tableau1[[#This Row],[Nom]]," ",Tableau1[[#This Row],[Prénom]]," ")</f>
        <v xml:space="preserve">SANON SOUNGALO </v>
      </c>
      <c r="F29" t="s">
        <v>2065</v>
      </c>
      <c r="G29" t="s">
        <v>90</v>
      </c>
      <c r="H29" t="s">
        <v>69</v>
      </c>
      <c r="I29" t="s">
        <v>70</v>
      </c>
      <c r="J29" t="s">
        <v>8134</v>
      </c>
      <c r="K29" t="s">
        <v>71</v>
      </c>
      <c r="L29" t="s">
        <v>8135</v>
      </c>
      <c r="M29" s="185">
        <v>23743</v>
      </c>
      <c r="N29" s="185">
        <v>32573</v>
      </c>
      <c r="O29" t="s">
        <v>76</v>
      </c>
      <c r="P29" t="s">
        <v>77</v>
      </c>
      <c r="Q29" t="s">
        <v>1856</v>
      </c>
      <c r="R29" t="s">
        <v>8139</v>
      </c>
      <c r="S29" t="s">
        <v>8140</v>
      </c>
      <c r="T29" t="s">
        <v>703</v>
      </c>
      <c r="U29" t="s">
        <v>82</v>
      </c>
      <c r="V29" t="s">
        <v>8141</v>
      </c>
      <c r="W29" t="s">
        <v>84</v>
      </c>
      <c r="X29" t="s">
        <v>86</v>
      </c>
      <c r="Y29" t="s">
        <v>131</v>
      </c>
      <c r="Z29" t="s">
        <v>8142</v>
      </c>
      <c r="AA29" t="s">
        <v>89</v>
      </c>
      <c r="AB29">
        <v>3.5</v>
      </c>
      <c r="AC29">
        <v>4</v>
      </c>
      <c r="AD29" t="s">
        <v>90</v>
      </c>
      <c r="AE29" t="s">
        <v>1935</v>
      </c>
      <c r="AF29" s="185">
        <v>2958465</v>
      </c>
      <c r="AG29" t="s">
        <v>7550</v>
      </c>
      <c r="AI29">
        <v>174000</v>
      </c>
      <c r="AJ29">
        <v>26</v>
      </c>
      <c r="AK29">
        <v>208</v>
      </c>
      <c r="AN29">
        <v>208</v>
      </c>
      <c r="AO29">
        <v>1</v>
      </c>
      <c r="AP29">
        <v>1</v>
      </c>
      <c r="AQ29" t="s">
        <v>8136</v>
      </c>
    </row>
    <row r="30" spans="1:43" x14ac:dyDescent="0.3">
      <c r="A30">
        <v>373</v>
      </c>
      <c r="B30" t="s">
        <v>67</v>
      </c>
      <c r="C30" t="s">
        <v>922</v>
      </c>
      <c r="D30" t="s">
        <v>964</v>
      </c>
      <c r="E30" t="str">
        <f>CONCATENATE(Tableau1[[#This Row],[Nom]]," ",Tableau1[[#This Row],[Prénom]]," ")</f>
        <v xml:space="preserve">ZONGO DAOUDA </v>
      </c>
      <c r="F30" t="s">
        <v>2065</v>
      </c>
      <c r="G30" t="s">
        <v>90</v>
      </c>
      <c r="H30" t="s">
        <v>69</v>
      </c>
      <c r="I30" t="s">
        <v>70</v>
      </c>
      <c r="J30" t="s">
        <v>8134</v>
      </c>
      <c r="K30" t="s">
        <v>71</v>
      </c>
      <c r="L30" t="s">
        <v>8135</v>
      </c>
      <c r="M30" s="185">
        <v>25569</v>
      </c>
      <c r="N30" s="185">
        <v>32762</v>
      </c>
      <c r="O30" t="s">
        <v>76</v>
      </c>
      <c r="P30" t="s">
        <v>77</v>
      </c>
      <c r="Q30" t="s">
        <v>102</v>
      </c>
      <c r="R30" t="s">
        <v>7888</v>
      </c>
      <c r="S30" t="s">
        <v>8143</v>
      </c>
      <c r="T30" t="s">
        <v>523</v>
      </c>
      <c r="U30" t="s">
        <v>82</v>
      </c>
      <c r="V30" t="s">
        <v>105</v>
      </c>
      <c r="W30" t="s">
        <v>84</v>
      </c>
      <c r="X30" t="s">
        <v>86</v>
      </c>
      <c r="Y30" t="s">
        <v>116</v>
      </c>
      <c r="Z30" t="s">
        <v>8144</v>
      </c>
      <c r="AA30" t="s">
        <v>89</v>
      </c>
      <c r="AB30">
        <v>4</v>
      </c>
      <c r="AC30">
        <v>6</v>
      </c>
      <c r="AD30" t="s">
        <v>90</v>
      </c>
      <c r="AE30" t="s">
        <v>1935</v>
      </c>
      <c r="AF30" s="185">
        <v>2958465</v>
      </c>
      <c r="AG30" t="s">
        <v>7550</v>
      </c>
      <c r="AI30">
        <v>53000</v>
      </c>
      <c r="AJ30">
        <v>8</v>
      </c>
      <c r="AK30">
        <v>64</v>
      </c>
      <c r="AN30">
        <v>64</v>
      </c>
      <c r="AO30">
        <v>1</v>
      </c>
      <c r="AP30">
        <v>1</v>
      </c>
      <c r="AQ30" t="s">
        <v>8136</v>
      </c>
    </row>
    <row r="31" spans="1:43" x14ac:dyDescent="0.3">
      <c r="A31">
        <v>574</v>
      </c>
      <c r="B31" t="s">
        <v>67</v>
      </c>
      <c r="C31" t="s">
        <v>2304</v>
      </c>
      <c r="D31" t="s">
        <v>8145</v>
      </c>
      <c r="E31" t="str">
        <f>CONCATENATE(Tableau1[[#This Row],[Nom]]," ",Tableau1[[#This Row],[Prénom]]," ")</f>
        <v xml:space="preserve">MILLOGO SEGUE </v>
      </c>
      <c r="F31" t="s">
        <v>2065</v>
      </c>
      <c r="G31" t="s">
        <v>90</v>
      </c>
      <c r="H31" t="s">
        <v>69</v>
      </c>
      <c r="I31" t="s">
        <v>70</v>
      </c>
      <c r="J31" t="s">
        <v>8134</v>
      </c>
      <c r="K31" t="s">
        <v>71</v>
      </c>
      <c r="L31" t="s">
        <v>8135</v>
      </c>
      <c r="M31" s="185">
        <v>27030</v>
      </c>
      <c r="N31" s="185">
        <v>34547</v>
      </c>
      <c r="O31" t="s">
        <v>76</v>
      </c>
      <c r="P31" t="s">
        <v>77</v>
      </c>
      <c r="Q31" t="s">
        <v>170</v>
      </c>
      <c r="R31" t="s">
        <v>3590</v>
      </c>
      <c r="S31" t="s">
        <v>8146</v>
      </c>
      <c r="T31" t="s">
        <v>128</v>
      </c>
      <c r="U31" t="s">
        <v>82</v>
      </c>
      <c r="V31" t="s">
        <v>105</v>
      </c>
      <c r="W31" t="s">
        <v>84</v>
      </c>
      <c r="X31" t="s">
        <v>86</v>
      </c>
      <c r="Y31" t="s">
        <v>646</v>
      </c>
      <c r="Z31" t="s">
        <v>8147</v>
      </c>
      <c r="AA31" t="s">
        <v>89</v>
      </c>
      <c r="AB31">
        <v>4.5</v>
      </c>
      <c r="AC31">
        <v>7</v>
      </c>
      <c r="AD31" t="s">
        <v>90</v>
      </c>
      <c r="AE31" t="s">
        <v>7549</v>
      </c>
      <c r="AF31" s="185">
        <v>2958465</v>
      </c>
      <c r="AG31" t="s">
        <v>7550</v>
      </c>
      <c r="AI31">
        <v>190000</v>
      </c>
      <c r="AJ31">
        <v>26</v>
      </c>
      <c r="AK31">
        <v>208</v>
      </c>
      <c r="AN31">
        <v>208</v>
      </c>
      <c r="AO31">
        <v>1</v>
      </c>
      <c r="AP31">
        <v>1</v>
      </c>
      <c r="AQ31" t="s">
        <v>8136</v>
      </c>
    </row>
    <row r="32" spans="1:43" x14ac:dyDescent="0.3">
      <c r="A32">
        <v>575</v>
      </c>
      <c r="B32" t="s">
        <v>67</v>
      </c>
      <c r="C32" t="s">
        <v>8148</v>
      </c>
      <c r="D32" t="s">
        <v>5506</v>
      </c>
      <c r="E32" t="str">
        <f>CONCATENATE(Tableau1[[#This Row],[Nom]]," ",Tableau1[[#This Row],[Prénom]]," ")</f>
        <v xml:space="preserve">TAHI MICHEL </v>
      </c>
      <c r="F32" t="s">
        <v>2065</v>
      </c>
      <c r="G32" t="s">
        <v>90</v>
      </c>
      <c r="H32" t="s">
        <v>69</v>
      </c>
      <c r="I32" t="s">
        <v>70</v>
      </c>
      <c r="J32" t="s">
        <v>8134</v>
      </c>
      <c r="K32" t="s">
        <v>71</v>
      </c>
      <c r="L32" t="s">
        <v>8135</v>
      </c>
      <c r="M32" s="185">
        <v>25200</v>
      </c>
      <c r="N32" s="185">
        <v>34547</v>
      </c>
      <c r="O32" t="s">
        <v>76</v>
      </c>
      <c r="P32" t="s">
        <v>124</v>
      </c>
      <c r="Q32" t="s">
        <v>102</v>
      </c>
      <c r="R32" t="s">
        <v>7888</v>
      </c>
      <c r="S32" t="s">
        <v>8149</v>
      </c>
      <c r="T32" t="s">
        <v>174</v>
      </c>
      <c r="U32" t="s">
        <v>82</v>
      </c>
      <c r="V32" t="s">
        <v>105</v>
      </c>
      <c r="W32" t="s">
        <v>84</v>
      </c>
      <c r="X32" t="s">
        <v>86</v>
      </c>
      <c r="Y32" t="s">
        <v>2069</v>
      </c>
      <c r="Z32" t="s">
        <v>8150</v>
      </c>
      <c r="AA32" t="s">
        <v>89</v>
      </c>
      <c r="AB32">
        <v>3</v>
      </c>
      <c r="AC32">
        <v>4</v>
      </c>
      <c r="AD32" t="s">
        <v>90</v>
      </c>
      <c r="AE32" t="s">
        <v>7549</v>
      </c>
      <c r="AF32" s="185">
        <v>2958465</v>
      </c>
      <c r="AG32" t="s">
        <v>7550</v>
      </c>
      <c r="AI32">
        <v>229000</v>
      </c>
      <c r="AJ32">
        <v>26</v>
      </c>
      <c r="AK32">
        <v>208</v>
      </c>
      <c r="AN32">
        <v>208</v>
      </c>
      <c r="AO32">
        <v>1</v>
      </c>
      <c r="AP32">
        <v>1</v>
      </c>
      <c r="AQ32" t="s">
        <v>8136</v>
      </c>
    </row>
    <row r="33" spans="1:43" x14ac:dyDescent="0.3">
      <c r="A33">
        <v>604</v>
      </c>
      <c r="B33" t="s">
        <v>67</v>
      </c>
      <c r="C33" t="s">
        <v>75</v>
      </c>
      <c r="D33" t="s">
        <v>847</v>
      </c>
      <c r="E33" t="str">
        <f>CONCATENATE(Tableau1[[#This Row],[Nom]]," ",Tableau1[[#This Row],[Prénom]]," ")</f>
        <v xml:space="preserve">MOUSSA KONE </v>
      </c>
      <c r="F33" t="s">
        <v>2065</v>
      </c>
      <c r="G33" t="s">
        <v>90</v>
      </c>
      <c r="H33" t="s">
        <v>69</v>
      </c>
      <c r="I33" t="s">
        <v>70</v>
      </c>
      <c r="J33" t="s">
        <v>8134</v>
      </c>
      <c r="K33" t="s">
        <v>71</v>
      </c>
      <c r="L33" t="s">
        <v>8135</v>
      </c>
      <c r="M33" s="185">
        <v>23706</v>
      </c>
      <c r="N33" s="185">
        <v>34790</v>
      </c>
      <c r="O33" t="s">
        <v>76</v>
      </c>
      <c r="P33" t="s">
        <v>124</v>
      </c>
      <c r="Q33" t="s">
        <v>1856</v>
      </c>
      <c r="R33" t="s">
        <v>8139</v>
      </c>
      <c r="S33" t="s">
        <v>8140</v>
      </c>
      <c r="T33" t="s">
        <v>703</v>
      </c>
      <c r="U33" t="s">
        <v>82</v>
      </c>
      <c r="V33" t="s">
        <v>8151</v>
      </c>
      <c r="W33" t="s">
        <v>84</v>
      </c>
      <c r="X33" t="s">
        <v>86</v>
      </c>
      <c r="Y33" t="s">
        <v>116</v>
      </c>
      <c r="Z33" t="s">
        <v>8152</v>
      </c>
      <c r="AA33" t="s">
        <v>89</v>
      </c>
      <c r="AB33">
        <v>4</v>
      </c>
      <c r="AC33">
        <v>8</v>
      </c>
      <c r="AD33" t="s">
        <v>90</v>
      </c>
      <c r="AE33" t="s">
        <v>7549</v>
      </c>
      <c r="AF33" s="185">
        <v>2958465</v>
      </c>
      <c r="AG33" t="s">
        <v>7550</v>
      </c>
      <c r="AI33">
        <v>168000</v>
      </c>
      <c r="AJ33">
        <v>26</v>
      </c>
      <c r="AK33">
        <v>208</v>
      </c>
      <c r="AN33">
        <v>208</v>
      </c>
      <c r="AO33">
        <v>1</v>
      </c>
      <c r="AP33">
        <v>1</v>
      </c>
      <c r="AQ33" t="s">
        <v>8136</v>
      </c>
    </row>
    <row r="34" spans="1:43" x14ac:dyDescent="0.3">
      <c r="A34">
        <v>716</v>
      </c>
      <c r="B34" t="s">
        <v>67</v>
      </c>
      <c r="C34" t="s">
        <v>8153</v>
      </c>
      <c r="D34" t="s">
        <v>8154</v>
      </c>
      <c r="E34" t="str">
        <f>CONCATENATE(Tableau1[[#This Row],[Nom]]," ",Tableau1[[#This Row],[Prénom]]," ")</f>
        <v xml:space="preserve">GAHIRE ASSOUEHIRE FRANCOIS </v>
      </c>
      <c r="F34" t="s">
        <v>2065</v>
      </c>
      <c r="G34" t="s">
        <v>90</v>
      </c>
      <c r="H34" t="s">
        <v>69</v>
      </c>
      <c r="I34" t="s">
        <v>70</v>
      </c>
      <c r="J34" t="s">
        <v>8134</v>
      </c>
      <c r="K34" t="s">
        <v>71</v>
      </c>
      <c r="L34" t="s">
        <v>8135</v>
      </c>
      <c r="M34" s="185">
        <v>23743</v>
      </c>
      <c r="N34" s="185">
        <v>35004</v>
      </c>
      <c r="O34" t="s">
        <v>76</v>
      </c>
      <c r="P34" t="s">
        <v>77</v>
      </c>
      <c r="Q34" t="s">
        <v>1856</v>
      </c>
      <c r="R34" t="s">
        <v>8139</v>
      </c>
      <c r="S34" t="s">
        <v>8140</v>
      </c>
      <c r="T34" t="s">
        <v>703</v>
      </c>
      <c r="U34" t="s">
        <v>82</v>
      </c>
      <c r="V34" t="s">
        <v>8155</v>
      </c>
      <c r="W34" t="s">
        <v>84</v>
      </c>
      <c r="X34" t="s">
        <v>86</v>
      </c>
      <c r="Y34" t="s">
        <v>116</v>
      </c>
      <c r="Z34" t="s">
        <v>8156</v>
      </c>
      <c r="AA34" t="s">
        <v>89</v>
      </c>
      <c r="AB34">
        <v>1.5</v>
      </c>
      <c r="AC34">
        <v>5</v>
      </c>
      <c r="AD34" t="s">
        <v>90</v>
      </c>
      <c r="AE34" t="s">
        <v>1935</v>
      </c>
      <c r="AF34" s="185">
        <v>2958465</v>
      </c>
      <c r="AG34" t="s">
        <v>7550</v>
      </c>
      <c r="AI34">
        <v>501000</v>
      </c>
      <c r="AJ34">
        <v>26</v>
      </c>
      <c r="AK34">
        <v>208</v>
      </c>
      <c r="AN34">
        <v>208</v>
      </c>
      <c r="AO34">
        <v>1</v>
      </c>
      <c r="AP34">
        <v>1</v>
      </c>
      <c r="AQ34" t="s">
        <v>8136</v>
      </c>
    </row>
    <row r="35" spans="1:43" x14ac:dyDescent="0.3">
      <c r="A35">
        <v>753</v>
      </c>
      <c r="B35" t="s">
        <v>67</v>
      </c>
      <c r="C35" t="s">
        <v>2142</v>
      </c>
      <c r="D35" t="s">
        <v>8157</v>
      </c>
      <c r="E35" t="str">
        <f>CONCATENATE(Tableau1[[#This Row],[Nom]]," ",Tableau1[[#This Row],[Prénom]]," ")</f>
        <v xml:space="preserve">BONKOUNGOU ABLASSE </v>
      </c>
      <c r="F35" t="s">
        <v>2065</v>
      </c>
      <c r="G35" t="s">
        <v>90</v>
      </c>
      <c r="H35" t="s">
        <v>69</v>
      </c>
      <c r="I35" t="s">
        <v>70</v>
      </c>
      <c r="J35" t="s">
        <v>8134</v>
      </c>
      <c r="K35" t="s">
        <v>71</v>
      </c>
      <c r="L35" t="s">
        <v>8135</v>
      </c>
      <c r="M35" s="185">
        <v>23743</v>
      </c>
      <c r="N35" s="185">
        <v>35187</v>
      </c>
      <c r="O35" t="s">
        <v>76</v>
      </c>
      <c r="P35" t="s">
        <v>77</v>
      </c>
      <c r="Q35" t="s">
        <v>1856</v>
      </c>
      <c r="R35" t="s">
        <v>8139</v>
      </c>
      <c r="S35" t="s">
        <v>8140</v>
      </c>
      <c r="T35" t="s">
        <v>703</v>
      </c>
      <c r="U35" t="s">
        <v>82</v>
      </c>
      <c r="V35" t="s">
        <v>8158</v>
      </c>
      <c r="W35" t="s">
        <v>84</v>
      </c>
      <c r="X35" t="s">
        <v>86</v>
      </c>
      <c r="Y35" t="s">
        <v>116</v>
      </c>
      <c r="Z35" t="s">
        <v>8159</v>
      </c>
      <c r="AA35" t="s">
        <v>89</v>
      </c>
      <c r="AB35">
        <v>3.5</v>
      </c>
      <c r="AC35">
        <v>4</v>
      </c>
      <c r="AD35" t="s">
        <v>90</v>
      </c>
      <c r="AE35" t="s">
        <v>1935</v>
      </c>
      <c r="AF35" s="185">
        <v>2958465</v>
      </c>
      <c r="AG35" t="s">
        <v>7550</v>
      </c>
      <c r="AI35">
        <v>145000</v>
      </c>
      <c r="AJ35">
        <v>26</v>
      </c>
      <c r="AK35">
        <v>208</v>
      </c>
      <c r="AN35">
        <v>208</v>
      </c>
      <c r="AO35">
        <v>1</v>
      </c>
      <c r="AP35">
        <v>1</v>
      </c>
      <c r="AQ35" t="s">
        <v>8136</v>
      </c>
    </row>
    <row r="36" spans="1:43" x14ac:dyDescent="0.3">
      <c r="A36">
        <v>834</v>
      </c>
      <c r="B36" t="s">
        <v>67</v>
      </c>
      <c r="C36" t="s">
        <v>8160</v>
      </c>
      <c r="D36" t="s">
        <v>8161</v>
      </c>
      <c r="E36" t="str">
        <f>CONCATENATE(Tableau1[[#This Row],[Nom]]," ",Tableau1[[#This Row],[Prénom]]," ")</f>
        <v xml:space="preserve">GOUWINDSIDA PAZOUNIBA </v>
      </c>
      <c r="F36" t="s">
        <v>2065</v>
      </c>
      <c r="G36" t="s">
        <v>90</v>
      </c>
      <c r="H36" t="s">
        <v>69</v>
      </c>
      <c r="I36" t="s">
        <v>70</v>
      </c>
      <c r="J36" t="s">
        <v>8134</v>
      </c>
      <c r="K36" t="s">
        <v>71</v>
      </c>
      <c r="L36" t="s">
        <v>8135</v>
      </c>
      <c r="M36" s="185">
        <v>28928</v>
      </c>
      <c r="N36" s="185">
        <v>35521</v>
      </c>
      <c r="O36" t="s">
        <v>76</v>
      </c>
      <c r="P36" t="s">
        <v>77</v>
      </c>
      <c r="Q36" t="s">
        <v>1856</v>
      </c>
      <c r="R36" t="s">
        <v>8139</v>
      </c>
      <c r="S36" t="s">
        <v>8140</v>
      </c>
      <c r="T36" t="s">
        <v>703</v>
      </c>
      <c r="U36" t="s">
        <v>82</v>
      </c>
      <c r="V36" t="s">
        <v>8162</v>
      </c>
      <c r="W36" t="s">
        <v>84</v>
      </c>
      <c r="X36" t="s">
        <v>86</v>
      </c>
      <c r="Y36" t="s">
        <v>89</v>
      </c>
      <c r="Z36" t="s">
        <v>8163</v>
      </c>
      <c r="AA36" t="s">
        <v>89</v>
      </c>
      <c r="AB36">
        <v>3</v>
      </c>
      <c r="AC36">
        <v>3</v>
      </c>
      <c r="AD36" t="s">
        <v>90</v>
      </c>
      <c r="AE36" t="s">
        <v>1935</v>
      </c>
      <c r="AF36" s="185">
        <v>2958465</v>
      </c>
      <c r="AG36" t="s">
        <v>7550</v>
      </c>
      <c r="AI36">
        <v>171000</v>
      </c>
      <c r="AJ36">
        <v>26</v>
      </c>
      <c r="AK36">
        <v>208</v>
      </c>
      <c r="AN36">
        <v>208</v>
      </c>
      <c r="AO36">
        <v>1</v>
      </c>
      <c r="AP36">
        <v>1</v>
      </c>
      <c r="AQ36" t="s">
        <v>8136</v>
      </c>
    </row>
    <row r="37" spans="1:43" x14ac:dyDescent="0.3">
      <c r="A37">
        <v>835</v>
      </c>
      <c r="B37" t="s">
        <v>67</v>
      </c>
      <c r="C37" t="s">
        <v>8164</v>
      </c>
      <c r="D37" t="s">
        <v>2119</v>
      </c>
      <c r="E37" t="str">
        <f>CONCATENATE(Tableau1[[#This Row],[Nom]]," ",Tableau1[[#This Row],[Prénom]]," ")</f>
        <v xml:space="preserve">DIANDE SAIDOU </v>
      </c>
      <c r="F37" t="s">
        <v>2065</v>
      </c>
      <c r="G37" t="s">
        <v>90</v>
      </c>
      <c r="H37" t="s">
        <v>69</v>
      </c>
      <c r="I37" t="s">
        <v>70</v>
      </c>
      <c r="J37" t="s">
        <v>8134</v>
      </c>
      <c r="K37" t="s">
        <v>71</v>
      </c>
      <c r="L37" t="s">
        <v>8135</v>
      </c>
      <c r="M37" s="185">
        <v>24838</v>
      </c>
      <c r="N37" s="185">
        <v>35521</v>
      </c>
      <c r="O37" t="s">
        <v>76</v>
      </c>
      <c r="P37" t="s">
        <v>77</v>
      </c>
      <c r="Q37" t="s">
        <v>114</v>
      </c>
      <c r="R37" t="s">
        <v>8165</v>
      </c>
      <c r="S37" t="s">
        <v>8166</v>
      </c>
      <c r="T37" t="s">
        <v>104</v>
      </c>
      <c r="U37" t="s">
        <v>82</v>
      </c>
      <c r="V37" t="s">
        <v>105</v>
      </c>
      <c r="W37" t="s">
        <v>84</v>
      </c>
      <c r="X37" t="s">
        <v>86</v>
      </c>
      <c r="Y37" t="s">
        <v>87</v>
      </c>
      <c r="Z37" t="s">
        <v>8167</v>
      </c>
      <c r="AA37" t="s">
        <v>89</v>
      </c>
      <c r="AB37">
        <v>3</v>
      </c>
      <c r="AC37">
        <v>3</v>
      </c>
      <c r="AD37" t="s">
        <v>90</v>
      </c>
      <c r="AE37" t="s">
        <v>7549</v>
      </c>
      <c r="AF37" s="185">
        <v>2958465</v>
      </c>
      <c r="AG37" t="s">
        <v>7550</v>
      </c>
      <c r="AI37">
        <v>159000</v>
      </c>
      <c r="AJ37">
        <v>26</v>
      </c>
      <c r="AK37">
        <v>208</v>
      </c>
      <c r="AN37">
        <v>208</v>
      </c>
      <c r="AO37">
        <v>1</v>
      </c>
      <c r="AP37">
        <v>1</v>
      </c>
      <c r="AQ37" t="s">
        <v>8136</v>
      </c>
    </row>
    <row r="38" spans="1:43" x14ac:dyDescent="0.3">
      <c r="A38">
        <v>887</v>
      </c>
      <c r="B38" t="s">
        <v>67</v>
      </c>
      <c r="C38" t="s">
        <v>74</v>
      </c>
      <c r="D38" t="s">
        <v>8168</v>
      </c>
      <c r="E38" t="str">
        <f>CONCATENATE(Tableau1[[#This Row],[Nom]]," ",Tableau1[[#This Row],[Prénom]]," ")</f>
        <v xml:space="preserve">OUEDRAOGO JOSEPH </v>
      </c>
      <c r="F38" t="s">
        <v>2065</v>
      </c>
      <c r="G38" t="s">
        <v>90</v>
      </c>
      <c r="H38" t="s">
        <v>69</v>
      </c>
      <c r="I38" t="s">
        <v>70</v>
      </c>
      <c r="J38" t="s">
        <v>8134</v>
      </c>
      <c r="K38" t="s">
        <v>71</v>
      </c>
      <c r="L38" t="s">
        <v>8135</v>
      </c>
      <c r="M38" s="185">
        <v>25082</v>
      </c>
      <c r="N38" s="185">
        <v>35760</v>
      </c>
      <c r="O38" t="s">
        <v>76</v>
      </c>
      <c r="P38" t="s">
        <v>77</v>
      </c>
      <c r="Q38" t="s">
        <v>1856</v>
      </c>
      <c r="R38" t="s">
        <v>8139</v>
      </c>
      <c r="S38" t="s">
        <v>8140</v>
      </c>
      <c r="T38" t="s">
        <v>703</v>
      </c>
      <c r="U38" t="s">
        <v>82</v>
      </c>
      <c r="V38" t="s">
        <v>8169</v>
      </c>
      <c r="W38" t="s">
        <v>84</v>
      </c>
      <c r="X38" t="s">
        <v>86</v>
      </c>
      <c r="Y38" t="s">
        <v>153</v>
      </c>
      <c r="Z38" t="s">
        <v>8170</v>
      </c>
      <c r="AA38" t="s">
        <v>89</v>
      </c>
      <c r="AB38">
        <v>3.5</v>
      </c>
      <c r="AC38">
        <v>5</v>
      </c>
      <c r="AD38" t="s">
        <v>90</v>
      </c>
      <c r="AE38" t="s">
        <v>1935</v>
      </c>
      <c r="AF38" s="185">
        <v>2958465</v>
      </c>
      <c r="AG38" t="s">
        <v>7560</v>
      </c>
      <c r="AI38">
        <v>76000</v>
      </c>
      <c r="AJ38">
        <v>9</v>
      </c>
      <c r="AK38">
        <v>72</v>
      </c>
      <c r="AN38">
        <v>72</v>
      </c>
      <c r="AO38">
        <v>1</v>
      </c>
      <c r="AP38">
        <v>1</v>
      </c>
      <c r="AQ38" t="s">
        <v>8136</v>
      </c>
    </row>
    <row r="39" spans="1:43" x14ac:dyDescent="0.3">
      <c r="A39">
        <v>894</v>
      </c>
      <c r="B39" t="s">
        <v>67</v>
      </c>
      <c r="C39" t="s">
        <v>2618</v>
      </c>
      <c r="D39" t="s">
        <v>2619</v>
      </c>
      <c r="E39" t="str">
        <f>CONCATENATE(Tableau1[[#This Row],[Nom]]," ",Tableau1[[#This Row],[Prénom]]," ")</f>
        <v xml:space="preserve">ZEIDA ARBA </v>
      </c>
      <c r="F39" t="s">
        <v>1973</v>
      </c>
      <c r="G39" t="s">
        <v>90</v>
      </c>
      <c r="H39" t="s">
        <v>94</v>
      </c>
      <c r="I39" t="s">
        <v>95</v>
      </c>
      <c r="J39" t="s">
        <v>8134</v>
      </c>
      <c r="K39" t="s">
        <v>71</v>
      </c>
      <c r="L39" t="s">
        <v>8135</v>
      </c>
      <c r="M39" s="185">
        <v>24838</v>
      </c>
      <c r="N39" s="185">
        <v>35760</v>
      </c>
      <c r="O39" t="s">
        <v>76</v>
      </c>
      <c r="P39" t="s">
        <v>77</v>
      </c>
      <c r="Q39" t="s">
        <v>79</v>
      </c>
      <c r="R39" t="s">
        <v>78</v>
      </c>
      <c r="S39" t="s">
        <v>8171</v>
      </c>
      <c r="T39" t="s">
        <v>1176</v>
      </c>
      <c r="U39" t="s">
        <v>82</v>
      </c>
      <c r="V39" t="s">
        <v>8061</v>
      </c>
      <c r="W39" t="s">
        <v>84</v>
      </c>
      <c r="X39" t="s">
        <v>130</v>
      </c>
      <c r="Y39" t="s">
        <v>266</v>
      </c>
      <c r="Z39" t="s">
        <v>2622</v>
      </c>
      <c r="AA39" t="s">
        <v>89</v>
      </c>
      <c r="AB39">
        <v>3</v>
      </c>
      <c r="AC39">
        <v>3</v>
      </c>
      <c r="AD39" t="s">
        <v>90</v>
      </c>
      <c r="AE39" t="s">
        <v>1935</v>
      </c>
      <c r="AF39" s="185">
        <v>2958465</v>
      </c>
      <c r="AG39" t="s">
        <v>7560</v>
      </c>
      <c r="AI39">
        <v>589000</v>
      </c>
      <c r="AJ39">
        <v>30</v>
      </c>
      <c r="AK39">
        <v>240</v>
      </c>
      <c r="AN39">
        <v>240</v>
      </c>
      <c r="AO39">
        <v>1</v>
      </c>
      <c r="AP39">
        <v>1</v>
      </c>
      <c r="AQ39" t="s">
        <v>8136</v>
      </c>
    </row>
    <row r="40" spans="1:43" x14ac:dyDescent="0.3">
      <c r="A40">
        <v>917</v>
      </c>
      <c r="B40" t="s">
        <v>67</v>
      </c>
      <c r="C40" t="s">
        <v>2304</v>
      </c>
      <c r="D40" t="s">
        <v>554</v>
      </c>
      <c r="E40" t="str">
        <f>CONCATENATE(Tableau1[[#This Row],[Nom]]," ",Tableau1[[#This Row],[Prénom]]," ")</f>
        <v xml:space="preserve">MILLOGO SIBIRI </v>
      </c>
      <c r="F40" t="s">
        <v>2065</v>
      </c>
      <c r="G40" t="s">
        <v>90</v>
      </c>
      <c r="H40" t="s">
        <v>69</v>
      </c>
      <c r="I40" t="s">
        <v>70</v>
      </c>
      <c r="J40" t="s">
        <v>8134</v>
      </c>
      <c r="K40" t="s">
        <v>71</v>
      </c>
      <c r="L40" t="s">
        <v>8135</v>
      </c>
      <c r="M40" s="185">
        <v>28856</v>
      </c>
      <c r="N40" s="185">
        <v>35827</v>
      </c>
      <c r="O40" t="s">
        <v>76</v>
      </c>
      <c r="P40" t="s">
        <v>77</v>
      </c>
      <c r="Q40" t="s">
        <v>170</v>
      </c>
      <c r="R40" t="s">
        <v>3590</v>
      </c>
      <c r="S40" t="s">
        <v>8172</v>
      </c>
      <c r="T40" t="s">
        <v>324</v>
      </c>
      <c r="U40" t="s">
        <v>82</v>
      </c>
      <c r="V40" t="s">
        <v>105</v>
      </c>
      <c r="W40" t="s">
        <v>84</v>
      </c>
      <c r="X40" t="s">
        <v>86</v>
      </c>
      <c r="Y40" t="s">
        <v>133</v>
      </c>
      <c r="Z40" t="s">
        <v>8173</v>
      </c>
      <c r="AA40" t="s">
        <v>89</v>
      </c>
      <c r="AB40">
        <v>3.5</v>
      </c>
      <c r="AC40">
        <v>3</v>
      </c>
      <c r="AD40" t="s">
        <v>90</v>
      </c>
      <c r="AE40" t="s">
        <v>7549</v>
      </c>
      <c r="AF40" s="185">
        <v>2958465</v>
      </c>
      <c r="AG40" t="s">
        <v>7550</v>
      </c>
      <c r="AI40">
        <v>397000</v>
      </c>
      <c r="AJ40">
        <v>26</v>
      </c>
      <c r="AK40">
        <v>208</v>
      </c>
      <c r="AN40">
        <v>208</v>
      </c>
      <c r="AO40">
        <v>1</v>
      </c>
      <c r="AP40">
        <v>1</v>
      </c>
      <c r="AQ40" t="s">
        <v>8136</v>
      </c>
    </row>
    <row r="41" spans="1:43" x14ac:dyDescent="0.3">
      <c r="A41">
        <v>918</v>
      </c>
      <c r="B41" t="s">
        <v>67</v>
      </c>
      <c r="C41" t="s">
        <v>2304</v>
      </c>
      <c r="D41" t="s">
        <v>8174</v>
      </c>
      <c r="E41" t="str">
        <f>CONCATENATE(Tableau1[[#This Row],[Nom]]," ",Tableau1[[#This Row],[Prénom]]," ")</f>
        <v xml:space="preserve">MILLOGO TONTAMA </v>
      </c>
      <c r="F41" t="s">
        <v>2065</v>
      </c>
      <c r="G41" t="s">
        <v>90</v>
      </c>
      <c r="H41" t="s">
        <v>69</v>
      </c>
      <c r="I41" t="s">
        <v>70</v>
      </c>
      <c r="J41" t="s">
        <v>8134</v>
      </c>
      <c r="K41" t="s">
        <v>71</v>
      </c>
      <c r="L41" t="s">
        <v>8135</v>
      </c>
      <c r="M41" s="185">
        <v>28856</v>
      </c>
      <c r="N41" s="185">
        <v>35827</v>
      </c>
      <c r="O41" t="s">
        <v>76</v>
      </c>
      <c r="P41" t="s">
        <v>77</v>
      </c>
      <c r="Q41" t="s">
        <v>1856</v>
      </c>
      <c r="R41" t="s">
        <v>8139</v>
      </c>
      <c r="S41" t="s">
        <v>8140</v>
      </c>
      <c r="T41" t="s">
        <v>703</v>
      </c>
      <c r="U41" t="s">
        <v>82</v>
      </c>
      <c r="V41" t="s">
        <v>8175</v>
      </c>
      <c r="W41" t="s">
        <v>84</v>
      </c>
      <c r="X41" t="s">
        <v>86</v>
      </c>
      <c r="Y41" t="s">
        <v>89</v>
      </c>
      <c r="Z41" t="s">
        <v>8176</v>
      </c>
      <c r="AA41" t="s">
        <v>89</v>
      </c>
      <c r="AB41">
        <v>5</v>
      </c>
      <c r="AC41">
        <v>9</v>
      </c>
      <c r="AD41" t="s">
        <v>90</v>
      </c>
      <c r="AE41" t="s">
        <v>7549</v>
      </c>
      <c r="AF41" s="185">
        <v>2958465</v>
      </c>
      <c r="AG41" t="s">
        <v>7550</v>
      </c>
      <c r="AI41">
        <v>179000</v>
      </c>
      <c r="AJ41">
        <v>26</v>
      </c>
      <c r="AK41">
        <v>208</v>
      </c>
      <c r="AN41">
        <v>208</v>
      </c>
      <c r="AO41">
        <v>1</v>
      </c>
      <c r="AP41">
        <v>1</v>
      </c>
      <c r="AQ41" t="s">
        <v>8136</v>
      </c>
    </row>
    <row r="42" spans="1:43" x14ac:dyDescent="0.3">
      <c r="A42">
        <v>1150</v>
      </c>
      <c r="B42" t="s">
        <v>67</v>
      </c>
      <c r="C42" t="s">
        <v>7863</v>
      </c>
      <c r="D42" t="s">
        <v>8177</v>
      </c>
      <c r="E42" t="str">
        <f>CONCATENATE(Tableau1[[#This Row],[Nom]]," ",Tableau1[[#This Row],[Prénom]]," ")</f>
        <v xml:space="preserve">BAH GUISSEMON ALAIN </v>
      </c>
      <c r="F42" t="s">
        <v>1973</v>
      </c>
      <c r="G42" t="s">
        <v>90</v>
      </c>
      <c r="H42" t="s">
        <v>94</v>
      </c>
      <c r="I42" t="s">
        <v>95</v>
      </c>
      <c r="J42" t="s">
        <v>8134</v>
      </c>
      <c r="K42" t="s">
        <v>71</v>
      </c>
      <c r="L42" t="s">
        <v>8135</v>
      </c>
      <c r="M42" s="185">
        <v>25573</v>
      </c>
      <c r="N42" s="185">
        <v>36982</v>
      </c>
      <c r="O42" t="s">
        <v>76</v>
      </c>
      <c r="P42" t="s">
        <v>124</v>
      </c>
      <c r="Q42" t="s">
        <v>102</v>
      </c>
      <c r="R42" t="s">
        <v>7888</v>
      </c>
      <c r="S42" t="s">
        <v>8178</v>
      </c>
      <c r="T42" t="s">
        <v>516</v>
      </c>
      <c r="U42" t="s">
        <v>82</v>
      </c>
      <c r="V42" t="s">
        <v>105</v>
      </c>
      <c r="W42" t="s">
        <v>84</v>
      </c>
      <c r="X42" t="s">
        <v>130</v>
      </c>
      <c r="Y42" t="s">
        <v>87</v>
      </c>
      <c r="Z42" t="s">
        <v>8179</v>
      </c>
      <c r="AA42" t="s">
        <v>89</v>
      </c>
      <c r="AB42">
        <v>3.5</v>
      </c>
      <c r="AC42">
        <v>6</v>
      </c>
      <c r="AD42" t="s">
        <v>90</v>
      </c>
      <c r="AE42" t="s">
        <v>1935</v>
      </c>
      <c r="AF42" s="185">
        <v>2958465</v>
      </c>
      <c r="AG42" t="s">
        <v>7550</v>
      </c>
      <c r="AI42">
        <v>234000</v>
      </c>
      <c r="AJ42">
        <v>30</v>
      </c>
      <c r="AK42">
        <v>240</v>
      </c>
      <c r="AN42">
        <v>240</v>
      </c>
      <c r="AO42">
        <v>1</v>
      </c>
      <c r="AP42">
        <v>1</v>
      </c>
      <c r="AQ42" t="s">
        <v>8136</v>
      </c>
    </row>
    <row r="43" spans="1:43" x14ac:dyDescent="0.3">
      <c r="A43">
        <v>1193</v>
      </c>
      <c r="B43" t="s">
        <v>67</v>
      </c>
      <c r="C43" t="s">
        <v>385</v>
      </c>
      <c r="D43" t="s">
        <v>6818</v>
      </c>
      <c r="E43" t="str">
        <f>CONCATENATE(Tableau1[[#This Row],[Nom]]," ",Tableau1[[#This Row],[Prénom]]," ")</f>
        <v xml:space="preserve">KOUASSI KOUAME NOEL </v>
      </c>
      <c r="F43" t="s">
        <v>2065</v>
      </c>
      <c r="G43" t="s">
        <v>90</v>
      </c>
      <c r="H43" t="s">
        <v>69</v>
      </c>
      <c r="I43" t="s">
        <v>70</v>
      </c>
      <c r="J43" t="s">
        <v>8134</v>
      </c>
      <c r="K43" t="s">
        <v>71</v>
      </c>
      <c r="L43" t="s">
        <v>8135</v>
      </c>
      <c r="M43" s="185">
        <v>23568</v>
      </c>
      <c r="N43" s="185">
        <v>37500</v>
      </c>
      <c r="O43" t="s">
        <v>76</v>
      </c>
      <c r="P43" t="s">
        <v>124</v>
      </c>
      <c r="Q43" t="s">
        <v>102</v>
      </c>
      <c r="R43" t="s">
        <v>7888</v>
      </c>
      <c r="S43" t="s">
        <v>8180</v>
      </c>
      <c r="T43" t="s">
        <v>1176</v>
      </c>
      <c r="U43" t="s">
        <v>82</v>
      </c>
      <c r="V43" t="s">
        <v>105</v>
      </c>
      <c r="W43" t="s">
        <v>84</v>
      </c>
      <c r="X43" t="s">
        <v>360</v>
      </c>
      <c r="Y43" t="s">
        <v>250</v>
      </c>
      <c r="Z43" t="s">
        <v>8181</v>
      </c>
      <c r="AA43" t="s">
        <v>89</v>
      </c>
      <c r="AB43">
        <v>2.5</v>
      </c>
      <c r="AC43">
        <v>5</v>
      </c>
      <c r="AD43" t="s">
        <v>90</v>
      </c>
      <c r="AE43" t="s">
        <v>1935</v>
      </c>
      <c r="AF43" s="185">
        <v>2958465</v>
      </c>
      <c r="AG43" t="s">
        <v>7550</v>
      </c>
      <c r="AI43">
        <v>41000</v>
      </c>
      <c r="AJ43">
        <v>10</v>
      </c>
      <c r="AK43">
        <v>80</v>
      </c>
      <c r="AN43">
        <v>80</v>
      </c>
      <c r="AO43">
        <v>1</v>
      </c>
      <c r="AP43">
        <v>1</v>
      </c>
      <c r="AQ43" t="s">
        <v>8136</v>
      </c>
    </row>
    <row r="44" spans="1:43" x14ac:dyDescent="0.3">
      <c r="A44">
        <v>1320</v>
      </c>
      <c r="B44" t="s">
        <v>67</v>
      </c>
      <c r="C44" t="s">
        <v>8182</v>
      </c>
      <c r="D44" t="s">
        <v>8183</v>
      </c>
      <c r="E44" t="str">
        <f>CONCATENATE(Tableau1[[#This Row],[Nom]]," ",Tableau1[[#This Row],[Prénom]]," ")</f>
        <v xml:space="preserve">TIEU DEKPEA ALAIN </v>
      </c>
      <c r="F44" t="s">
        <v>2065</v>
      </c>
      <c r="G44" t="s">
        <v>90</v>
      </c>
      <c r="H44" t="s">
        <v>69</v>
      </c>
      <c r="I44" t="s">
        <v>70</v>
      </c>
      <c r="J44" t="s">
        <v>8134</v>
      </c>
      <c r="K44" t="s">
        <v>71</v>
      </c>
      <c r="L44" t="s">
        <v>8135</v>
      </c>
      <c r="M44" s="185">
        <v>30682</v>
      </c>
      <c r="N44" s="185">
        <v>37915</v>
      </c>
      <c r="O44" t="s">
        <v>76</v>
      </c>
      <c r="P44" t="s">
        <v>124</v>
      </c>
      <c r="Q44" t="s">
        <v>1856</v>
      </c>
      <c r="R44" t="s">
        <v>8139</v>
      </c>
      <c r="S44" t="s">
        <v>8140</v>
      </c>
      <c r="T44" t="s">
        <v>703</v>
      </c>
      <c r="U44" t="s">
        <v>82</v>
      </c>
      <c r="V44" t="s">
        <v>8184</v>
      </c>
      <c r="W44" t="s">
        <v>84</v>
      </c>
      <c r="X44" t="s">
        <v>360</v>
      </c>
      <c r="Y44" t="s">
        <v>250</v>
      </c>
      <c r="Z44" t="s">
        <v>8185</v>
      </c>
      <c r="AA44" t="s">
        <v>89</v>
      </c>
      <c r="AB44">
        <v>3.5</v>
      </c>
      <c r="AC44">
        <v>5</v>
      </c>
      <c r="AD44" t="s">
        <v>90</v>
      </c>
      <c r="AE44" t="s">
        <v>1935</v>
      </c>
      <c r="AF44" s="185">
        <v>2958465</v>
      </c>
      <c r="AG44" t="s">
        <v>7550</v>
      </c>
      <c r="AI44">
        <v>41000</v>
      </c>
      <c r="AJ44">
        <v>11</v>
      </c>
      <c r="AK44">
        <v>88</v>
      </c>
      <c r="AN44">
        <v>88</v>
      </c>
      <c r="AO44">
        <v>1</v>
      </c>
      <c r="AP44">
        <v>1</v>
      </c>
      <c r="AQ44" t="s">
        <v>8136</v>
      </c>
    </row>
    <row r="45" spans="1:43" x14ac:dyDescent="0.3">
      <c r="A45">
        <v>1323</v>
      </c>
      <c r="B45" t="s">
        <v>67</v>
      </c>
      <c r="C45" t="s">
        <v>8186</v>
      </c>
      <c r="D45" t="s">
        <v>8187</v>
      </c>
      <c r="E45" t="str">
        <f>CONCATENATE(Tableau1[[#This Row],[Nom]]," ",Tableau1[[#This Row],[Prénom]]," ")</f>
        <v xml:space="preserve">ETIABIE OBOU </v>
      </c>
      <c r="F45" t="s">
        <v>2065</v>
      </c>
      <c r="G45" t="s">
        <v>90</v>
      </c>
      <c r="H45" t="s">
        <v>69</v>
      </c>
      <c r="I45" t="s">
        <v>70</v>
      </c>
      <c r="J45" t="s">
        <v>8134</v>
      </c>
      <c r="K45" t="s">
        <v>71</v>
      </c>
      <c r="L45" t="s">
        <v>8135</v>
      </c>
      <c r="M45" s="185">
        <v>26299</v>
      </c>
      <c r="N45" s="185">
        <v>37915</v>
      </c>
      <c r="O45" t="s">
        <v>76</v>
      </c>
      <c r="P45" t="s">
        <v>77</v>
      </c>
      <c r="Q45" t="s">
        <v>1856</v>
      </c>
      <c r="R45" t="s">
        <v>8139</v>
      </c>
      <c r="S45" t="s">
        <v>8140</v>
      </c>
      <c r="T45" t="s">
        <v>703</v>
      </c>
      <c r="U45" t="s">
        <v>82</v>
      </c>
      <c r="V45" t="s">
        <v>8188</v>
      </c>
      <c r="W45" t="s">
        <v>84</v>
      </c>
      <c r="X45" t="s">
        <v>474</v>
      </c>
      <c r="Y45" t="s">
        <v>250</v>
      </c>
      <c r="Z45" t="s">
        <v>8189</v>
      </c>
      <c r="AA45" t="s">
        <v>89</v>
      </c>
      <c r="AB45">
        <v>3</v>
      </c>
      <c r="AC45">
        <v>4</v>
      </c>
      <c r="AD45" t="s">
        <v>90</v>
      </c>
      <c r="AE45" t="s">
        <v>7549</v>
      </c>
      <c r="AF45" s="185">
        <v>2958465</v>
      </c>
      <c r="AG45" t="s">
        <v>7550</v>
      </c>
      <c r="AI45">
        <v>31000</v>
      </c>
      <c r="AJ45">
        <v>11</v>
      </c>
      <c r="AK45">
        <v>88</v>
      </c>
      <c r="AN45">
        <v>88</v>
      </c>
      <c r="AO45">
        <v>1</v>
      </c>
      <c r="AP45">
        <v>1</v>
      </c>
      <c r="AQ45" t="s">
        <v>8136</v>
      </c>
    </row>
    <row r="46" spans="1:43" x14ac:dyDescent="0.3">
      <c r="A46">
        <v>1325</v>
      </c>
      <c r="B46" t="s">
        <v>67</v>
      </c>
      <c r="C46" t="s">
        <v>2304</v>
      </c>
      <c r="D46" t="s">
        <v>8190</v>
      </c>
      <c r="E46" t="str">
        <f>CONCATENATE(Tableau1[[#This Row],[Nom]]," ",Tableau1[[#This Row],[Prénom]]," ")</f>
        <v xml:space="preserve">MILLOGO NIAMA </v>
      </c>
      <c r="F46" t="s">
        <v>2065</v>
      </c>
      <c r="G46" t="s">
        <v>90</v>
      </c>
      <c r="H46" t="s">
        <v>69</v>
      </c>
      <c r="I46" t="s">
        <v>70</v>
      </c>
      <c r="J46" t="s">
        <v>8134</v>
      </c>
      <c r="K46" t="s">
        <v>71</v>
      </c>
      <c r="L46" t="s">
        <v>8135</v>
      </c>
      <c r="M46" s="185">
        <v>29218</v>
      </c>
      <c r="N46" s="185">
        <v>37915</v>
      </c>
      <c r="O46" t="s">
        <v>76</v>
      </c>
      <c r="P46" t="s">
        <v>77</v>
      </c>
      <c r="Q46" t="s">
        <v>170</v>
      </c>
      <c r="R46" t="s">
        <v>3590</v>
      </c>
      <c r="S46" t="s">
        <v>8191</v>
      </c>
      <c r="T46" t="s">
        <v>349</v>
      </c>
      <c r="U46" t="s">
        <v>82</v>
      </c>
      <c r="V46" t="s">
        <v>105</v>
      </c>
      <c r="W46" t="s">
        <v>84</v>
      </c>
      <c r="X46" t="s">
        <v>360</v>
      </c>
      <c r="Y46" t="s">
        <v>250</v>
      </c>
      <c r="Z46" t="s">
        <v>8192</v>
      </c>
      <c r="AA46" t="s">
        <v>89</v>
      </c>
      <c r="AB46">
        <v>3.5</v>
      </c>
      <c r="AC46">
        <v>4</v>
      </c>
      <c r="AD46" t="s">
        <v>90</v>
      </c>
      <c r="AE46" t="s">
        <v>7549</v>
      </c>
      <c r="AF46" s="185">
        <v>2958465</v>
      </c>
      <c r="AG46" t="s">
        <v>7550</v>
      </c>
      <c r="AI46">
        <v>113000</v>
      </c>
      <c r="AJ46">
        <v>11</v>
      </c>
      <c r="AK46">
        <v>88</v>
      </c>
      <c r="AN46">
        <v>88</v>
      </c>
      <c r="AO46">
        <v>1</v>
      </c>
      <c r="AP46">
        <v>1</v>
      </c>
      <c r="AQ46" t="s">
        <v>8136</v>
      </c>
    </row>
    <row r="47" spans="1:43" x14ac:dyDescent="0.3">
      <c r="A47">
        <v>1327</v>
      </c>
      <c r="B47" t="s">
        <v>67</v>
      </c>
      <c r="C47" t="s">
        <v>788</v>
      </c>
      <c r="D47" t="s">
        <v>8193</v>
      </c>
      <c r="E47" t="str">
        <f>CONCATENATE(Tableau1[[#This Row],[Nom]]," ",Tableau1[[#This Row],[Prénom]]," ")</f>
        <v xml:space="preserve">SOME LENNAN </v>
      </c>
      <c r="F47" t="s">
        <v>2065</v>
      </c>
      <c r="G47" t="s">
        <v>90</v>
      </c>
      <c r="H47" t="s">
        <v>69</v>
      </c>
      <c r="I47" t="s">
        <v>70</v>
      </c>
      <c r="J47" t="s">
        <v>8134</v>
      </c>
      <c r="K47" t="s">
        <v>71</v>
      </c>
      <c r="L47" t="s">
        <v>8135</v>
      </c>
      <c r="M47" s="185">
        <v>30682</v>
      </c>
      <c r="N47" s="185">
        <v>37915</v>
      </c>
      <c r="O47" t="s">
        <v>76</v>
      </c>
      <c r="P47" t="s">
        <v>77</v>
      </c>
      <c r="Q47" t="s">
        <v>1856</v>
      </c>
      <c r="R47" t="s">
        <v>8139</v>
      </c>
      <c r="S47" t="s">
        <v>8140</v>
      </c>
      <c r="T47" t="s">
        <v>703</v>
      </c>
      <c r="U47" t="s">
        <v>82</v>
      </c>
      <c r="V47" t="s">
        <v>8194</v>
      </c>
      <c r="W47" t="s">
        <v>84</v>
      </c>
      <c r="X47" t="s">
        <v>360</v>
      </c>
      <c r="Y47" t="s">
        <v>250</v>
      </c>
      <c r="Z47" t="s">
        <v>8195</v>
      </c>
      <c r="AA47" t="s">
        <v>89</v>
      </c>
      <c r="AB47">
        <v>3.5</v>
      </c>
      <c r="AC47">
        <v>4</v>
      </c>
      <c r="AD47" t="s">
        <v>90</v>
      </c>
      <c r="AE47" t="s">
        <v>1935</v>
      </c>
      <c r="AF47" s="185">
        <v>2958465</v>
      </c>
      <c r="AG47" t="s">
        <v>7550</v>
      </c>
      <c r="AI47">
        <v>77000</v>
      </c>
      <c r="AJ47">
        <v>12</v>
      </c>
      <c r="AK47">
        <v>96</v>
      </c>
      <c r="AN47">
        <v>96</v>
      </c>
      <c r="AO47">
        <v>1</v>
      </c>
      <c r="AP47">
        <v>1</v>
      </c>
      <c r="AQ47" t="s">
        <v>8136</v>
      </c>
    </row>
    <row r="48" spans="1:43" x14ac:dyDescent="0.3">
      <c r="A48">
        <v>1376</v>
      </c>
      <c r="B48" t="s">
        <v>67</v>
      </c>
      <c r="C48" t="s">
        <v>6348</v>
      </c>
      <c r="D48" t="s">
        <v>8196</v>
      </c>
      <c r="E48" t="str">
        <f>CONCATENATE(Tableau1[[#This Row],[Nom]]," ",Tableau1[[#This Row],[Prénom]]," ")</f>
        <v xml:space="preserve">BAGUI IDEU GILBERT </v>
      </c>
      <c r="F48" t="s">
        <v>2065</v>
      </c>
      <c r="G48" t="s">
        <v>90</v>
      </c>
      <c r="H48" t="s">
        <v>69</v>
      </c>
      <c r="I48" t="s">
        <v>70</v>
      </c>
      <c r="J48" t="s">
        <v>8134</v>
      </c>
      <c r="K48" t="s">
        <v>71</v>
      </c>
      <c r="L48" t="s">
        <v>8135</v>
      </c>
      <c r="M48" s="185">
        <v>27253</v>
      </c>
      <c r="N48" s="185">
        <v>38067</v>
      </c>
      <c r="O48" t="s">
        <v>76</v>
      </c>
      <c r="P48" t="s">
        <v>124</v>
      </c>
      <c r="Q48" t="s">
        <v>102</v>
      </c>
      <c r="R48" t="s">
        <v>7888</v>
      </c>
      <c r="S48" t="s">
        <v>8197</v>
      </c>
      <c r="T48" t="s">
        <v>1931</v>
      </c>
      <c r="U48" t="s">
        <v>82</v>
      </c>
      <c r="V48" t="s">
        <v>105</v>
      </c>
      <c r="W48" t="s">
        <v>84</v>
      </c>
      <c r="X48" t="s">
        <v>360</v>
      </c>
      <c r="Y48" t="s">
        <v>250</v>
      </c>
      <c r="Z48" t="s">
        <v>8198</v>
      </c>
      <c r="AA48" t="s">
        <v>89</v>
      </c>
      <c r="AB48">
        <v>4.5</v>
      </c>
      <c r="AC48">
        <v>7</v>
      </c>
      <c r="AD48" t="s">
        <v>90</v>
      </c>
      <c r="AE48" t="s">
        <v>1935</v>
      </c>
      <c r="AF48" s="185">
        <v>2958465</v>
      </c>
      <c r="AG48" t="s">
        <v>7560</v>
      </c>
      <c r="AI48">
        <v>142000</v>
      </c>
      <c r="AJ48">
        <v>26</v>
      </c>
      <c r="AK48">
        <v>208</v>
      </c>
      <c r="AN48">
        <v>208</v>
      </c>
      <c r="AO48">
        <v>1</v>
      </c>
      <c r="AP48">
        <v>1</v>
      </c>
      <c r="AQ48" t="s">
        <v>8136</v>
      </c>
    </row>
    <row r="49" spans="1:43" x14ac:dyDescent="0.3">
      <c r="A49">
        <v>1377</v>
      </c>
      <c r="B49" t="s">
        <v>67</v>
      </c>
      <c r="C49" t="s">
        <v>1089</v>
      </c>
      <c r="D49" t="s">
        <v>1338</v>
      </c>
      <c r="E49" t="str">
        <f>CONCATENATE(Tableau1[[#This Row],[Nom]]," ",Tableau1[[#This Row],[Prénom]]," ")</f>
        <v xml:space="preserve">ZAMPALIGRE IBRAHIM </v>
      </c>
      <c r="F49" t="s">
        <v>2065</v>
      </c>
      <c r="G49" t="s">
        <v>90</v>
      </c>
      <c r="H49" t="s">
        <v>69</v>
      </c>
      <c r="I49" t="s">
        <v>70</v>
      </c>
      <c r="J49" t="s">
        <v>8134</v>
      </c>
      <c r="K49" t="s">
        <v>71</v>
      </c>
      <c r="L49" t="s">
        <v>8135</v>
      </c>
      <c r="M49" s="185">
        <v>26691</v>
      </c>
      <c r="N49" s="185">
        <v>38067</v>
      </c>
      <c r="O49" t="s">
        <v>76</v>
      </c>
      <c r="P49" t="s">
        <v>77</v>
      </c>
      <c r="Q49" t="s">
        <v>102</v>
      </c>
      <c r="R49" t="s">
        <v>7888</v>
      </c>
      <c r="S49" t="s">
        <v>8199</v>
      </c>
      <c r="T49" t="s">
        <v>696</v>
      </c>
      <c r="U49" t="s">
        <v>82</v>
      </c>
      <c r="V49" t="s">
        <v>105</v>
      </c>
      <c r="W49" t="s">
        <v>84</v>
      </c>
      <c r="X49" t="s">
        <v>360</v>
      </c>
      <c r="Y49" t="s">
        <v>250</v>
      </c>
      <c r="Z49" t="s">
        <v>8200</v>
      </c>
      <c r="AA49" t="s">
        <v>89</v>
      </c>
      <c r="AB49">
        <v>2</v>
      </c>
      <c r="AC49">
        <v>1</v>
      </c>
      <c r="AD49" t="s">
        <v>90</v>
      </c>
      <c r="AE49" t="s">
        <v>1935</v>
      </c>
      <c r="AF49" s="185">
        <v>2958465</v>
      </c>
      <c r="AG49" t="s">
        <v>7560</v>
      </c>
      <c r="AI49">
        <v>136000</v>
      </c>
      <c r="AJ49">
        <v>26</v>
      </c>
      <c r="AK49">
        <v>208</v>
      </c>
      <c r="AN49">
        <v>208</v>
      </c>
      <c r="AO49">
        <v>1</v>
      </c>
      <c r="AP49">
        <v>1</v>
      </c>
      <c r="AQ49" t="s">
        <v>8136</v>
      </c>
    </row>
    <row r="50" spans="1:43" x14ac:dyDescent="0.3">
      <c r="A50">
        <v>1394</v>
      </c>
      <c r="B50" t="s">
        <v>67</v>
      </c>
      <c r="C50" t="s">
        <v>1928</v>
      </c>
      <c r="D50" t="s">
        <v>8201</v>
      </c>
      <c r="E50" t="str">
        <f>CONCATENATE(Tableau1[[#This Row],[Nom]]," ",Tableau1[[#This Row],[Prénom]]," ")</f>
        <v xml:space="preserve">COULIBALY ABOUT BAKARY </v>
      </c>
      <c r="F50" t="s">
        <v>147</v>
      </c>
      <c r="G50" t="s">
        <v>90</v>
      </c>
      <c r="H50" t="s">
        <v>94</v>
      </c>
      <c r="I50" t="s">
        <v>95</v>
      </c>
      <c r="J50" t="s">
        <v>8134</v>
      </c>
      <c r="K50" t="s">
        <v>71</v>
      </c>
      <c r="L50" t="s">
        <v>8202</v>
      </c>
      <c r="M50" s="185">
        <v>31165</v>
      </c>
      <c r="N50" s="185">
        <v>38220</v>
      </c>
      <c r="O50" t="s">
        <v>76</v>
      </c>
      <c r="P50" t="s">
        <v>124</v>
      </c>
      <c r="Q50" t="s">
        <v>1856</v>
      </c>
      <c r="R50" t="s">
        <v>8139</v>
      </c>
      <c r="S50" t="s">
        <v>8140</v>
      </c>
      <c r="T50" t="s">
        <v>703</v>
      </c>
      <c r="U50" t="s">
        <v>82</v>
      </c>
      <c r="V50" t="s">
        <v>8203</v>
      </c>
      <c r="W50" t="s">
        <v>84</v>
      </c>
      <c r="X50" t="s">
        <v>155</v>
      </c>
      <c r="Y50" t="s">
        <v>266</v>
      </c>
      <c r="Z50" t="s">
        <v>8204</v>
      </c>
      <c r="AA50" t="s">
        <v>89</v>
      </c>
      <c r="AB50">
        <v>3</v>
      </c>
      <c r="AC50">
        <v>5</v>
      </c>
      <c r="AD50" t="s">
        <v>90</v>
      </c>
      <c r="AE50" t="s">
        <v>1935</v>
      </c>
      <c r="AF50" s="185">
        <v>2958465</v>
      </c>
      <c r="AG50" t="s">
        <v>7560</v>
      </c>
      <c r="AI50">
        <v>293000</v>
      </c>
      <c r="AJ50">
        <v>30</v>
      </c>
      <c r="AK50">
        <v>240</v>
      </c>
      <c r="AN50">
        <v>240</v>
      </c>
      <c r="AO50">
        <v>1</v>
      </c>
      <c r="AP50">
        <v>1</v>
      </c>
      <c r="AQ50" t="s">
        <v>8136</v>
      </c>
    </row>
    <row r="51" spans="1:43" x14ac:dyDescent="0.3">
      <c r="A51">
        <v>1470</v>
      </c>
      <c r="B51" t="s">
        <v>67</v>
      </c>
      <c r="C51" t="s">
        <v>8205</v>
      </c>
      <c r="D51" t="s">
        <v>8206</v>
      </c>
      <c r="E51" t="str">
        <f>CONCATENATE(Tableau1[[#This Row],[Nom]]," ",Tableau1[[#This Row],[Prénom]]," ")</f>
        <v xml:space="preserve">KUYA GUEU GERARD SIMPLICE </v>
      </c>
      <c r="F51" t="s">
        <v>2065</v>
      </c>
      <c r="G51" t="s">
        <v>90</v>
      </c>
      <c r="H51" t="s">
        <v>69</v>
      </c>
      <c r="I51" t="s">
        <v>70</v>
      </c>
      <c r="J51" t="s">
        <v>8134</v>
      </c>
      <c r="K51" t="s">
        <v>71</v>
      </c>
      <c r="L51" t="s">
        <v>8135</v>
      </c>
      <c r="M51" s="185">
        <v>28995</v>
      </c>
      <c r="N51" s="185">
        <v>38412</v>
      </c>
      <c r="O51" t="s">
        <v>76</v>
      </c>
      <c r="P51" t="s">
        <v>124</v>
      </c>
      <c r="Q51" t="s">
        <v>79</v>
      </c>
      <c r="R51" t="s">
        <v>78</v>
      </c>
      <c r="S51" t="s">
        <v>8171</v>
      </c>
      <c r="T51" t="s">
        <v>1176</v>
      </c>
      <c r="U51" t="s">
        <v>82</v>
      </c>
      <c r="V51" t="s">
        <v>8061</v>
      </c>
      <c r="W51" t="s">
        <v>84</v>
      </c>
      <c r="X51" t="s">
        <v>474</v>
      </c>
      <c r="Y51" t="s">
        <v>250</v>
      </c>
      <c r="Z51" t="s">
        <v>8207</v>
      </c>
      <c r="AA51" t="s">
        <v>89</v>
      </c>
      <c r="AB51">
        <v>3</v>
      </c>
      <c r="AC51">
        <v>3</v>
      </c>
      <c r="AD51" t="s">
        <v>90</v>
      </c>
      <c r="AE51" t="s">
        <v>1935</v>
      </c>
      <c r="AF51" s="185">
        <v>2958465</v>
      </c>
      <c r="AG51" t="s">
        <v>7560</v>
      </c>
      <c r="AI51">
        <v>151000</v>
      </c>
      <c r="AJ51">
        <v>26</v>
      </c>
      <c r="AK51">
        <v>208</v>
      </c>
      <c r="AN51">
        <v>208</v>
      </c>
      <c r="AO51">
        <v>1</v>
      </c>
      <c r="AP51">
        <v>1</v>
      </c>
      <c r="AQ51" t="s">
        <v>8136</v>
      </c>
    </row>
    <row r="52" spans="1:43" x14ac:dyDescent="0.3">
      <c r="A52">
        <v>1475</v>
      </c>
      <c r="B52" t="s">
        <v>67</v>
      </c>
      <c r="C52" t="s">
        <v>3118</v>
      </c>
      <c r="D52" t="s">
        <v>1083</v>
      </c>
      <c r="E52" t="str">
        <f>CONCATENATE(Tableau1[[#This Row],[Nom]]," ",Tableau1[[#This Row],[Prénom]]," ")</f>
        <v xml:space="preserve">KESSE SERGE </v>
      </c>
      <c r="F52" t="s">
        <v>2961</v>
      </c>
      <c r="G52" t="s">
        <v>90</v>
      </c>
      <c r="H52" t="s">
        <v>94</v>
      </c>
      <c r="I52" t="s">
        <v>95</v>
      </c>
      <c r="J52" t="s">
        <v>8134</v>
      </c>
      <c r="K52" t="s">
        <v>71</v>
      </c>
      <c r="L52" t="s">
        <v>8208</v>
      </c>
      <c r="M52" s="185">
        <v>29475</v>
      </c>
      <c r="N52" s="185">
        <v>38412</v>
      </c>
      <c r="O52" t="s">
        <v>76</v>
      </c>
      <c r="P52" t="s">
        <v>124</v>
      </c>
      <c r="Q52" t="s">
        <v>102</v>
      </c>
      <c r="R52" t="s">
        <v>101</v>
      </c>
      <c r="S52" t="s">
        <v>3119</v>
      </c>
      <c r="T52" t="s">
        <v>1440</v>
      </c>
      <c r="U52" t="s">
        <v>82</v>
      </c>
      <c r="V52" t="s">
        <v>105</v>
      </c>
      <c r="W52" t="s">
        <v>84</v>
      </c>
      <c r="X52" t="s">
        <v>107</v>
      </c>
      <c r="Y52" t="s">
        <v>333</v>
      </c>
      <c r="Z52" t="s">
        <v>3121</v>
      </c>
      <c r="AA52" t="s">
        <v>89</v>
      </c>
      <c r="AB52">
        <v>3.5</v>
      </c>
      <c r="AC52">
        <v>6</v>
      </c>
      <c r="AD52" t="s">
        <v>90</v>
      </c>
      <c r="AE52" t="s">
        <v>7549</v>
      </c>
      <c r="AF52" s="185">
        <v>2958465</v>
      </c>
      <c r="AG52" t="s">
        <v>7560</v>
      </c>
      <c r="AI52">
        <v>116000</v>
      </c>
      <c r="AJ52">
        <v>30</v>
      </c>
      <c r="AK52">
        <v>240</v>
      </c>
      <c r="AN52">
        <v>240</v>
      </c>
      <c r="AO52">
        <v>1</v>
      </c>
      <c r="AP52">
        <v>1</v>
      </c>
      <c r="AQ52" t="s">
        <v>8136</v>
      </c>
    </row>
    <row r="53" spans="1:43" x14ac:dyDescent="0.3">
      <c r="A53">
        <v>1479</v>
      </c>
      <c r="B53" t="s">
        <v>67</v>
      </c>
      <c r="C53" t="s">
        <v>355</v>
      </c>
      <c r="D53" t="s">
        <v>8209</v>
      </c>
      <c r="E53" t="str">
        <f>CONCATENATE(Tableau1[[#This Row],[Nom]]," ",Tableau1[[#This Row],[Prénom]]," ")</f>
        <v xml:space="preserve">DIOMANDE GBONGUE KIA </v>
      </c>
      <c r="F53" t="s">
        <v>2065</v>
      </c>
      <c r="G53" t="s">
        <v>90</v>
      </c>
      <c r="H53" t="s">
        <v>69</v>
      </c>
      <c r="I53" t="s">
        <v>70</v>
      </c>
      <c r="J53" t="s">
        <v>8134</v>
      </c>
      <c r="K53" t="s">
        <v>71</v>
      </c>
      <c r="L53" t="s">
        <v>8135</v>
      </c>
      <c r="M53" s="185">
        <v>28126</v>
      </c>
      <c r="N53" s="185">
        <v>38412</v>
      </c>
      <c r="O53" t="s">
        <v>76</v>
      </c>
      <c r="P53" t="s">
        <v>124</v>
      </c>
      <c r="Q53" t="s">
        <v>170</v>
      </c>
      <c r="R53" t="s">
        <v>3590</v>
      </c>
      <c r="S53" t="s">
        <v>8210</v>
      </c>
      <c r="T53" t="s">
        <v>182</v>
      </c>
      <c r="U53" t="s">
        <v>82</v>
      </c>
      <c r="V53" t="s">
        <v>105</v>
      </c>
      <c r="W53" t="s">
        <v>84</v>
      </c>
      <c r="X53" t="s">
        <v>360</v>
      </c>
      <c r="Y53" t="s">
        <v>250</v>
      </c>
      <c r="Z53" t="s">
        <v>8211</v>
      </c>
      <c r="AA53" t="s">
        <v>89</v>
      </c>
      <c r="AB53">
        <v>2.5</v>
      </c>
      <c r="AC53">
        <v>3</v>
      </c>
      <c r="AD53" t="s">
        <v>90</v>
      </c>
      <c r="AE53" t="s">
        <v>1935</v>
      </c>
      <c r="AF53" s="185">
        <v>2958465</v>
      </c>
      <c r="AG53" t="s">
        <v>7560</v>
      </c>
      <c r="AI53">
        <v>125000</v>
      </c>
      <c r="AJ53">
        <v>26</v>
      </c>
      <c r="AK53">
        <v>208</v>
      </c>
      <c r="AN53">
        <v>208</v>
      </c>
      <c r="AO53">
        <v>1</v>
      </c>
      <c r="AP53">
        <v>1</v>
      </c>
      <c r="AQ53" t="s">
        <v>8136</v>
      </c>
    </row>
    <row r="54" spans="1:43" x14ac:dyDescent="0.3">
      <c r="A54">
        <v>1480</v>
      </c>
      <c r="B54" t="s">
        <v>67</v>
      </c>
      <c r="C54" t="s">
        <v>846</v>
      </c>
      <c r="D54" t="s">
        <v>8212</v>
      </c>
      <c r="E54" t="str">
        <f>CONCATENATE(Tableau1[[#This Row],[Nom]]," ",Tableau1[[#This Row],[Prénom]]," ")</f>
        <v xml:space="preserve">SAHI DELI ROBERT </v>
      </c>
      <c r="F54" t="s">
        <v>1973</v>
      </c>
      <c r="G54" t="s">
        <v>90</v>
      </c>
      <c r="H54" t="s">
        <v>94</v>
      </c>
      <c r="I54" t="s">
        <v>95</v>
      </c>
      <c r="J54" t="s">
        <v>8134</v>
      </c>
      <c r="K54" t="s">
        <v>71</v>
      </c>
      <c r="L54" t="s">
        <v>8135</v>
      </c>
      <c r="M54" s="185">
        <v>27341</v>
      </c>
      <c r="N54" s="185">
        <v>38412</v>
      </c>
      <c r="O54" t="s">
        <v>76</v>
      </c>
      <c r="P54" t="s">
        <v>124</v>
      </c>
      <c r="Q54" t="s">
        <v>79</v>
      </c>
      <c r="R54" t="s">
        <v>78</v>
      </c>
      <c r="S54" t="s">
        <v>8171</v>
      </c>
      <c r="T54" t="s">
        <v>1176</v>
      </c>
      <c r="U54" t="s">
        <v>82</v>
      </c>
      <c r="V54" t="s">
        <v>8061</v>
      </c>
      <c r="W54" t="s">
        <v>84</v>
      </c>
      <c r="X54" t="s">
        <v>130</v>
      </c>
      <c r="Y54" t="s">
        <v>733</v>
      </c>
      <c r="Z54" t="s">
        <v>8213</v>
      </c>
      <c r="AA54" t="s">
        <v>89</v>
      </c>
      <c r="AB54">
        <v>2.5</v>
      </c>
      <c r="AC54">
        <v>4</v>
      </c>
      <c r="AD54" t="s">
        <v>90</v>
      </c>
      <c r="AE54" t="s">
        <v>1935</v>
      </c>
      <c r="AF54" s="185">
        <v>2958465</v>
      </c>
      <c r="AG54" t="s">
        <v>7560</v>
      </c>
      <c r="AI54">
        <v>265000</v>
      </c>
      <c r="AJ54">
        <v>30</v>
      </c>
      <c r="AK54">
        <v>240</v>
      </c>
      <c r="AN54">
        <v>240</v>
      </c>
      <c r="AO54">
        <v>1</v>
      </c>
      <c r="AP54">
        <v>1</v>
      </c>
      <c r="AQ54" t="s">
        <v>8136</v>
      </c>
    </row>
    <row r="55" spans="1:43" x14ac:dyDescent="0.3">
      <c r="A55">
        <v>1516</v>
      </c>
      <c r="B55" t="s">
        <v>67</v>
      </c>
      <c r="C55" t="s">
        <v>74</v>
      </c>
      <c r="D55" t="s">
        <v>8214</v>
      </c>
      <c r="E55" t="str">
        <f>CONCATENATE(Tableau1[[#This Row],[Nom]]," ",Tableau1[[#This Row],[Prénom]]," ")</f>
        <v xml:space="preserve">OUEDRAOGO YACOUBA N°2 </v>
      </c>
      <c r="F55" t="s">
        <v>2065</v>
      </c>
      <c r="G55" t="s">
        <v>90</v>
      </c>
      <c r="H55" t="s">
        <v>69</v>
      </c>
      <c r="I55" t="s">
        <v>70</v>
      </c>
      <c r="J55" t="s">
        <v>8134</v>
      </c>
      <c r="K55" t="s">
        <v>71</v>
      </c>
      <c r="L55" t="s">
        <v>8135</v>
      </c>
      <c r="M55" s="185">
        <v>27395</v>
      </c>
      <c r="N55" s="185">
        <v>38463</v>
      </c>
      <c r="O55" t="s">
        <v>76</v>
      </c>
      <c r="P55" t="s">
        <v>77</v>
      </c>
      <c r="Q55" t="s">
        <v>102</v>
      </c>
      <c r="R55" t="s">
        <v>7888</v>
      </c>
      <c r="S55" t="s">
        <v>8215</v>
      </c>
      <c r="T55" t="s">
        <v>2266</v>
      </c>
      <c r="U55" t="s">
        <v>82</v>
      </c>
      <c r="V55" t="s">
        <v>105</v>
      </c>
      <c r="W55" t="s">
        <v>84</v>
      </c>
      <c r="X55" t="s">
        <v>360</v>
      </c>
      <c r="Y55" t="s">
        <v>250</v>
      </c>
      <c r="Z55" t="s">
        <v>8216</v>
      </c>
      <c r="AA55" t="s">
        <v>89</v>
      </c>
      <c r="AB55">
        <v>2</v>
      </c>
      <c r="AC55">
        <v>1</v>
      </c>
      <c r="AD55" t="s">
        <v>90</v>
      </c>
      <c r="AE55" t="s">
        <v>1935</v>
      </c>
      <c r="AF55" s="185">
        <v>2958465</v>
      </c>
      <c r="AG55" t="s">
        <v>7550</v>
      </c>
      <c r="AI55">
        <v>113000</v>
      </c>
      <c r="AJ55">
        <v>26</v>
      </c>
      <c r="AK55">
        <v>208</v>
      </c>
      <c r="AN55">
        <v>208</v>
      </c>
      <c r="AO55">
        <v>1</v>
      </c>
      <c r="AP55">
        <v>1</v>
      </c>
      <c r="AQ55" t="s">
        <v>8136</v>
      </c>
    </row>
    <row r="56" spans="1:43" x14ac:dyDescent="0.3">
      <c r="A56">
        <v>1517</v>
      </c>
      <c r="B56" t="s">
        <v>67</v>
      </c>
      <c r="C56" t="s">
        <v>8137</v>
      </c>
      <c r="D56" t="s">
        <v>1265</v>
      </c>
      <c r="E56" t="str">
        <f>CONCATENATE(Tableau1[[#This Row],[Nom]]," ",Tableau1[[#This Row],[Prénom]]," ")</f>
        <v xml:space="preserve">SANON ZOUMANA </v>
      </c>
      <c r="F56" t="s">
        <v>2065</v>
      </c>
      <c r="G56" t="s">
        <v>90</v>
      </c>
      <c r="H56" t="s">
        <v>69</v>
      </c>
      <c r="I56" t="s">
        <v>70</v>
      </c>
      <c r="J56" t="s">
        <v>8134</v>
      </c>
      <c r="K56" t="s">
        <v>71</v>
      </c>
      <c r="L56" t="s">
        <v>8135</v>
      </c>
      <c r="M56" s="185">
        <v>28182</v>
      </c>
      <c r="N56" s="185">
        <v>38463</v>
      </c>
      <c r="O56" t="s">
        <v>76</v>
      </c>
      <c r="P56" t="s">
        <v>77</v>
      </c>
      <c r="Q56" t="s">
        <v>1856</v>
      </c>
      <c r="R56" t="s">
        <v>8139</v>
      </c>
      <c r="S56" t="s">
        <v>8140</v>
      </c>
      <c r="T56" t="s">
        <v>703</v>
      </c>
      <c r="U56" t="s">
        <v>82</v>
      </c>
      <c r="V56" t="s">
        <v>8217</v>
      </c>
      <c r="W56" t="s">
        <v>84</v>
      </c>
      <c r="X56" t="s">
        <v>360</v>
      </c>
      <c r="Y56" t="s">
        <v>250</v>
      </c>
      <c r="Z56" t="s">
        <v>8218</v>
      </c>
      <c r="AA56" t="s">
        <v>89</v>
      </c>
      <c r="AB56">
        <v>3.5</v>
      </c>
      <c r="AC56">
        <v>4</v>
      </c>
      <c r="AD56" t="s">
        <v>90</v>
      </c>
      <c r="AE56" t="s">
        <v>1935</v>
      </c>
      <c r="AF56" s="185">
        <v>2958465</v>
      </c>
      <c r="AG56" t="s">
        <v>7550</v>
      </c>
      <c r="AI56">
        <v>133000</v>
      </c>
      <c r="AJ56">
        <v>26</v>
      </c>
      <c r="AK56">
        <v>208</v>
      </c>
      <c r="AN56">
        <v>208</v>
      </c>
      <c r="AO56">
        <v>1</v>
      </c>
      <c r="AP56">
        <v>1</v>
      </c>
      <c r="AQ56" t="s">
        <v>8136</v>
      </c>
    </row>
    <row r="57" spans="1:43" x14ac:dyDescent="0.3">
      <c r="A57">
        <v>1520</v>
      </c>
      <c r="B57" t="s">
        <v>67</v>
      </c>
      <c r="C57" t="s">
        <v>339</v>
      </c>
      <c r="D57" t="s">
        <v>8219</v>
      </c>
      <c r="E57" t="str">
        <f>CONCATENATE(Tableau1[[#This Row],[Nom]]," ",Tableau1[[#This Row],[Prénom]]," ")</f>
        <v xml:space="preserve">SORO N'GOLO </v>
      </c>
      <c r="F57" t="s">
        <v>2065</v>
      </c>
      <c r="G57" t="s">
        <v>90</v>
      </c>
      <c r="H57" t="s">
        <v>69</v>
      </c>
      <c r="I57" t="s">
        <v>70</v>
      </c>
      <c r="J57" t="s">
        <v>8134</v>
      </c>
      <c r="K57" t="s">
        <v>71</v>
      </c>
      <c r="L57" t="s">
        <v>8135</v>
      </c>
      <c r="M57" s="185">
        <v>29815</v>
      </c>
      <c r="N57" s="185">
        <v>38463</v>
      </c>
      <c r="O57" t="s">
        <v>76</v>
      </c>
      <c r="P57" t="s">
        <v>124</v>
      </c>
      <c r="Q57" t="s">
        <v>1856</v>
      </c>
      <c r="R57" t="s">
        <v>8139</v>
      </c>
      <c r="S57" t="s">
        <v>8140</v>
      </c>
      <c r="T57" t="s">
        <v>703</v>
      </c>
      <c r="U57" t="s">
        <v>82</v>
      </c>
      <c r="V57" t="s">
        <v>8220</v>
      </c>
      <c r="W57" t="s">
        <v>84</v>
      </c>
      <c r="X57" t="s">
        <v>360</v>
      </c>
      <c r="Y57" t="s">
        <v>250</v>
      </c>
      <c r="Z57" t="s">
        <v>8221</v>
      </c>
      <c r="AA57" t="s">
        <v>89</v>
      </c>
      <c r="AB57">
        <v>4</v>
      </c>
      <c r="AC57">
        <v>4</v>
      </c>
      <c r="AD57" t="s">
        <v>90</v>
      </c>
      <c r="AE57" t="s">
        <v>7549</v>
      </c>
      <c r="AF57" s="185">
        <v>2958465</v>
      </c>
      <c r="AG57" t="s">
        <v>7550</v>
      </c>
      <c r="AI57">
        <v>162000</v>
      </c>
      <c r="AJ57">
        <v>26</v>
      </c>
      <c r="AK57">
        <v>208</v>
      </c>
      <c r="AN57">
        <v>208</v>
      </c>
      <c r="AO57">
        <v>1</v>
      </c>
      <c r="AP57">
        <v>1</v>
      </c>
      <c r="AQ57" t="s">
        <v>8136</v>
      </c>
    </row>
    <row r="58" spans="1:43" x14ac:dyDescent="0.3">
      <c r="A58">
        <v>1521</v>
      </c>
      <c r="B58" t="s">
        <v>67</v>
      </c>
      <c r="C58" t="s">
        <v>3278</v>
      </c>
      <c r="D58" t="s">
        <v>8222</v>
      </c>
      <c r="E58" t="str">
        <f>CONCATENATE(Tableau1[[#This Row],[Nom]]," ",Tableau1[[#This Row],[Prénom]]," ")</f>
        <v xml:space="preserve">SANOU FULBERT </v>
      </c>
      <c r="F58" t="s">
        <v>2065</v>
      </c>
      <c r="G58" t="s">
        <v>90</v>
      </c>
      <c r="H58" t="s">
        <v>69</v>
      </c>
      <c r="I58" t="s">
        <v>70</v>
      </c>
      <c r="J58" t="s">
        <v>8134</v>
      </c>
      <c r="K58" t="s">
        <v>71</v>
      </c>
      <c r="L58" t="s">
        <v>8135</v>
      </c>
      <c r="M58" s="185">
        <v>27744</v>
      </c>
      <c r="N58" s="185">
        <v>38463</v>
      </c>
      <c r="O58" t="s">
        <v>76</v>
      </c>
      <c r="P58" t="s">
        <v>77</v>
      </c>
      <c r="Q58" t="s">
        <v>1856</v>
      </c>
      <c r="R58" t="s">
        <v>8139</v>
      </c>
      <c r="S58" t="s">
        <v>8140</v>
      </c>
      <c r="T58" t="s">
        <v>703</v>
      </c>
      <c r="U58" t="s">
        <v>82</v>
      </c>
      <c r="V58" t="s">
        <v>8223</v>
      </c>
      <c r="W58" t="s">
        <v>84</v>
      </c>
      <c r="X58" t="s">
        <v>474</v>
      </c>
      <c r="Y58" t="s">
        <v>250</v>
      </c>
      <c r="Z58" t="s">
        <v>8224</v>
      </c>
      <c r="AA58" t="s">
        <v>89</v>
      </c>
      <c r="AB58">
        <v>3.5</v>
      </c>
      <c r="AC58">
        <v>5</v>
      </c>
      <c r="AD58" t="s">
        <v>90</v>
      </c>
      <c r="AE58" t="s">
        <v>7549</v>
      </c>
      <c r="AF58" s="185">
        <v>2958465</v>
      </c>
      <c r="AG58" t="s">
        <v>7550</v>
      </c>
      <c r="AI58">
        <v>94000</v>
      </c>
      <c r="AJ58">
        <v>26</v>
      </c>
      <c r="AK58">
        <v>208</v>
      </c>
      <c r="AN58">
        <v>208</v>
      </c>
      <c r="AO58">
        <v>1</v>
      </c>
      <c r="AP58">
        <v>1</v>
      </c>
      <c r="AQ58" t="s">
        <v>8136</v>
      </c>
    </row>
    <row r="59" spans="1:43" x14ac:dyDescent="0.3">
      <c r="A59">
        <v>1525</v>
      </c>
      <c r="B59" t="s">
        <v>67</v>
      </c>
      <c r="C59" t="s">
        <v>8225</v>
      </c>
      <c r="D59" t="s">
        <v>8226</v>
      </c>
      <c r="E59" t="str">
        <f>CONCATENATE(Tableau1[[#This Row],[Nom]]," ",Tableau1[[#This Row],[Prénom]]," ")</f>
        <v xml:space="preserve">DOGBE FLORENT </v>
      </c>
      <c r="F59" t="s">
        <v>1973</v>
      </c>
      <c r="G59" t="s">
        <v>90</v>
      </c>
      <c r="H59" t="s">
        <v>94</v>
      </c>
      <c r="I59" t="s">
        <v>95</v>
      </c>
      <c r="J59" t="s">
        <v>8134</v>
      </c>
      <c r="K59" t="s">
        <v>71</v>
      </c>
      <c r="L59" t="s">
        <v>8135</v>
      </c>
      <c r="M59" s="185">
        <v>28815</v>
      </c>
      <c r="N59" s="185">
        <v>38463</v>
      </c>
      <c r="O59" t="s">
        <v>76</v>
      </c>
      <c r="P59" t="s">
        <v>124</v>
      </c>
      <c r="Q59" t="s">
        <v>1856</v>
      </c>
      <c r="R59" t="s">
        <v>8139</v>
      </c>
      <c r="S59" t="s">
        <v>8140</v>
      </c>
      <c r="T59" t="s">
        <v>703</v>
      </c>
      <c r="U59" t="s">
        <v>82</v>
      </c>
      <c r="V59" t="s">
        <v>8227</v>
      </c>
      <c r="W59" t="s">
        <v>84</v>
      </c>
      <c r="X59" t="s">
        <v>130</v>
      </c>
      <c r="Y59" t="s">
        <v>2069</v>
      </c>
      <c r="Z59" t="s">
        <v>8228</v>
      </c>
      <c r="AA59" t="s">
        <v>89</v>
      </c>
      <c r="AB59">
        <v>3</v>
      </c>
      <c r="AC59">
        <v>4</v>
      </c>
      <c r="AD59" t="s">
        <v>90</v>
      </c>
      <c r="AE59" t="s">
        <v>7549</v>
      </c>
      <c r="AF59" s="185">
        <v>2958465</v>
      </c>
      <c r="AG59" t="s">
        <v>7550</v>
      </c>
      <c r="AI59">
        <v>232000</v>
      </c>
      <c r="AJ59">
        <v>30</v>
      </c>
      <c r="AK59">
        <v>240</v>
      </c>
      <c r="AN59">
        <v>240</v>
      </c>
      <c r="AO59">
        <v>1</v>
      </c>
      <c r="AP59">
        <v>1</v>
      </c>
      <c r="AQ59" t="s">
        <v>8136</v>
      </c>
    </row>
    <row r="60" spans="1:43" x14ac:dyDescent="0.3">
      <c r="A60">
        <v>1526</v>
      </c>
      <c r="B60" t="s">
        <v>67</v>
      </c>
      <c r="C60" t="s">
        <v>8229</v>
      </c>
      <c r="D60" t="s">
        <v>8230</v>
      </c>
      <c r="E60" t="str">
        <f>CONCATENATE(Tableau1[[#This Row],[Nom]]," ",Tableau1[[#This Row],[Prénom]]," ")</f>
        <v xml:space="preserve">GNOGBODJI ANGENOR </v>
      </c>
      <c r="F60" t="s">
        <v>2065</v>
      </c>
      <c r="G60" t="s">
        <v>90</v>
      </c>
      <c r="H60" t="s">
        <v>69</v>
      </c>
      <c r="I60" t="s">
        <v>70</v>
      </c>
      <c r="J60" t="s">
        <v>8134</v>
      </c>
      <c r="K60" t="s">
        <v>71</v>
      </c>
      <c r="L60" t="s">
        <v>8135</v>
      </c>
      <c r="M60" s="185">
        <v>27473</v>
      </c>
      <c r="N60" s="185">
        <v>38463</v>
      </c>
      <c r="O60" t="s">
        <v>76</v>
      </c>
      <c r="P60" t="s">
        <v>124</v>
      </c>
      <c r="Q60" t="s">
        <v>1856</v>
      </c>
      <c r="R60" t="s">
        <v>8139</v>
      </c>
      <c r="S60" t="s">
        <v>8140</v>
      </c>
      <c r="T60" t="s">
        <v>703</v>
      </c>
      <c r="U60" t="s">
        <v>82</v>
      </c>
      <c r="V60" t="s">
        <v>8231</v>
      </c>
      <c r="W60" t="s">
        <v>84</v>
      </c>
      <c r="X60" t="s">
        <v>360</v>
      </c>
      <c r="Y60" t="s">
        <v>250</v>
      </c>
      <c r="Z60" t="s">
        <v>8232</v>
      </c>
      <c r="AA60" t="s">
        <v>89</v>
      </c>
      <c r="AB60">
        <v>2</v>
      </c>
      <c r="AC60">
        <v>3</v>
      </c>
      <c r="AD60" t="s">
        <v>90</v>
      </c>
      <c r="AE60" t="s">
        <v>1935</v>
      </c>
      <c r="AF60" s="185">
        <v>2958465</v>
      </c>
      <c r="AG60" t="s">
        <v>7550</v>
      </c>
      <c r="AI60">
        <v>110000</v>
      </c>
      <c r="AJ60">
        <v>26</v>
      </c>
      <c r="AK60">
        <v>208</v>
      </c>
      <c r="AN60">
        <v>208</v>
      </c>
      <c r="AO60">
        <v>1</v>
      </c>
      <c r="AP60">
        <v>1</v>
      </c>
      <c r="AQ60" t="s">
        <v>8136</v>
      </c>
    </row>
    <row r="61" spans="1:43" x14ac:dyDescent="0.3">
      <c r="A61">
        <v>1528</v>
      </c>
      <c r="B61" t="s">
        <v>67</v>
      </c>
      <c r="C61" t="s">
        <v>8233</v>
      </c>
      <c r="D61" t="s">
        <v>8234</v>
      </c>
      <c r="E61" t="str">
        <f>CONCATENATE(Tableau1[[#This Row],[Nom]]," ",Tableau1[[#This Row],[Prénom]]," ")</f>
        <v xml:space="preserve">YOUZAN LOU DJENAN ARMANDINE </v>
      </c>
      <c r="F61" t="s">
        <v>2961</v>
      </c>
      <c r="G61" t="s">
        <v>90</v>
      </c>
      <c r="H61" t="s">
        <v>94</v>
      </c>
      <c r="I61" t="s">
        <v>95</v>
      </c>
      <c r="J61" t="s">
        <v>8134</v>
      </c>
      <c r="K61" t="s">
        <v>71</v>
      </c>
      <c r="L61" t="s">
        <v>8208</v>
      </c>
      <c r="M61" s="185">
        <v>27507</v>
      </c>
      <c r="N61" s="185">
        <v>38463</v>
      </c>
      <c r="O61" t="s">
        <v>651</v>
      </c>
      <c r="P61" t="s">
        <v>124</v>
      </c>
      <c r="Q61" t="s">
        <v>1856</v>
      </c>
      <c r="R61" t="s">
        <v>8139</v>
      </c>
      <c r="S61" t="s">
        <v>8140</v>
      </c>
      <c r="T61" t="s">
        <v>703</v>
      </c>
      <c r="U61" t="s">
        <v>82</v>
      </c>
      <c r="V61" t="s">
        <v>8235</v>
      </c>
      <c r="W61" t="s">
        <v>84</v>
      </c>
      <c r="X61" t="s">
        <v>107</v>
      </c>
      <c r="Y61" t="s">
        <v>174</v>
      </c>
      <c r="Z61" t="s">
        <v>8236</v>
      </c>
      <c r="AA61" t="s">
        <v>89</v>
      </c>
      <c r="AB61">
        <v>2.5</v>
      </c>
      <c r="AC61">
        <v>4</v>
      </c>
      <c r="AD61" t="s">
        <v>90</v>
      </c>
      <c r="AE61" t="s">
        <v>1935</v>
      </c>
      <c r="AF61" s="185">
        <v>2958465</v>
      </c>
      <c r="AG61" t="s">
        <v>7550</v>
      </c>
      <c r="AI61">
        <v>141000</v>
      </c>
      <c r="AJ61">
        <v>28</v>
      </c>
      <c r="AK61">
        <v>224</v>
      </c>
      <c r="AN61">
        <v>224</v>
      </c>
      <c r="AO61">
        <v>1</v>
      </c>
      <c r="AP61">
        <v>1</v>
      </c>
      <c r="AQ61" t="s">
        <v>8136</v>
      </c>
    </row>
    <row r="62" spans="1:43" x14ac:dyDescent="0.3">
      <c r="A62">
        <v>1529</v>
      </c>
      <c r="B62" t="s">
        <v>67</v>
      </c>
      <c r="C62" t="s">
        <v>8237</v>
      </c>
      <c r="D62" t="s">
        <v>8238</v>
      </c>
      <c r="E62" t="str">
        <f>CONCATENATE(Tableau1[[#This Row],[Nom]]," ",Tableau1[[#This Row],[Prénom]]," ")</f>
        <v xml:space="preserve">GBAKA HUGUES-DARIUS </v>
      </c>
      <c r="F62" t="s">
        <v>2584</v>
      </c>
      <c r="G62" t="s">
        <v>90</v>
      </c>
      <c r="H62" t="s">
        <v>94</v>
      </c>
      <c r="I62" t="s">
        <v>95</v>
      </c>
      <c r="J62" t="s">
        <v>8134</v>
      </c>
      <c r="K62" t="s">
        <v>71</v>
      </c>
      <c r="L62" t="s">
        <v>8135</v>
      </c>
      <c r="M62" s="185">
        <v>30714</v>
      </c>
      <c r="N62" s="185">
        <v>38463</v>
      </c>
      <c r="O62" t="s">
        <v>76</v>
      </c>
      <c r="P62" t="s">
        <v>124</v>
      </c>
      <c r="Q62" t="s">
        <v>102</v>
      </c>
      <c r="R62" t="s">
        <v>101</v>
      </c>
      <c r="S62" t="s">
        <v>8239</v>
      </c>
      <c r="T62" t="s">
        <v>374</v>
      </c>
      <c r="U62" t="s">
        <v>82</v>
      </c>
      <c r="V62" t="s">
        <v>105</v>
      </c>
      <c r="W62" t="s">
        <v>84</v>
      </c>
      <c r="X62" t="s">
        <v>130</v>
      </c>
      <c r="Y62" t="s">
        <v>89</v>
      </c>
      <c r="Z62" t="s">
        <v>8240</v>
      </c>
      <c r="AA62" t="s">
        <v>89</v>
      </c>
      <c r="AB62">
        <v>3.5</v>
      </c>
      <c r="AC62">
        <v>4</v>
      </c>
      <c r="AD62" t="s">
        <v>90</v>
      </c>
      <c r="AE62" t="s">
        <v>1935</v>
      </c>
      <c r="AF62" s="185">
        <v>2958465</v>
      </c>
      <c r="AG62" t="s">
        <v>7560</v>
      </c>
      <c r="AI62">
        <v>193000</v>
      </c>
      <c r="AJ62">
        <v>30</v>
      </c>
      <c r="AK62">
        <v>240</v>
      </c>
      <c r="AN62">
        <v>240</v>
      </c>
      <c r="AO62">
        <v>1</v>
      </c>
      <c r="AP62">
        <v>1</v>
      </c>
      <c r="AQ62" t="s">
        <v>8136</v>
      </c>
    </row>
    <row r="63" spans="1:43" x14ac:dyDescent="0.3">
      <c r="A63">
        <v>1532</v>
      </c>
      <c r="B63" t="s">
        <v>67</v>
      </c>
      <c r="C63" t="s">
        <v>385</v>
      </c>
      <c r="D63" t="s">
        <v>8241</v>
      </c>
      <c r="E63" t="str">
        <f>CONCATENATE(Tableau1[[#This Row],[Nom]]," ",Tableau1[[#This Row],[Prénom]]," ")</f>
        <v xml:space="preserve">KOUASSI KONAN FERDINAND </v>
      </c>
      <c r="F63" t="s">
        <v>8242</v>
      </c>
      <c r="G63" t="s">
        <v>90</v>
      </c>
      <c r="H63" t="s">
        <v>69</v>
      </c>
      <c r="I63" t="s">
        <v>70</v>
      </c>
      <c r="J63" t="s">
        <v>8134</v>
      </c>
      <c r="K63" t="s">
        <v>71</v>
      </c>
      <c r="L63" t="s">
        <v>8243</v>
      </c>
      <c r="M63" s="185">
        <v>28353</v>
      </c>
      <c r="N63" s="185">
        <v>38463</v>
      </c>
      <c r="O63" t="s">
        <v>76</v>
      </c>
      <c r="P63" t="s">
        <v>124</v>
      </c>
      <c r="Q63" t="s">
        <v>1856</v>
      </c>
      <c r="R63" t="s">
        <v>8139</v>
      </c>
      <c r="S63" t="s">
        <v>8140</v>
      </c>
      <c r="T63" t="s">
        <v>703</v>
      </c>
      <c r="U63" t="s">
        <v>82</v>
      </c>
      <c r="V63" t="s">
        <v>8244</v>
      </c>
      <c r="W63" t="s">
        <v>84</v>
      </c>
      <c r="X63" t="s">
        <v>474</v>
      </c>
      <c r="Y63" t="s">
        <v>250</v>
      </c>
      <c r="Z63" t="s">
        <v>8245</v>
      </c>
      <c r="AA63" t="s">
        <v>89</v>
      </c>
      <c r="AB63">
        <v>3.5</v>
      </c>
      <c r="AC63">
        <v>4</v>
      </c>
      <c r="AD63" t="s">
        <v>90</v>
      </c>
      <c r="AE63" t="s">
        <v>1935</v>
      </c>
      <c r="AF63" s="185">
        <v>2958465</v>
      </c>
      <c r="AG63" t="s">
        <v>7551</v>
      </c>
      <c r="AI63">
        <v>85000</v>
      </c>
      <c r="AJ63">
        <v>23</v>
      </c>
      <c r="AK63">
        <v>184</v>
      </c>
      <c r="AN63">
        <v>184</v>
      </c>
      <c r="AO63">
        <v>1</v>
      </c>
      <c r="AP63">
        <v>1</v>
      </c>
      <c r="AQ63" t="s">
        <v>8136</v>
      </c>
    </row>
    <row r="64" spans="1:43" x14ac:dyDescent="0.3">
      <c r="A64">
        <v>1547</v>
      </c>
      <c r="B64" t="s">
        <v>67</v>
      </c>
      <c r="C64" t="s">
        <v>74</v>
      </c>
      <c r="D64" t="s">
        <v>1174</v>
      </c>
      <c r="E64" t="str">
        <f>CONCATENATE(Tableau1[[#This Row],[Nom]]," ",Tableau1[[#This Row],[Prénom]]," ")</f>
        <v xml:space="preserve">OUEDRAOGO SALAMATA </v>
      </c>
      <c r="F64" t="s">
        <v>2577</v>
      </c>
      <c r="G64" t="s">
        <v>90</v>
      </c>
      <c r="H64" t="s">
        <v>94</v>
      </c>
      <c r="I64" t="s">
        <v>95</v>
      </c>
      <c r="J64" t="s">
        <v>8134</v>
      </c>
      <c r="K64" t="s">
        <v>71</v>
      </c>
      <c r="L64" t="s">
        <v>8246</v>
      </c>
      <c r="M64" s="185">
        <v>27022</v>
      </c>
      <c r="N64" s="185">
        <v>38512</v>
      </c>
      <c r="O64" t="s">
        <v>651</v>
      </c>
      <c r="P64" t="s">
        <v>77</v>
      </c>
      <c r="Q64" t="s">
        <v>102</v>
      </c>
      <c r="R64" t="s">
        <v>8247</v>
      </c>
      <c r="S64" t="s">
        <v>8248</v>
      </c>
      <c r="T64" t="s">
        <v>833</v>
      </c>
      <c r="U64" t="s">
        <v>82</v>
      </c>
      <c r="V64" t="s">
        <v>105</v>
      </c>
      <c r="W64" t="s">
        <v>84</v>
      </c>
      <c r="X64" t="s">
        <v>351</v>
      </c>
      <c r="Y64" t="s">
        <v>116</v>
      </c>
      <c r="Z64" t="s">
        <v>8249</v>
      </c>
      <c r="AA64" t="s">
        <v>133</v>
      </c>
      <c r="AB64">
        <v>2</v>
      </c>
      <c r="AC64">
        <v>4</v>
      </c>
      <c r="AD64" t="s">
        <v>90</v>
      </c>
      <c r="AE64" t="s">
        <v>1935</v>
      </c>
      <c r="AF64" s="185">
        <v>2958465</v>
      </c>
      <c r="AG64" t="s">
        <v>7567</v>
      </c>
      <c r="AI64">
        <v>197000</v>
      </c>
      <c r="AJ64">
        <v>30</v>
      </c>
      <c r="AK64">
        <v>240</v>
      </c>
      <c r="AN64">
        <v>240</v>
      </c>
      <c r="AO64">
        <v>1</v>
      </c>
      <c r="AP64">
        <v>1</v>
      </c>
      <c r="AQ64" t="s">
        <v>8136</v>
      </c>
    </row>
    <row r="65" spans="1:43" x14ac:dyDescent="0.3">
      <c r="A65">
        <v>1688</v>
      </c>
      <c r="B65" t="s">
        <v>67</v>
      </c>
      <c r="C65" t="s">
        <v>8250</v>
      </c>
      <c r="D65" t="s">
        <v>8251</v>
      </c>
      <c r="E65" t="str">
        <f>CONCATENATE(Tableau1[[#This Row],[Nom]]," ",Tableau1[[#This Row],[Prénom]]," ")</f>
        <v xml:space="preserve">YORO GERARD </v>
      </c>
      <c r="F65" t="s">
        <v>2065</v>
      </c>
      <c r="G65" t="s">
        <v>90</v>
      </c>
      <c r="H65" t="s">
        <v>69</v>
      </c>
      <c r="I65" t="s">
        <v>70</v>
      </c>
      <c r="J65" t="s">
        <v>8134</v>
      </c>
      <c r="K65" t="s">
        <v>71</v>
      </c>
      <c r="L65" t="s">
        <v>8135</v>
      </c>
      <c r="M65" s="185">
        <v>30783</v>
      </c>
      <c r="N65" s="185">
        <v>38753</v>
      </c>
      <c r="O65" t="s">
        <v>76</v>
      </c>
      <c r="P65" t="s">
        <v>124</v>
      </c>
      <c r="Q65" t="s">
        <v>170</v>
      </c>
      <c r="R65" t="s">
        <v>169</v>
      </c>
      <c r="S65" t="s">
        <v>8252</v>
      </c>
      <c r="T65" t="s">
        <v>1930</v>
      </c>
      <c r="U65" t="s">
        <v>82</v>
      </c>
      <c r="V65" t="s">
        <v>105</v>
      </c>
      <c r="W65" t="s">
        <v>84</v>
      </c>
      <c r="X65" t="s">
        <v>360</v>
      </c>
      <c r="Y65" t="s">
        <v>250</v>
      </c>
      <c r="Z65" t="s">
        <v>8253</v>
      </c>
      <c r="AA65" t="s">
        <v>89</v>
      </c>
      <c r="AB65">
        <v>4</v>
      </c>
      <c r="AC65">
        <v>5</v>
      </c>
      <c r="AD65" t="s">
        <v>90</v>
      </c>
      <c r="AE65" t="s">
        <v>1935</v>
      </c>
      <c r="AF65" s="185">
        <v>2958465</v>
      </c>
      <c r="AG65" t="s">
        <v>7560</v>
      </c>
      <c r="AI65">
        <v>141000</v>
      </c>
      <c r="AJ65">
        <v>26</v>
      </c>
      <c r="AK65">
        <v>208</v>
      </c>
      <c r="AN65">
        <v>208</v>
      </c>
      <c r="AO65">
        <v>1</v>
      </c>
      <c r="AP65">
        <v>1</v>
      </c>
      <c r="AQ65" t="s">
        <v>8136</v>
      </c>
    </row>
    <row r="66" spans="1:43" x14ac:dyDescent="0.3">
      <c r="A66">
        <v>1692</v>
      </c>
      <c r="B66" t="s">
        <v>67</v>
      </c>
      <c r="C66" t="s">
        <v>8254</v>
      </c>
      <c r="D66" t="s">
        <v>8255</v>
      </c>
      <c r="E66" t="str">
        <f>CONCATENATE(Tableau1[[#This Row],[Nom]]," ",Tableau1[[#This Row],[Prénom]]," ")</f>
        <v xml:space="preserve">HOLIE CECE  WYLFRIDE </v>
      </c>
      <c r="F66" t="s">
        <v>2065</v>
      </c>
      <c r="G66" t="s">
        <v>90</v>
      </c>
      <c r="H66" t="s">
        <v>69</v>
      </c>
      <c r="I66" t="s">
        <v>70</v>
      </c>
      <c r="J66" t="s">
        <v>8134</v>
      </c>
      <c r="K66" t="s">
        <v>71</v>
      </c>
      <c r="L66" t="s">
        <v>8135</v>
      </c>
      <c r="M66" s="185">
        <v>27395</v>
      </c>
      <c r="N66" s="185">
        <v>38753</v>
      </c>
      <c r="O66" t="s">
        <v>76</v>
      </c>
      <c r="P66" t="s">
        <v>100</v>
      </c>
      <c r="Q66" t="s">
        <v>79</v>
      </c>
      <c r="R66" t="s">
        <v>78</v>
      </c>
      <c r="S66" t="s">
        <v>8171</v>
      </c>
      <c r="T66" t="s">
        <v>1176</v>
      </c>
      <c r="U66" t="s">
        <v>82</v>
      </c>
      <c r="V66" t="s">
        <v>8061</v>
      </c>
      <c r="W66" t="s">
        <v>84</v>
      </c>
      <c r="X66" t="s">
        <v>474</v>
      </c>
      <c r="Y66" t="s">
        <v>250</v>
      </c>
      <c r="Z66" t="s">
        <v>8256</v>
      </c>
      <c r="AA66" t="s">
        <v>89</v>
      </c>
      <c r="AB66">
        <v>2.5</v>
      </c>
      <c r="AC66">
        <v>4</v>
      </c>
      <c r="AD66" t="s">
        <v>90</v>
      </c>
      <c r="AE66" t="s">
        <v>1935</v>
      </c>
      <c r="AF66" s="185">
        <v>2958465</v>
      </c>
      <c r="AG66" t="s">
        <v>7560</v>
      </c>
      <c r="AI66">
        <v>159000</v>
      </c>
      <c r="AJ66">
        <v>25</v>
      </c>
      <c r="AK66">
        <v>200</v>
      </c>
      <c r="AN66">
        <v>200</v>
      </c>
      <c r="AO66">
        <v>1</v>
      </c>
      <c r="AP66">
        <v>1</v>
      </c>
      <c r="AQ66" t="s">
        <v>8136</v>
      </c>
    </row>
    <row r="67" spans="1:43" x14ac:dyDescent="0.3">
      <c r="A67">
        <v>2411</v>
      </c>
      <c r="B67" t="s">
        <v>67</v>
      </c>
      <c r="C67" t="s">
        <v>8257</v>
      </c>
      <c r="D67" t="s">
        <v>8258</v>
      </c>
      <c r="E67" t="str">
        <f>CONCATENATE(Tableau1[[#This Row],[Nom]]," ",Tableau1[[#This Row],[Prénom]]," ")</f>
        <v xml:space="preserve">EZOUA KOUAKOU EDMOND </v>
      </c>
      <c r="F67" t="s">
        <v>2065</v>
      </c>
      <c r="G67" t="s">
        <v>90</v>
      </c>
      <c r="H67" t="s">
        <v>69</v>
      </c>
      <c r="I67" t="s">
        <v>70</v>
      </c>
      <c r="J67" t="s">
        <v>8134</v>
      </c>
      <c r="K67" t="s">
        <v>71</v>
      </c>
      <c r="L67" t="s">
        <v>8135</v>
      </c>
      <c r="M67" s="185">
        <v>25204</v>
      </c>
      <c r="N67" s="185">
        <v>39650</v>
      </c>
      <c r="O67" t="s">
        <v>76</v>
      </c>
      <c r="P67" t="s">
        <v>124</v>
      </c>
      <c r="Q67" t="s">
        <v>102</v>
      </c>
      <c r="R67" t="s">
        <v>7888</v>
      </c>
      <c r="S67" t="s">
        <v>8259</v>
      </c>
      <c r="T67" t="s">
        <v>586</v>
      </c>
      <c r="U67" t="s">
        <v>82</v>
      </c>
      <c r="V67" t="s">
        <v>105</v>
      </c>
      <c r="W67" t="s">
        <v>84</v>
      </c>
      <c r="X67" t="s">
        <v>474</v>
      </c>
      <c r="Y67" t="s">
        <v>250</v>
      </c>
      <c r="Z67" t="s">
        <v>8260</v>
      </c>
      <c r="AA67" t="s">
        <v>89</v>
      </c>
      <c r="AB67">
        <v>5</v>
      </c>
      <c r="AC67">
        <v>6</v>
      </c>
      <c r="AD67" t="s">
        <v>90</v>
      </c>
      <c r="AE67" t="s">
        <v>7549</v>
      </c>
      <c r="AF67" s="185">
        <v>2958465</v>
      </c>
      <c r="AG67" t="s">
        <v>7550</v>
      </c>
      <c r="AI67">
        <v>142000</v>
      </c>
      <c r="AJ67">
        <v>26</v>
      </c>
      <c r="AK67">
        <v>208</v>
      </c>
      <c r="AN67">
        <v>208</v>
      </c>
      <c r="AO67">
        <v>1</v>
      </c>
      <c r="AP67">
        <v>1</v>
      </c>
      <c r="AQ67" t="s">
        <v>8136</v>
      </c>
    </row>
    <row r="68" spans="1:43" x14ac:dyDescent="0.3">
      <c r="A68">
        <v>2412</v>
      </c>
      <c r="B68" t="s">
        <v>67</v>
      </c>
      <c r="C68" t="s">
        <v>2304</v>
      </c>
      <c r="D68" t="s">
        <v>8261</v>
      </c>
      <c r="E68" t="str">
        <f>CONCATENATE(Tableau1[[#This Row],[Nom]]," ",Tableau1[[#This Row],[Prénom]]," ")</f>
        <v xml:space="preserve">MILLOGO TERE </v>
      </c>
      <c r="F68" t="s">
        <v>2065</v>
      </c>
      <c r="G68" t="s">
        <v>90</v>
      </c>
      <c r="H68" t="s">
        <v>69</v>
      </c>
      <c r="I68" t="s">
        <v>70</v>
      </c>
      <c r="J68" t="s">
        <v>8134</v>
      </c>
      <c r="K68" t="s">
        <v>71</v>
      </c>
      <c r="L68" t="s">
        <v>8135</v>
      </c>
      <c r="M68" s="185">
        <v>30734</v>
      </c>
      <c r="N68" s="185">
        <v>39650</v>
      </c>
      <c r="O68" t="s">
        <v>76</v>
      </c>
      <c r="P68" t="s">
        <v>77</v>
      </c>
      <c r="Q68" t="s">
        <v>1856</v>
      </c>
      <c r="R68" t="s">
        <v>8139</v>
      </c>
      <c r="S68" t="s">
        <v>8140</v>
      </c>
      <c r="T68" t="s">
        <v>703</v>
      </c>
      <c r="U68" t="s">
        <v>82</v>
      </c>
      <c r="V68" t="s">
        <v>8262</v>
      </c>
      <c r="W68" t="s">
        <v>84</v>
      </c>
      <c r="X68" t="s">
        <v>360</v>
      </c>
      <c r="Y68" t="s">
        <v>250</v>
      </c>
      <c r="Z68" t="s">
        <v>8263</v>
      </c>
      <c r="AA68" t="s">
        <v>89</v>
      </c>
      <c r="AB68">
        <v>2</v>
      </c>
      <c r="AC68">
        <v>1</v>
      </c>
      <c r="AD68" t="s">
        <v>90</v>
      </c>
      <c r="AE68" t="s">
        <v>1935</v>
      </c>
      <c r="AF68" s="185">
        <v>2958465</v>
      </c>
      <c r="AG68" t="s">
        <v>7550</v>
      </c>
      <c r="AI68">
        <v>74000</v>
      </c>
      <c r="AJ68">
        <v>12</v>
      </c>
      <c r="AK68">
        <v>96</v>
      </c>
      <c r="AN68">
        <v>96</v>
      </c>
      <c r="AO68">
        <v>1</v>
      </c>
      <c r="AP68">
        <v>1</v>
      </c>
      <c r="AQ68" t="s">
        <v>8136</v>
      </c>
    </row>
    <row r="69" spans="1:43" x14ac:dyDescent="0.3">
      <c r="A69">
        <v>2413</v>
      </c>
      <c r="B69" t="s">
        <v>67</v>
      </c>
      <c r="C69" t="s">
        <v>2304</v>
      </c>
      <c r="D69" t="s">
        <v>8264</v>
      </c>
      <c r="E69" t="str">
        <f>CONCATENATE(Tableau1[[#This Row],[Nom]]," ",Tableau1[[#This Row],[Prénom]]," ")</f>
        <v xml:space="preserve">MILLOGO DOSSOUN </v>
      </c>
      <c r="F69" t="s">
        <v>2065</v>
      </c>
      <c r="G69" t="s">
        <v>90</v>
      </c>
      <c r="H69" t="s">
        <v>69</v>
      </c>
      <c r="I69" t="s">
        <v>70</v>
      </c>
      <c r="J69" t="s">
        <v>8134</v>
      </c>
      <c r="K69" t="s">
        <v>71</v>
      </c>
      <c r="L69" t="s">
        <v>8135</v>
      </c>
      <c r="M69" s="185">
        <v>29221</v>
      </c>
      <c r="N69" s="185">
        <v>39650</v>
      </c>
      <c r="O69" t="s">
        <v>76</v>
      </c>
      <c r="P69" t="s">
        <v>77</v>
      </c>
      <c r="Q69" t="s">
        <v>1856</v>
      </c>
      <c r="R69" t="s">
        <v>8139</v>
      </c>
      <c r="S69" t="s">
        <v>8140</v>
      </c>
      <c r="T69" t="s">
        <v>703</v>
      </c>
      <c r="U69" t="s">
        <v>82</v>
      </c>
      <c r="V69" t="s">
        <v>8265</v>
      </c>
      <c r="W69" t="s">
        <v>84</v>
      </c>
      <c r="X69" t="s">
        <v>360</v>
      </c>
      <c r="Y69" t="s">
        <v>250</v>
      </c>
      <c r="Z69" t="s">
        <v>8266</v>
      </c>
      <c r="AA69" t="s">
        <v>89</v>
      </c>
      <c r="AB69">
        <v>4.5</v>
      </c>
      <c r="AC69">
        <v>5</v>
      </c>
      <c r="AD69" t="s">
        <v>90</v>
      </c>
      <c r="AE69" t="s">
        <v>7549</v>
      </c>
      <c r="AF69" s="185">
        <v>2958465</v>
      </c>
      <c r="AG69" t="s">
        <v>7550</v>
      </c>
      <c r="AI69">
        <v>147000</v>
      </c>
      <c r="AJ69">
        <v>26</v>
      </c>
      <c r="AK69">
        <v>208</v>
      </c>
      <c r="AN69">
        <v>208</v>
      </c>
      <c r="AO69">
        <v>1</v>
      </c>
      <c r="AP69">
        <v>1</v>
      </c>
      <c r="AQ69" t="s">
        <v>8136</v>
      </c>
    </row>
    <row r="70" spans="1:43" x14ac:dyDescent="0.3">
      <c r="A70">
        <v>2415</v>
      </c>
      <c r="B70" t="s">
        <v>67</v>
      </c>
      <c r="C70" t="s">
        <v>8267</v>
      </c>
      <c r="D70" t="s">
        <v>8268</v>
      </c>
      <c r="E70" t="str">
        <f>CONCATENATE(Tableau1[[#This Row],[Nom]]," ",Tableau1[[#This Row],[Prénom]]," ")</f>
        <v xml:space="preserve">BASSONO BASSOLO BAZOMBIE RIGOBERT </v>
      </c>
      <c r="F70" t="s">
        <v>2065</v>
      </c>
      <c r="G70" t="s">
        <v>90</v>
      </c>
      <c r="H70" t="s">
        <v>69</v>
      </c>
      <c r="I70" t="s">
        <v>70</v>
      </c>
      <c r="J70" t="s">
        <v>8134</v>
      </c>
      <c r="K70" t="s">
        <v>71</v>
      </c>
      <c r="L70" t="s">
        <v>8135</v>
      </c>
      <c r="M70" s="185">
        <v>28491</v>
      </c>
      <c r="N70" s="185">
        <v>39650</v>
      </c>
      <c r="O70" t="s">
        <v>76</v>
      </c>
      <c r="P70" t="s">
        <v>77</v>
      </c>
      <c r="Q70" t="s">
        <v>1856</v>
      </c>
      <c r="R70" t="s">
        <v>8139</v>
      </c>
      <c r="S70" t="s">
        <v>8140</v>
      </c>
      <c r="T70" t="s">
        <v>703</v>
      </c>
      <c r="U70" t="s">
        <v>82</v>
      </c>
      <c r="V70" t="s">
        <v>8269</v>
      </c>
      <c r="W70" t="s">
        <v>84</v>
      </c>
      <c r="X70" t="s">
        <v>360</v>
      </c>
      <c r="Y70" t="s">
        <v>250</v>
      </c>
      <c r="Z70" t="s">
        <v>8270</v>
      </c>
      <c r="AA70" t="s">
        <v>89</v>
      </c>
      <c r="AB70">
        <v>4.5</v>
      </c>
      <c r="AC70">
        <v>5</v>
      </c>
      <c r="AD70" t="s">
        <v>90</v>
      </c>
      <c r="AE70" t="s">
        <v>7549</v>
      </c>
      <c r="AF70" s="185">
        <v>2958465</v>
      </c>
      <c r="AG70" t="s">
        <v>7550</v>
      </c>
      <c r="AI70">
        <v>151000</v>
      </c>
      <c r="AJ70">
        <v>26</v>
      </c>
      <c r="AK70">
        <v>208</v>
      </c>
      <c r="AN70">
        <v>208</v>
      </c>
      <c r="AO70">
        <v>1</v>
      </c>
      <c r="AP70">
        <v>1</v>
      </c>
      <c r="AQ70" t="s">
        <v>8136</v>
      </c>
    </row>
    <row r="71" spans="1:43" x14ac:dyDescent="0.3">
      <c r="A71">
        <v>2417</v>
      </c>
      <c r="B71" t="s">
        <v>67</v>
      </c>
      <c r="C71" t="s">
        <v>6872</v>
      </c>
      <c r="D71" t="s">
        <v>8271</v>
      </c>
      <c r="E71" t="str">
        <f>CONCATENATE(Tableau1[[#This Row],[Nom]]," ",Tableau1[[#This Row],[Prénom]]," ")</f>
        <v xml:space="preserve">CAMARA ADJOUA CECILE </v>
      </c>
      <c r="F71" t="s">
        <v>2065</v>
      </c>
      <c r="G71" t="s">
        <v>90</v>
      </c>
      <c r="H71" t="s">
        <v>69</v>
      </c>
      <c r="I71" t="s">
        <v>70</v>
      </c>
      <c r="J71" t="s">
        <v>8134</v>
      </c>
      <c r="K71" t="s">
        <v>71</v>
      </c>
      <c r="L71" t="s">
        <v>8135</v>
      </c>
      <c r="M71" s="185">
        <v>24994</v>
      </c>
      <c r="N71" s="185">
        <v>39650</v>
      </c>
      <c r="O71" t="s">
        <v>651</v>
      </c>
      <c r="P71" t="s">
        <v>124</v>
      </c>
      <c r="Q71" t="s">
        <v>1856</v>
      </c>
      <c r="R71" t="s">
        <v>8139</v>
      </c>
      <c r="S71" t="s">
        <v>8140</v>
      </c>
      <c r="T71" t="s">
        <v>703</v>
      </c>
      <c r="U71" t="s">
        <v>82</v>
      </c>
      <c r="V71" t="s">
        <v>8272</v>
      </c>
      <c r="W71" t="s">
        <v>84</v>
      </c>
      <c r="X71" t="s">
        <v>474</v>
      </c>
      <c r="Y71" t="s">
        <v>250</v>
      </c>
      <c r="Z71" t="s">
        <v>8273</v>
      </c>
      <c r="AA71" t="s">
        <v>89</v>
      </c>
      <c r="AB71">
        <v>1.5</v>
      </c>
      <c r="AC71">
        <v>1</v>
      </c>
      <c r="AD71" t="s">
        <v>90</v>
      </c>
      <c r="AE71" t="s">
        <v>1935</v>
      </c>
      <c r="AF71" s="185">
        <v>2958465</v>
      </c>
      <c r="AG71" t="s">
        <v>7551</v>
      </c>
      <c r="AI71">
        <v>146000</v>
      </c>
      <c r="AJ71">
        <v>26</v>
      </c>
      <c r="AK71">
        <v>208</v>
      </c>
      <c r="AN71">
        <v>208</v>
      </c>
      <c r="AO71">
        <v>1</v>
      </c>
      <c r="AP71">
        <v>1</v>
      </c>
      <c r="AQ71" t="s">
        <v>8136</v>
      </c>
    </row>
    <row r="72" spans="1:43" x14ac:dyDescent="0.3">
      <c r="A72">
        <v>2420</v>
      </c>
      <c r="B72" t="s">
        <v>67</v>
      </c>
      <c r="C72" t="s">
        <v>781</v>
      </c>
      <c r="D72" t="s">
        <v>8274</v>
      </c>
      <c r="E72" t="str">
        <f>CONCATENATE(Tableau1[[#This Row],[Nom]]," ",Tableau1[[#This Row],[Prénom]]," ")</f>
        <v xml:space="preserve">YAO AYA CHRISTELLE </v>
      </c>
      <c r="F72" t="s">
        <v>2065</v>
      </c>
      <c r="G72" t="s">
        <v>90</v>
      </c>
      <c r="H72" t="s">
        <v>69</v>
      </c>
      <c r="I72" t="s">
        <v>70</v>
      </c>
      <c r="J72" t="s">
        <v>8134</v>
      </c>
      <c r="K72" t="s">
        <v>71</v>
      </c>
      <c r="L72" t="s">
        <v>8135</v>
      </c>
      <c r="M72" s="185">
        <v>32132</v>
      </c>
      <c r="N72" s="185">
        <v>39650</v>
      </c>
      <c r="O72" t="s">
        <v>651</v>
      </c>
      <c r="P72" t="s">
        <v>124</v>
      </c>
      <c r="Q72" t="s">
        <v>1856</v>
      </c>
      <c r="R72" t="s">
        <v>8139</v>
      </c>
      <c r="S72" t="s">
        <v>8140</v>
      </c>
      <c r="T72" t="s">
        <v>703</v>
      </c>
      <c r="U72" t="s">
        <v>82</v>
      </c>
      <c r="V72" t="s">
        <v>8275</v>
      </c>
      <c r="W72" t="s">
        <v>84</v>
      </c>
      <c r="X72" t="s">
        <v>474</v>
      </c>
      <c r="Y72" t="s">
        <v>250</v>
      </c>
      <c r="Z72" t="s">
        <v>8276</v>
      </c>
      <c r="AA72" t="s">
        <v>89</v>
      </c>
      <c r="AB72">
        <v>5</v>
      </c>
      <c r="AC72">
        <v>10</v>
      </c>
      <c r="AD72" t="s">
        <v>90</v>
      </c>
      <c r="AE72" t="s">
        <v>7549</v>
      </c>
      <c r="AF72" s="185">
        <v>2958465</v>
      </c>
      <c r="AG72" t="s">
        <v>7551</v>
      </c>
      <c r="AI72">
        <v>147000</v>
      </c>
      <c r="AJ72">
        <v>24</v>
      </c>
      <c r="AK72">
        <v>192</v>
      </c>
      <c r="AN72">
        <v>192</v>
      </c>
      <c r="AO72">
        <v>1</v>
      </c>
      <c r="AP72">
        <v>1</v>
      </c>
      <c r="AQ72" t="s">
        <v>8136</v>
      </c>
    </row>
    <row r="73" spans="1:43" x14ac:dyDescent="0.3">
      <c r="A73">
        <v>2422</v>
      </c>
      <c r="B73" t="s">
        <v>67</v>
      </c>
      <c r="C73" t="s">
        <v>8277</v>
      </c>
      <c r="D73" t="s">
        <v>8278</v>
      </c>
      <c r="E73" t="str">
        <f>CONCATENATE(Tableau1[[#This Row],[Nom]]," ",Tableau1[[#This Row],[Prénom]]," ")</f>
        <v xml:space="preserve">N'DOUA AYA NATHALIE </v>
      </c>
      <c r="F73" t="s">
        <v>2557</v>
      </c>
      <c r="G73" t="s">
        <v>90</v>
      </c>
      <c r="H73" t="s">
        <v>69</v>
      </c>
      <c r="I73" t="s">
        <v>70</v>
      </c>
      <c r="J73" t="s">
        <v>8134</v>
      </c>
      <c r="K73" t="s">
        <v>71</v>
      </c>
      <c r="L73" t="s">
        <v>8279</v>
      </c>
      <c r="M73" s="185">
        <v>30359</v>
      </c>
      <c r="N73" s="185">
        <v>39650</v>
      </c>
      <c r="O73" t="s">
        <v>651</v>
      </c>
      <c r="P73" t="s">
        <v>124</v>
      </c>
      <c r="Q73" t="s">
        <v>1856</v>
      </c>
      <c r="R73" t="s">
        <v>8139</v>
      </c>
      <c r="S73" t="s">
        <v>8140</v>
      </c>
      <c r="T73" t="s">
        <v>703</v>
      </c>
      <c r="U73" t="s">
        <v>82</v>
      </c>
      <c r="V73" t="s">
        <v>8280</v>
      </c>
      <c r="W73" t="s">
        <v>84</v>
      </c>
      <c r="X73" t="s">
        <v>474</v>
      </c>
      <c r="Y73" t="s">
        <v>250</v>
      </c>
      <c r="Z73" t="s">
        <v>8281</v>
      </c>
      <c r="AA73" t="s">
        <v>89</v>
      </c>
      <c r="AB73">
        <v>3.5</v>
      </c>
      <c r="AC73">
        <v>4</v>
      </c>
      <c r="AD73" t="s">
        <v>90</v>
      </c>
      <c r="AE73" t="s">
        <v>1935</v>
      </c>
      <c r="AF73" s="185">
        <v>2958465</v>
      </c>
      <c r="AG73" t="s">
        <v>7579</v>
      </c>
      <c r="AI73">
        <v>124000</v>
      </c>
      <c r="AJ73">
        <v>26</v>
      </c>
      <c r="AK73">
        <v>208</v>
      </c>
      <c r="AN73">
        <v>208</v>
      </c>
      <c r="AO73">
        <v>1</v>
      </c>
      <c r="AP73">
        <v>1</v>
      </c>
      <c r="AQ73" t="s">
        <v>8136</v>
      </c>
    </row>
    <row r="74" spans="1:43" x14ac:dyDescent="0.3">
      <c r="A74">
        <v>2423</v>
      </c>
      <c r="B74" t="s">
        <v>67</v>
      </c>
      <c r="C74" t="s">
        <v>7937</v>
      </c>
      <c r="D74" t="s">
        <v>8282</v>
      </c>
      <c r="E74" t="str">
        <f>CONCATENATE(Tableau1[[#This Row],[Nom]]," ",Tableau1[[#This Row],[Prénom]]," ")</f>
        <v xml:space="preserve">BEUGRE AYA LILIANNE </v>
      </c>
      <c r="F74" t="s">
        <v>2557</v>
      </c>
      <c r="G74" t="s">
        <v>90</v>
      </c>
      <c r="H74" t="s">
        <v>69</v>
      </c>
      <c r="I74" t="s">
        <v>70</v>
      </c>
      <c r="J74" t="s">
        <v>8134</v>
      </c>
      <c r="K74" t="s">
        <v>71</v>
      </c>
      <c r="L74" t="s">
        <v>8279</v>
      </c>
      <c r="M74" s="185">
        <v>29217</v>
      </c>
      <c r="N74" s="185">
        <v>39650</v>
      </c>
      <c r="O74" t="s">
        <v>651</v>
      </c>
      <c r="P74" t="s">
        <v>124</v>
      </c>
      <c r="Q74" t="s">
        <v>1856</v>
      </c>
      <c r="R74" t="s">
        <v>8139</v>
      </c>
      <c r="S74" t="s">
        <v>8140</v>
      </c>
      <c r="T74" t="s">
        <v>703</v>
      </c>
      <c r="U74" t="s">
        <v>82</v>
      </c>
      <c r="V74" t="s">
        <v>8283</v>
      </c>
      <c r="W74" t="s">
        <v>84</v>
      </c>
      <c r="X74" t="s">
        <v>474</v>
      </c>
      <c r="Y74" t="s">
        <v>250</v>
      </c>
      <c r="Z74" t="s">
        <v>8284</v>
      </c>
      <c r="AA74" t="s">
        <v>89</v>
      </c>
      <c r="AB74">
        <v>3</v>
      </c>
      <c r="AC74">
        <v>4</v>
      </c>
      <c r="AD74" t="s">
        <v>90</v>
      </c>
      <c r="AE74" t="s">
        <v>7549</v>
      </c>
      <c r="AF74" s="185">
        <v>2958465</v>
      </c>
      <c r="AG74" t="s">
        <v>7551</v>
      </c>
      <c r="AI74">
        <v>311000</v>
      </c>
      <c r="AJ74">
        <v>26</v>
      </c>
      <c r="AK74">
        <v>208</v>
      </c>
      <c r="AN74">
        <v>208</v>
      </c>
      <c r="AO74">
        <v>1</v>
      </c>
      <c r="AP74">
        <v>1</v>
      </c>
      <c r="AQ74" t="s">
        <v>8136</v>
      </c>
    </row>
    <row r="75" spans="1:43" x14ac:dyDescent="0.3">
      <c r="A75">
        <v>2424</v>
      </c>
      <c r="B75" t="s">
        <v>67</v>
      </c>
      <c r="C75" t="s">
        <v>8285</v>
      </c>
      <c r="D75" t="s">
        <v>8286</v>
      </c>
      <c r="E75" t="str">
        <f>CONCATENATE(Tableau1[[#This Row],[Nom]]," ",Tableau1[[#This Row],[Prénom]]," ")</f>
        <v xml:space="preserve">KANSOLE JULIETTE </v>
      </c>
      <c r="F75" t="s">
        <v>2065</v>
      </c>
      <c r="G75" t="s">
        <v>90</v>
      </c>
      <c r="H75" t="s">
        <v>69</v>
      </c>
      <c r="I75" t="s">
        <v>70</v>
      </c>
      <c r="J75" t="s">
        <v>8134</v>
      </c>
      <c r="K75" t="s">
        <v>71</v>
      </c>
      <c r="L75" t="s">
        <v>8135</v>
      </c>
      <c r="M75" s="185">
        <v>29155</v>
      </c>
      <c r="N75" s="185">
        <v>39650</v>
      </c>
      <c r="O75" t="s">
        <v>651</v>
      </c>
      <c r="P75" t="s">
        <v>77</v>
      </c>
      <c r="Q75" t="s">
        <v>1856</v>
      </c>
      <c r="R75" t="s">
        <v>8139</v>
      </c>
      <c r="S75" t="s">
        <v>8140</v>
      </c>
      <c r="T75" t="s">
        <v>703</v>
      </c>
      <c r="U75" t="s">
        <v>82</v>
      </c>
      <c r="V75" t="s">
        <v>8287</v>
      </c>
      <c r="W75" t="s">
        <v>84</v>
      </c>
      <c r="X75" t="s">
        <v>474</v>
      </c>
      <c r="Y75" t="s">
        <v>250</v>
      </c>
      <c r="Z75" t="s">
        <v>8288</v>
      </c>
      <c r="AA75" t="s">
        <v>89</v>
      </c>
      <c r="AB75">
        <v>3.5</v>
      </c>
      <c r="AC75">
        <v>4</v>
      </c>
      <c r="AD75" t="s">
        <v>90</v>
      </c>
      <c r="AE75" t="s">
        <v>1935</v>
      </c>
      <c r="AF75" s="185">
        <v>2958465</v>
      </c>
      <c r="AG75" t="s">
        <v>7551</v>
      </c>
      <c r="AI75">
        <v>105000</v>
      </c>
      <c r="AJ75">
        <v>25</v>
      </c>
      <c r="AK75">
        <v>200</v>
      </c>
      <c r="AN75">
        <v>200</v>
      </c>
      <c r="AO75">
        <v>1</v>
      </c>
      <c r="AP75">
        <v>1</v>
      </c>
      <c r="AQ75" t="s">
        <v>8136</v>
      </c>
    </row>
    <row r="76" spans="1:43" x14ac:dyDescent="0.3">
      <c r="A76">
        <v>2973</v>
      </c>
      <c r="B76" t="s">
        <v>67</v>
      </c>
      <c r="C76" t="s">
        <v>1846</v>
      </c>
      <c r="D76" t="s">
        <v>3800</v>
      </c>
      <c r="E76" t="str">
        <f>CONCATENATE(Tableau1[[#This Row],[Nom]]," ",Tableau1[[#This Row],[Prénom]]," ")</f>
        <v xml:space="preserve">VAN GBATO HERVE </v>
      </c>
      <c r="F76" t="s">
        <v>1973</v>
      </c>
      <c r="G76" t="s">
        <v>90</v>
      </c>
      <c r="H76" t="s">
        <v>94</v>
      </c>
      <c r="I76" t="s">
        <v>95</v>
      </c>
      <c r="J76" t="s">
        <v>8134</v>
      </c>
      <c r="K76" t="s">
        <v>71</v>
      </c>
      <c r="L76" t="s">
        <v>8135</v>
      </c>
      <c r="M76" s="185">
        <v>32135</v>
      </c>
      <c r="N76" s="185">
        <v>40411</v>
      </c>
      <c r="O76" t="s">
        <v>76</v>
      </c>
      <c r="P76" t="s">
        <v>124</v>
      </c>
      <c r="Q76" t="s">
        <v>102</v>
      </c>
      <c r="R76" t="s">
        <v>101</v>
      </c>
      <c r="S76" t="s">
        <v>3801</v>
      </c>
      <c r="T76" t="s">
        <v>1440</v>
      </c>
      <c r="U76" t="s">
        <v>82</v>
      </c>
      <c r="V76" t="s">
        <v>105</v>
      </c>
      <c r="W76" t="s">
        <v>84</v>
      </c>
      <c r="X76" t="s">
        <v>130</v>
      </c>
      <c r="Y76" t="s">
        <v>133</v>
      </c>
      <c r="Z76" t="s">
        <v>3803</v>
      </c>
      <c r="AA76" t="s">
        <v>89</v>
      </c>
      <c r="AB76">
        <v>4</v>
      </c>
      <c r="AC76">
        <v>5</v>
      </c>
      <c r="AD76" t="s">
        <v>90</v>
      </c>
      <c r="AE76" t="s">
        <v>1935</v>
      </c>
      <c r="AF76" s="185">
        <v>2958465</v>
      </c>
      <c r="AG76" t="s">
        <v>7560</v>
      </c>
      <c r="AI76">
        <v>152000</v>
      </c>
      <c r="AJ76">
        <v>14</v>
      </c>
      <c r="AK76">
        <v>112</v>
      </c>
      <c r="AN76">
        <v>112</v>
      </c>
      <c r="AO76">
        <v>1</v>
      </c>
      <c r="AP76">
        <v>1</v>
      </c>
      <c r="AQ76" t="s">
        <v>8136</v>
      </c>
    </row>
    <row r="77" spans="1:43" x14ac:dyDescent="0.3">
      <c r="A77">
        <v>3053</v>
      </c>
      <c r="B77" t="s">
        <v>67</v>
      </c>
      <c r="C77" t="s">
        <v>4903</v>
      </c>
      <c r="D77" t="s">
        <v>4487</v>
      </c>
      <c r="E77" t="str">
        <f>CONCATENATE(Tableau1[[#This Row],[Nom]]," ",Tableau1[[#This Row],[Prénom]]," ")</f>
        <v xml:space="preserve">GNAN TIEMOKO </v>
      </c>
      <c r="F77" t="s">
        <v>2065</v>
      </c>
      <c r="G77" t="s">
        <v>90</v>
      </c>
      <c r="H77" t="s">
        <v>69</v>
      </c>
      <c r="I77" t="s">
        <v>70</v>
      </c>
      <c r="J77" t="s">
        <v>8134</v>
      </c>
      <c r="K77" t="s">
        <v>71</v>
      </c>
      <c r="L77" t="s">
        <v>8135</v>
      </c>
      <c r="M77" s="185">
        <v>28491</v>
      </c>
      <c r="N77" s="185">
        <v>40549</v>
      </c>
      <c r="O77" t="s">
        <v>76</v>
      </c>
      <c r="P77" t="s">
        <v>124</v>
      </c>
      <c r="Q77" t="s">
        <v>79</v>
      </c>
      <c r="R77" t="s">
        <v>78</v>
      </c>
      <c r="S77" t="s">
        <v>8171</v>
      </c>
      <c r="T77" t="s">
        <v>1176</v>
      </c>
      <c r="U77" t="s">
        <v>82</v>
      </c>
      <c r="V77" t="s">
        <v>8061</v>
      </c>
      <c r="W77" t="s">
        <v>84</v>
      </c>
      <c r="X77" t="s">
        <v>467</v>
      </c>
      <c r="Y77" t="s">
        <v>250</v>
      </c>
      <c r="Z77" t="s">
        <v>8289</v>
      </c>
      <c r="AA77" t="s">
        <v>89</v>
      </c>
      <c r="AB77">
        <v>2.5</v>
      </c>
      <c r="AC77">
        <v>2</v>
      </c>
      <c r="AD77" t="s">
        <v>90</v>
      </c>
      <c r="AE77" t="s">
        <v>1935</v>
      </c>
      <c r="AF77" s="185">
        <v>2958465</v>
      </c>
      <c r="AG77" t="s">
        <v>7560</v>
      </c>
      <c r="AI77">
        <v>212000</v>
      </c>
      <c r="AJ77">
        <v>26</v>
      </c>
      <c r="AK77">
        <v>208</v>
      </c>
      <c r="AN77">
        <v>208</v>
      </c>
      <c r="AO77">
        <v>1</v>
      </c>
      <c r="AP77">
        <v>1</v>
      </c>
      <c r="AQ77" t="s">
        <v>8136</v>
      </c>
    </row>
    <row r="78" spans="1:43" x14ac:dyDescent="0.3">
      <c r="A78">
        <v>3064</v>
      </c>
      <c r="B78" t="s">
        <v>67</v>
      </c>
      <c r="C78" t="s">
        <v>196</v>
      </c>
      <c r="D78" t="s">
        <v>8290</v>
      </c>
      <c r="E78" t="str">
        <f>CONCATENATE(Tableau1[[#This Row],[Nom]]," ",Tableau1[[#This Row],[Prénom]]," ")</f>
        <v xml:space="preserve">HIEN BABERE DIT JEAN PAUL </v>
      </c>
      <c r="F78" t="s">
        <v>2065</v>
      </c>
      <c r="G78" t="s">
        <v>90</v>
      </c>
      <c r="H78" t="s">
        <v>69</v>
      </c>
      <c r="I78" t="s">
        <v>70</v>
      </c>
      <c r="J78" t="s">
        <v>8134</v>
      </c>
      <c r="K78" t="s">
        <v>71</v>
      </c>
      <c r="L78" t="s">
        <v>8135</v>
      </c>
      <c r="M78" s="185">
        <v>28041</v>
      </c>
      <c r="N78" s="185">
        <v>40549</v>
      </c>
      <c r="O78" t="s">
        <v>76</v>
      </c>
      <c r="P78" t="s">
        <v>77</v>
      </c>
      <c r="Q78" t="s">
        <v>114</v>
      </c>
      <c r="R78" t="s">
        <v>113</v>
      </c>
      <c r="S78" t="s">
        <v>8291</v>
      </c>
      <c r="T78" t="s">
        <v>395</v>
      </c>
      <c r="U78" t="s">
        <v>82</v>
      </c>
      <c r="V78" t="s">
        <v>105</v>
      </c>
      <c r="W78" t="s">
        <v>84</v>
      </c>
      <c r="X78" t="s">
        <v>474</v>
      </c>
      <c r="Y78" t="s">
        <v>250</v>
      </c>
      <c r="Z78" t="s">
        <v>8292</v>
      </c>
      <c r="AA78" t="s">
        <v>89</v>
      </c>
      <c r="AB78">
        <v>3.5</v>
      </c>
      <c r="AC78">
        <v>5</v>
      </c>
      <c r="AD78" t="s">
        <v>90</v>
      </c>
      <c r="AE78" t="s">
        <v>1935</v>
      </c>
      <c r="AF78" s="185">
        <v>2958465</v>
      </c>
      <c r="AG78" t="s">
        <v>7560</v>
      </c>
      <c r="AI78">
        <v>160000</v>
      </c>
      <c r="AJ78">
        <v>26</v>
      </c>
      <c r="AK78">
        <v>208</v>
      </c>
      <c r="AN78">
        <v>208</v>
      </c>
      <c r="AO78">
        <v>1</v>
      </c>
      <c r="AP78">
        <v>1</v>
      </c>
      <c r="AQ78" t="s">
        <v>8136</v>
      </c>
    </row>
    <row r="79" spans="1:43" x14ac:dyDescent="0.3">
      <c r="A79">
        <v>3098</v>
      </c>
      <c r="B79" t="s">
        <v>67</v>
      </c>
      <c r="C79" t="s">
        <v>8293</v>
      </c>
      <c r="D79" t="s">
        <v>8294</v>
      </c>
      <c r="E79" t="str">
        <f>CONCATENATE(Tableau1[[#This Row],[Nom]]," ",Tableau1[[#This Row],[Prénom]]," ")</f>
        <v xml:space="preserve">BION DODO PATRICE </v>
      </c>
      <c r="F79" t="s">
        <v>2065</v>
      </c>
      <c r="G79" t="s">
        <v>90</v>
      </c>
      <c r="H79" t="s">
        <v>69</v>
      </c>
      <c r="I79" t="s">
        <v>70</v>
      </c>
      <c r="J79" t="s">
        <v>8134</v>
      </c>
      <c r="K79" t="s">
        <v>71</v>
      </c>
      <c r="L79" t="s">
        <v>8135</v>
      </c>
      <c r="M79" s="185">
        <v>29026</v>
      </c>
      <c r="N79" s="185">
        <v>40549</v>
      </c>
      <c r="O79" t="s">
        <v>76</v>
      </c>
      <c r="P79" t="s">
        <v>124</v>
      </c>
      <c r="Q79" t="s">
        <v>1856</v>
      </c>
      <c r="R79" t="s">
        <v>8139</v>
      </c>
      <c r="S79" t="s">
        <v>8140</v>
      </c>
      <c r="T79" t="s">
        <v>703</v>
      </c>
      <c r="U79" t="s">
        <v>82</v>
      </c>
      <c r="V79" t="s">
        <v>8295</v>
      </c>
      <c r="W79" t="s">
        <v>84</v>
      </c>
      <c r="X79" t="s">
        <v>467</v>
      </c>
      <c r="Y79" t="s">
        <v>250</v>
      </c>
      <c r="Z79" t="s">
        <v>8296</v>
      </c>
      <c r="AA79" t="s">
        <v>89</v>
      </c>
      <c r="AB79">
        <v>3.5</v>
      </c>
      <c r="AC79">
        <v>4</v>
      </c>
      <c r="AD79" t="s">
        <v>90</v>
      </c>
      <c r="AE79" t="s">
        <v>1935</v>
      </c>
      <c r="AF79" s="185">
        <v>2958465</v>
      </c>
      <c r="AG79" t="s">
        <v>7560</v>
      </c>
      <c r="AI79">
        <v>324000</v>
      </c>
      <c r="AJ79">
        <v>26</v>
      </c>
      <c r="AK79">
        <v>208</v>
      </c>
      <c r="AN79">
        <v>208</v>
      </c>
      <c r="AO79">
        <v>1</v>
      </c>
      <c r="AP79">
        <v>1</v>
      </c>
      <c r="AQ79" t="s">
        <v>8136</v>
      </c>
    </row>
    <row r="80" spans="1:43" x14ac:dyDescent="0.3">
      <c r="A80">
        <v>3207</v>
      </c>
      <c r="B80" t="s">
        <v>67</v>
      </c>
      <c r="C80" t="s">
        <v>8297</v>
      </c>
      <c r="D80" t="s">
        <v>8298</v>
      </c>
      <c r="E80" t="str">
        <f>CONCATENATE(Tableau1[[#This Row],[Nom]]," ",Tableau1[[#This Row],[Prénom]]," ")</f>
        <v xml:space="preserve">DIABATE ABOU DRAMANE </v>
      </c>
      <c r="F80" t="s">
        <v>2065</v>
      </c>
      <c r="G80" t="s">
        <v>90</v>
      </c>
      <c r="H80" t="s">
        <v>69</v>
      </c>
      <c r="I80" t="s">
        <v>70</v>
      </c>
      <c r="J80" t="s">
        <v>8134</v>
      </c>
      <c r="K80" t="s">
        <v>71</v>
      </c>
      <c r="L80" t="s">
        <v>8135</v>
      </c>
      <c r="M80" s="185">
        <v>29507</v>
      </c>
      <c r="N80" s="185">
        <v>40654</v>
      </c>
      <c r="O80" t="s">
        <v>76</v>
      </c>
      <c r="P80" t="s">
        <v>124</v>
      </c>
      <c r="Q80" t="s">
        <v>1856</v>
      </c>
      <c r="R80" t="s">
        <v>8139</v>
      </c>
      <c r="S80" t="s">
        <v>8140</v>
      </c>
      <c r="T80" t="s">
        <v>703</v>
      </c>
      <c r="U80" t="s">
        <v>82</v>
      </c>
      <c r="V80" t="s">
        <v>8299</v>
      </c>
      <c r="W80" t="s">
        <v>84</v>
      </c>
      <c r="X80" t="s">
        <v>467</v>
      </c>
      <c r="Y80" t="s">
        <v>250</v>
      </c>
      <c r="Z80" t="s">
        <v>8300</v>
      </c>
      <c r="AA80" t="s">
        <v>89</v>
      </c>
      <c r="AB80">
        <v>4.5</v>
      </c>
      <c r="AC80">
        <v>6</v>
      </c>
      <c r="AD80" t="s">
        <v>90</v>
      </c>
      <c r="AE80" t="s">
        <v>1935</v>
      </c>
      <c r="AF80" s="185">
        <v>2958465</v>
      </c>
      <c r="AG80" t="s">
        <v>7550</v>
      </c>
      <c r="AI80">
        <v>109000</v>
      </c>
      <c r="AJ80">
        <v>26</v>
      </c>
      <c r="AK80">
        <v>208</v>
      </c>
      <c r="AN80">
        <v>208</v>
      </c>
      <c r="AO80">
        <v>1</v>
      </c>
      <c r="AP80">
        <v>1</v>
      </c>
      <c r="AQ80" t="s">
        <v>8136</v>
      </c>
    </row>
    <row r="81" spans="1:43" x14ac:dyDescent="0.3">
      <c r="A81">
        <v>3208</v>
      </c>
      <c r="B81" t="s">
        <v>67</v>
      </c>
      <c r="C81" t="s">
        <v>729</v>
      </c>
      <c r="D81" t="s">
        <v>8301</v>
      </c>
      <c r="E81" t="str">
        <f>CONCATENATE(Tableau1[[#This Row],[Nom]]," ",Tableau1[[#This Row],[Prénom]]," ")</f>
        <v xml:space="preserve">KOUAME KOUAKOU ROMAIN </v>
      </c>
      <c r="F81" t="s">
        <v>2065</v>
      </c>
      <c r="G81" t="s">
        <v>90</v>
      </c>
      <c r="H81" t="s">
        <v>69</v>
      </c>
      <c r="I81" t="s">
        <v>70</v>
      </c>
      <c r="J81" t="s">
        <v>8134</v>
      </c>
      <c r="K81" t="s">
        <v>71</v>
      </c>
      <c r="L81" t="s">
        <v>8135</v>
      </c>
      <c r="M81" s="185">
        <v>29578</v>
      </c>
      <c r="N81" s="185">
        <v>40654</v>
      </c>
      <c r="O81" t="s">
        <v>76</v>
      </c>
      <c r="P81" t="s">
        <v>124</v>
      </c>
      <c r="Q81" t="s">
        <v>1856</v>
      </c>
      <c r="R81" t="s">
        <v>8139</v>
      </c>
      <c r="S81" t="s">
        <v>8140</v>
      </c>
      <c r="T81" t="s">
        <v>703</v>
      </c>
      <c r="U81" t="s">
        <v>82</v>
      </c>
      <c r="V81" t="s">
        <v>8302</v>
      </c>
      <c r="W81" t="s">
        <v>84</v>
      </c>
      <c r="X81" t="s">
        <v>474</v>
      </c>
      <c r="Y81" t="s">
        <v>250</v>
      </c>
      <c r="Z81" t="s">
        <v>8303</v>
      </c>
      <c r="AA81" t="s">
        <v>89</v>
      </c>
      <c r="AB81">
        <v>2.5</v>
      </c>
      <c r="AC81">
        <v>2</v>
      </c>
      <c r="AD81" t="s">
        <v>90</v>
      </c>
      <c r="AE81" t="s">
        <v>1935</v>
      </c>
      <c r="AF81" s="185">
        <v>2958465</v>
      </c>
      <c r="AG81" t="s">
        <v>7550</v>
      </c>
      <c r="AI81">
        <v>339000</v>
      </c>
      <c r="AJ81">
        <v>26</v>
      </c>
      <c r="AK81">
        <v>208</v>
      </c>
      <c r="AN81">
        <v>208</v>
      </c>
      <c r="AO81">
        <v>1</v>
      </c>
      <c r="AP81">
        <v>1</v>
      </c>
      <c r="AQ81" t="s">
        <v>8136</v>
      </c>
    </row>
    <row r="82" spans="1:43" x14ac:dyDescent="0.3">
      <c r="A82">
        <v>3209</v>
      </c>
      <c r="B82" t="s">
        <v>67</v>
      </c>
      <c r="C82" t="s">
        <v>4177</v>
      </c>
      <c r="D82" t="s">
        <v>8304</v>
      </c>
      <c r="E82" t="str">
        <f>CONCATENATE(Tableau1[[#This Row],[Nom]]," ",Tableau1[[#This Row],[Prénom]]," ")</f>
        <v xml:space="preserve">GOUE ZRAMPLEU ALFRED </v>
      </c>
      <c r="F82" t="s">
        <v>2065</v>
      </c>
      <c r="G82" t="s">
        <v>90</v>
      </c>
      <c r="H82" t="s">
        <v>69</v>
      </c>
      <c r="I82" t="s">
        <v>70</v>
      </c>
      <c r="J82" t="s">
        <v>8134</v>
      </c>
      <c r="K82" t="s">
        <v>71</v>
      </c>
      <c r="L82" t="s">
        <v>8135</v>
      </c>
      <c r="M82" s="185">
        <v>30976</v>
      </c>
      <c r="N82" s="185">
        <v>40654</v>
      </c>
      <c r="O82" t="s">
        <v>76</v>
      </c>
      <c r="P82" t="s">
        <v>124</v>
      </c>
      <c r="Q82" t="s">
        <v>1856</v>
      </c>
      <c r="R82" t="s">
        <v>8139</v>
      </c>
      <c r="S82" t="s">
        <v>8140</v>
      </c>
      <c r="T82" t="s">
        <v>703</v>
      </c>
      <c r="U82" t="s">
        <v>82</v>
      </c>
      <c r="V82" t="s">
        <v>8305</v>
      </c>
      <c r="W82" t="s">
        <v>84</v>
      </c>
      <c r="X82" t="s">
        <v>467</v>
      </c>
      <c r="Y82" t="s">
        <v>250</v>
      </c>
      <c r="Z82" t="s">
        <v>8306</v>
      </c>
      <c r="AA82" t="s">
        <v>89</v>
      </c>
      <c r="AB82">
        <v>3</v>
      </c>
      <c r="AC82">
        <v>3</v>
      </c>
      <c r="AD82" t="s">
        <v>90</v>
      </c>
      <c r="AE82" t="s">
        <v>1935</v>
      </c>
      <c r="AF82" s="185">
        <v>2958465</v>
      </c>
      <c r="AG82" t="s">
        <v>7550</v>
      </c>
      <c r="AI82">
        <v>134000</v>
      </c>
      <c r="AJ82">
        <v>26</v>
      </c>
      <c r="AK82">
        <v>208</v>
      </c>
      <c r="AN82">
        <v>208</v>
      </c>
      <c r="AO82">
        <v>1</v>
      </c>
      <c r="AP82">
        <v>1</v>
      </c>
      <c r="AQ82" t="s">
        <v>8136</v>
      </c>
    </row>
    <row r="83" spans="1:43" x14ac:dyDescent="0.3">
      <c r="A83">
        <v>3211</v>
      </c>
      <c r="B83" t="s">
        <v>67</v>
      </c>
      <c r="C83" t="s">
        <v>8307</v>
      </c>
      <c r="D83" t="s">
        <v>8308</v>
      </c>
      <c r="E83" t="str">
        <f>CONCATENATE(Tableau1[[#This Row],[Nom]]," ",Tableau1[[#This Row],[Prénom]]," ")</f>
        <v xml:space="preserve">ZAN BI ALAIN </v>
      </c>
      <c r="F83" t="s">
        <v>2065</v>
      </c>
      <c r="G83" t="s">
        <v>90</v>
      </c>
      <c r="H83" t="s">
        <v>69</v>
      </c>
      <c r="I83" t="s">
        <v>70</v>
      </c>
      <c r="J83" t="s">
        <v>8134</v>
      </c>
      <c r="K83" t="s">
        <v>71</v>
      </c>
      <c r="L83" t="s">
        <v>8135</v>
      </c>
      <c r="M83" s="185">
        <v>32406</v>
      </c>
      <c r="N83" s="185">
        <v>40654</v>
      </c>
      <c r="O83" t="s">
        <v>76</v>
      </c>
      <c r="P83" t="s">
        <v>124</v>
      </c>
      <c r="Q83" t="s">
        <v>1856</v>
      </c>
      <c r="R83" t="s">
        <v>8139</v>
      </c>
      <c r="S83" t="s">
        <v>8140</v>
      </c>
      <c r="T83" t="s">
        <v>703</v>
      </c>
      <c r="U83" t="s">
        <v>82</v>
      </c>
      <c r="V83" t="s">
        <v>8309</v>
      </c>
      <c r="W83" t="s">
        <v>84</v>
      </c>
      <c r="X83" t="s">
        <v>467</v>
      </c>
      <c r="Y83" t="s">
        <v>250</v>
      </c>
      <c r="Z83" t="s">
        <v>8310</v>
      </c>
      <c r="AA83" t="s">
        <v>89</v>
      </c>
      <c r="AB83">
        <v>3</v>
      </c>
      <c r="AC83">
        <v>3</v>
      </c>
      <c r="AD83" t="s">
        <v>90</v>
      </c>
      <c r="AE83" t="s">
        <v>1935</v>
      </c>
      <c r="AF83" s="185">
        <v>2958465</v>
      </c>
      <c r="AG83" t="s">
        <v>7550</v>
      </c>
      <c r="AI83">
        <v>245000</v>
      </c>
      <c r="AJ83">
        <v>26</v>
      </c>
      <c r="AK83">
        <v>208</v>
      </c>
      <c r="AN83">
        <v>208</v>
      </c>
      <c r="AO83">
        <v>1</v>
      </c>
      <c r="AP83">
        <v>1</v>
      </c>
      <c r="AQ83" t="s">
        <v>8136</v>
      </c>
    </row>
    <row r="84" spans="1:43" x14ac:dyDescent="0.3">
      <c r="A84">
        <v>3212</v>
      </c>
      <c r="B84" t="s">
        <v>67</v>
      </c>
      <c r="C84" t="s">
        <v>1787</v>
      </c>
      <c r="D84" t="s">
        <v>8311</v>
      </c>
      <c r="E84" t="str">
        <f>CONCATENATE(Tableau1[[#This Row],[Nom]]," ",Tableau1[[#This Row],[Prénom]]," ")</f>
        <v xml:space="preserve">YOMI DOUEU PARTENE </v>
      </c>
      <c r="F84" t="s">
        <v>2065</v>
      </c>
      <c r="G84" t="s">
        <v>90</v>
      </c>
      <c r="H84" t="s">
        <v>69</v>
      </c>
      <c r="I84" t="s">
        <v>70</v>
      </c>
      <c r="J84" t="s">
        <v>8134</v>
      </c>
      <c r="K84" t="s">
        <v>71</v>
      </c>
      <c r="L84" t="s">
        <v>8135</v>
      </c>
      <c r="M84" s="185">
        <v>32486</v>
      </c>
      <c r="N84" s="185">
        <v>40654</v>
      </c>
      <c r="O84" t="s">
        <v>76</v>
      </c>
      <c r="P84" t="s">
        <v>124</v>
      </c>
      <c r="Q84" t="s">
        <v>1856</v>
      </c>
      <c r="R84" t="s">
        <v>8139</v>
      </c>
      <c r="S84" t="s">
        <v>8140</v>
      </c>
      <c r="T84" t="s">
        <v>703</v>
      </c>
      <c r="U84" t="s">
        <v>82</v>
      </c>
      <c r="V84" t="s">
        <v>8312</v>
      </c>
      <c r="W84" t="s">
        <v>84</v>
      </c>
      <c r="X84" t="s">
        <v>474</v>
      </c>
      <c r="Y84" t="s">
        <v>250</v>
      </c>
      <c r="Z84" t="s">
        <v>8313</v>
      </c>
      <c r="AA84" t="s">
        <v>89</v>
      </c>
      <c r="AB84">
        <v>2</v>
      </c>
      <c r="AC84">
        <v>1</v>
      </c>
      <c r="AD84" t="s">
        <v>90</v>
      </c>
      <c r="AE84" t="s">
        <v>1935</v>
      </c>
      <c r="AF84" s="185">
        <v>2958465</v>
      </c>
      <c r="AG84" t="s">
        <v>7550</v>
      </c>
      <c r="AI84">
        <v>150000</v>
      </c>
      <c r="AJ84">
        <v>26</v>
      </c>
      <c r="AK84">
        <v>208</v>
      </c>
      <c r="AN84">
        <v>208</v>
      </c>
      <c r="AO84">
        <v>1</v>
      </c>
      <c r="AP84">
        <v>1</v>
      </c>
      <c r="AQ84" t="s">
        <v>8136</v>
      </c>
    </row>
    <row r="85" spans="1:43" x14ac:dyDescent="0.3">
      <c r="A85">
        <v>3213</v>
      </c>
      <c r="B85" t="s">
        <v>67</v>
      </c>
      <c r="C85" t="s">
        <v>1446</v>
      </c>
      <c r="D85" t="s">
        <v>2585</v>
      </c>
      <c r="E85" t="str">
        <f>CONCATENATE(Tableau1[[#This Row],[Nom]]," ",Tableau1[[#This Row],[Prénom]]," ")</f>
        <v xml:space="preserve">BAMBA SOULEYMANE </v>
      </c>
      <c r="F85" t="s">
        <v>2065</v>
      </c>
      <c r="G85" t="s">
        <v>90</v>
      </c>
      <c r="H85" t="s">
        <v>69</v>
      </c>
      <c r="I85" t="s">
        <v>70</v>
      </c>
      <c r="J85" t="s">
        <v>8134</v>
      </c>
      <c r="K85" t="s">
        <v>71</v>
      </c>
      <c r="L85" t="s">
        <v>8135</v>
      </c>
      <c r="M85" s="185">
        <v>28964</v>
      </c>
      <c r="N85" s="185">
        <v>40654</v>
      </c>
      <c r="O85" t="s">
        <v>76</v>
      </c>
      <c r="P85" t="s">
        <v>124</v>
      </c>
      <c r="Q85" t="s">
        <v>1856</v>
      </c>
      <c r="R85" t="s">
        <v>8139</v>
      </c>
      <c r="S85" t="s">
        <v>8140</v>
      </c>
      <c r="T85" t="s">
        <v>703</v>
      </c>
      <c r="U85" t="s">
        <v>82</v>
      </c>
      <c r="V85" t="s">
        <v>8314</v>
      </c>
      <c r="W85" t="s">
        <v>84</v>
      </c>
      <c r="X85" t="s">
        <v>474</v>
      </c>
      <c r="Y85" t="s">
        <v>250</v>
      </c>
      <c r="Z85" t="s">
        <v>8315</v>
      </c>
      <c r="AA85" t="s">
        <v>89</v>
      </c>
      <c r="AB85">
        <v>4.5</v>
      </c>
      <c r="AC85">
        <v>5</v>
      </c>
      <c r="AD85" t="s">
        <v>90</v>
      </c>
      <c r="AE85" t="s">
        <v>7549</v>
      </c>
      <c r="AF85" s="185">
        <v>2958465</v>
      </c>
      <c r="AG85" t="s">
        <v>7550</v>
      </c>
      <c r="AI85">
        <v>350000</v>
      </c>
      <c r="AJ85">
        <v>26</v>
      </c>
      <c r="AK85">
        <v>208</v>
      </c>
      <c r="AN85">
        <v>208</v>
      </c>
      <c r="AO85">
        <v>1</v>
      </c>
      <c r="AP85">
        <v>1</v>
      </c>
      <c r="AQ85" t="s">
        <v>8136</v>
      </c>
    </row>
    <row r="86" spans="1:43" x14ac:dyDescent="0.3">
      <c r="A86">
        <v>3319</v>
      </c>
      <c r="B86" t="s">
        <v>67</v>
      </c>
      <c r="C86" t="s">
        <v>8316</v>
      </c>
      <c r="D86" t="s">
        <v>8317</v>
      </c>
      <c r="E86" t="str">
        <f>CONCATENATE(Tableau1[[#This Row],[Nom]]," ",Tableau1[[#This Row],[Prénom]]," ")</f>
        <v xml:space="preserve">GAHOU AGO ERIC GILDAS </v>
      </c>
      <c r="F86" t="s">
        <v>2065</v>
      </c>
      <c r="G86" t="s">
        <v>90</v>
      </c>
      <c r="H86" t="s">
        <v>69</v>
      </c>
      <c r="I86" t="s">
        <v>70</v>
      </c>
      <c r="J86" t="s">
        <v>8134</v>
      </c>
      <c r="K86" t="s">
        <v>71</v>
      </c>
      <c r="L86" t="s">
        <v>8135</v>
      </c>
      <c r="M86" s="185">
        <v>33166</v>
      </c>
      <c r="N86" s="185">
        <v>42846</v>
      </c>
      <c r="O86" t="s">
        <v>76</v>
      </c>
      <c r="P86" t="s">
        <v>124</v>
      </c>
      <c r="Q86" t="s">
        <v>1856</v>
      </c>
      <c r="R86" t="s">
        <v>8139</v>
      </c>
      <c r="S86" t="s">
        <v>8140</v>
      </c>
      <c r="T86" t="s">
        <v>703</v>
      </c>
      <c r="U86" t="s">
        <v>82</v>
      </c>
      <c r="V86" t="s">
        <v>8318</v>
      </c>
      <c r="W86" t="s">
        <v>84</v>
      </c>
      <c r="X86" t="s">
        <v>1027</v>
      </c>
      <c r="Y86" t="s">
        <v>250</v>
      </c>
      <c r="Z86" t="s">
        <v>8319</v>
      </c>
      <c r="AA86" t="s">
        <v>89</v>
      </c>
      <c r="AB86">
        <v>3.5</v>
      </c>
      <c r="AC86">
        <v>4</v>
      </c>
      <c r="AD86" t="s">
        <v>90</v>
      </c>
      <c r="AE86" t="s">
        <v>1935</v>
      </c>
      <c r="AF86" s="185">
        <v>2958465</v>
      </c>
      <c r="AG86" t="s">
        <v>7551</v>
      </c>
      <c r="AI86">
        <v>99000</v>
      </c>
      <c r="AJ86">
        <v>26</v>
      </c>
      <c r="AK86">
        <v>208</v>
      </c>
      <c r="AN86">
        <v>208</v>
      </c>
      <c r="AO86">
        <v>1</v>
      </c>
      <c r="AP86">
        <v>1</v>
      </c>
      <c r="AQ86" t="s">
        <v>8136</v>
      </c>
    </row>
    <row r="87" spans="1:43" x14ac:dyDescent="0.3">
      <c r="A87">
        <v>4153</v>
      </c>
      <c r="B87" t="s">
        <v>67</v>
      </c>
      <c r="C87" t="s">
        <v>8320</v>
      </c>
      <c r="D87" t="s">
        <v>8321</v>
      </c>
      <c r="E87" t="str">
        <f>CONCATENATE(Tableau1[[#This Row],[Nom]]," ",Tableau1[[#This Row],[Prénom]]," ")</f>
        <v xml:space="preserve">BOKA LAMBERT </v>
      </c>
      <c r="F87" t="s">
        <v>2065</v>
      </c>
      <c r="G87" t="s">
        <v>90</v>
      </c>
      <c r="H87" t="s">
        <v>69</v>
      </c>
      <c r="I87" t="s">
        <v>70</v>
      </c>
      <c r="J87" t="s">
        <v>8134</v>
      </c>
      <c r="K87" t="s">
        <v>71</v>
      </c>
      <c r="L87" t="s">
        <v>8135</v>
      </c>
      <c r="M87" s="185">
        <v>30965</v>
      </c>
      <c r="N87" s="185">
        <v>42145</v>
      </c>
      <c r="O87" t="s">
        <v>76</v>
      </c>
      <c r="P87" t="s">
        <v>124</v>
      </c>
      <c r="Q87" t="s">
        <v>79</v>
      </c>
      <c r="R87" t="s">
        <v>78</v>
      </c>
      <c r="S87" t="s">
        <v>8171</v>
      </c>
      <c r="T87" t="s">
        <v>1176</v>
      </c>
      <c r="U87" t="s">
        <v>82</v>
      </c>
      <c r="V87" t="s">
        <v>8061</v>
      </c>
      <c r="W87" t="s">
        <v>84</v>
      </c>
      <c r="X87" t="s">
        <v>1027</v>
      </c>
      <c r="Y87" t="s">
        <v>250</v>
      </c>
      <c r="Z87" t="s">
        <v>8322</v>
      </c>
      <c r="AA87" t="s">
        <v>89</v>
      </c>
      <c r="AB87">
        <v>3.5</v>
      </c>
      <c r="AC87">
        <v>4</v>
      </c>
      <c r="AD87" t="s">
        <v>90</v>
      </c>
      <c r="AE87" t="s">
        <v>1935</v>
      </c>
      <c r="AF87" s="185">
        <v>2958465</v>
      </c>
      <c r="AG87" t="s">
        <v>7560</v>
      </c>
      <c r="AI87">
        <v>134000</v>
      </c>
      <c r="AJ87">
        <v>24</v>
      </c>
      <c r="AK87">
        <v>192</v>
      </c>
      <c r="AN87">
        <v>192</v>
      </c>
      <c r="AO87">
        <v>1</v>
      </c>
      <c r="AP87">
        <v>1</v>
      </c>
      <c r="AQ87" t="s">
        <v>8136</v>
      </c>
    </row>
    <row r="88" spans="1:43" x14ac:dyDescent="0.3">
      <c r="A88">
        <v>4339</v>
      </c>
      <c r="B88" t="s">
        <v>67</v>
      </c>
      <c r="C88" t="s">
        <v>2304</v>
      </c>
      <c r="D88" t="s">
        <v>8323</v>
      </c>
      <c r="E88" t="str">
        <f>CONCATENATE(Tableau1[[#This Row],[Nom]]," ",Tableau1[[#This Row],[Prénom]]," ")</f>
        <v xml:space="preserve">MILLOGO ZEZOUMA </v>
      </c>
      <c r="F88" t="s">
        <v>2065</v>
      </c>
      <c r="G88" t="s">
        <v>90</v>
      </c>
      <c r="H88" t="s">
        <v>69</v>
      </c>
      <c r="I88" t="s">
        <v>70</v>
      </c>
      <c r="J88" t="s">
        <v>8134</v>
      </c>
      <c r="K88" t="s">
        <v>71</v>
      </c>
      <c r="L88" t="s">
        <v>8135</v>
      </c>
      <c r="M88" s="185">
        <v>32874</v>
      </c>
      <c r="N88" s="185">
        <v>42406</v>
      </c>
      <c r="O88" t="s">
        <v>76</v>
      </c>
      <c r="P88" t="s">
        <v>77</v>
      </c>
      <c r="Q88" t="s">
        <v>1856</v>
      </c>
      <c r="R88" t="s">
        <v>8139</v>
      </c>
      <c r="S88" t="s">
        <v>8140</v>
      </c>
      <c r="T88" t="s">
        <v>703</v>
      </c>
      <c r="U88" t="s">
        <v>82</v>
      </c>
      <c r="V88" t="s">
        <v>8324</v>
      </c>
      <c r="W88" t="s">
        <v>84</v>
      </c>
      <c r="X88" t="s">
        <v>740</v>
      </c>
      <c r="Y88" t="s">
        <v>250</v>
      </c>
      <c r="Z88" t="s">
        <v>8325</v>
      </c>
      <c r="AA88" t="s">
        <v>89</v>
      </c>
      <c r="AB88">
        <v>2.5</v>
      </c>
      <c r="AC88">
        <v>2</v>
      </c>
      <c r="AD88" t="s">
        <v>90</v>
      </c>
      <c r="AE88" t="s">
        <v>1935</v>
      </c>
      <c r="AF88" s="185">
        <v>2958465</v>
      </c>
      <c r="AG88" t="s">
        <v>7546</v>
      </c>
      <c r="AI88">
        <v>131000</v>
      </c>
      <c r="AJ88">
        <v>26</v>
      </c>
      <c r="AK88">
        <v>208</v>
      </c>
      <c r="AN88">
        <v>208</v>
      </c>
      <c r="AO88">
        <v>1</v>
      </c>
      <c r="AP88">
        <v>1</v>
      </c>
      <c r="AQ88" t="s">
        <v>8136</v>
      </c>
    </row>
    <row r="89" spans="1:43" x14ac:dyDescent="0.3">
      <c r="A89">
        <v>4343</v>
      </c>
      <c r="B89" t="s">
        <v>67</v>
      </c>
      <c r="C89" t="s">
        <v>3278</v>
      </c>
      <c r="D89" t="s">
        <v>75</v>
      </c>
      <c r="E89" t="str">
        <f>CONCATENATE(Tableau1[[#This Row],[Nom]]," ",Tableau1[[#This Row],[Prénom]]," ")</f>
        <v xml:space="preserve">SANOU MOUSSA </v>
      </c>
      <c r="F89" t="s">
        <v>2065</v>
      </c>
      <c r="G89" t="s">
        <v>90</v>
      </c>
      <c r="H89" t="s">
        <v>69</v>
      </c>
      <c r="I89" t="s">
        <v>70</v>
      </c>
      <c r="J89" t="s">
        <v>8134</v>
      </c>
      <c r="K89" t="s">
        <v>71</v>
      </c>
      <c r="L89" t="s">
        <v>8135</v>
      </c>
      <c r="M89" s="185">
        <v>33678</v>
      </c>
      <c r="N89" s="185">
        <v>42406</v>
      </c>
      <c r="O89" t="s">
        <v>76</v>
      </c>
      <c r="P89" t="s">
        <v>77</v>
      </c>
      <c r="Q89" t="s">
        <v>1856</v>
      </c>
      <c r="R89" t="s">
        <v>8139</v>
      </c>
      <c r="S89" t="s">
        <v>8140</v>
      </c>
      <c r="T89" t="s">
        <v>703</v>
      </c>
      <c r="U89" t="s">
        <v>82</v>
      </c>
      <c r="V89" t="s">
        <v>8326</v>
      </c>
      <c r="W89" t="s">
        <v>84</v>
      </c>
      <c r="X89" t="s">
        <v>740</v>
      </c>
      <c r="Y89" t="s">
        <v>250</v>
      </c>
      <c r="Z89" t="s">
        <v>8327</v>
      </c>
      <c r="AA89" t="s">
        <v>89</v>
      </c>
      <c r="AB89">
        <v>1</v>
      </c>
      <c r="AC89">
        <v>0</v>
      </c>
      <c r="AD89" t="s">
        <v>90</v>
      </c>
      <c r="AE89" t="s">
        <v>1935</v>
      </c>
      <c r="AF89" s="185">
        <v>2958465</v>
      </c>
      <c r="AG89" t="s">
        <v>7551</v>
      </c>
      <c r="AI89">
        <v>124000</v>
      </c>
      <c r="AJ89">
        <v>26</v>
      </c>
      <c r="AK89">
        <v>208</v>
      </c>
      <c r="AN89">
        <v>208</v>
      </c>
      <c r="AO89">
        <v>1</v>
      </c>
      <c r="AP89">
        <v>1</v>
      </c>
      <c r="AQ89" t="s">
        <v>8136</v>
      </c>
    </row>
    <row r="90" spans="1:43" x14ac:dyDescent="0.3">
      <c r="A90">
        <v>4344</v>
      </c>
      <c r="B90" t="s">
        <v>67</v>
      </c>
      <c r="C90" t="s">
        <v>5082</v>
      </c>
      <c r="D90" t="s">
        <v>8328</v>
      </c>
      <c r="E90" t="str">
        <f>CONCATENATE(Tableau1[[#This Row],[Nom]]," ",Tableau1[[#This Row],[Prénom]]," ")</f>
        <v xml:space="preserve">GONO ELVIS </v>
      </c>
      <c r="F90" t="s">
        <v>2065</v>
      </c>
      <c r="G90" t="s">
        <v>90</v>
      </c>
      <c r="H90" t="s">
        <v>69</v>
      </c>
      <c r="I90" t="s">
        <v>70</v>
      </c>
      <c r="J90" t="s">
        <v>8134</v>
      </c>
      <c r="K90" t="s">
        <v>71</v>
      </c>
      <c r="L90" t="s">
        <v>8135</v>
      </c>
      <c r="M90" s="185">
        <v>34587</v>
      </c>
      <c r="N90" s="185">
        <v>42406</v>
      </c>
      <c r="O90" t="s">
        <v>76</v>
      </c>
      <c r="P90" t="s">
        <v>124</v>
      </c>
      <c r="Q90" t="s">
        <v>1856</v>
      </c>
      <c r="R90" t="s">
        <v>8139</v>
      </c>
      <c r="S90" t="s">
        <v>8140</v>
      </c>
      <c r="T90" t="s">
        <v>703</v>
      </c>
      <c r="U90" t="s">
        <v>82</v>
      </c>
      <c r="V90" t="s">
        <v>8329</v>
      </c>
      <c r="W90" t="s">
        <v>84</v>
      </c>
      <c r="X90" t="s">
        <v>1027</v>
      </c>
      <c r="Y90" t="s">
        <v>250</v>
      </c>
      <c r="Z90" t="s">
        <v>8330</v>
      </c>
      <c r="AA90" t="s">
        <v>89</v>
      </c>
      <c r="AB90">
        <v>1</v>
      </c>
      <c r="AC90">
        <v>0</v>
      </c>
      <c r="AD90" t="s">
        <v>90</v>
      </c>
      <c r="AE90" t="s">
        <v>1935</v>
      </c>
      <c r="AF90" s="185">
        <v>2958465</v>
      </c>
      <c r="AG90" t="s">
        <v>7546</v>
      </c>
      <c r="AI90">
        <v>70000</v>
      </c>
      <c r="AJ90">
        <v>12</v>
      </c>
      <c r="AK90">
        <v>96</v>
      </c>
      <c r="AN90">
        <v>96</v>
      </c>
      <c r="AO90">
        <v>1</v>
      </c>
      <c r="AP90">
        <v>1</v>
      </c>
      <c r="AQ90" t="s">
        <v>8136</v>
      </c>
    </row>
    <row r="91" spans="1:43" x14ac:dyDescent="0.3">
      <c r="A91">
        <v>4365</v>
      </c>
      <c r="B91" t="s">
        <v>67</v>
      </c>
      <c r="C91" t="s">
        <v>4540</v>
      </c>
      <c r="D91" t="s">
        <v>4608</v>
      </c>
      <c r="E91" t="str">
        <f>CONCATENATE(Tableau1[[#This Row],[Nom]]," ",Tableau1[[#This Row],[Prénom]]," ")</f>
        <v xml:space="preserve">MALGOUBRI RASNATOU </v>
      </c>
      <c r="F91" t="s">
        <v>2065</v>
      </c>
      <c r="G91" t="s">
        <v>90</v>
      </c>
      <c r="H91" t="s">
        <v>69</v>
      </c>
      <c r="I91" t="s">
        <v>70</v>
      </c>
      <c r="J91" t="s">
        <v>8134</v>
      </c>
      <c r="K91" t="s">
        <v>71</v>
      </c>
      <c r="L91" t="s">
        <v>8135</v>
      </c>
      <c r="M91" s="185">
        <v>34675</v>
      </c>
      <c r="N91" s="185">
        <v>42237</v>
      </c>
      <c r="O91" t="s">
        <v>651</v>
      </c>
      <c r="P91" t="s">
        <v>77</v>
      </c>
      <c r="Q91" t="s">
        <v>114</v>
      </c>
      <c r="R91" t="s">
        <v>113</v>
      </c>
      <c r="S91" t="s">
        <v>4609</v>
      </c>
      <c r="T91" t="s">
        <v>1176</v>
      </c>
      <c r="U91" t="s">
        <v>82</v>
      </c>
      <c r="V91" t="s">
        <v>105</v>
      </c>
      <c r="W91" t="s">
        <v>84</v>
      </c>
      <c r="X91" t="s">
        <v>740</v>
      </c>
      <c r="Y91" t="s">
        <v>250</v>
      </c>
      <c r="Z91" t="s">
        <v>4611</v>
      </c>
      <c r="AA91" t="s">
        <v>89</v>
      </c>
      <c r="AB91">
        <v>3</v>
      </c>
      <c r="AC91">
        <v>2</v>
      </c>
      <c r="AD91" t="s">
        <v>90</v>
      </c>
      <c r="AE91" t="s">
        <v>7549</v>
      </c>
      <c r="AF91" s="185">
        <v>2958465</v>
      </c>
      <c r="AG91" t="s">
        <v>7579</v>
      </c>
      <c r="AI91">
        <v>191000</v>
      </c>
      <c r="AJ91">
        <v>26</v>
      </c>
      <c r="AK91">
        <v>208</v>
      </c>
      <c r="AN91">
        <v>208</v>
      </c>
      <c r="AO91">
        <v>1</v>
      </c>
      <c r="AP91">
        <v>1</v>
      </c>
      <c r="AQ91" t="s">
        <v>8136</v>
      </c>
    </row>
    <row r="92" spans="1:43" x14ac:dyDescent="0.3">
      <c r="A92">
        <v>4679</v>
      </c>
      <c r="B92" t="s">
        <v>67</v>
      </c>
      <c r="C92" t="s">
        <v>8331</v>
      </c>
      <c r="D92" t="s">
        <v>8332</v>
      </c>
      <c r="E92" t="str">
        <f>CONCATENATE(Tableau1[[#This Row],[Nom]]," ",Tableau1[[#This Row],[Prénom]]," ")</f>
        <v xml:space="preserve">ADEPO N'DIN SEBASTIEN </v>
      </c>
      <c r="F92" t="s">
        <v>2065</v>
      </c>
      <c r="G92" t="s">
        <v>90</v>
      </c>
      <c r="H92" t="s">
        <v>69</v>
      </c>
      <c r="I92" t="s">
        <v>70</v>
      </c>
      <c r="J92" t="s">
        <v>8134</v>
      </c>
      <c r="K92" t="s">
        <v>71</v>
      </c>
      <c r="L92" t="s">
        <v>8135</v>
      </c>
      <c r="M92" s="185">
        <v>31401</v>
      </c>
      <c r="N92" s="185">
        <v>41507</v>
      </c>
      <c r="O92" t="s">
        <v>76</v>
      </c>
      <c r="P92" t="s">
        <v>124</v>
      </c>
      <c r="Q92" t="s">
        <v>114</v>
      </c>
      <c r="R92" t="s">
        <v>198</v>
      </c>
      <c r="S92" t="s">
        <v>8333</v>
      </c>
      <c r="T92" t="s">
        <v>523</v>
      </c>
      <c r="U92" t="s">
        <v>82</v>
      </c>
      <c r="V92" t="s">
        <v>105</v>
      </c>
      <c r="W92" t="s">
        <v>84</v>
      </c>
      <c r="X92" t="s">
        <v>467</v>
      </c>
      <c r="Y92" t="s">
        <v>250</v>
      </c>
      <c r="Z92" t="s">
        <v>8334</v>
      </c>
      <c r="AA92" t="s">
        <v>89</v>
      </c>
      <c r="AB92">
        <v>2</v>
      </c>
      <c r="AC92">
        <v>1</v>
      </c>
      <c r="AD92" t="s">
        <v>90</v>
      </c>
      <c r="AE92" t="s">
        <v>1935</v>
      </c>
      <c r="AF92" s="185">
        <v>2958465</v>
      </c>
      <c r="AG92" t="s">
        <v>7560</v>
      </c>
      <c r="AI92">
        <v>140000</v>
      </c>
      <c r="AJ92">
        <v>26</v>
      </c>
      <c r="AK92">
        <v>208</v>
      </c>
      <c r="AN92">
        <v>208</v>
      </c>
      <c r="AO92">
        <v>1</v>
      </c>
      <c r="AP92">
        <v>1</v>
      </c>
      <c r="AQ92" t="s">
        <v>8136</v>
      </c>
    </row>
    <row r="93" spans="1:43" x14ac:dyDescent="0.3">
      <c r="A93">
        <v>4680</v>
      </c>
      <c r="B93" t="s">
        <v>67</v>
      </c>
      <c r="C93" t="s">
        <v>1902</v>
      </c>
      <c r="D93" t="s">
        <v>8335</v>
      </c>
      <c r="E93" t="str">
        <f>CONCATENATE(Tableau1[[#This Row],[Nom]]," ",Tableau1[[#This Row],[Prénom]]," ")</f>
        <v xml:space="preserve">GUEU MABEA RODRIGUE </v>
      </c>
      <c r="F93" t="s">
        <v>2065</v>
      </c>
      <c r="G93" t="s">
        <v>90</v>
      </c>
      <c r="H93" t="s">
        <v>69</v>
      </c>
      <c r="I93" t="s">
        <v>70</v>
      </c>
      <c r="J93" t="s">
        <v>8134</v>
      </c>
      <c r="K93" t="s">
        <v>71</v>
      </c>
      <c r="L93" t="s">
        <v>8135</v>
      </c>
      <c r="M93" s="185">
        <v>33560</v>
      </c>
      <c r="N93" s="185">
        <v>41507</v>
      </c>
      <c r="O93" t="s">
        <v>76</v>
      </c>
      <c r="P93" t="s">
        <v>124</v>
      </c>
      <c r="Q93" t="s">
        <v>114</v>
      </c>
      <c r="R93" t="s">
        <v>198</v>
      </c>
      <c r="S93" t="s">
        <v>8336</v>
      </c>
      <c r="T93" t="s">
        <v>200</v>
      </c>
      <c r="U93" t="s">
        <v>82</v>
      </c>
      <c r="V93" t="s">
        <v>105</v>
      </c>
      <c r="W93" t="s">
        <v>84</v>
      </c>
      <c r="X93" t="s">
        <v>467</v>
      </c>
      <c r="Y93" t="s">
        <v>250</v>
      </c>
      <c r="Z93" t="s">
        <v>8337</v>
      </c>
      <c r="AA93" t="s">
        <v>89</v>
      </c>
      <c r="AB93">
        <v>3</v>
      </c>
      <c r="AC93">
        <v>3</v>
      </c>
      <c r="AD93" t="s">
        <v>90</v>
      </c>
      <c r="AE93" t="s">
        <v>1935</v>
      </c>
      <c r="AF93" s="185">
        <v>2958465</v>
      </c>
      <c r="AG93" t="s">
        <v>7560</v>
      </c>
      <c r="AI93">
        <v>83000</v>
      </c>
      <c r="AJ93">
        <v>12</v>
      </c>
      <c r="AK93">
        <v>96</v>
      </c>
      <c r="AN93">
        <v>96</v>
      </c>
      <c r="AO93">
        <v>1</v>
      </c>
      <c r="AP93">
        <v>1</v>
      </c>
      <c r="AQ93" t="s">
        <v>8136</v>
      </c>
    </row>
    <row r="94" spans="1:43" x14ac:dyDescent="0.3">
      <c r="A94">
        <v>4685</v>
      </c>
      <c r="B94" t="s">
        <v>67</v>
      </c>
      <c r="C94" t="s">
        <v>8338</v>
      </c>
      <c r="D94" t="s">
        <v>8339</v>
      </c>
      <c r="E94" t="str">
        <f>CONCATENATE(Tableau1[[#This Row],[Nom]]," ",Tableau1[[#This Row],[Prénom]]," ")</f>
        <v xml:space="preserve">DOUEU AUGUSTE </v>
      </c>
      <c r="F94" t="s">
        <v>2065</v>
      </c>
      <c r="G94" t="s">
        <v>90</v>
      </c>
      <c r="H94" t="s">
        <v>69</v>
      </c>
      <c r="I94" t="s">
        <v>70</v>
      </c>
      <c r="J94" t="s">
        <v>8134</v>
      </c>
      <c r="K94" t="s">
        <v>71</v>
      </c>
      <c r="L94" t="s">
        <v>8135</v>
      </c>
      <c r="M94" s="185">
        <v>31048</v>
      </c>
      <c r="N94" s="185">
        <v>41507</v>
      </c>
      <c r="O94" t="s">
        <v>76</v>
      </c>
      <c r="P94" t="s">
        <v>124</v>
      </c>
      <c r="Q94" t="s">
        <v>114</v>
      </c>
      <c r="R94" t="s">
        <v>2210</v>
      </c>
      <c r="S94" t="s">
        <v>8340</v>
      </c>
      <c r="T94" t="s">
        <v>1212</v>
      </c>
      <c r="U94" t="s">
        <v>82</v>
      </c>
      <c r="V94" t="s">
        <v>105</v>
      </c>
      <c r="W94" t="s">
        <v>84</v>
      </c>
      <c r="X94" t="s">
        <v>740</v>
      </c>
      <c r="Y94" t="s">
        <v>250</v>
      </c>
      <c r="Z94" t="s">
        <v>8341</v>
      </c>
      <c r="AA94" t="s">
        <v>89</v>
      </c>
      <c r="AB94">
        <v>1</v>
      </c>
      <c r="AC94">
        <v>0</v>
      </c>
      <c r="AD94" t="s">
        <v>90</v>
      </c>
      <c r="AE94" t="s">
        <v>1935</v>
      </c>
      <c r="AF94" s="185">
        <v>2958465</v>
      </c>
      <c r="AG94" t="s">
        <v>7560</v>
      </c>
      <c r="AI94">
        <v>116000</v>
      </c>
      <c r="AJ94">
        <v>26</v>
      </c>
      <c r="AK94">
        <v>208</v>
      </c>
      <c r="AN94">
        <v>208</v>
      </c>
      <c r="AO94">
        <v>1</v>
      </c>
      <c r="AP94">
        <v>1</v>
      </c>
      <c r="AQ94" t="s">
        <v>8136</v>
      </c>
    </row>
    <row r="95" spans="1:43" x14ac:dyDescent="0.3">
      <c r="A95">
        <v>5323</v>
      </c>
      <c r="B95" t="s">
        <v>67</v>
      </c>
      <c r="C95" t="s">
        <v>8342</v>
      </c>
      <c r="D95" t="s">
        <v>8343</v>
      </c>
      <c r="E95" t="str">
        <f>CONCATENATE(Tableau1[[#This Row],[Nom]]," ",Tableau1[[#This Row],[Prénom]]," ")</f>
        <v xml:space="preserve">GBISSO GNAHOUA DOMINIQUE </v>
      </c>
      <c r="F95" t="s">
        <v>2065</v>
      </c>
      <c r="G95" t="s">
        <v>90</v>
      </c>
      <c r="H95" t="s">
        <v>69</v>
      </c>
      <c r="I95" t="s">
        <v>70</v>
      </c>
      <c r="J95" t="s">
        <v>8134</v>
      </c>
      <c r="K95" t="s">
        <v>71</v>
      </c>
      <c r="L95" t="s">
        <v>8135</v>
      </c>
      <c r="M95" s="185">
        <v>30659</v>
      </c>
      <c r="N95" s="185">
        <v>42664</v>
      </c>
      <c r="O95" t="s">
        <v>76</v>
      </c>
      <c r="P95" t="s">
        <v>124</v>
      </c>
      <c r="Q95" t="s">
        <v>1856</v>
      </c>
      <c r="R95" t="s">
        <v>8139</v>
      </c>
      <c r="S95" t="s">
        <v>8140</v>
      </c>
      <c r="T95" t="s">
        <v>703</v>
      </c>
      <c r="U95" t="s">
        <v>82</v>
      </c>
      <c r="V95" t="s">
        <v>8344</v>
      </c>
      <c r="W95" t="s">
        <v>84</v>
      </c>
      <c r="X95" t="s">
        <v>740</v>
      </c>
      <c r="Y95" t="s">
        <v>250</v>
      </c>
      <c r="Z95" t="s">
        <v>8345</v>
      </c>
      <c r="AA95" t="s">
        <v>89</v>
      </c>
      <c r="AB95">
        <v>4</v>
      </c>
      <c r="AC95">
        <v>5</v>
      </c>
      <c r="AD95" t="s">
        <v>90</v>
      </c>
      <c r="AE95" t="s">
        <v>1935</v>
      </c>
      <c r="AF95" s="185">
        <v>2958465</v>
      </c>
      <c r="AG95" t="s">
        <v>7546</v>
      </c>
      <c r="AI95">
        <v>76000</v>
      </c>
      <c r="AJ95">
        <v>12</v>
      </c>
      <c r="AK95">
        <v>96</v>
      </c>
      <c r="AN95">
        <v>96</v>
      </c>
      <c r="AO95">
        <v>1</v>
      </c>
      <c r="AP95">
        <v>1</v>
      </c>
      <c r="AQ95" t="s">
        <v>8136</v>
      </c>
    </row>
    <row r="96" spans="1:43" x14ac:dyDescent="0.3">
      <c r="A96">
        <v>5688</v>
      </c>
      <c r="B96" t="s">
        <v>67</v>
      </c>
      <c r="C96" t="s">
        <v>8346</v>
      </c>
      <c r="D96" t="s">
        <v>8297</v>
      </c>
      <c r="E96" t="str">
        <f>CONCATENATE(Tableau1[[#This Row],[Nom]]," ",Tableau1[[#This Row],[Prénom]]," ")</f>
        <v xml:space="preserve">VASSIRIKI DIABATE </v>
      </c>
      <c r="F96" t="s">
        <v>2065</v>
      </c>
      <c r="G96" t="s">
        <v>90</v>
      </c>
      <c r="H96" t="s">
        <v>69</v>
      </c>
      <c r="I96" t="s">
        <v>70</v>
      </c>
      <c r="J96" t="s">
        <v>8134</v>
      </c>
      <c r="K96" t="s">
        <v>71</v>
      </c>
      <c r="L96" t="s">
        <v>8135</v>
      </c>
      <c r="M96" s="185">
        <v>32246</v>
      </c>
      <c r="N96" s="185">
        <v>41811</v>
      </c>
      <c r="O96" t="s">
        <v>76</v>
      </c>
      <c r="P96" t="s">
        <v>124</v>
      </c>
      <c r="Q96" t="s">
        <v>1856</v>
      </c>
      <c r="R96" t="s">
        <v>8139</v>
      </c>
      <c r="S96" t="s">
        <v>8140</v>
      </c>
      <c r="T96" t="s">
        <v>703</v>
      </c>
      <c r="U96" t="s">
        <v>82</v>
      </c>
      <c r="V96" t="s">
        <v>8347</v>
      </c>
      <c r="W96" t="s">
        <v>84</v>
      </c>
      <c r="X96" t="s">
        <v>467</v>
      </c>
      <c r="Y96" t="s">
        <v>250</v>
      </c>
      <c r="Z96" t="s">
        <v>8348</v>
      </c>
      <c r="AA96" t="s">
        <v>89</v>
      </c>
      <c r="AB96">
        <v>3</v>
      </c>
      <c r="AC96">
        <v>3</v>
      </c>
      <c r="AD96" t="s">
        <v>90</v>
      </c>
      <c r="AE96" t="s">
        <v>1935</v>
      </c>
      <c r="AF96" s="185">
        <v>2958465</v>
      </c>
      <c r="AG96" t="s">
        <v>7550</v>
      </c>
      <c r="AI96">
        <v>395000</v>
      </c>
      <c r="AJ96">
        <v>26</v>
      </c>
      <c r="AK96">
        <v>208</v>
      </c>
      <c r="AN96">
        <v>208</v>
      </c>
      <c r="AO96">
        <v>1</v>
      </c>
      <c r="AP96">
        <v>1</v>
      </c>
      <c r="AQ96" t="s">
        <v>8136</v>
      </c>
    </row>
    <row r="97" spans="1:43" x14ac:dyDescent="0.3">
      <c r="A97">
        <v>5690</v>
      </c>
      <c r="B97" t="s">
        <v>67</v>
      </c>
      <c r="C97" t="s">
        <v>303</v>
      </c>
      <c r="D97" t="s">
        <v>8349</v>
      </c>
      <c r="E97" t="str">
        <f>CONCATENATE(Tableau1[[#This Row],[Nom]]," ",Tableau1[[#This Row],[Prénom]]," ")</f>
        <v xml:space="preserve">KOUADIO YAO ROGER </v>
      </c>
      <c r="F97" t="s">
        <v>2065</v>
      </c>
      <c r="G97" t="s">
        <v>90</v>
      </c>
      <c r="H97" t="s">
        <v>69</v>
      </c>
      <c r="I97" t="s">
        <v>70</v>
      </c>
      <c r="J97" t="s">
        <v>8134</v>
      </c>
      <c r="K97" t="s">
        <v>71</v>
      </c>
      <c r="L97" t="s">
        <v>8135</v>
      </c>
      <c r="M97" s="185">
        <v>31804</v>
      </c>
      <c r="N97" s="185">
        <v>41811</v>
      </c>
      <c r="O97" t="s">
        <v>76</v>
      </c>
      <c r="P97" t="s">
        <v>124</v>
      </c>
      <c r="Q97" t="s">
        <v>1856</v>
      </c>
      <c r="R97" t="s">
        <v>8139</v>
      </c>
      <c r="S97" t="s">
        <v>8140</v>
      </c>
      <c r="T97" t="s">
        <v>703</v>
      </c>
      <c r="U97" t="s">
        <v>82</v>
      </c>
      <c r="V97" t="s">
        <v>8350</v>
      </c>
      <c r="W97" t="s">
        <v>84</v>
      </c>
      <c r="X97" t="s">
        <v>467</v>
      </c>
      <c r="Y97" t="s">
        <v>250</v>
      </c>
      <c r="Z97" t="s">
        <v>8351</v>
      </c>
      <c r="AA97" t="s">
        <v>89</v>
      </c>
      <c r="AB97">
        <v>2</v>
      </c>
      <c r="AC97">
        <v>1</v>
      </c>
      <c r="AD97" t="s">
        <v>90</v>
      </c>
      <c r="AE97" t="s">
        <v>1935</v>
      </c>
      <c r="AF97" s="185">
        <v>2958465</v>
      </c>
      <c r="AG97" t="s">
        <v>7550</v>
      </c>
      <c r="AI97">
        <v>159000</v>
      </c>
      <c r="AJ97">
        <v>26</v>
      </c>
      <c r="AK97">
        <v>208</v>
      </c>
      <c r="AN97">
        <v>208</v>
      </c>
      <c r="AO97">
        <v>1</v>
      </c>
      <c r="AP97">
        <v>1</v>
      </c>
      <c r="AQ97" t="s">
        <v>8136</v>
      </c>
    </row>
    <row r="98" spans="1:43" x14ac:dyDescent="0.3">
      <c r="A98">
        <v>5691</v>
      </c>
      <c r="B98" t="s">
        <v>67</v>
      </c>
      <c r="C98" t="s">
        <v>2304</v>
      </c>
      <c r="D98" t="s">
        <v>8352</v>
      </c>
      <c r="E98" t="str">
        <f>CONCATENATE(Tableau1[[#This Row],[Nom]]," ",Tableau1[[#This Row],[Prénom]]," ")</f>
        <v xml:space="preserve">MILLOGO YLASSOU </v>
      </c>
      <c r="F98" t="s">
        <v>2065</v>
      </c>
      <c r="G98" t="s">
        <v>90</v>
      </c>
      <c r="H98" t="s">
        <v>69</v>
      </c>
      <c r="I98" t="s">
        <v>70</v>
      </c>
      <c r="J98" t="s">
        <v>8134</v>
      </c>
      <c r="K98" t="s">
        <v>71</v>
      </c>
      <c r="L98" t="s">
        <v>8135</v>
      </c>
      <c r="M98" s="185">
        <v>32135</v>
      </c>
      <c r="N98" s="185">
        <v>41811</v>
      </c>
      <c r="O98" t="s">
        <v>76</v>
      </c>
      <c r="P98" t="s">
        <v>77</v>
      </c>
      <c r="Q98" t="s">
        <v>1856</v>
      </c>
      <c r="R98" t="s">
        <v>8139</v>
      </c>
      <c r="S98" t="s">
        <v>8140</v>
      </c>
      <c r="T98" t="s">
        <v>703</v>
      </c>
      <c r="U98" t="s">
        <v>82</v>
      </c>
      <c r="V98" t="s">
        <v>8353</v>
      </c>
      <c r="W98" t="s">
        <v>84</v>
      </c>
      <c r="X98" t="s">
        <v>467</v>
      </c>
      <c r="Y98" t="s">
        <v>250</v>
      </c>
      <c r="Z98" t="s">
        <v>8354</v>
      </c>
      <c r="AA98" t="s">
        <v>89</v>
      </c>
      <c r="AB98">
        <v>2</v>
      </c>
      <c r="AC98">
        <v>1</v>
      </c>
      <c r="AD98" t="s">
        <v>90</v>
      </c>
      <c r="AE98" t="s">
        <v>1935</v>
      </c>
      <c r="AF98" s="185">
        <v>2958465</v>
      </c>
      <c r="AG98" t="s">
        <v>7550</v>
      </c>
      <c r="AI98">
        <v>151000</v>
      </c>
      <c r="AJ98">
        <v>26</v>
      </c>
      <c r="AK98">
        <v>208</v>
      </c>
      <c r="AN98">
        <v>208</v>
      </c>
      <c r="AO98">
        <v>1</v>
      </c>
      <c r="AP98">
        <v>1</v>
      </c>
      <c r="AQ98" t="s">
        <v>8136</v>
      </c>
    </row>
    <row r="99" spans="1:43" x14ac:dyDescent="0.3">
      <c r="A99">
        <v>5692</v>
      </c>
      <c r="B99" t="s">
        <v>67</v>
      </c>
      <c r="C99" t="s">
        <v>2304</v>
      </c>
      <c r="D99" t="s">
        <v>8355</v>
      </c>
      <c r="E99" t="str">
        <f>CONCATENATE(Tableau1[[#This Row],[Nom]]," ",Tableau1[[#This Row],[Prénom]]," ")</f>
        <v xml:space="preserve">MILLOGO NOEL </v>
      </c>
      <c r="F99" t="s">
        <v>2065</v>
      </c>
      <c r="G99" t="s">
        <v>90</v>
      </c>
      <c r="H99" t="s">
        <v>69</v>
      </c>
      <c r="I99" t="s">
        <v>70</v>
      </c>
      <c r="J99" t="s">
        <v>8134</v>
      </c>
      <c r="K99" t="s">
        <v>71</v>
      </c>
      <c r="L99" t="s">
        <v>8135</v>
      </c>
      <c r="M99" s="185">
        <v>32919</v>
      </c>
      <c r="N99" s="185">
        <v>41811</v>
      </c>
      <c r="O99" t="s">
        <v>76</v>
      </c>
      <c r="P99" t="s">
        <v>77</v>
      </c>
      <c r="Q99" t="s">
        <v>1856</v>
      </c>
      <c r="R99" t="s">
        <v>8139</v>
      </c>
      <c r="S99" t="s">
        <v>8140</v>
      </c>
      <c r="T99" t="s">
        <v>703</v>
      </c>
      <c r="U99" t="s">
        <v>82</v>
      </c>
      <c r="V99" t="s">
        <v>8356</v>
      </c>
      <c r="W99" t="s">
        <v>84</v>
      </c>
      <c r="X99" t="s">
        <v>740</v>
      </c>
      <c r="Y99" t="s">
        <v>250</v>
      </c>
      <c r="Z99" t="s">
        <v>8357</v>
      </c>
      <c r="AA99" t="s">
        <v>89</v>
      </c>
      <c r="AB99">
        <v>2.5</v>
      </c>
      <c r="AC99">
        <v>2</v>
      </c>
      <c r="AD99" t="s">
        <v>90</v>
      </c>
      <c r="AE99" t="s">
        <v>1935</v>
      </c>
      <c r="AF99" s="185">
        <v>2958465</v>
      </c>
      <c r="AG99" t="s">
        <v>7550</v>
      </c>
      <c r="AI99">
        <v>171000</v>
      </c>
      <c r="AJ99">
        <v>26</v>
      </c>
      <c r="AK99">
        <v>208</v>
      </c>
      <c r="AN99">
        <v>208</v>
      </c>
      <c r="AO99">
        <v>1</v>
      </c>
      <c r="AP99">
        <v>1</v>
      </c>
      <c r="AQ99" t="s">
        <v>8136</v>
      </c>
    </row>
    <row r="100" spans="1:43" x14ac:dyDescent="0.3">
      <c r="A100">
        <v>5693</v>
      </c>
      <c r="B100" t="s">
        <v>67</v>
      </c>
      <c r="C100" t="s">
        <v>788</v>
      </c>
      <c r="D100" t="s">
        <v>8358</v>
      </c>
      <c r="E100" t="str">
        <f>CONCATENATE(Tableau1[[#This Row],[Nom]]," ",Tableau1[[#This Row],[Prénom]]," ")</f>
        <v xml:space="preserve">SOME WIEMAN DESIRE </v>
      </c>
      <c r="F100" t="s">
        <v>2065</v>
      </c>
      <c r="G100" t="s">
        <v>90</v>
      </c>
      <c r="H100" t="s">
        <v>69</v>
      </c>
      <c r="I100" t="s">
        <v>70</v>
      </c>
      <c r="J100" t="s">
        <v>8134</v>
      </c>
      <c r="K100" t="s">
        <v>71</v>
      </c>
      <c r="L100" t="s">
        <v>8135</v>
      </c>
      <c r="M100" s="185">
        <v>31778</v>
      </c>
      <c r="N100" s="185">
        <v>41811</v>
      </c>
      <c r="O100" t="s">
        <v>76</v>
      </c>
      <c r="P100" t="s">
        <v>77</v>
      </c>
      <c r="Q100" t="s">
        <v>1856</v>
      </c>
      <c r="R100" t="s">
        <v>8139</v>
      </c>
      <c r="S100" t="s">
        <v>8140</v>
      </c>
      <c r="T100" t="s">
        <v>703</v>
      </c>
      <c r="U100" t="s">
        <v>82</v>
      </c>
      <c r="V100" t="s">
        <v>8359</v>
      </c>
      <c r="W100" t="s">
        <v>84</v>
      </c>
      <c r="X100" t="s">
        <v>467</v>
      </c>
      <c r="Y100" t="s">
        <v>250</v>
      </c>
      <c r="Z100" t="s">
        <v>8360</v>
      </c>
      <c r="AA100" t="s">
        <v>89</v>
      </c>
      <c r="AB100">
        <v>2.5</v>
      </c>
      <c r="AC100">
        <v>2</v>
      </c>
      <c r="AD100" t="s">
        <v>90</v>
      </c>
      <c r="AE100" t="s">
        <v>1935</v>
      </c>
      <c r="AF100" s="185">
        <v>2958465</v>
      </c>
      <c r="AG100" t="s">
        <v>7550</v>
      </c>
      <c r="AI100">
        <v>129000</v>
      </c>
      <c r="AJ100">
        <v>26</v>
      </c>
      <c r="AK100">
        <v>208</v>
      </c>
      <c r="AN100">
        <v>208</v>
      </c>
      <c r="AO100">
        <v>1</v>
      </c>
      <c r="AP100">
        <v>1</v>
      </c>
      <c r="AQ100" t="s">
        <v>8136</v>
      </c>
    </row>
    <row r="101" spans="1:43" x14ac:dyDescent="0.3">
      <c r="A101">
        <v>5694</v>
      </c>
      <c r="B101" t="s">
        <v>67</v>
      </c>
      <c r="C101" t="s">
        <v>8361</v>
      </c>
      <c r="D101" t="s">
        <v>8362</v>
      </c>
      <c r="E101" t="str">
        <f>CONCATENATE(Tableau1[[#This Row],[Nom]]," ",Tableau1[[#This Row],[Prénom]]," ")</f>
        <v xml:space="preserve">TESSIA NADJE AUBIN MARTIAL </v>
      </c>
      <c r="F101" t="s">
        <v>2065</v>
      </c>
      <c r="G101" t="s">
        <v>90</v>
      </c>
      <c r="H101" t="s">
        <v>69</v>
      </c>
      <c r="I101" t="s">
        <v>70</v>
      </c>
      <c r="J101" t="s">
        <v>8134</v>
      </c>
      <c r="K101" t="s">
        <v>71</v>
      </c>
      <c r="L101" t="s">
        <v>8135</v>
      </c>
      <c r="M101" s="185">
        <v>32070</v>
      </c>
      <c r="N101" s="185">
        <v>41811</v>
      </c>
      <c r="O101" t="s">
        <v>76</v>
      </c>
      <c r="P101" t="s">
        <v>124</v>
      </c>
      <c r="Q101" t="s">
        <v>1856</v>
      </c>
      <c r="R101" t="s">
        <v>8139</v>
      </c>
      <c r="S101" t="s">
        <v>8140</v>
      </c>
      <c r="T101" t="s">
        <v>703</v>
      </c>
      <c r="U101" t="s">
        <v>82</v>
      </c>
      <c r="V101" t="s">
        <v>8363</v>
      </c>
      <c r="W101" t="s">
        <v>84</v>
      </c>
      <c r="X101" t="s">
        <v>1020</v>
      </c>
      <c r="Y101" t="s">
        <v>250</v>
      </c>
      <c r="Z101" t="s">
        <v>8364</v>
      </c>
      <c r="AA101" t="s">
        <v>89</v>
      </c>
      <c r="AB101">
        <v>3.5</v>
      </c>
      <c r="AC101">
        <v>4</v>
      </c>
      <c r="AD101" t="s">
        <v>90</v>
      </c>
      <c r="AE101" t="s">
        <v>1935</v>
      </c>
      <c r="AF101" s="185">
        <v>2958465</v>
      </c>
      <c r="AG101" t="s">
        <v>7550</v>
      </c>
      <c r="AI101">
        <v>107000</v>
      </c>
      <c r="AJ101">
        <v>26</v>
      </c>
      <c r="AK101">
        <v>208</v>
      </c>
      <c r="AN101">
        <v>208</v>
      </c>
      <c r="AO101">
        <v>1</v>
      </c>
      <c r="AP101">
        <v>1</v>
      </c>
      <c r="AQ101" t="s">
        <v>8136</v>
      </c>
    </row>
    <row r="102" spans="1:43" x14ac:dyDescent="0.3">
      <c r="A102">
        <v>6223</v>
      </c>
      <c r="B102" t="s">
        <v>67</v>
      </c>
      <c r="C102" t="s">
        <v>847</v>
      </c>
      <c r="D102" t="s">
        <v>8365</v>
      </c>
      <c r="E102" t="str">
        <f>CONCATENATE(Tableau1[[#This Row],[Nom]]," ",Tableau1[[#This Row],[Prénom]]," ")</f>
        <v xml:space="preserve">KONE KIBETCHA ROLAND </v>
      </c>
      <c r="F102" t="s">
        <v>2065</v>
      </c>
      <c r="G102" t="s">
        <v>90</v>
      </c>
      <c r="H102" t="s">
        <v>69</v>
      </c>
      <c r="I102" t="s">
        <v>70</v>
      </c>
      <c r="J102" t="s">
        <v>8134</v>
      </c>
      <c r="K102" t="s">
        <v>71</v>
      </c>
      <c r="L102" t="s">
        <v>8135</v>
      </c>
      <c r="M102" s="185">
        <v>33457</v>
      </c>
      <c r="N102" s="185">
        <v>41933</v>
      </c>
      <c r="O102" t="s">
        <v>76</v>
      </c>
      <c r="P102" t="s">
        <v>124</v>
      </c>
      <c r="Q102" t="s">
        <v>102</v>
      </c>
      <c r="R102" t="s">
        <v>7888</v>
      </c>
      <c r="S102" t="s">
        <v>8366</v>
      </c>
      <c r="T102" t="s">
        <v>1933</v>
      </c>
      <c r="U102" t="s">
        <v>82</v>
      </c>
      <c r="V102" t="s">
        <v>105</v>
      </c>
      <c r="W102" t="s">
        <v>84</v>
      </c>
      <c r="X102" t="s">
        <v>740</v>
      </c>
      <c r="Y102" t="s">
        <v>250</v>
      </c>
      <c r="Z102" t="s">
        <v>8367</v>
      </c>
      <c r="AA102" t="s">
        <v>89</v>
      </c>
      <c r="AB102">
        <v>2.5</v>
      </c>
      <c r="AC102">
        <v>2</v>
      </c>
      <c r="AD102" t="s">
        <v>90</v>
      </c>
      <c r="AE102" t="s">
        <v>1935</v>
      </c>
      <c r="AF102" s="185">
        <v>2958465</v>
      </c>
      <c r="AG102" t="s">
        <v>7560</v>
      </c>
      <c r="AI102">
        <v>116000</v>
      </c>
      <c r="AJ102">
        <v>12</v>
      </c>
      <c r="AK102">
        <v>96</v>
      </c>
      <c r="AN102">
        <v>96</v>
      </c>
      <c r="AO102">
        <v>1</v>
      </c>
      <c r="AP102">
        <v>1</v>
      </c>
      <c r="AQ102" t="s">
        <v>8136</v>
      </c>
    </row>
    <row r="103" spans="1:43" x14ac:dyDescent="0.3">
      <c r="A103">
        <v>6229</v>
      </c>
      <c r="B103" t="s">
        <v>67</v>
      </c>
      <c r="C103" t="s">
        <v>2980</v>
      </c>
      <c r="D103" t="s">
        <v>6728</v>
      </c>
      <c r="E103" t="str">
        <f>CONCATENATE(Tableau1[[#This Row],[Nom]]," ",Tableau1[[#This Row],[Prénom]]," ")</f>
        <v xml:space="preserve">TAN KONAN ERIC </v>
      </c>
      <c r="F103" t="s">
        <v>2065</v>
      </c>
      <c r="G103" t="s">
        <v>90</v>
      </c>
      <c r="H103" t="s">
        <v>69</v>
      </c>
      <c r="I103" t="s">
        <v>70</v>
      </c>
      <c r="J103" t="s">
        <v>8134</v>
      </c>
      <c r="K103" t="s">
        <v>71</v>
      </c>
      <c r="L103" t="s">
        <v>8135</v>
      </c>
      <c r="M103" s="185">
        <v>32874</v>
      </c>
      <c r="N103" s="185">
        <v>41933</v>
      </c>
      <c r="O103" t="s">
        <v>76</v>
      </c>
      <c r="P103" t="s">
        <v>124</v>
      </c>
      <c r="Q103" t="s">
        <v>114</v>
      </c>
      <c r="R103" t="s">
        <v>113</v>
      </c>
      <c r="S103" t="s">
        <v>8368</v>
      </c>
      <c r="T103" t="s">
        <v>1933</v>
      </c>
      <c r="U103" t="s">
        <v>82</v>
      </c>
      <c r="V103" t="s">
        <v>105</v>
      </c>
      <c r="W103" t="s">
        <v>84</v>
      </c>
      <c r="X103" t="s">
        <v>740</v>
      </c>
      <c r="Y103" t="s">
        <v>250</v>
      </c>
      <c r="Z103" t="s">
        <v>8369</v>
      </c>
      <c r="AA103" t="s">
        <v>89</v>
      </c>
      <c r="AB103">
        <v>3.5</v>
      </c>
      <c r="AC103">
        <v>4</v>
      </c>
      <c r="AD103" t="s">
        <v>90</v>
      </c>
      <c r="AE103" t="s">
        <v>1935</v>
      </c>
      <c r="AF103" s="185">
        <v>2958465</v>
      </c>
      <c r="AG103" t="s">
        <v>7560</v>
      </c>
      <c r="AI103">
        <v>66000</v>
      </c>
      <c r="AJ103">
        <v>12</v>
      </c>
      <c r="AK103">
        <v>96</v>
      </c>
      <c r="AN103">
        <v>96</v>
      </c>
      <c r="AO103">
        <v>1</v>
      </c>
      <c r="AP103">
        <v>1</v>
      </c>
      <c r="AQ103" t="s">
        <v>8136</v>
      </c>
    </row>
    <row r="104" spans="1:43" x14ac:dyDescent="0.3">
      <c r="A104">
        <v>6233</v>
      </c>
      <c r="B104" t="s">
        <v>67</v>
      </c>
      <c r="C104" t="s">
        <v>3386</v>
      </c>
      <c r="D104" t="s">
        <v>8370</v>
      </c>
      <c r="E104" t="str">
        <f>CONCATENATE(Tableau1[[#This Row],[Nom]]," ",Tableau1[[#This Row],[Prénom]]," ")</f>
        <v xml:space="preserve">TROH GUEU KANTIN </v>
      </c>
      <c r="F104" t="s">
        <v>2065</v>
      </c>
      <c r="G104" t="s">
        <v>90</v>
      </c>
      <c r="H104" t="s">
        <v>69</v>
      </c>
      <c r="I104" t="s">
        <v>70</v>
      </c>
      <c r="J104" t="s">
        <v>8134</v>
      </c>
      <c r="K104" t="s">
        <v>71</v>
      </c>
      <c r="L104" t="s">
        <v>8135</v>
      </c>
      <c r="M104" s="185">
        <v>34593</v>
      </c>
      <c r="N104" s="185">
        <v>41933</v>
      </c>
      <c r="O104" t="s">
        <v>76</v>
      </c>
      <c r="P104" t="s">
        <v>124</v>
      </c>
      <c r="Q104" t="s">
        <v>102</v>
      </c>
      <c r="R104" t="s">
        <v>7888</v>
      </c>
      <c r="S104" t="s">
        <v>8371</v>
      </c>
      <c r="T104" t="s">
        <v>718</v>
      </c>
      <c r="U104" t="s">
        <v>82</v>
      </c>
      <c r="V104" t="s">
        <v>105</v>
      </c>
      <c r="W104" t="s">
        <v>84</v>
      </c>
      <c r="X104" t="s">
        <v>740</v>
      </c>
      <c r="Y104" t="s">
        <v>250</v>
      </c>
      <c r="Z104" t="s">
        <v>8372</v>
      </c>
      <c r="AA104" t="s">
        <v>89</v>
      </c>
      <c r="AB104">
        <v>3</v>
      </c>
      <c r="AC104">
        <v>3</v>
      </c>
      <c r="AD104" t="s">
        <v>90</v>
      </c>
      <c r="AE104" t="s">
        <v>1935</v>
      </c>
      <c r="AF104" s="185">
        <v>2958465</v>
      </c>
      <c r="AG104" t="s">
        <v>7560</v>
      </c>
      <c r="AI104">
        <v>71000</v>
      </c>
      <c r="AJ104">
        <v>12</v>
      </c>
      <c r="AK104">
        <v>96</v>
      </c>
      <c r="AN104">
        <v>96</v>
      </c>
      <c r="AO104">
        <v>1</v>
      </c>
      <c r="AP104">
        <v>1</v>
      </c>
      <c r="AQ104" t="s">
        <v>8136</v>
      </c>
    </row>
    <row r="105" spans="1:43" x14ac:dyDescent="0.3">
      <c r="A105">
        <v>6250</v>
      </c>
      <c r="B105" t="s">
        <v>67</v>
      </c>
      <c r="C105" t="s">
        <v>2494</v>
      </c>
      <c r="D105" t="s">
        <v>8373</v>
      </c>
      <c r="E105" t="str">
        <f>CONCATENATE(Tableau1[[#This Row],[Nom]]," ",Tableau1[[#This Row],[Prénom]]," ")</f>
        <v xml:space="preserve">ZOGBEU GBA ANTOINE </v>
      </c>
      <c r="F105" t="s">
        <v>2065</v>
      </c>
      <c r="G105" t="s">
        <v>90</v>
      </c>
      <c r="H105" t="s">
        <v>69</v>
      </c>
      <c r="I105" t="s">
        <v>70</v>
      </c>
      <c r="J105" t="s">
        <v>8134</v>
      </c>
      <c r="K105" t="s">
        <v>71</v>
      </c>
      <c r="L105" t="s">
        <v>8135</v>
      </c>
      <c r="M105" s="185">
        <v>30290</v>
      </c>
      <c r="N105" s="185">
        <v>41933</v>
      </c>
      <c r="O105" t="s">
        <v>76</v>
      </c>
      <c r="P105" t="s">
        <v>124</v>
      </c>
      <c r="Q105" t="s">
        <v>1856</v>
      </c>
      <c r="R105" t="s">
        <v>8139</v>
      </c>
      <c r="S105" t="s">
        <v>8374</v>
      </c>
      <c r="T105" t="s">
        <v>1150</v>
      </c>
      <c r="U105" t="s">
        <v>82</v>
      </c>
      <c r="V105" t="s">
        <v>105</v>
      </c>
      <c r="W105" t="s">
        <v>84</v>
      </c>
      <c r="X105" t="s">
        <v>740</v>
      </c>
      <c r="Y105" t="s">
        <v>250</v>
      </c>
      <c r="Z105" t="s">
        <v>8375</v>
      </c>
      <c r="AA105" t="s">
        <v>89</v>
      </c>
      <c r="AB105">
        <v>4</v>
      </c>
      <c r="AC105">
        <v>5</v>
      </c>
      <c r="AD105" t="s">
        <v>90</v>
      </c>
      <c r="AE105" t="s">
        <v>1935</v>
      </c>
      <c r="AF105" s="185">
        <v>2958465</v>
      </c>
      <c r="AG105" t="s">
        <v>7560</v>
      </c>
      <c r="AI105">
        <v>47000</v>
      </c>
      <c r="AJ105">
        <v>12</v>
      </c>
      <c r="AK105">
        <v>96</v>
      </c>
      <c r="AN105">
        <v>96</v>
      </c>
      <c r="AO105">
        <v>1</v>
      </c>
      <c r="AP105">
        <v>1</v>
      </c>
      <c r="AQ105" t="s">
        <v>8136</v>
      </c>
    </row>
    <row r="106" spans="1:43" x14ac:dyDescent="0.3">
      <c r="A106">
        <v>6900</v>
      </c>
      <c r="B106" t="s">
        <v>67</v>
      </c>
      <c r="C106" t="s">
        <v>909</v>
      </c>
      <c r="D106" t="s">
        <v>5430</v>
      </c>
      <c r="E106" t="str">
        <f>CONCATENATE(Tableau1[[#This Row],[Nom]]," ",Tableau1[[#This Row],[Prénom]]," ")</f>
        <v xml:space="preserve">BAKAYOKO MODESTE </v>
      </c>
      <c r="F106" t="s">
        <v>2065</v>
      </c>
      <c r="G106" t="s">
        <v>90</v>
      </c>
      <c r="H106" t="s">
        <v>69</v>
      </c>
      <c r="I106" t="s">
        <v>70</v>
      </c>
      <c r="J106" t="s">
        <v>8134</v>
      </c>
      <c r="K106" t="s">
        <v>71</v>
      </c>
      <c r="L106" t="s">
        <v>8135</v>
      </c>
      <c r="M106" s="185">
        <v>32143</v>
      </c>
      <c r="N106" s="185">
        <v>42025</v>
      </c>
      <c r="O106" t="s">
        <v>76</v>
      </c>
      <c r="P106" t="s">
        <v>124</v>
      </c>
      <c r="Q106" t="s">
        <v>79</v>
      </c>
      <c r="R106" t="s">
        <v>78</v>
      </c>
      <c r="S106" t="s">
        <v>8171</v>
      </c>
      <c r="T106" t="s">
        <v>1176</v>
      </c>
      <c r="U106" t="s">
        <v>82</v>
      </c>
      <c r="V106" t="s">
        <v>8061</v>
      </c>
      <c r="W106" t="s">
        <v>84</v>
      </c>
      <c r="X106" t="s">
        <v>1020</v>
      </c>
      <c r="Y106" t="s">
        <v>250</v>
      </c>
      <c r="Z106" t="s">
        <v>8376</v>
      </c>
      <c r="AA106" t="s">
        <v>89</v>
      </c>
      <c r="AB106">
        <v>1</v>
      </c>
      <c r="AC106">
        <v>0</v>
      </c>
      <c r="AD106" t="s">
        <v>90</v>
      </c>
      <c r="AE106" t="s">
        <v>1935</v>
      </c>
      <c r="AF106" s="185">
        <v>2958465</v>
      </c>
      <c r="AG106" t="s">
        <v>7560</v>
      </c>
      <c r="AI106">
        <v>211000</v>
      </c>
      <c r="AJ106">
        <v>25</v>
      </c>
      <c r="AK106">
        <v>200</v>
      </c>
      <c r="AN106">
        <v>200</v>
      </c>
      <c r="AO106">
        <v>1</v>
      </c>
      <c r="AP106">
        <v>1</v>
      </c>
      <c r="AQ106" t="s">
        <v>8136</v>
      </c>
    </row>
    <row r="107" spans="1:43" x14ac:dyDescent="0.3">
      <c r="A107">
        <v>6903</v>
      </c>
      <c r="B107" t="s">
        <v>67</v>
      </c>
      <c r="C107" t="s">
        <v>8377</v>
      </c>
      <c r="D107" t="s">
        <v>3478</v>
      </c>
      <c r="E107" t="str">
        <f>CONCATENATE(Tableau1[[#This Row],[Nom]]," ",Tableau1[[#This Row],[Prénom]]," ")</f>
        <v xml:space="preserve">CHERIF PACOME </v>
      </c>
      <c r="F107" t="s">
        <v>2065</v>
      </c>
      <c r="G107" t="s">
        <v>90</v>
      </c>
      <c r="H107" t="s">
        <v>69</v>
      </c>
      <c r="I107" t="s">
        <v>70</v>
      </c>
      <c r="J107" t="s">
        <v>8134</v>
      </c>
      <c r="K107" t="s">
        <v>71</v>
      </c>
      <c r="L107" t="s">
        <v>8135</v>
      </c>
      <c r="M107" s="185">
        <v>26681</v>
      </c>
      <c r="N107" s="185">
        <v>42025</v>
      </c>
      <c r="O107" t="s">
        <v>76</v>
      </c>
      <c r="P107" t="s">
        <v>100</v>
      </c>
      <c r="Q107" t="s">
        <v>114</v>
      </c>
      <c r="R107" t="s">
        <v>198</v>
      </c>
      <c r="S107" t="s">
        <v>8378</v>
      </c>
      <c r="T107" t="s">
        <v>131</v>
      </c>
      <c r="U107" t="s">
        <v>82</v>
      </c>
      <c r="V107" t="s">
        <v>105</v>
      </c>
      <c r="W107" t="s">
        <v>84</v>
      </c>
      <c r="X107" t="s">
        <v>740</v>
      </c>
      <c r="Y107" t="s">
        <v>250</v>
      </c>
      <c r="Z107" t="s">
        <v>8379</v>
      </c>
      <c r="AA107" t="s">
        <v>89</v>
      </c>
      <c r="AB107">
        <v>1</v>
      </c>
      <c r="AC107">
        <v>0</v>
      </c>
      <c r="AD107" t="s">
        <v>90</v>
      </c>
      <c r="AE107" t="s">
        <v>1935</v>
      </c>
      <c r="AF107" s="185">
        <v>2958465</v>
      </c>
      <c r="AG107" t="s">
        <v>7560</v>
      </c>
      <c r="AI107">
        <v>141000</v>
      </c>
      <c r="AJ107">
        <v>26</v>
      </c>
      <c r="AK107">
        <v>208</v>
      </c>
      <c r="AN107">
        <v>208</v>
      </c>
      <c r="AO107">
        <v>1</v>
      </c>
      <c r="AP107">
        <v>1</v>
      </c>
      <c r="AQ107" t="s">
        <v>8136</v>
      </c>
    </row>
    <row r="108" spans="1:43" x14ac:dyDescent="0.3">
      <c r="A108">
        <v>7199</v>
      </c>
      <c r="B108" t="s">
        <v>67</v>
      </c>
      <c r="C108" t="s">
        <v>774</v>
      </c>
      <c r="D108" t="s">
        <v>6291</v>
      </c>
      <c r="E108" t="str">
        <f>CONCATENATE(Tableau1[[#This Row],[Nom]]," ",Tableau1[[#This Row],[Prénom]]," ")</f>
        <v xml:space="preserve">SERY NAHOUNOU GUSTAVE </v>
      </c>
      <c r="F108" t="s">
        <v>8380</v>
      </c>
      <c r="G108" t="s">
        <v>90</v>
      </c>
      <c r="H108" t="s">
        <v>94</v>
      </c>
      <c r="I108" t="s">
        <v>95</v>
      </c>
      <c r="J108" t="s">
        <v>8134</v>
      </c>
      <c r="K108" t="s">
        <v>71</v>
      </c>
      <c r="L108" t="s">
        <v>8381</v>
      </c>
      <c r="M108" s="185">
        <v>33212</v>
      </c>
      <c r="N108" s="185">
        <v>42450</v>
      </c>
      <c r="O108" t="s">
        <v>76</v>
      </c>
      <c r="P108" t="s">
        <v>124</v>
      </c>
      <c r="Q108" t="s">
        <v>102</v>
      </c>
      <c r="R108" t="s">
        <v>6272</v>
      </c>
      <c r="S108" t="s">
        <v>6292</v>
      </c>
      <c r="T108" t="s">
        <v>646</v>
      </c>
      <c r="U108" t="s">
        <v>82</v>
      </c>
      <c r="V108" t="s">
        <v>105</v>
      </c>
      <c r="W108" t="s">
        <v>84</v>
      </c>
      <c r="X108" t="s">
        <v>130</v>
      </c>
      <c r="Y108" t="s">
        <v>250</v>
      </c>
      <c r="Z108" t="s">
        <v>6294</v>
      </c>
      <c r="AA108" t="s">
        <v>89</v>
      </c>
      <c r="AB108">
        <v>4</v>
      </c>
      <c r="AC108">
        <v>6</v>
      </c>
      <c r="AD108" t="s">
        <v>90</v>
      </c>
      <c r="AE108" t="s">
        <v>1935</v>
      </c>
      <c r="AF108" s="185">
        <v>2958465</v>
      </c>
      <c r="AG108" t="s">
        <v>7560</v>
      </c>
      <c r="AI108">
        <v>40000</v>
      </c>
      <c r="AJ108">
        <v>14</v>
      </c>
      <c r="AK108">
        <v>112</v>
      </c>
      <c r="AN108">
        <v>112</v>
      </c>
      <c r="AO108">
        <v>1</v>
      </c>
      <c r="AP108">
        <v>1</v>
      </c>
      <c r="AQ108" t="s">
        <v>8136</v>
      </c>
    </row>
    <row r="109" spans="1:43" x14ac:dyDescent="0.3">
      <c r="A109">
        <v>7285</v>
      </c>
      <c r="B109" t="s">
        <v>67</v>
      </c>
      <c r="C109" t="s">
        <v>1446</v>
      </c>
      <c r="D109" t="s">
        <v>8382</v>
      </c>
      <c r="E109" t="str">
        <f>CONCATENATE(Tableau1[[#This Row],[Nom]]," ",Tableau1[[#This Row],[Prénom]]," ")</f>
        <v xml:space="preserve">BAMBA LASSINA </v>
      </c>
      <c r="F109" t="s">
        <v>2065</v>
      </c>
      <c r="G109" t="s">
        <v>90</v>
      </c>
      <c r="H109" t="s">
        <v>69</v>
      </c>
      <c r="I109" t="s">
        <v>70</v>
      </c>
      <c r="J109" t="s">
        <v>8134</v>
      </c>
      <c r="K109" t="s">
        <v>71</v>
      </c>
      <c r="L109" t="s">
        <v>8135</v>
      </c>
      <c r="M109" s="185">
        <v>31736</v>
      </c>
      <c r="N109" s="185">
        <v>42846</v>
      </c>
      <c r="O109" t="s">
        <v>76</v>
      </c>
      <c r="P109" t="s">
        <v>124</v>
      </c>
      <c r="Q109" t="s">
        <v>1856</v>
      </c>
      <c r="R109" t="s">
        <v>8139</v>
      </c>
      <c r="S109" t="s">
        <v>8140</v>
      </c>
      <c r="T109" t="s">
        <v>703</v>
      </c>
      <c r="U109" t="s">
        <v>82</v>
      </c>
      <c r="V109" t="s">
        <v>8383</v>
      </c>
      <c r="W109" t="s">
        <v>84</v>
      </c>
      <c r="X109" t="s">
        <v>1020</v>
      </c>
      <c r="Y109" t="s">
        <v>250</v>
      </c>
      <c r="Z109" t="s">
        <v>8384</v>
      </c>
      <c r="AA109" t="s">
        <v>89</v>
      </c>
      <c r="AB109">
        <v>2.5</v>
      </c>
      <c r="AC109">
        <v>2</v>
      </c>
      <c r="AD109" t="s">
        <v>90</v>
      </c>
      <c r="AE109" t="s">
        <v>1935</v>
      </c>
      <c r="AF109" s="185">
        <v>2958465</v>
      </c>
      <c r="AG109" t="s">
        <v>7551</v>
      </c>
      <c r="AI109">
        <v>355000</v>
      </c>
      <c r="AJ109">
        <v>26</v>
      </c>
      <c r="AK109">
        <v>208</v>
      </c>
      <c r="AN109">
        <v>208</v>
      </c>
      <c r="AO109">
        <v>1</v>
      </c>
      <c r="AP109">
        <v>1</v>
      </c>
      <c r="AQ109" t="s">
        <v>8136</v>
      </c>
    </row>
    <row r="110" spans="1:43" x14ac:dyDescent="0.3">
      <c r="A110">
        <v>7408</v>
      </c>
      <c r="B110" t="s">
        <v>67</v>
      </c>
      <c r="C110" t="s">
        <v>1902</v>
      </c>
      <c r="D110" t="s">
        <v>8385</v>
      </c>
      <c r="E110" t="str">
        <f>CONCATENATE(Tableau1[[#This Row],[Nom]]," ",Tableau1[[#This Row],[Prénom]]," ")</f>
        <v xml:space="preserve">GUEU GONSAN FLORENT </v>
      </c>
      <c r="F110" t="s">
        <v>2065</v>
      </c>
      <c r="G110" t="s">
        <v>90</v>
      </c>
      <c r="H110" t="s">
        <v>69</v>
      </c>
      <c r="I110" t="s">
        <v>70</v>
      </c>
      <c r="J110" t="s">
        <v>8134</v>
      </c>
      <c r="K110" t="s">
        <v>71</v>
      </c>
      <c r="L110" t="s">
        <v>8135</v>
      </c>
      <c r="M110" s="185">
        <v>30682</v>
      </c>
      <c r="N110" s="185">
        <v>42603</v>
      </c>
      <c r="O110" t="s">
        <v>76</v>
      </c>
      <c r="P110" t="s">
        <v>124</v>
      </c>
      <c r="Q110" t="s">
        <v>1856</v>
      </c>
      <c r="R110" t="s">
        <v>8139</v>
      </c>
      <c r="S110" t="s">
        <v>8140</v>
      </c>
      <c r="T110" t="s">
        <v>703</v>
      </c>
      <c r="U110" t="s">
        <v>82</v>
      </c>
      <c r="V110" t="s">
        <v>8386</v>
      </c>
      <c r="W110" t="s">
        <v>84</v>
      </c>
      <c r="X110" t="s">
        <v>740</v>
      </c>
      <c r="Y110" t="s">
        <v>250</v>
      </c>
      <c r="Z110" t="s">
        <v>8387</v>
      </c>
      <c r="AA110" t="s">
        <v>89</v>
      </c>
      <c r="AB110">
        <v>4</v>
      </c>
      <c r="AC110">
        <v>5</v>
      </c>
      <c r="AD110" t="s">
        <v>90</v>
      </c>
      <c r="AE110" t="s">
        <v>1935</v>
      </c>
      <c r="AF110" s="185">
        <v>2958465</v>
      </c>
      <c r="AG110" t="s">
        <v>7546</v>
      </c>
      <c r="AI110">
        <v>38000</v>
      </c>
      <c r="AJ110">
        <v>12</v>
      </c>
      <c r="AK110">
        <v>96</v>
      </c>
      <c r="AN110">
        <v>96</v>
      </c>
      <c r="AO110">
        <v>1</v>
      </c>
      <c r="AP110">
        <v>1</v>
      </c>
      <c r="AQ110" t="s">
        <v>8136</v>
      </c>
    </row>
    <row r="111" spans="1:43" x14ac:dyDescent="0.3">
      <c r="A111">
        <v>16435</v>
      </c>
      <c r="B111" t="s">
        <v>67</v>
      </c>
      <c r="C111" t="s">
        <v>8388</v>
      </c>
      <c r="D111" t="s">
        <v>8389</v>
      </c>
      <c r="E111" t="str">
        <f>CONCATENATE(Tableau1[[#This Row],[Nom]]," ",Tableau1[[#This Row],[Prénom]]," ")</f>
        <v xml:space="preserve">ALLUI BROU THERESE </v>
      </c>
      <c r="F111" t="s">
        <v>2065</v>
      </c>
      <c r="G111" t="s">
        <v>90</v>
      </c>
      <c r="H111" t="s">
        <v>69</v>
      </c>
      <c r="I111" t="s">
        <v>70</v>
      </c>
      <c r="J111" t="s">
        <v>8134</v>
      </c>
      <c r="K111" t="s">
        <v>71</v>
      </c>
      <c r="L111" t="s">
        <v>8135</v>
      </c>
      <c r="M111" s="185">
        <v>30012</v>
      </c>
      <c r="N111" s="185">
        <v>43364</v>
      </c>
      <c r="O111" t="s">
        <v>651</v>
      </c>
      <c r="P111" t="s">
        <v>124</v>
      </c>
      <c r="Q111" t="s">
        <v>102</v>
      </c>
      <c r="R111" t="s">
        <v>7888</v>
      </c>
      <c r="S111" t="s">
        <v>8390</v>
      </c>
      <c r="T111" t="s">
        <v>1360</v>
      </c>
      <c r="U111" t="s">
        <v>82</v>
      </c>
      <c r="V111" t="s">
        <v>105</v>
      </c>
      <c r="W111" t="s">
        <v>84</v>
      </c>
      <c r="X111" t="s">
        <v>1027</v>
      </c>
      <c r="Y111" t="s">
        <v>250</v>
      </c>
      <c r="Z111" t="s">
        <v>8391</v>
      </c>
      <c r="AA111" t="s">
        <v>89</v>
      </c>
      <c r="AB111">
        <v>2.5</v>
      </c>
      <c r="AC111">
        <v>2</v>
      </c>
      <c r="AD111" t="s">
        <v>90</v>
      </c>
      <c r="AE111" t="s">
        <v>1935</v>
      </c>
      <c r="AF111" s="185">
        <v>2958465</v>
      </c>
      <c r="AG111" t="s">
        <v>7551</v>
      </c>
      <c r="AI111">
        <v>82000</v>
      </c>
      <c r="AJ111">
        <v>13</v>
      </c>
      <c r="AK111">
        <v>104</v>
      </c>
      <c r="AN111">
        <v>104</v>
      </c>
      <c r="AO111">
        <v>1</v>
      </c>
      <c r="AP111">
        <v>1</v>
      </c>
      <c r="AQ111" t="s">
        <v>8136</v>
      </c>
    </row>
    <row r="112" spans="1:43" x14ac:dyDescent="0.3">
      <c r="A112">
        <v>16440</v>
      </c>
      <c r="B112" t="s">
        <v>67</v>
      </c>
      <c r="C112" t="s">
        <v>8148</v>
      </c>
      <c r="D112" t="s">
        <v>8392</v>
      </c>
      <c r="E112" t="str">
        <f>CONCATENATE(Tableau1[[#This Row],[Nom]]," ",Tableau1[[#This Row],[Prénom]]," ")</f>
        <v xml:space="preserve">TAHI PALE PAUL </v>
      </c>
      <c r="F112" t="s">
        <v>2065</v>
      </c>
      <c r="G112" t="s">
        <v>90</v>
      </c>
      <c r="H112" t="s">
        <v>69</v>
      </c>
      <c r="I112" t="s">
        <v>70</v>
      </c>
      <c r="J112" t="s">
        <v>8134</v>
      </c>
      <c r="K112" t="s">
        <v>71</v>
      </c>
      <c r="L112" t="s">
        <v>8135</v>
      </c>
      <c r="M112" s="185">
        <v>32509</v>
      </c>
      <c r="N112" s="185">
        <v>42846</v>
      </c>
      <c r="O112" t="s">
        <v>76</v>
      </c>
      <c r="P112" t="s">
        <v>124</v>
      </c>
      <c r="Q112" t="s">
        <v>1856</v>
      </c>
      <c r="R112" t="s">
        <v>8139</v>
      </c>
      <c r="S112" t="s">
        <v>8140</v>
      </c>
      <c r="T112" t="s">
        <v>703</v>
      </c>
      <c r="U112" t="s">
        <v>82</v>
      </c>
      <c r="V112" t="s">
        <v>8393</v>
      </c>
      <c r="W112" t="s">
        <v>84</v>
      </c>
      <c r="X112" t="s">
        <v>740</v>
      </c>
      <c r="Y112" t="s">
        <v>250</v>
      </c>
      <c r="Z112" t="s">
        <v>8394</v>
      </c>
      <c r="AA112" t="s">
        <v>89</v>
      </c>
      <c r="AB112">
        <v>2</v>
      </c>
      <c r="AC112">
        <v>1</v>
      </c>
      <c r="AD112" t="s">
        <v>90</v>
      </c>
      <c r="AE112" t="s">
        <v>1935</v>
      </c>
      <c r="AF112" s="185">
        <v>2958465</v>
      </c>
      <c r="AG112" t="s">
        <v>7551</v>
      </c>
      <c r="AI112">
        <v>264000</v>
      </c>
      <c r="AJ112">
        <v>26</v>
      </c>
      <c r="AK112">
        <v>208</v>
      </c>
      <c r="AN112">
        <v>208</v>
      </c>
      <c r="AO112">
        <v>1</v>
      </c>
      <c r="AP112">
        <v>1</v>
      </c>
      <c r="AQ112" t="s">
        <v>8136</v>
      </c>
    </row>
    <row r="113" spans="1:43" x14ac:dyDescent="0.3">
      <c r="A113">
        <v>16441</v>
      </c>
      <c r="B113" t="s">
        <v>67</v>
      </c>
      <c r="C113" t="s">
        <v>2827</v>
      </c>
      <c r="D113" t="s">
        <v>8395</v>
      </c>
      <c r="E113" t="str">
        <f>CONCATENATE(Tableau1[[#This Row],[Nom]]," ",Tableau1[[#This Row],[Prénom]]," ")</f>
        <v xml:space="preserve">KIEMTORE BRUNO </v>
      </c>
      <c r="F113" t="s">
        <v>2065</v>
      </c>
      <c r="G113" t="s">
        <v>90</v>
      </c>
      <c r="H113" t="s">
        <v>69</v>
      </c>
      <c r="I113" t="s">
        <v>70</v>
      </c>
      <c r="J113" t="s">
        <v>8134</v>
      </c>
      <c r="K113" t="s">
        <v>71</v>
      </c>
      <c r="L113" t="s">
        <v>8135</v>
      </c>
      <c r="M113" s="185">
        <v>33961</v>
      </c>
      <c r="N113" s="185">
        <v>42846</v>
      </c>
      <c r="O113" t="s">
        <v>76</v>
      </c>
      <c r="P113" t="s">
        <v>77</v>
      </c>
      <c r="Q113" t="s">
        <v>1856</v>
      </c>
      <c r="R113" t="s">
        <v>8139</v>
      </c>
      <c r="S113" t="s">
        <v>8140</v>
      </c>
      <c r="T113" t="s">
        <v>703</v>
      </c>
      <c r="U113" t="s">
        <v>82</v>
      </c>
      <c r="V113" t="s">
        <v>8396</v>
      </c>
      <c r="W113" t="s">
        <v>84</v>
      </c>
      <c r="X113" t="s">
        <v>1020</v>
      </c>
      <c r="Y113" t="s">
        <v>250</v>
      </c>
      <c r="Z113" t="s">
        <v>8397</v>
      </c>
      <c r="AA113" t="s">
        <v>89</v>
      </c>
      <c r="AB113">
        <v>1</v>
      </c>
      <c r="AC113">
        <v>0</v>
      </c>
      <c r="AD113" t="s">
        <v>90</v>
      </c>
      <c r="AE113" t="s">
        <v>1935</v>
      </c>
      <c r="AF113" s="185">
        <v>2958465</v>
      </c>
      <c r="AG113" t="s">
        <v>7551</v>
      </c>
      <c r="AI113">
        <v>98000</v>
      </c>
      <c r="AJ113">
        <v>26</v>
      </c>
      <c r="AK113">
        <v>208</v>
      </c>
      <c r="AN113">
        <v>208</v>
      </c>
      <c r="AO113">
        <v>1</v>
      </c>
      <c r="AP113">
        <v>1</v>
      </c>
      <c r="AQ113" t="s">
        <v>8136</v>
      </c>
    </row>
    <row r="114" spans="1:43" x14ac:dyDescent="0.3">
      <c r="A114">
        <v>16443</v>
      </c>
      <c r="B114" t="s">
        <v>67</v>
      </c>
      <c r="C114" t="s">
        <v>1743</v>
      </c>
      <c r="D114" t="s">
        <v>8398</v>
      </c>
      <c r="E114" t="str">
        <f>CONCATENATE(Tableau1[[#This Row],[Nom]]," ",Tableau1[[#This Row],[Prénom]]," ")</f>
        <v xml:space="preserve">TRA BI TRAZIE </v>
      </c>
      <c r="F114" t="s">
        <v>2065</v>
      </c>
      <c r="G114" t="s">
        <v>90</v>
      </c>
      <c r="H114" t="s">
        <v>69</v>
      </c>
      <c r="I114" t="s">
        <v>70</v>
      </c>
      <c r="J114" t="s">
        <v>8134</v>
      </c>
      <c r="K114" t="s">
        <v>71</v>
      </c>
      <c r="L114" t="s">
        <v>8135</v>
      </c>
      <c r="M114" s="185">
        <v>33962</v>
      </c>
      <c r="N114" s="185">
        <v>42846</v>
      </c>
      <c r="O114" t="s">
        <v>76</v>
      </c>
      <c r="P114" t="s">
        <v>124</v>
      </c>
      <c r="Q114" t="s">
        <v>1856</v>
      </c>
      <c r="R114" t="s">
        <v>8139</v>
      </c>
      <c r="S114" t="s">
        <v>8140</v>
      </c>
      <c r="T114" t="s">
        <v>703</v>
      </c>
      <c r="U114" t="s">
        <v>82</v>
      </c>
      <c r="V114" t="s">
        <v>8399</v>
      </c>
      <c r="W114" t="s">
        <v>84</v>
      </c>
      <c r="X114" t="s">
        <v>1027</v>
      </c>
      <c r="Y114" t="s">
        <v>250</v>
      </c>
      <c r="Z114" t="s">
        <v>8400</v>
      </c>
      <c r="AA114" t="s">
        <v>89</v>
      </c>
      <c r="AB114">
        <v>2</v>
      </c>
      <c r="AC114">
        <v>1</v>
      </c>
      <c r="AD114" t="s">
        <v>90</v>
      </c>
      <c r="AE114" t="s">
        <v>1935</v>
      </c>
      <c r="AF114" s="185">
        <v>2958465</v>
      </c>
      <c r="AG114" t="s">
        <v>7551</v>
      </c>
      <c r="AI114">
        <v>114000</v>
      </c>
      <c r="AJ114">
        <v>26</v>
      </c>
      <c r="AK114">
        <v>208</v>
      </c>
      <c r="AN114">
        <v>208</v>
      </c>
      <c r="AO114">
        <v>1</v>
      </c>
      <c r="AP114">
        <v>1</v>
      </c>
      <c r="AQ114" t="s">
        <v>8136</v>
      </c>
    </row>
    <row r="115" spans="1:43" x14ac:dyDescent="0.3">
      <c r="A115">
        <v>16444</v>
      </c>
      <c r="B115" t="s">
        <v>67</v>
      </c>
      <c r="C115" t="s">
        <v>3278</v>
      </c>
      <c r="D115" t="s">
        <v>8401</v>
      </c>
      <c r="E115" t="str">
        <f>CONCATENATE(Tableau1[[#This Row],[Nom]]," ",Tableau1[[#This Row],[Prénom]]," ")</f>
        <v xml:space="preserve">SANOU MOUMINI </v>
      </c>
      <c r="F115" t="s">
        <v>2065</v>
      </c>
      <c r="G115" t="s">
        <v>90</v>
      </c>
      <c r="H115" t="s">
        <v>69</v>
      </c>
      <c r="I115" t="s">
        <v>70</v>
      </c>
      <c r="J115" t="s">
        <v>8134</v>
      </c>
      <c r="K115" t="s">
        <v>71</v>
      </c>
      <c r="L115" t="s">
        <v>8135</v>
      </c>
      <c r="M115" s="185">
        <v>32435</v>
      </c>
      <c r="N115" s="185">
        <v>42846</v>
      </c>
      <c r="O115" t="s">
        <v>76</v>
      </c>
      <c r="P115" t="s">
        <v>77</v>
      </c>
      <c r="Q115" t="s">
        <v>1856</v>
      </c>
      <c r="R115" t="s">
        <v>8139</v>
      </c>
      <c r="S115" t="s">
        <v>8140</v>
      </c>
      <c r="T115" t="s">
        <v>703</v>
      </c>
      <c r="U115" t="s">
        <v>82</v>
      </c>
      <c r="V115" t="s">
        <v>8402</v>
      </c>
      <c r="W115" t="s">
        <v>84</v>
      </c>
      <c r="X115" t="s">
        <v>1027</v>
      </c>
      <c r="Y115" t="s">
        <v>250</v>
      </c>
      <c r="Z115" t="s">
        <v>8403</v>
      </c>
      <c r="AA115" t="s">
        <v>89</v>
      </c>
      <c r="AB115">
        <v>2</v>
      </c>
      <c r="AC115">
        <v>1</v>
      </c>
      <c r="AD115" t="s">
        <v>90</v>
      </c>
      <c r="AE115" t="s">
        <v>1935</v>
      </c>
      <c r="AF115" s="185">
        <v>2958465</v>
      </c>
      <c r="AG115" t="s">
        <v>7546</v>
      </c>
      <c r="AI115">
        <v>144000</v>
      </c>
      <c r="AJ115">
        <v>25</v>
      </c>
      <c r="AK115">
        <v>200</v>
      </c>
      <c r="AN115">
        <v>200</v>
      </c>
      <c r="AO115">
        <v>1</v>
      </c>
      <c r="AP115">
        <v>1</v>
      </c>
      <c r="AQ115" t="s">
        <v>8136</v>
      </c>
    </row>
    <row r="116" spans="1:43" x14ac:dyDescent="0.3">
      <c r="A116">
        <v>16628</v>
      </c>
      <c r="B116" t="s">
        <v>67</v>
      </c>
      <c r="C116" t="s">
        <v>4852</v>
      </c>
      <c r="D116" t="s">
        <v>5910</v>
      </c>
      <c r="E116" t="str">
        <f>CONCATENATE(Tableau1[[#This Row],[Nom]]," ",Tableau1[[#This Row],[Prénom]]," ")</f>
        <v xml:space="preserve">DINDANE JACQUES </v>
      </c>
      <c r="F116" t="s">
        <v>2065</v>
      </c>
      <c r="G116" t="s">
        <v>90</v>
      </c>
      <c r="H116" t="s">
        <v>69</v>
      </c>
      <c r="I116" t="s">
        <v>70</v>
      </c>
      <c r="J116" t="s">
        <v>8134</v>
      </c>
      <c r="K116" t="s">
        <v>71</v>
      </c>
      <c r="L116" t="s">
        <v>8135</v>
      </c>
      <c r="M116" s="185">
        <v>32533</v>
      </c>
      <c r="N116" s="185">
        <v>42846</v>
      </c>
      <c r="O116" t="s">
        <v>76</v>
      </c>
      <c r="P116" t="s">
        <v>77</v>
      </c>
      <c r="Q116" t="s">
        <v>102</v>
      </c>
      <c r="R116" t="s">
        <v>7888</v>
      </c>
      <c r="S116" t="s">
        <v>8404</v>
      </c>
      <c r="T116" t="s">
        <v>667</v>
      </c>
      <c r="U116" t="s">
        <v>82</v>
      </c>
      <c r="V116" t="s">
        <v>105</v>
      </c>
      <c r="W116" t="s">
        <v>84</v>
      </c>
      <c r="X116" t="s">
        <v>740</v>
      </c>
      <c r="Y116" t="s">
        <v>250</v>
      </c>
      <c r="Z116" t="s">
        <v>8405</v>
      </c>
      <c r="AA116" t="s">
        <v>89</v>
      </c>
      <c r="AB116">
        <v>3</v>
      </c>
      <c r="AC116">
        <v>3</v>
      </c>
      <c r="AD116" t="s">
        <v>90</v>
      </c>
      <c r="AE116" t="s">
        <v>1935</v>
      </c>
      <c r="AF116" s="185">
        <v>2958465</v>
      </c>
      <c r="AG116" t="s">
        <v>7546</v>
      </c>
      <c r="AI116">
        <v>224000</v>
      </c>
      <c r="AJ116">
        <v>26</v>
      </c>
      <c r="AK116">
        <v>208</v>
      </c>
      <c r="AN116">
        <v>208</v>
      </c>
      <c r="AO116">
        <v>1</v>
      </c>
      <c r="AP116">
        <v>1</v>
      </c>
      <c r="AQ116" t="s">
        <v>8136</v>
      </c>
    </row>
    <row r="117" spans="1:43" x14ac:dyDescent="0.3">
      <c r="A117">
        <v>16740</v>
      </c>
      <c r="B117" t="s">
        <v>67</v>
      </c>
      <c r="C117" t="s">
        <v>3278</v>
      </c>
      <c r="D117" t="s">
        <v>8406</v>
      </c>
      <c r="E117" t="str">
        <f>CONCATENATE(Tableau1[[#This Row],[Nom]]," ",Tableau1[[#This Row],[Prénom]]," ")</f>
        <v xml:space="preserve">SANOU JEAN-PIERRE </v>
      </c>
      <c r="F117" t="s">
        <v>2065</v>
      </c>
      <c r="G117" t="s">
        <v>90</v>
      </c>
      <c r="H117" t="s">
        <v>69</v>
      </c>
      <c r="I117" t="s">
        <v>70</v>
      </c>
      <c r="J117" t="s">
        <v>8134</v>
      </c>
      <c r="K117" t="s">
        <v>71</v>
      </c>
      <c r="L117" t="s">
        <v>8135</v>
      </c>
      <c r="M117" s="185">
        <v>29586</v>
      </c>
      <c r="N117" s="185">
        <v>42846</v>
      </c>
      <c r="O117" t="s">
        <v>76</v>
      </c>
      <c r="P117" t="s">
        <v>77</v>
      </c>
      <c r="Q117" t="s">
        <v>1856</v>
      </c>
      <c r="R117" t="s">
        <v>8139</v>
      </c>
      <c r="S117" t="s">
        <v>8140</v>
      </c>
      <c r="T117" t="s">
        <v>703</v>
      </c>
      <c r="U117" t="s">
        <v>82</v>
      </c>
      <c r="V117" t="s">
        <v>8407</v>
      </c>
      <c r="W117" t="s">
        <v>84</v>
      </c>
      <c r="X117" t="s">
        <v>1020</v>
      </c>
      <c r="Y117" t="s">
        <v>250</v>
      </c>
      <c r="Z117" t="s">
        <v>8408</v>
      </c>
      <c r="AA117" t="s">
        <v>89</v>
      </c>
      <c r="AB117">
        <v>2.5</v>
      </c>
      <c r="AC117">
        <v>2</v>
      </c>
      <c r="AD117" t="s">
        <v>90</v>
      </c>
      <c r="AE117" t="s">
        <v>1935</v>
      </c>
      <c r="AF117" s="185">
        <v>2958465</v>
      </c>
      <c r="AG117" t="s">
        <v>7551</v>
      </c>
      <c r="AI117">
        <v>119000</v>
      </c>
      <c r="AJ117">
        <v>26</v>
      </c>
      <c r="AK117">
        <v>208</v>
      </c>
      <c r="AN117">
        <v>208</v>
      </c>
      <c r="AO117">
        <v>1</v>
      </c>
      <c r="AP117">
        <v>1</v>
      </c>
      <c r="AQ117" t="s">
        <v>8136</v>
      </c>
    </row>
    <row r="118" spans="1:43" x14ac:dyDescent="0.3">
      <c r="A118">
        <v>16742</v>
      </c>
      <c r="B118" t="s">
        <v>67</v>
      </c>
      <c r="C118" t="s">
        <v>74</v>
      </c>
      <c r="D118" t="s">
        <v>8409</v>
      </c>
      <c r="E118" t="str">
        <f>CONCATENATE(Tableau1[[#This Row],[Nom]]," ",Tableau1[[#This Row],[Prénom]]," ")</f>
        <v xml:space="preserve">OUEDRAOGO KARIM </v>
      </c>
      <c r="F118" t="s">
        <v>2065</v>
      </c>
      <c r="G118" t="s">
        <v>90</v>
      </c>
      <c r="H118" t="s">
        <v>69</v>
      </c>
      <c r="I118" t="s">
        <v>70</v>
      </c>
      <c r="J118" t="s">
        <v>8134</v>
      </c>
      <c r="K118" t="s">
        <v>71</v>
      </c>
      <c r="L118" t="s">
        <v>8135</v>
      </c>
      <c r="M118" s="185">
        <v>30317</v>
      </c>
      <c r="N118" s="185">
        <v>42529</v>
      </c>
      <c r="O118" t="s">
        <v>76</v>
      </c>
      <c r="P118" t="s">
        <v>77</v>
      </c>
      <c r="Q118" t="s">
        <v>1856</v>
      </c>
      <c r="R118" t="s">
        <v>8139</v>
      </c>
      <c r="S118" t="s">
        <v>8140</v>
      </c>
      <c r="T118" t="s">
        <v>703</v>
      </c>
      <c r="U118" t="s">
        <v>82</v>
      </c>
      <c r="V118" t="s">
        <v>8410</v>
      </c>
      <c r="W118" t="s">
        <v>84</v>
      </c>
      <c r="X118" t="s">
        <v>740</v>
      </c>
      <c r="Y118" t="s">
        <v>250</v>
      </c>
      <c r="Z118" t="s">
        <v>8411</v>
      </c>
      <c r="AA118" t="s">
        <v>89</v>
      </c>
      <c r="AB118">
        <v>3</v>
      </c>
      <c r="AC118">
        <v>3</v>
      </c>
      <c r="AD118" t="s">
        <v>90</v>
      </c>
      <c r="AE118" t="s">
        <v>1935</v>
      </c>
      <c r="AF118" s="185">
        <v>2958465</v>
      </c>
      <c r="AG118" t="s">
        <v>7546</v>
      </c>
      <c r="AI118">
        <v>167000</v>
      </c>
      <c r="AJ118">
        <v>26</v>
      </c>
      <c r="AK118">
        <v>208</v>
      </c>
      <c r="AN118">
        <v>208</v>
      </c>
      <c r="AO118">
        <v>1</v>
      </c>
      <c r="AP118">
        <v>1</v>
      </c>
      <c r="AQ118" t="s">
        <v>8136</v>
      </c>
    </row>
    <row r="119" spans="1:43" x14ac:dyDescent="0.3">
      <c r="A119">
        <v>18185</v>
      </c>
      <c r="B119" t="s">
        <v>67</v>
      </c>
      <c r="C119" t="s">
        <v>922</v>
      </c>
      <c r="D119" t="s">
        <v>7589</v>
      </c>
      <c r="E119" t="str">
        <f>CONCATENATE(Tableau1[[#This Row],[Nom]]," ",Tableau1[[#This Row],[Prénom]]," ")</f>
        <v xml:space="preserve">ZONGO MARIAM </v>
      </c>
      <c r="F119" t="s">
        <v>2065</v>
      </c>
      <c r="G119" t="s">
        <v>90</v>
      </c>
      <c r="H119" t="s">
        <v>69</v>
      </c>
      <c r="I119" t="s">
        <v>70</v>
      </c>
      <c r="J119" t="s">
        <v>8134</v>
      </c>
      <c r="K119" t="s">
        <v>71</v>
      </c>
      <c r="L119" t="s">
        <v>8135</v>
      </c>
      <c r="M119" s="185">
        <v>32462</v>
      </c>
      <c r="N119" s="185">
        <v>42815</v>
      </c>
      <c r="O119" t="s">
        <v>651</v>
      </c>
      <c r="P119" t="s">
        <v>77</v>
      </c>
      <c r="Q119" t="s">
        <v>1856</v>
      </c>
      <c r="R119" t="s">
        <v>8139</v>
      </c>
      <c r="S119" t="s">
        <v>8140</v>
      </c>
      <c r="T119" t="s">
        <v>703</v>
      </c>
      <c r="U119" t="s">
        <v>82</v>
      </c>
      <c r="V119" t="s">
        <v>8412</v>
      </c>
      <c r="W119" t="s">
        <v>84</v>
      </c>
      <c r="X119" t="s">
        <v>1020</v>
      </c>
      <c r="Y119" t="s">
        <v>250</v>
      </c>
      <c r="Z119" t="s">
        <v>8413</v>
      </c>
      <c r="AA119" t="s">
        <v>89</v>
      </c>
      <c r="AB119">
        <v>3.5</v>
      </c>
      <c r="AC119">
        <v>5</v>
      </c>
      <c r="AD119" t="s">
        <v>90</v>
      </c>
      <c r="AE119" t="s">
        <v>1935</v>
      </c>
      <c r="AF119" s="185">
        <v>2958465</v>
      </c>
      <c r="AG119" t="s">
        <v>7546</v>
      </c>
      <c r="AI119">
        <v>118000</v>
      </c>
      <c r="AJ119">
        <v>26</v>
      </c>
      <c r="AK119">
        <v>208</v>
      </c>
      <c r="AN119">
        <v>208</v>
      </c>
      <c r="AO119">
        <v>1</v>
      </c>
      <c r="AP119">
        <v>1</v>
      </c>
      <c r="AQ119" t="s">
        <v>8136</v>
      </c>
    </row>
    <row r="120" spans="1:43" x14ac:dyDescent="0.3">
      <c r="A120">
        <v>18186</v>
      </c>
      <c r="B120" t="s">
        <v>67</v>
      </c>
      <c r="C120" t="s">
        <v>3278</v>
      </c>
      <c r="D120" t="s">
        <v>8414</v>
      </c>
      <c r="E120" t="str">
        <f>CONCATENATE(Tableau1[[#This Row],[Nom]]," ",Tableau1[[#This Row],[Prénom]]," ")</f>
        <v xml:space="preserve">SANOU MAIMINA </v>
      </c>
      <c r="F120" t="s">
        <v>2065</v>
      </c>
      <c r="G120" t="s">
        <v>90</v>
      </c>
      <c r="H120" t="s">
        <v>69</v>
      </c>
      <c r="I120" t="s">
        <v>70</v>
      </c>
      <c r="J120" t="s">
        <v>8134</v>
      </c>
      <c r="K120" t="s">
        <v>71</v>
      </c>
      <c r="L120" t="s">
        <v>8135</v>
      </c>
      <c r="M120" s="185">
        <v>30796</v>
      </c>
      <c r="N120" s="185">
        <v>42815</v>
      </c>
      <c r="O120" t="s">
        <v>651</v>
      </c>
      <c r="P120" t="s">
        <v>77</v>
      </c>
      <c r="Q120" t="s">
        <v>1856</v>
      </c>
      <c r="R120" t="s">
        <v>8139</v>
      </c>
      <c r="S120" t="s">
        <v>8140</v>
      </c>
      <c r="T120" t="s">
        <v>703</v>
      </c>
      <c r="U120" t="s">
        <v>82</v>
      </c>
      <c r="V120" t="s">
        <v>8415</v>
      </c>
      <c r="W120" t="s">
        <v>84</v>
      </c>
      <c r="X120" t="s">
        <v>1020</v>
      </c>
      <c r="Y120" t="s">
        <v>250</v>
      </c>
      <c r="Z120" t="s">
        <v>8416</v>
      </c>
      <c r="AA120" t="s">
        <v>89</v>
      </c>
      <c r="AB120">
        <v>3.5</v>
      </c>
      <c r="AC120">
        <v>5</v>
      </c>
      <c r="AD120" t="s">
        <v>90</v>
      </c>
      <c r="AE120" t="s">
        <v>1935</v>
      </c>
      <c r="AF120" s="185">
        <v>2958465</v>
      </c>
      <c r="AG120" t="s">
        <v>7579</v>
      </c>
      <c r="AI120">
        <v>119000</v>
      </c>
      <c r="AJ120">
        <v>26</v>
      </c>
      <c r="AK120">
        <v>208</v>
      </c>
      <c r="AN120">
        <v>208</v>
      </c>
      <c r="AO120">
        <v>1</v>
      </c>
      <c r="AP120">
        <v>1</v>
      </c>
      <c r="AQ120" t="s">
        <v>8136</v>
      </c>
    </row>
    <row r="121" spans="1:43" x14ac:dyDescent="0.3">
      <c r="A121">
        <v>18187</v>
      </c>
      <c r="B121" t="s">
        <v>67</v>
      </c>
      <c r="C121" t="s">
        <v>8417</v>
      </c>
      <c r="D121" t="s">
        <v>8418</v>
      </c>
      <c r="E121" t="str">
        <f>CONCATENATE(Tableau1[[#This Row],[Nom]]," ",Tableau1[[#This Row],[Prénom]]," ")</f>
        <v xml:space="preserve">MANGBLY MEKALESSEU NADEGE </v>
      </c>
      <c r="F121" t="s">
        <v>2065</v>
      </c>
      <c r="G121" t="s">
        <v>90</v>
      </c>
      <c r="H121" t="s">
        <v>69</v>
      </c>
      <c r="I121" t="s">
        <v>70</v>
      </c>
      <c r="J121" t="s">
        <v>8134</v>
      </c>
      <c r="K121" t="s">
        <v>71</v>
      </c>
      <c r="L121" t="s">
        <v>8135</v>
      </c>
      <c r="M121" s="185">
        <v>34691</v>
      </c>
      <c r="N121" s="185">
        <v>42815</v>
      </c>
      <c r="O121" t="s">
        <v>651</v>
      </c>
      <c r="P121" t="s">
        <v>124</v>
      </c>
      <c r="Q121" t="s">
        <v>1856</v>
      </c>
      <c r="R121" t="s">
        <v>8139</v>
      </c>
      <c r="S121" t="s">
        <v>8140</v>
      </c>
      <c r="T121" t="s">
        <v>703</v>
      </c>
      <c r="U121" t="s">
        <v>82</v>
      </c>
      <c r="V121" t="s">
        <v>8419</v>
      </c>
      <c r="W121" t="s">
        <v>84</v>
      </c>
      <c r="X121" t="s">
        <v>1020</v>
      </c>
      <c r="Y121" t="s">
        <v>250</v>
      </c>
      <c r="Z121" t="s">
        <v>8420</v>
      </c>
      <c r="AA121" t="s">
        <v>89</v>
      </c>
      <c r="AB121">
        <v>3.5</v>
      </c>
      <c r="AC121">
        <v>4</v>
      </c>
      <c r="AD121" t="s">
        <v>90</v>
      </c>
      <c r="AE121" t="s">
        <v>1935</v>
      </c>
      <c r="AF121" s="185">
        <v>2958465</v>
      </c>
      <c r="AG121" t="s">
        <v>7579</v>
      </c>
      <c r="AI121">
        <v>296000</v>
      </c>
      <c r="AJ121">
        <v>26</v>
      </c>
      <c r="AK121">
        <v>208</v>
      </c>
      <c r="AN121">
        <v>208</v>
      </c>
      <c r="AO121">
        <v>1</v>
      </c>
      <c r="AP121">
        <v>1</v>
      </c>
      <c r="AQ121" t="s">
        <v>8136</v>
      </c>
    </row>
    <row r="122" spans="1:43" x14ac:dyDescent="0.3">
      <c r="A122">
        <v>18188</v>
      </c>
      <c r="B122" t="s">
        <v>67</v>
      </c>
      <c r="C122" t="s">
        <v>8182</v>
      </c>
      <c r="D122" t="s">
        <v>8421</v>
      </c>
      <c r="E122" t="str">
        <f>CONCATENATE(Tableau1[[#This Row],[Nom]]," ",Tableau1[[#This Row],[Prénom]]," ")</f>
        <v xml:space="preserve">TIEU SABINE </v>
      </c>
      <c r="F122" t="s">
        <v>2065</v>
      </c>
      <c r="G122" t="s">
        <v>90</v>
      </c>
      <c r="H122" t="s">
        <v>69</v>
      </c>
      <c r="I122" t="s">
        <v>70</v>
      </c>
      <c r="J122" t="s">
        <v>8134</v>
      </c>
      <c r="K122" t="s">
        <v>71</v>
      </c>
      <c r="L122" t="s">
        <v>8135</v>
      </c>
      <c r="M122" s="185">
        <v>31733</v>
      </c>
      <c r="N122" s="185">
        <v>42815</v>
      </c>
      <c r="O122" t="s">
        <v>651</v>
      </c>
      <c r="P122" t="s">
        <v>124</v>
      </c>
      <c r="Q122" t="s">
        <v>1856</v>
      </c>
      <c r="R122" t="s">
        <v>8139</v>
      </c>
      <c r="S122" t="s">
        <v>8140</v>
      </c>
      <c r="T122" t="s">
        <v>703</v>
      </c>
      <c r="U122" t="s">
        <v>82</v>
      </c>
      <c r="V122" t="s">
        <v>8422</v>
      </c>
      <c r="W122" t="s">
        <v>84</v>
      </c>
      <c r="X122" t="s">
        <v>1020</v>
      </c>
      <c r="Y122" t="s">
        <v>250</v>
      </c>
      <c r="Z122" t="s">
        <v>8423</v>
      </c>
      <c r="AA122" t="s">
        <v>89</v>
      </c>
      <c r="AB122">
        <v>2.5</v>
      </c>
      <c r="AC122">
        <v>2</v>
      </c>
      <c r="AD122" t="s">
        <v>90</v>
      </c>
      <c r="AE122" t="s">
        <v>1935</v>
      </c>
      <c r="AF122" s="185">
        <v>2958465</v>
      </c>
      <c r="AG122" t="s">
        <v>7546</v>
      </c>
      <c r="AI122">
        <v>150000</v>
      </c>
      <c r="AJ122">
        <v>24</v>
      </c>
      <c r="AK122">
        <v>192</v>
      </c>
      <c r="AN122">
        <v>192</v>
      </c>
      <c r="AO122">
        <v>1</v>
      </c>
      <c r="AP122">
        <v>1</v>
      </c>
      <c r="AQ122" t="s">
        <v>8136</v>
      </c>
    </row>
    <row r="123" spans="1:43" x14ac:dyDescent="0.3">
      <c r="A123">
        <v>18189</v>
      </c>
      <c r="B123" t="s">
        <v>67</v>
      </c>
      <c r="C123" t="s">
        <v>561</v>
      </c>
      <c r="D123" t="s">
        <v>8424</v>
      </c>
      <c r="E123" t="str">
        <f>CONCATENATE(Tableau1[[#This Row],[Nom]]," ",Tableau1[[#This Row],[Prénom]]," ")</f>
        <v xml:space="preserve">TRAORE KOROTIMI </v>
      </c>
      <c r="F123" t="s">
        <v>2065</v>
      </c>
      <c r="G123" t="s">
        <v>90</v>
      </c>
      <c r="H123" t="s">
        <v>69</v>
      </c>
      <c r="I123" t="s">
        <v>70</v>
      </c>
      <c r="J123" t="s">
        <v>8134</v>
      </c>
      <c r="K123" t="s">
        <v>71</v>
      </c>
      <c r="L123" t="s">
        <v>8135</v>
      </c>
      <c r="M123" s="185">
        <v>28510</v>
      </c>
      <c r="N123" s="185">
        <v>42815</v>
      </c>
      <c r="O123" t="s">
        <v>651</v>
      </c>
      <c r="P123" t="s">
        <v>77</v>
      </c>
      <c r="Q123" t="s">
        <v>1856</v>
      </c>
      <c r="R123" t="s">
        <v>8139</v>
      </c>
      <c r="S123" t="s">
        <v>8140</v>
      </c>
      <c r="T123" t="s">
        <v>703</v>
      </c>
      <c r="U123" t="s">
        <v>82</v>
      </c>
      <c r="V123" t="s">
        <v>8425</v>
      </c>
      <c r="W123" t="s">
        <v>84</v>
      </c>
      <c r="X123" t="s">
        <v>740</v>
      </c>
      <c r="Y123" t="s">
        <v>250</v>
      </c>
      <c r="Z123" t="s">
        <v>8426</v>
      </c>
      <c r="AA123" t="s">
        <v>89</v>
      </c>
      <c r="AB123">
        <v>3</v>
      </c>
      <c r="AC123">
        <v>5</v>
      </c>
      <c r="AD123" t="s">
        <v>90</v>
      </c>
      <c r="AE123" t="s">
        <v>1935</v>
      </c>
      <c r="AF123" s="185">
        <v>2958465</v>
      </c>
      <c r="AG123" t="s">
        <v>7546</v>
      </c>
      <c r="AI123">
        <v>95000</v>
      </c>
      <c r="AJ123">
        <v>26</v>
      </c>
      <c r="AK123">
        <v>208</v>
      </c>
      <c r="AN123">
        <v>208</v>
      </c>
      <c r="AO123">
        <v>1</v>
      </c>
      <c r="AP123">
        <v>1</v>
      </c>
      <c r="AQ123" t="s">
        <v>8136</v>
      </c>
    </row>
    <row r="124" spans="1:43" x14ac:dyDescent="0.3">
      <c r="A124">
        <v>18191</v>
      </c>
      <c r="B124" t="s">
        <v>67</v>
      </c>
      <c r="C124" t="s">
        <v>3278</v>
      </c>
      <c r="D124" t="s">
        <v>8427</v>
      </c>
      <c r="E124" t="str">
        <f>CONCATENATE(Tableau1[[#This Row],[Nom]]," ",Tableau1[[#This Row],[Prénom]]," ")</f>
        <v xml:space="preserve">SANOU ALBERTINE </v>
      </c>
      <c r="F124" t="s">
        <v>2065</v>
      </c>
      <c r="G124" t="s">
        <v>90</v>
      </c>
      <c r="H124" t="s">
        <v>69</v>
      </c>
      <c r="I124" t="s">
        <v>70</v>
      </c>
      <c r="J124" t="s">
        <v>8134</v>
      </c>
      <c r="K124" t="s">
        <v>71</v>
      </c>
      <c r="L124" t="s">
        <v>8135</v>
      </c>
      <c r="M124" s="185">
        <v>30317</v>
      </c>
      <c r="N124" s="185">
        <v>42815</v>
      </c>
      <c r="O124" t="s">
        <v>651</v>
      </c>
      <c r="P124" t="s">
        <v>77</v>
      </c>
      <c r="Q124" t="s">
        <v>1856</v>
      </c>
      <c r="R124" t="s">
        <v>8139</v>
      </c>
      <c r="S124" t="s">
        <v>8140</v>
      </c>
      <c r="T124" t="s">
        <v>703</v>
      </c>
      <c r="U124" t="s">
        <v>82</v>
      </c>
      <c r="V124" t="s">
        <v>8428</v>
      </c>
      <c r="W124" t="s">
        <v>84</v>
      </c>
      <c r="X124" t="s">
        <v>740</v>
      </c>
      <c r="Y124" t="s">
        <v>250</v>
      </c>
      <c r="Z124" t="s">
        <v>8429</v>
      </c>
      <c r="AA124" t="s">
        <v>89</v>
      </c>
      <c r="AB124">
        <v>3</v>
      </c>
      <c r="AC124">
        <v>3</v>
      </c>
      <c r="AD124" t="s">
        <v>90</v>
      </c>
      <c r="AE124" t="s">
        <v>1935</v>
      </c>
      <c r="AF124" s="185">
        <v>2958465</v>
      </c>
      <c r="AG124" t="s">
        <v>7546</v>
      </c>
      <c r="AI124">
        <v>169000</v>
      </c>
      <c r="AJ124">
        <v>26</v>
      </c>
      <c r="AK124">
        <v>208</v>
      </c>
      <c r="AN124">
        <v>208</v>
      </c>
      <c r="AO124">
        <v>1</v>
      </c>
      <c r="AP124">
        <v>1</v>
      </c>
      <c r="AQ124" t="s">
        <v>8136</v>
      </c>
    </row>
    <row r="125" spans="1:43" x14ac:dyDescent="0.3">
      <c r="A125">
        <v>18558</v>
      </c>
      <c r="B125" t="s">
        <v>67</v>
      </c>
      <c r="C125" t="s">
        <v>1743</v>
      </c>
      <c r="D125" t="s">
        <v>8430</v>
      </c>
      <c r="E125" t="str">
        <f>CONCATENATE(Tableau1[[#This Row],[Nom]]," ",Tableau1[[#This Row],[Prénom]]," ")</f>
        <v xml:space="preserve">TRA LOU IRIE FELICINE </v>
      </c>
      <c r="F125" t="s">
        <v>2065</v>
      </c>
      <c r="G125" t="s">
        <v>90</v>
      </c>
      <c r="H125" t="s">
        <v>69</v>
      </c>
      <c r="I125" t="s">
        <v>70</v>
      </c>
      <c r="J125" t="s">
        <v>8134</v>
      </c>
      <c r="K125" t="s">
        <v>71</v>
      </c>
      <c r="L125" t="s">
        <v>8135</v>
      </c>
      <c r="M125" s="185">
        <v>34967</v>
      </c>
      <c r="N125" s="185">
        <v>42846</v>
      </c>
      <c r="O125" t="s">
        <v>651</v>
      </c>
      <c r="P125" t="s">
        <v>124</v>
      </c>
      <c r="Q125" t="s">
        <v>1856</v>
      </c>
      <c r="R125" t="s">
        <v>8139</v>
      </c>
      <c r="S125" t="s">
        <v>8140</v>
      </c>
      <c r="T125" t="s">
        <v>703</v>
      </c>
      <c r="U125" t="s">
        <v>82</v>
      </c>
      <c r="V125" t="s">
        <v>8431</v>
      </c>
      <c r="W125" t="s">
        <v>84</v>
      </c>
      <c r="X125" t="s">
        <v>1020</v>
      </c>
      <c r="Y125" t="s">
        <v>250</v>
      </c>
      <c r="Z125" t="s">
        <v>8432</v>
      </c>
      <c r="AA125" t="s">
        <v>89</v>
      </c>
      <c r="AB125">
        <v>2.5</v>
      </c>
      <c r="AC125">
        <v>2</v>
      </c>
      <c r="AD125" t="s">
        <v>90</v>
      </c>
      <c r="AE125" t="s">
        <v>1935</v>
      </c>
      <c r="AF125" s="185">
        <v>2958465</v>
      </c>
      <c r="AG125" t="s">
        <v>8433</v>
      </c>
      <c r="AI125">
        <v>92000</v>
      </c>
      <c r="AJ125">
        <v>13</v>
      </c>
      <c r="AK125">
        <v>104</v>
      </c>
      <c r="AN125">
        <v>104</v>
      </c>
      <c r="AO125">
        <v>1</v>
      </c>
      <c r="AP125">
        <v>1</v>
      </c>
      <c r="AQ125" t="s">
        <v>8136</v>
      </c>
    </row>
    <row r="126" spans="1:43" x14ac:dyDescent="0.3">
      <c r="A126">
        <v>19407</v>
      </c>
      <c r="B126" t="s">
        <v>67</v>
      </c>
      <c r="C126" t="s">
        <v>8434</v>
      </c>
      <c r="D126" t="s">
        <v>8435</v>
      </c>
      <c r="E126" t="str">
        <f>CONCATENATE(Tableau1[[#This Row],[Nom]]," ",Tableau1[[#This Row],[Prénom]]," ")</f>
        <v xml:space="preserve">PRECKA AZOH JOSEPHINE </v>
      </c>
      <c r="F126" t="s">
        <v>2065</v>
      </c>
      <c r="G126" t="s">
        <v>90</v>
      </c>
      <c r="H126" t="s">
        <v>69</v>
      </c>
      <c r="I126" t="s">
        <v>70</v>
      </c>
      <c r="J126" t="s">
        <v>8134</v>
      </c>
      <c r="K126" t="s">
        <v>71</v>
      </c>
      <c r="L126" t="s">
        <v>8135</v>
      </c>
      <c r="M126" s="185">
        <v>28856</v>
      </c>
      <c r="N126" s="185">
        <v>43102</v>
      </c>
      <c r="O126" t="s">
        <v>651</v>
      </c>
      <c r="P126" t="s">
        <v>124</v>
      </c>
      <c r="Q126" t="s">
        <v>1856</v>
      </c>
      <c r="R126" t="s">
        <v>8139</v>
      </c>
      <c r="S126" t="s">
        <v>8140</v>
      </c>
      <c r="T126" t="s">
        <v>703</v>
      </c>
      <c r="U126" t="s">
        <v>82</v>
      </c>
      <c r="V126" t="s">
        <v>8436</v>
      </c>
      <c r="W126" t="s">
        <v>84</v>
      </c>
      <c r="X126" t="s">
        <v>1020</v>
      </c>
      <c r="Y126" t="s">
        <v>250</v>
      </c>
      <c r="Z126" t="s">
        <v>8437</v>
      </c>
      <c r="AA126" t="s">
        <v>89</v>
      </c>
      <c r="AB126">
        <v>1</v>
      </c>
      <c r="AC126">
        <v>0</v>
      </c>
      <c r="AD126" t="s">
        <v>90</v>
      </c>
      <c r="AE126" t="s">
        <v>1935</v>
      </c>
      <c r="AF126" s="185">
        <v>2958465</v>
      </c>
      <c r="AG126" t="s">
        <v>8433</v>
      </c>
      <c r="AI126">
        <v>116000</v>
      </c>
      <c r="AJ126">
        <v>26</v>
      </c>
      <c r="AK126">
        <v>208</v>
      </c>
      <c r="AN126">
        <v>208</v>
      </c>
      <c r="AO126">
        <v>1</v>
      </c>
      <c r="AP126">
        <v>1</v>
      </c>
      <c r="AQ126" t="s">
        <v>8136</v>
      </c>
    </row>
    <row r="127" spans="1:43" x14ac:dyDescent="0.3">
      <c r="A127">
        <v>19408</v>
      </c>
      <c r="B127" t="s">
        <v>67</v>
      </c>
      <c r="C127" t="s">
        <v>3350</v>
      </c>
      <c r="D127" t="s">
        <v>8438</v>
      </c>
      <c r="E127" t="str">
        <f>CONCATENATE(Tableau1[[#This Row],[Nom]]," ",Tableau1[[#This Row],[Prénom]]," ")</f>
        <v xml:space="preserve">ZOH KIN GERVAIS </v>
      </c>
      <c r="F127" t="s">
        <v>2065</v>
      </c>
      <c r="G127" t="s">
        <v>90</v>
      </c>
      <c r="H127" t="s">
        <v>69</v>
      </c>
      <c r="I127" t="s">
        <v>70</v>
      </c>
      <c r="J127" t="s">
        <v>8134</v>
      </c>
      <c r="K127" t="s">
        <v>71</v>
      </c>
      <c r="L127" t="s">
        <v>8135</v>
      </c>
      <c r="M127" s="185">
        <v>30308</v>
      </c>
      <c r="N127" s="185">
        <v>43102</v>
      </c>
      <c r="O127" t="s">
        <v>76</v>
      </c>
      <c r="P127" t="s">
        <v>124</v>
      </c>
      <c r="Q127" t="s">
        <v>1856</v>
      </c>
      <c r="R127" t="s">
        <v>8139</v>
      </c>
      <c r="S127" t="s">
        <v>8140</v>
      </c>
      <c r="T127" t="s">
        <v>703</v>
      </c>
      <c r="U127" t="s">
        <v>82</v>
      </c>
      <c r="V127" t="s">
        <v>8439</v>
      </c>
      <c r="W127" t="s">
        <v>84</v>
      </c>
      <c r="X127" t="s">
        <v>1027</v>
      </c>
      <c r="Y127" t="s">
        <v>250</v>
      </c>
      <c r="Z127" t="s">
        <v>8440</v>
      </c>
      <c r="AA127" t="s">
        <v>89</v>
      </c>
      <c r="AB127">
        <v>3</v>
      </c>
      <c r="AC127">
        <v>3</v>
      </c>
      <c r="AD127" t="s">
        <v>90</v>
      </c>
      <c r="AE127" t="s">
        <v>1935</v>
      </c>
      <c r="AF127" s="185">
        <v>2958465</v>
      </c>
      <c r="AG127" t="s">
        <v>7551</v>
      </c>
      <c r="AI127">
        <v>132000</v>
      </c>
      <c r="AJ127">
        <v>25</v>
      </c>
      <c r="AK127">
        <v>200</v>
      </c>
      <c r="AN127">
        <v>200</v>
      </c>
      <c r="AO127">
        <v>1</v>
      </c>
      <c r="AP127">
        <v>1</v>
      </c>
      <c r="AQ127" t="s">
        <v>8136</v>
      </c>
    </row>
    <row r="128" spans="1:43" x14ac:dyDescent="0.3">
      <c r="A128">
        <v>19409</v>
      </c>
      <c r="B128" t="s">
        <v>1937</v>
      </c>
      <c r="C128" t="s">
        <v>3118</v>
      </c>
      <c r="D128" t="s">
        <v>8441</v>
      </c>
      <c r="E128" t="str">
        <f>CONCATENATE(Tableau1[[#This Row],[Nom]]," ",Tableau1[[#This Row],[Prénom]]," ")</f>
        <v xml:space="preserve">KESSE KAKEUNSEU CATHERINE </v>
      </c>
      <c r="F128" t="s">
        <v>2065</v>
      </c>
      <c r="G128" t="s">
        <v>90</v>
      </c>
      <c r="H128" t="s">
        <v>69</v>
      </c>
      <c r="I128" t="s">
        <v>70</v>
      </c>
      <c r="J128" t="s">
        <v>8134</v>
      </c>
      <c r="K128" t="s">
        <v>71</v>
      </c>
      <c r="L128" t="s">
        <v>8135</v>
      </c>
      <c r="M128" s="185">
        <v>30765</v>
      </c>
      <c r="N128" s="185">
        <v>43272</v>
      </c>
      <c r="O128" t="s">
        <v>651</v>
      </c>
      <c r="P128" t="s">
        <v>124</v>
      </c>
      <c r="Q128" t="s">
        <v>1856</v>
      </c>
      <c r="R128" t="s">
        <v>8139</v>
      </c>
      <c r="S128" t="s">
        <v>8140</v>
      </c>
      <c r="T128" t="s">
        <v>703</v>
      </c>
      <c r="U128" t="s">
        <v>82</v>
      </c>
      <c r="V128" t="s">
        <v>8442</v>
      </c>
      <c r="W128" t="s">
        <v>84</v>
      </c>
      <c r="X128" t="s">
        <v>1020</v>
      </c>
      <c r="Y128" t="s">
        <v>250</v>
      </c>
      <c r="Z128" t="s">
        <v>8443</v>
      </c>
      <c r="AA128" t="s">
        <v>89</v>
      </c>
      <c r="AB128">
        <v>2</v>
      </c>
      <c r="AC128">
        <v>1</v>
      </c>
      <c r="AD128" t="s">
        <v>90</v>
      </c>
      <c r="AE128" t="s">
        <v>1935</v>
      </c>
      <c r="AG128" t="s">
        <v>7619</v>
      </c>
      <c r="AK128">
        <v>0</v>
      </c>
      <c r="AN128">
        <v>0</v>
      </c>
      <c r="AO128">
        <v>1</v>
      </c>
      <c r="AQ128" t="s">
        <v>8136</v>
      </c>
    </row>
    <row r="129" spans="1:43" x14ac:dyDescent="0.3">
      <c r="A129">
        <v>20456</v>
      </c>
      <c r="B129" t="s">
        <v>67</v>
      </c>
      <c r="C129" t="s">
        <v>8444</v>
      </c>
      <c r="D129" t="s">
        <v>8445</v>
      </c>
      <c r="E129" t="str">
        <f>CONCATENATE(Tableau1[[#This Row],[Nom]]," ",Tableau1[[#This Row],[Prénom]]," ")</f>
        <v xml:space="preserve">DROUBLI GNAZALE FABRICE TAKOUA </v>
      </c>
      <c r="F129" t="s">
        <v>2065</v>
      </c>
      <c r="G129" t="s">
        <v>90</v>
      </c>
      <c r="H129" t="s">
        <v>69</v>
      </c>
      <c r="I129" t="s">
        <v>70</v>
      </c>
      <c r="J129" t="s">
        <v>8134</v>
      </c>
      <c r="K129" t="s">
        <v>71</v>
      </c>
      <c r="L129" t="s">
        <v>8135</v>
      </c>
      <c r="M129" s="185">
        <v>33331</v>
      </c>
      <c r="N129" s="185">
        <v>43364</v>
      </c>
      <c r="O129" t="s">
        <v>76</v>
      </c>
      <c r="P129" t="s">
        <v>124</v>
      </c>
      <c r="Q129" t="s">
        <v>1856</v>
      </c>
      <c r="R129" t="s">
        <v>8139</v>
      </c>
      <c r="S129" t="s">
        <v>8140</v>
      </c>
      <c r="T129" t="s">
        <v>703</v>
      </c>
      <c r="U129" t="s">
        <v>82</v>
      </c>
      <c r="V129" t="s">
        <v>8446</v>
      </c>
      <c r="W129" t="s">
        <v>84</v>
      </c>
      <c r="X129" t="s">
        <v>1020</v>
      </c>
      <c r="Y129" t="s">
        <v>250</v>
      </c>
      <c r="Z129" t="s">
        <v>8447</v>
      </c>
      <c r="AA129" t="s">
        <v>89</v>
      </c>
      <c r="AB129">
        <v>1</v>
      </c>
      <c r="AC129">
        <v>0</v>
      </c>
      <c r="AD129" t="s">
        <v>90</v>
      </c>
      <c r="AE129" t="s">
        <v>1935</v>
      </c>
      <c r="AF129" s="185">
        <v>2958465</v>
      </c>
      <c r="AG129" t="s">
        <v>7551</v>
      </c>
      <c r="AI129">
        <v>107000</v>
      </c>
      <c r="AJ129">
        <v>26</v>
      </c>
      <c r="AK129">
        <v>208</v>
      </c>
      <c r="AN129">
        <v>208</v>
      </c>
      <c r="AO129">
        <v>1</v>
      </c>
      <c r="AP129">
        <v>1</v>
      </c>
      <c r="AQ129" t="s">
        <v>8136</v>
      </c>
    </row>
    <row r="130" spans="1:43" x14ac:dyDescent="0.3">
      <c r="A130">
        <v>20457</v>
      </c>
      <c r="B130" t="s">
        <v>67</v>
      </c>
      <c r="C130" t="s">
        <v>8448</v>
      </c>
      <c r="D130" t="s">
        <v>8449</v>
      </c>
      <c r="E130" t="str">
        <f>CONCATENATE(Tableau1[[#This Row],[Nom]]," ",Tableau1[[#This Row],[Prénom]]," ")</f>
        <v xml:space="preserve">MABLY DOUEUSSEU RACHELLE </v>
      </c>
      <c r="F130" t="s">
        <v>2065</v>
      </c>
      <c r="G130" t="s">
        <v>90</v>
      </c>
      <c r="H130" t="s">
        <v>69</v>
      </c>
      <c r="I130" t="s">
        <v>70</v>
      </c>
      <c r="J130" t="s">
        <v>8134</v>
      </c>
      <c r="K130" t="s">
        <v>71</v>
      </c>
      <c r="L130" t="s">
        <v>8135</v>
      </c>
      <c r="M130" s="185">
        <v>30919</v>
      </c>
      <c r="N130" s="185">
        <v>43364</v>
      </c>
      <c r="O130" t="s">
        <v>651</v>
      </c>
      <c r="P130" t="s">
        <v>124</v>
      </c>
      <c r="Q130" t="s">
        <v>1856</v>
      </c>
      <c r="R130" t="s">
        <v>8139</v>
      </c>
      <c r="S130" t="s">
        <v>8140</v>
      </c>
      <c r="T130" t="s">
        <v>703</v>
      </c>
      <c r="U130" t="s">
        <v>82</v>
      </c>
      <c r="V130" t="s">
        <v>8450</v>
      </c>
      <c r="W130" t="s">
        <v>84</v>
      </c>
      <c r="X130" t="s">
        <v>1020</v>
      </c>
      <c r="Y130" t="s">
        <v>250</v>
      </c>
      <c r="Z130" t="s">
        <v>8451</v>
      </c>
      <c r="AA130" t="s">
        <v>89</v>
      </c>
      <c r="AB130">
        <v>4.5</v>
      </c>
      <c r="AC130">
        <v>6</v>
      </c>
      <c r="AD130" t="s">
        <v>90</v>
      </c>
      <c r="AE130" t="s">
        <v>1935</v>
      </c>
      <c r="AF130" s="185">
        <v>2958465</v>
      </c>
      <c r="AG130" t="s">
        <v>7579</v>
      </c>
      <c r="AI130">
        <v>256000</v>
      </c>
      <c r="AJ130">
        <v>26</v>
      </c>
      <c r="AK130">
        <v>208</v>
      </c>
      <c r="AN130">
        <v>208</v>
      </c>
      <c r="AO130">
        <v>1</v>
      </c>
      <c r="AP130">
        <v>1</v>
      </c>
      <c r="AQ130" t="s">
        <v>8136</v>
      </c>
    </row>
    <row r="131" spans="1:43" x14ac:dyDescent="0.3">
      <c r="A131">
        <v>20458</v>
      </c>
      <c r="B131" t="s">
        <v>67</v>
      </c>
      <c r="C131" t="s">
        <v>238</v>
      </c>
      <c r="D131" t="s">
        <v>8452</v>
      </c>
      <c r="E131" t="str">
        <f>CONCATENATE(Tableau1[[#This Row],[Nom]]," ",Tableau1[[#This Row],[Prénom]]," ")</f>
        <v xml:space="preserve">DEMBELE BOUNIHAN MONIQUE </v>
      </c>
      <c r="F131" t="s">
        <v>2065</v>
      </c>
      <c r="G131" t="s">
        <v>90</v>
      </c>
      <c r="H131" t="s">
        <v>69</v>
      </c>
      <c r="I131" t="s">
        <v>70</v>
      </c>
      <c r="J131" t="s">
        <v>8134</v>
      </c>
      <c r="K131" t="s">
        <v>71</v>
      </c>
      <c r="L131" t="s">
        <v>8135</v>
      </c>
      <c r="M131" s="185">
        <v>30792</v>
      </c>
      <c r="N131" s="185">
        <v>43364</v>
      </c>
      <c r="O131" t="s">
        <v>651</v>
      </c>
      <c r="P131" t="s">
        <v>124</v>
      </c>
      <c r="Q131" t="s">
        <v>170</v>
      </c>
      <c r="R131" t="s">
        <v>3590</v>
      </c>
      <c r="S131" t="s">
        <v>8453</v>
      </c>
      <c r="T131" t="s">
        <v>718</v>
      </c>
      <c r="U131" t="s">
        <v>82</v>
      </c>
      <c r="V131" t="s">
        <v>105</v>
      </c>
      <c r="W131" t="s">
        <v>84</v>
      </c>
      <c r="X131" t="s">
        <v>1020</v>
      </c>
      <c r="Y131" t="s">
        <v>250</v>
      </c>
      <c r="Z131" t="s">
        <v>8454</v>
      </c>
      <c r="AA131" t="s">
        <v>89</v>
      </c>
      <c r="AB131">
        <v>3</v>
      </c>
      <c r="AC131">
        <v>3</v>
      </c>
      <c r="AD131" t="s">
        <v>90</v>
      </c>
      <c r="AE131" t="s">
        <v>1935</v>
      </c>
      <c r="AF131" s="185">
        <v>2958465</v>
      </c>
      <c r="AG131" t="s">
        <v>7551</v>
      </c>
      <c r="AI131">
        <v>95000</v>
      </c>
      <c r="AJ131">
        <v>14</v>
      </c>
      <c r="AK131">
        <v>112</v>
      </c>
      <c r="AN131">
        <v>112</v>
      </c>
      <c r="AO131">
        <v>1</v>
      </c>
      <c r="AP131">
        <v>1</v>
      </c>
      <c r="AQ131" t="s">
        <v>8136</v>
      </c>
    </row>
    <row r="132" spans="1:43" x14ac:dyDescent="0.3">
      <c r="A132">
        <v>20459</v>
      </c>
      <c r="B132" t="s">
        <v>67</v>
      </c>
      <c r="C132" t="s">
        <v>3278</v>
      </c>
      <c r="D132" t="s">
        <v>8455</v>
      </c>
      <c r="E132" t="str">
        <f>CONCATENATE(Tableau1[[#This Row],[Nom]]," ",Tableau1[[#This Row],[Prénom]]," ")</f>
        <v xml:space="preserve">SANOU CORNEILLE BONAVENTURE </v>
      </c>
      <c r="F132" t="s">
        <v>2065</v>
      </c>
      <c r="G132" t="s">
        <v>90</v>
      </c>
      <c r="H132" t="s">
        <v>69</v>
      </c>
      <c r="I132" t="s">
        <v>70</v>
      </c>
      <c r="J132" t="s">
        <v>8134</v>
      </c>
      <c r="K132" t="s">
        <v>71</v>
      </c>
      <c r="L132" t="s">
        <v>8135</v>
      </c>
      <c r="M132" s="185">
        <v>35689</v>
      </c>
      <c r="N132" s="185">
        <v>43364</v>
      </c>
      <c r="O132" t="s">
        <v>76</v>
      </c>
      <c r="P132" t="s">
        <v>124</v>
      </c>
      <c r="Q132" t="s">
        <v>1856</v>
      </c>
      <c r="R132" t="s">
        <v>8139</v>
      </c>
      <c r="S132" t="s">
        <v>8140</v>
      </c>
      <c r="T132" t="s">
        <v>703</v>
      </c>
      <c r="U132" t="s">
        <v>82</v>
      </c>
      <c r="V132" t="s">
        <v>8456</v>
      </c>
      <c r="W132" t="s">
        <v>84</v>
      </c>
      <c r="X132" t="s">
        <v>1027</v>
      </c>
      <c r="Y132" t="s">
        <v>250</v>
      </c>
      <c r="Z132" t="s">
        <v>8457</v>
      </c>
      <c r="AA132" t="s">
        <v>89</v>
      </c>
      <c r="AB132">
        <v>1</v>
      </c>
      <c r="AC132">
        <v>0</v>
      </c>
      <c r="AD132" t="s">
        <v>90</v>
      </c>
      <c r="AE132" t="s">
        <v>1935</v>
      </c>
      <c r="AF132" s="185">
        <v>2958465</v>
      </c>
      <c r="AG132" t="s">
        <v>7551</v>
      </c>
      <c r="AI132">
        <v>57000</v>
      </c>
      <c r="AJ132">
        <v>14</v>
      </c>
      <c r="AK132">
        <v>112</v>
      </c>
      <c r="AN132">
        <v>112</v>
      </c>
      <c r="AO132">
        <v>1</v>
      </c>
      <c r="AP132">
        <v>1</v>
      </c>
      <c r="AQ132" t="s">
        <v>8136</v>
      </c>
    </row>
    <row r="133" spans="1:43" x14ac:dyDescent="0.3">
      <c r="A133">
        <v>20460</v>
      </c>
      <c r="B133" t="s">
        <v>67</v>
      </c>
      <c r="C133" t="s">
        <v>598</v>
      </c>
      <c r="D133" t="s">
        <v>8458</v>
      </c>
      <c r="E133" t="str">
        <f>CONCATENATE(Tableau1[[#This Row],[Nom]]," ",Tableau1[[#This Row],[Prénom]]," ")</f>
        <v xml:space="preserve">KPAN YORO ALEXIS </v>
      </c>
      <c r="F133" t="s">
        <v>2065</v>
      </c>
      <c r="G133" t="s">
        <v>90</v>
      </c>
      <c r="H133" t="s">
        <v>69</v>
      </c>
      <c r="I133" t="s">
        <v>70</v>
      </c>
      <c r="J133" t="s">
        <v>8134</v>
      </c>
      <c r="K133" t="s">
        <v>71</v>
      </c>
      <c r="L133" t="s">
        <v>8135</v>
      </c>
      <c r="M133" s="185">
        <v>32857</v>
      </c>
      <c r="N133" s="185">
        <v>43364</v>
      </c>
      <c r="O133" t="s">
        <v>76</v>
      </c>
      <c r="P133" t="s">
        <v>124</v>
      </c>
      <c r="Q133" t="s">
        <v>1856</v>
      </c>
      <c r="R133" t="s">
        <v>8139</v>
      </c>
      <c r="S133" t="s">
        <v>8140</v>
      </c>
      <c r="T133" t="s">
        <v>703</v>
      </c>
      <c r="U133" t="s">
        <v>82</v>
      </c>
      <c r="V133" t="s">
        <v>8459</v>
      </c>
      <c r="W133" t="s">
        <v>84</v>
      </c>
      <c r="X133" t="s">
        <v>1027</v>
      </c>
      <c r="Y133" t="s">
        <v>250</v>
      </c>
      <c r="Z133" t="s">
        <v>8460</v>
      </c>
      <c r="AA133" t="s">
        <v>89</v>
      </c>
      <c r="AB133">
        <v>2.5</v>
      </c>
      <c r="AC133">
        <v>2</v>
      </c>
      <c r="AD133" t="s">
        <v>90</v>
      </c>
      <c r="AE133" t="s">
        <v>1935</v>
      </c>
      <c r="AF133" s="185">
        <v>2958465</v>
      </c>
      <c r="AG133" t="s">
        <v>7551</v>
      </c>
      <c r="AI133">
        <v>49000</v>
      </c>
      <c r="AJ133">
        <v>10</v>
      </c>
      <c r="AK133">
        <v>80</v>
      </c>
      <c r="AN133">
        <v>80</v>
      </c>
      <c r="AO133">
        <v>1</v>
      </c>
      <c r="AP133">
        <v>1</v>
      </c>
      <c r="AQ133" t="s">
        <v>8136</v>
      </c>
    </row>
    <row r="134" spans="1:43" x14ac:dyDescent="0.3">
      <c r="A134">
        <v>20467</v>
      </c>
      <c r="B134" t="s">
        <v>67</v>
      </c>
      <c r="C134" t="s">
        <v>2304</v>
      </c>
      <c r="D134" t="s">
        <v>8461</v>
      </c>
      <c r="E134" t="str">
        <f>CONCATENATE(Tableau1[[#This Row],[Nom]]," ",Tableau1[[#This Row],[Prénom]]," ")</f>
        <v xml:space="preserve">MILLOGO AWA </v>
      </c>
      <c r="F134" t="s">
        <v>2065</v>
      </c>
      <c r="G134" t="s">
        <v>90</v>
      </c>
      <c r="H134" t="s">
        <v>69</v>
      </c>
      <c r="I134" t="s">
        <v>70</v>
      </c>
      <c r="J134" t="s">
        <v>8134</v>
      </c>
      <c r="K134" t="s">
        <v>71</v>
      </c>
      <c r="L134" t="s">
        <v>8135</v>
      </c>
      <c r="M134" s="185">
        <v>29843</v>
      </c>
      <c r="N134" s="185">
        <v>43364</v>
      </c>
      <c r="O134" t="s">
        <v>651</v>
      </c>
      <c r="P134" t="s">
        <v>124</v>
      </c>
      <c r="Q134" t="s">
        <v>102</v>
      </c>
      <c r="R134" t="s">
        <v>7888</v>
      </c>
      <c r="S134" t="s">
        <v>8462</v>
      </c>
      <c r="T134" t="s">
        <v>1440</v>
      </c>
      <c r="U134" t="s">
        <v>82</v>
      </c>
      <c r="V134" t="s">
        <v>105</v>
      </c>
      <c r="W134" t="s">
        <v>84</v>
      </c>
      <c r="X134" t="s">
        <v>1020</v>
      </c>
      <c r="Y134" t="s">
        <v>250</v>
      </c>
      <c r="Z134" t="s">
        <v>8463</v>
      </c>
      <c r="AA134" t="s">
        <v>89</v>
      </c>
      <c r="AB134">
        <v>3</v>
      </c>
      <c r="AC134">
        <v>4</v>
      </c>
      <c r="AD134" t="s">
        <v>90</v>
      </c>
      <c r="AE134" t="s">
        <v>1935</v>
      </c>
      <c r="AF134" s="185">
        <v>2958465</v>
      </c>
      <c r="AG134" t="s">
        <v>7551</v>
      </c>
      <c r="AI134">
        <v>109000</v>
      </c>
      <c r="AJ134">
        <v>13</v>
      </c>
      <c r="AK134">
        <v>104</v>
      </c>
      <c r="AN134">
        <v>104</v>
      </c>
      <c r="AO134">
        <v>1</v>
      </c>
      <c r="AP134">
        <v>1</v>
      </c>
      <c r="AQ134" t="s">
        <v>8136</v>
      </c>
    </row>
    <row r="135" spans="1:43" x14ac:dyDescent="0.3">
      <c r="A135">
        <v>20520</v>
      </c>
      <c r="B135" t="s">
        <v>67</v>
      </c>
      <c r="C135" t="s">
        <v>3278</v>
      </c>
      <c r="D135" t="s">
        <v>1319</v>
      </c>
      <c r="E135" t="str">
        <f>CONCATENATE(Tableau1[[#This Row],[Nom]]," ",Tableau1[[#This Row],[Prénom]]," ")</f>
        <v xml:space="preserve">SANOU MARIE </v>
      </c>
      <c r="F135" t="s">
        <v>2065</v>
      </c>
      <c r="G135" t="s">
        <v>90</v>
      </c>
      <c r="H135" t="s">
        <v>69</v>
      </c>
      <c r="I135" t="s">
        <v>70</v>
      </c>
      <c r="J135" t="s">
        <v>8134</v>
      </c>
      <c r="K135" t="s">
        <v>71</v>
      </c>
      <c r="L135" t="s">
        <v>8135</v>
      </c>
      <c r="M135" s="185">
        <v>31069</v>
      </c>
      <c r="N135" s="185">
        <v>43364</v>
      </c>
      <c r="O135" t="s">
        <v>651</v>
      </c>
      <c r="P135" t="s">
        <v>124</v>
      </c>
      <c r="Q135" t="s">
        <v>1856</v>
      </c>
      <c r="R135" t="s">
        <v>8139</v>
      </c>
      <c r="S135" t="s">
        <v>8140</v>
      </c>
      <c r="T135" t="s">
        <v>703</v>
      </c>
      <c r="U135" t="s">
        <v>82</v>
      </c>
      <c r="V135" t="s">
        <v>8464</v>
      </c>
      <c r="W135" t="s">
        <v>84</v>
      </c>
      <c r="X135" t="s">
        <v>1020</v>
      </c>
      <c r="Y135" t="s">
        <v>250</v>
      </c>
      <c r="Z135" t="s">
        <v>8465</v>
      </c>
      <c r="AA135" t="s">
        <v>89</v>
      </c>
      <c r="AB135">
        <v>3.5</v>
      </c>
      <c r="AC135">
        <v>4</v>
      </c>
      <c r="AD135" t="s">
        <v>90</v>
      </c>
      <c r="AE135" t="s">
        <v>1935</v>
      </c>
      <c r="AF135" s="185">
        <v>2958465</v>
      </c>
      <c r="AG135" t="s">
        <v>7551</v>
      </c>
      <c r="AI135">
        <v>86000</v>
      </c>
      <c r="AJ135">
        <v>12</v>
      </c>
      <c r="AK135">
        <v>96</v>
      </c>
      <c r="AN135">
        <v>96</v>
      </c>
      <c r="AO135">
        <v>1</v>
      </c>
      <c r="AP135">
        <v>1</v>
      </c>
      <c r="AQ135" t="s">
        <v>8136</v>
      </c>
    </row>
    <row r="136" spans="1:43" x14ac:dyDescent="0.3">
      <c r="A136">
        <v>20674</v>
      </c>
      <c r="B136" t="s">
        <v>67</v>
      </c>
      <c r="C136" t="s">
        <v>8466</v>
      </c>
      <c r="D136" t="s">
        <v>8467</v>
      </c>
      <c r="E136" t="str">
        <f>CONCATENATE(Tableau1[[#This Row],[Nom]]," ",Tableau1[[#This Row],[Prénom]]," ")</f>
        <v xml:space="preserve">SINARE ILIAS </v>
      </c>
      <c r="F136" t="s">
        <v>8242</v>
      </c>
      <c r="G136" t="s">
        <v>90</v>
      </c>
      <c r="H136" t="s">
        <v>69</v>
      </c>
      <c r="I136" t="s">
        <v>70</v>
      </c>
      <c r="J136" t="s">
        <v>8134</v>
      </c>
      <c r="K136" t="s">
        <v>71</v>
      </c>
      <c r="L136" t="s">
        <v>8243</v>
      </c>
      <c r="M136" s="185">
        <v>35697</v>
      </c>
      <c r="N136" s="185">
        <v>43364</v>
      </c>
      <c r="O136" t="s">
        <v>76</v>
      </c>
      <c r="P136" t="s">
        <v>124</v>
      </c>
      <c r="Q136" t="s">
        <v>102</v>
      </c>
      <c r="R136" t="s">
        <v>7888</v>
      </c>
      <c r="S136" t="s">
        <v>8468</v>
      </c>
      <c r="T136" t="s">
        <v>586</v>
      </c>
      <c r="U136" t="s">
        <v>82</v>
      </c>
      <c r="V136" t="s">
        <v>105</v>
      </c>
      <c r="W136" t="s">
        <v>84</v>
      </c>
      <c r="X136" t="s">
        <v>1020</v>
      </c>
      <c r="Y136" t="s">
        <v>250</v>
      </c>
      <c r="Z136" t="s">
        <v>8469</v>
      </c>
      <c r="AA136" t="s">
        <v>89</v>
      </c>
      <c r="AB136">
        <v>1</v>
      </c>
      <c r="AC136">
        <v>0</v>
      </c>
      <c r="AD136" t="s">
        <v>90</v>
      </c>
      <c r="AE136" t="s">
        <v>1935</v>
      </c>
      <c r="AF136" s="185">
        <v>2958465</v>
      </c>
      <c r="AG136" t="s">
        <v>7593</v>
      </c>
      <c r="AI136">
        <v>132000</v>
      </c>
      <c r="AJ136">
        <v>26</v>
      </c>
      <c r="AK136">
        <v>208</v>
      </c>
      <c r="AN136">
        <v>208</v>
      </c>
      <c r="AO136">
        <v>1</v>
      </c>
      <c r="AP136">
        <v>1</v>
      </c>
      <c r="AQ136" t="s">
        <v>8136</v>
      </c>
    </row>
    <row r="137" spans="1:43" x14ac:dyDescent="0.3">
      <c r="A137">
        <v>21494</v>
      </c>
      <c r="B137" t="s">
        <v>67</v>
      </c>
      <c r="C137" t="s">
        <v>3278</v>
      </c>
      <c r="D137" t="s">
        <v>8470</v>
      </c>
      <c r="E137" t="str">
        <f>CONCATENATE(Tableau1[[#This Row],[Nom]]," ",Tableau1[[#This Row],[Prénom]]," ")</f>
        <v xml:space="preserve">SANOU NATE </v>
      </c>
      <c r="F137" t="s">
        <v>2065</v>
      </c>
      <c r="G137" t="s">
        <v>90</v>
      </c>
      <c r="H137" t="s">
        <v>69</v>
      </c>
      <c r="I137" t="s">
        <v>70</v>
      </c>
      <c r="J137" t="s">
        <v>8134</v>
      </c>
      <c r="K137" t="s">
        <v>71</v>
      </c>
      <c r="L137" t="s">
        <v>8135</v>
      </c>
      <c r="M137" s="185">
        <v>30682</v>
      </c>
      <c r="N137" s="185">
        <v>43364</v>
      </c>
      <c r="O137" t="s">
        <v>651</v>
      </c>
      <c r="P137" t="s">
        <v>124</v>
      </c>
      <c r="Q137" t="s">
        <v>102</v>
      </c>
      <c r="R137" t="s">
        <v>7888</v>
      </c>
      <c r="S137" t="s">
        <v>8471</v>
      </c>
      <c r="T137" t="s">
        <v>544</v>
      </c>
      <c r="U137" t="s">
        <v>82</v>
      </c>
      <c r="V137" t="s">
        <v>105</v>
      </c>
      <c r="W137" t="s">
        <v>84</v>
      </c>
      <c r="X137" t="s">
        <v>1020</v>
      </c>
      <c r="Y137" t="s">
        <v>250</v>
      </c>
      <c r="Z137" t="s">
        <v>8472</v>
      </c>
      <c r="AA137" t="s">
        <v>89</v>
      </c>
      <c r="AB137">
        <v>3.5</v>
      </c>
      <c r="AC137">
        <v>4</v>
      </c>
      <c r="AD137" t="s">
        <v>90</v>
      </c>
      <c r="AE137" t="s">
        <v>1935</v>
      </c>
      <c r="AF137" s="185">
        <v>2958465</v>
      </c>
      <c r="AG137" t="s">
        <v>7579</v>
      </c>
      <c r="AI137">
        <v>157000</v>
      </c>
      <c r="AJ137">
        <v>26</v>
      </c>
      <c r="AK137">
        <v>208</v>
      </c>
      <c r="AN137">
        <v>208</v>
      </c>
      <c r="AO137">
        <v>1</v>
      </c>
      <c r="AP137">
        <v>1</v>
      </c>
      <c r="AQ137" t="s">
        <v>8136</v>
      </c>
    </row>
    <row r="138" spans="1:43" x14ac:dyDescent="0.3">
      <c r="A138">
        <v>21495</v>
      </c>
      <c r="B138" t="s">
        <v>67</v>
      </c>
      <c r="C138" t="s">
        <v>3278</v>
      </c>
      <c r="D138" t="s">
        <v>650</v>
      </c>
      <c r="E138" t="str">
        <f>CONCATENATE(Tableau1[[#This Row],[Nom]]," ",Tableau1[[#This Row],[Prénom]]," ")</f>
        <v xml:space="preserve">SANOU VERONIQUE </v>
      </c>
      <c r="F138" t="s">
        <v>2065</v>
      </c>
      <c r="G138" t="s">
        <v>90</v>
      </c>
      <c r="H138" t="s">
        <v>69</v>
      </c>
      <c r="I138" t="s">
        <v>70</v>
      </c>
      <c r="J138" t="s">
        <v>8134</v>
      </c>
      <c r="K138" t="s">
        <v>71</v>
      </c>
      <c r="L138" t="s">
        <v>8135</v>
      </c>
      <c r="M138" s="185">
        <v>29912</v>
      </c>
      <c r="N138" s="185">
        <v>43364</v>
      </c>
      <c r="O138" t="s">
        <v>651</v>
      </c>
      <c r="P138" t="s">
        <v>124</v>
      </c>
      <c r="Q138" t="s">
        <v>102</v>
      </c>
      <c r="R138" t="s">
        <v>7888</v>
      </c>
      <c r="S138" t="s">
        <v>8473</v>
      </c>
      <c r="T138" t="s">
        <v>374</v>
      </c>
      <c r="U138" t="s">
        <v>82</v>
      </c>
      <c r="V138" t="s">
        <v>105</v>
      </c>
      <c r="W138" t="s">
        <v>84</v>
      </c>
      <c r="X138" t="s">
        <v>1020</v>
      </c>
      <c r="Y138" t="s">
        <v>250</v>
      </c>
      <c r="Z138" t="s">
        <v>8474</v>
      </c>
      <c r="AA138" t="s">
        <v>89</v>
      </c>
      <c r="AB138">
        <v>3</v>
      </c>
      <c r="AC138">
        <v>4</v>
      </c>
      <c r="AD138" t="s">
        <v>90</v>
      </c>
      <c r="AE138" t="s">
        <v>1935</v>
      </c>
      <c r="AF138" s="185">
        <v>2958465</v>
      </c>
      <c r="AG138" t="s">
        <v>7551</v>
      </c>
      <c r="AI138">
        <v>118000</v>
      </c>
      <c r="AJ138">
        <v>26</v>
      </c>
      <c r="AK138">
        <v>208</v>
      </c>
      <c r="AN138">
        <v>208</v>
      </c>
      <c r="AO138">
        <v>1</v>
      </c>
      <c r="AP138">
        <v>1</v>
      </c>
      <c r="AQ138" t="s">
        <v>8136</v>
      </c>
    </row>
    <row r="139" spans="1:43" x14ac:dyDescent="0.3">
      <c r="A139">
        <v>21496</v>
      </c>
      <c r="B139" t="s">
        <v>67</v>
      </c>
      <c r="C139" t="s">
        <v>8137</v>
      </c>
      <c r="D139" t="s">
        <v>8475</v>
      </c>
      <c r="E139" t="str">
        <f>CONCATENATE(Tableau1[[#This Row],[Nom]]," ",Tableau1[[#This Row],[Prénom]]," ")</f>
        <v xml:space="preserve">SANON SYLVIE </v>
      </c>
      <c r="F139" t="s">
        <v>2065</v>
      </c>
      <c r="G139" t="s">
        <v>90</v>
      </c>
      <c r="H139" t="s">
        <v>69</v>
      </c>
      <c r="I139" t="s">
        <v>70</v>
      </c>
      <c r="J139" t="s">
        <v>8134</v>
      </c>
      <c r="K139" t="s">
        <v>71</v>
      </c>
      <c r="L139" t="s">
        <v>8135</v>
      </c>
      <c r="M139" s="185">
        <v>32241</v>
      </c>
      <c r="N139" s="185">
        <v>43364</v>
      </c>
      <c r="O139" t="s">
        <v>651</v>
      </c>
      <c r="P139" t="s">
        <v>124</v>
      </c>
      <c r="Q139" t="s">
        <v>102</v>
      </c>
      <c r="R139" t="s">
        <v>7888</v>
      </c>
      <c r="S139" t="s">
        <v>8476</v>
      </c>
      <c r="T139" t="s">
        <v>174</v>
      </c>
      <c r="U139" t="s">
        <v>82</v>
      </c>
      <c r="V139" t="s">
        <v>105</v>
      </c>
      <c r="W139" t="s">
        <v>84</v>
      </c>
      <c r="X139" t="s">
        <v>1020</v>
      </c>
      <c r="Y139" t="s">
        <v>250</v>
      </c>
      <c r="Z139" t="s">
        <v>8477</v>
      </c>
      <c r="AA139" t="s">
        <v>89</v>
      </c>
      <c r="AB139">
        <v>2.5</v>
      </c>
      <c r="AC139">
        <v>2</v>
      </c>
      <c r="AD139" t="s">
        <v>90</v>
      </c>
      <c r="AE139" t="s">
        <v>1935</v>
      </c>
      <c r="AF139" s="185">
        <v>2958465</v>
      </c>
      <c r="AG139" t="s">
        <v>7551</v>
      </c>
      <c r="AI139">
        <v>428000</v>
      </c>
      <c r="AJ139">
        <v>26</v>
      </c>
      <c r="AK139">
        <v>208</v>
      </c>
      <c r="AN139">
        <v>208</v>
      </c>
      <c r="AO139">
        <v>1</v>
      </c>
      <c r="AP139">
        <v>1</v>
      </c>
      <c r="AQ139" t="s">
        <v>8136</v>
      </c>
    </row>
    <row r="140" spans="1:43" x14ac:dyDescent="0.3">
      <c r="A140">
        <v>21498</v>
      </c>
      <c r="B140" t="s">
        <v>67</v>
      </c>
      <c r="C140" t="s">
        <v>8478</v>
      </c>
      <c r="D140" t="s">
        <v>8479</v>
      </c>
      <c r="E140" t="str">
        <f>CONCATENATE(Tableau1[[#This Row],[Nom]]," ",Tableau1[[#This Row],[Prénom]]," ")</f>
        <v xml:space="preserve">BASSA AMELAN LOUISE </v>
      </c>
      <c r="F140" t="s">
        <v>2065</v>
      </c>
      <c r="G140" t="s">
        <v>90</v>
      </c>
      <c r="H140" t="s">
        <v>69</v>
      </c>
      <c r="I140" t="s">
        <v>70</v>
      </c>
      <c r="J140" t="s">
        <v>8134</v>
      </c>
      <c r="K140" t="s">
        <v>71</v>
      </c>
      <c r="L140" t="s">
        <v>8135</v>
      </c>
      <c r="M140" s="185">
        <v>32540</v>
      </c>
      <c r="N140" s="185">
        <v>43364</v>
      </c>
      <c r="O140" t="s">
        <v>651</v>
      </c>
      <c r="P140" t="s">
        <v>124</v>
      </c>
      <c r="Q140" t="s">
        <v>102</v>
      </c>
      <c r="R140" t="s">
        <v>7888</v>
      </c>
      <c r="S140" t="s">
        <v>8480</v>
      </c>
      <c r="T140" t="s">
        <v>623</v>
      </c>
      <c r="U140" t="s">
        <v>82</v>
      </c>
      <c r="V140" t="s">
        <v>105</v>
      </c>
      <c r="W140" t="s">
        <v>84</v>
      </c>
      <c r="X140" t="s">
        <v>1020</v>
      </c>
      <c r="Y140" t="s">
        <v>250</v>
      </c>
      <c r="Z140" t="s">
        <v>8481</v>
      </c>
      <c r="AA140" t="s">
        <v>89</v>
      </c>
      <c r="AB140">
        <v>1</v>
      </c>
      <c r="AC140">
        <v>0</v>
      </c>
      <c r="AD140" t="s">
        <v>90</v>
      </c>
      <c r="AE140" t="s">
        <v>1935</v>
      </c>
      <c r="AF140" s="185">
        <v>2958465</v>
      </c>
      <c r="AG140" t="s">
        <v>7551</v>
      </c>
      <c r="AI140">
        <v>99000</v>
      </c>
      <c r="AJ140">
        <v>12</v>
      </c>
      <c r="AK140">
        <v>96</v>
      </c>
      <c r="AN140">
        <v>96</v>
      </c>
      <c r="AO140">
        <v>1</v>
      </c>
      <c r="AP140">
        <v>1</v>
      </c>
      <c r="AQ140" t="s">
        <v>8136</v>
      </c>
    </row>
    <row r="141" spans="1:43" x14ac:dyDescent="0.3">
      <c r="A141">
        <v>22862</v>
      </c>
      <c r="B141" t="s">
        <v>67</v>
      </c>
      <c r="C141" t="s">
        <v>5608</v>
      </c>
      <c r="D141" t="s">
        <v>6462</v>
      </c>
      <c r="E141" t="str">
        <f>CONCATENATE(Tableau1[[#This Row],[Nom]]," ",Tableau1[[#This Row],[Prénom]]," ")</f>
        <v xml:space="preserve">DAGO ANGE </v>
      </c>
      <c r="F141" t="s">
        <v>2065</v>
      </c>
      <c r="G141" t="s">
        <v>90</v>
      </c>
      <c r="H141" t="s">
        <v>69</v>
      </c>
      <c r="I141" t="s">
        <v>70</v>
      </c>
      <c r="J141" t="s">
        <v>8134</v>
      </c>
      <c r="K141" t="s">
        <v>71</v>
      </c>
      <c r="L141" t="s">
        <v>8135</v>
      </c>
      <c r="M141" s="185">
        <v>31675</v>
      </c>
      <c r="N141" s="185">
        <v>43606</v>
      </c>
      <c r="O141" t="s">
        <v>76</v>
      </c>
      <c r="P141" t="s">
        <v>124</v>
      </c>
      <c r="Q141" t="s">
        <v>102</v>
      </c>
      <c r="R141" t="s">
        <v>7888</v>
      </c>
      <c r="S141" t="s">
        <v>8482</v>
      </c>
      <c r="T141" t="s">
        <v>1176</v>
      </c>
      <c r="U141" t="s">
        <v>82</v>
      </c>
      <c r="V141" t="s">
        <v>105</v>
      </c>
      <c r="W141" t="s">
        <v>84</v>
      </c>
      <c r="X141" t="s">
        <v>1020</v>
      </c>
      <c r="Y141" t="s">
        <v>250</v>
      </c>
      <c r="Z141" t="s">
        <v>8483</v>
      </c>
      <c r="AA141" t="s">
        <v>89</v>
      </c>
      <c r="AB141">
        <v>1</v>
      </c>
      <c r="AC141">
        <v>0</v>
      </c>
      <c r="AD141" t="s">
        <v>90</v>
      </c>
      <c r="AE141" t="s">
        <v>1935</v>
      </c>
      <c r="AF141" s="185">
        <v>2958465</v>
      </c>
      <c r="AG141" t="s">
        <v>7551</v>
      </c>
      <c r="AI141">
        <v>245000</v>
      </c>
      <c r="AJ141">
        <v>26</v>
      </c>
      <c r="AK141">
        <v>208</v>
      </c>
      <c r="AN141">
        <v>208</v>
      </c>
      <c r="AO141">
        <v>1</v>
      </c>
      <c r="AP141">
        <v>1</v>
      </c>
      <c r="AQ141" t="s">
        <v>8136</v>
      </c>
    </row>
    <row r="142" spans="1:43" x14ac:dyDescent="0.3">
      <c r="A142">
        <v>22863</v>
      </c>
      <c r="B142" t="s">
        <v>67</v>
      </c>
      <c r="C142" t="s">
        <v>8484</v>
      </c>
      <c r="D142" t="s">
        <v>8485</v>
      </c>
      <c r="E142" t="str">
        <f>CONCATENATE(Tableau1[[#This Row],[Nom]]," ",Tableau1[[#This Row],[Prénom]]," ")</f>
        <v xml:space="preserve">DRO SOLE AMANDINE </v>
      </c>
      <c r="F142" t="s">
        <v>2065</v>
      </c>
      <c r="G142" t="s">
        <v>90</v>
      </c>
      <c r="H142" t="s">
        <v>69</v>
      </c>
      <c r="I142" t="s">
        <v>70</v>
      </c>
      <c r="J142" t="s">
        <v>8134</v>
      </c>
      <c r="K142" t="s">
        <v>71</v>
      </c>
      <c r="L142" t="s">
        <v>8135</v>
      </c>
      <c r="M142" s="185">
        <v>31737</v>
      </c>
      <c r="N142" s="185">
        <v>43606</v>
      </c>
      <c r="O142" t="s">
        <v>651</v>
      </c>
      <c r="P142" t="s">
        <v>124</v>
      </c>
      <c r="Q142" t="s">
        <v>102</v>
      </c>
      <c r="R142" t="s">
        <v>7888</v>
      </c>
      <c r="S142" t="s">
        <v>8486</v>
      </c>
      <c r="T142" t="s">
        <v>289</v>
      </c>
      <c r="U142" t="s">
        <v>82</v>
      </c>
      <c r="V142" t="s">
        <v>105</v>
      </c>
      <c r="W142" t="s">
        <v>84</v>
      </c>
      <c r="X142" t="s">
        <v>1020</v>
      </c>
      <c r="Y142" t="s">
        <v>250</v>
      </c>
      <c r="Z142" t="s">
        <v>8487</v>
      </c>
      <c r="AA142" t="s">
        <v>89</v>
      </c>
      <c r="AB142">
        <v>1</v>
      </c>
      <c r="AC142">
        <v>0</v>
      </c>
      <c r="AD142" t="s">
        <v>90</v>
      </c>
      <c r="AE142" t="s">
        <v>1935</v>
      </c>
      <c r="AF142" s="185">
        <v>2958465</v>
      </c>
      <c r="AG142" t="s">
        <v>7551</v>
      </c>
      <c r="AI142">
        <v>171000</v>
      </c>
      <c r="AJ142">
        <v>26</v>
      </c>
      <c r="AK142">
        <v>208</v>
      </c>
      <c r="AN142">
        <v>208</v>
      </c>
      <c r="AO142">
        <v>1</v>
      </c>
      <c r="AP142">
        <v>1</v>
      </c>
      <c r="AQ142" t="s">
        <v>8136</v>
      </c>
    </row>
    <row r="143" spans="1:43" x14ac:dyDescent="0.3">
      <c r="A143">
        <v>22864</v>
      </c>
      <c r="B143" t="s">
        <v>67</v>
      </c>
      <c r="C143" t="s">
        <v>8488</v>
      </c>
      <c r="D143" t="s">
        <v>8489</v>
      </c>
      <c r="E143" t="str">
        <f>CONCATENATE(Tableau1[[#This Row],[Nom]]," ",Tableau1[[#This Row],[Prénom]]," ")</f>
        <v xml:space="preserve">BAYALA ELIBIE CAROLINE </v>
      </c>
      <c r="F143" t="s">
        <v>2065</v>
      </c>
      <c r="G143" t="s">
        <v>90</v>
      </c>
      <c r="H143" t="s">
        <v>69</v>
      </c>
      <c r="I143" t="s">
        <v>70</v>
      </c>
      <c r="J143" t="s">
        <v>8134</v>
      </c>
      <c r="K143" t="s">
        <v>71</v>
      </c>
      <c r="L143" t="s">
        <v>8135</v>
      </c>
      <c r="M143" s="185">
        <v>29952</v>
      </c>
      <c r="N143" s="185">
        <v>43606</v>
      </c>
      <c r="O143" t="s">
        <v>651</v>
      </c>
      <c r="P143" t="s">
        <v>77</v>
      </c>
      <c r="Q143" t="s">
        <v>102</v>
      </c>
      <c r="R143" t="s">
        <v>7888</v>
      </c>
      <c r="S143" t="s">
        <v>8490</v>
      </c>
      <c r="T143" t="s">
        <v>306</v>
      </c>
      <c r="U143" t="s">
        <v>82</v>
      </c>
      <c r="V143" t="s">
        <v>105</v>
      </c>
      <c r="W143" t="s">
        <v>84</v>
      </c>
      <c r="X143" t="s">
        <v>1020</v>
      </c>
      <c r="Y143" t="s">
        <v>250</v>
      </c>
      <c r="Z143" t="s">
        <v>8491</v>
      </c>
      <c r="AA143" t="s">
        <v>89</v>
      </c>
      <c r="AB143">
        <v>3</v>
      </c>
      <c r="AC143">
        <v>3</v>
      </c>
      <c r="AD143" t="s">
        <v>90</v>
      </c>
      <c r="AE143" t="s">
        <v>1935</v>
      </c>
      <c r="AF143" s="185">
        <v>2958465</v>
      </c>
      <c r="AG143" t="s">
        <v>7551</v>
      </c>
      <c r="AI143">
        <v>167000</v>
      </c>
      <c r="AJ143">
        <v>26</v>
      </c>
      <c r="AK143">
        <v>208</v>
      </c>
      <c r="AN143">
        <v>208</v>
      </c>
      <c r="AO143">
        <v>1</v>
      </c>
      <c r="AP143">
        <v>1</v>
      </c>
      <c r="AQ143" t="s">
        <v>8136</v>
      </c>
    </row>
    <row r="144" spans="1:43" x14ac:dyDescent="0.3">
      <c r="A144">
        <v>22865</v>
      </c>
      <c r="B144" t="s">
        <v>67</v>
      </c>
      <c r="C144" t="s">
        <v>8492</v>
      </c>
      <c r="D144" t="s">
        <v>8493</v>
      </c>
      <c r="E144" t="str">
        <f>CONCATENATE(Tableau1[[#This Row],[Nom]]," ",Tableau1[[#This Row],[Prénom]]," ")</f>
        <v xml:space="preserve">SELABOU TIBIRHIRI </v>
      </c>
      <c r="F144" t="s">
        <v>2065</v>
      </c>
      <c r="G144" t="s">
        <v>90</v>
      </c>
      <c r="H144" t="s">
        <v>69</v>
      </c>
      <c r="I144" t="s">
        <v>70</v>
      </c>
      <c r="J144" t="s">
        <v>8134</v>
      </c>
      <c r="K144" t="s">
        <v>71</v>
      </c>
      <c r="L144" t="s">
        <v>8135</v>
      </c>
      <c r="M144" s="185">
        <v>29457</v>
      </c>
      <c r="N144" s="185">
        <v>43606</v>
      </c>
      <c r="O144" t="s">
        <v>76</v>
      </c>
      <c r="P144" t="s">
        <v>77</v>
      </c>
      <c r="Q144" t="s">
        <v>102</v>
      </c>
      <c r="R144" t="s">
        <v>7888</v>
      </c>
      <c r="S144" t="s">
        <v>8494</v>
      </c>
      <c r="T144" t="s">
        <v>366</v>
      </c>
      <c r="U144" t="s">
        <v>82</v>
      </c>
      <c r="V144" t="s">
        <v>105</v>
      </c>
      <c r="W144" t="s">
        <v>84</v>
      </c>
      <c r="X144" t="s">
        <v>1020</v>
      </c>
      <c r="Y144" t="s">
        <v>250</v>
      </c>
      <c r="Z144" t="s">
        <v>8495</v>
      </c>
      <c r="AA144" t="s">
        <v>89</v>
      </c>
      <c r="AB144">
        <v>1</v>
      </c>
      <c r="AC144">
        <v>0</v>
      </c>
      <c r="AD144" t="s">
        <v>90</v>
      </c>
      <c r="AE144" t="s">
        <v>1935</v>
      </c>
      <c r="AF144" s="185">
        <v>2958465</v>
      </c>
      <c r="AG144" t="s">
        <v>7551</v>
      </c>
      <c r="AI144">
        <v>119000</v>
      </c>
      <c r="AJ144">
        <v>26</v>
      </c>
      <c r="AK144">
        <v>208</v>
      </c>
      <c r="AN144">
        <v>208</v>
      </c>
      <c r="AO144">
        <v>1</v>
      </c>
      <c r="AP144">
        <v>1</v>
      </c>
      <c r="AQ144" t="s">
        <v>8136</v>
      </c>
    </row>
    <row r="145" spans="1:43" x14ac:dyDescent="0.3">
      <c r="A145">
        <v>22866</v>
      </c>
      <c r="B145" t="s">
        <v>67</v>
      </c>
      <c r="C145" t="s">
        <v>2304</v>
      </c>
      <c r="D145" t="s">
        <v>8251</v>
      </c>
      <c r="E145" t="str">
        <f>CONCATENATE(Tableau1[[#This Row],[Nom]]," ",Tableau1[[#This Row],[Prénom]]," ")</f>
        <v xml:space="preserve">MILLOGO GERARD </v>
      </c>
      <c r="F145" t="s">
        <v>2065</v>
      </c>
      <c r="G145" t="s">
        <v>90</v>
      </c>
      <c r="H145" t="s">
        <v>69</v>
      </c>
      <c r="I145" t="s">
        <v>70</v>
      </c>
      <c r="J145" t="s">
        <v>8134</v>
      </c>
      <c r="K145" t="s">
        <v>71</v>
      </c>
      <c r="L145" t="s">
        <v>8135</v>
      </c>
      <c r="M145" s="185">
        <v>35704</v>
      </c>
      <c r="N145" s="185">
        <v>43606</v>
      </c>
      <c r="O145" t="s">
        <v>76</v>
      </c>
      <c r="P145" t="s">
        <v>77</v>
      </c>
      <c r="Q145" t="s">
        <v>102</v>
      </c>
      <c r="R145" t="s">
        <v>7888</v>
      </c>
      <c r="S145" t="s">
        <v>8496</v>
      </c>
      <c r="T145" t="s">
        <v>1411</v>
      </c>
      <c r="U145" t="s">
        <v>82</v>
      </c>
      <c r="V145" t="s">
        <v>105</v>
      </c>
      <c r="W145" t="s">
        <v>84</v>
      </c>
      <c r="X145" t="s">
        <v>1020</v>
      </c>
      <c r="Y145" t="s">
        <v>250</v>
      </c>
      <c r="Z145" t="s">
        <v>8497</v>
      </c>
      <c r="AA145" t="s">
        <v>89</v>
      </c>
      <c r="AB145">
        <v>1</v>
      </c>
      <c r="AC145">
        <v>0</v>
      </c>
      <c r="AD145" t="s">
        <v>90</v>
      </c>
      <c r="AE145" t="s">
        <v>1935</v>
      </c>
      <c r="AF145" s="185">
        <v>2958465</v>
      </c>
      <c r="AG145" t="s">
        <v>7546</v>
      </c>
      <c r="AI145">
        <v>191000</v>
      </c>
      <c r="AJ145">
        <v>26</v>
      </c>
      <c r="AK145">
        <v>208</v>
      </c>
      <c r="AN145">
        <v>208</v>
      </c>
      <c r="AO145">
        <v>1</v>
      </c>
      <c r="AP145">
        <v>1</v>
      </c>
      <c r="AQ145" t="s">
        <v>8136</v>
      </c>
    </row>
    <row r="146" spans="1:43" x14ac:dyDescent="0.3">
      <c r="A146">
        <v>22867</v>
      </c>
      <c r="B146" t="s">
        <v>67</v>
      </c>
      <c r="C146" t="s">
        <v>8498</v>
      </c>
      <c r="D146" t="s">
        <v>8499</v>
      </c>
      <c r="E146" t="str">
        <f>CONCATENATE(Tableau1[[#This Row],[Nom]]," ",Tableau1[[#This Row],[Prénom]]," ")</f>
        <v xml:space="preserve">N'DO BALI ERNEST </v>
      </c>
      <c r="F146" t="s">
        <v>2065</v>
      </c>
      <c r="G146" t="s">
        <v>90</v>
      </c>
      <c r="H146" t="s">
        <v>69</v>
      </c>
      <c r="I146" t="s">
        <v>70</v>
      </c>
      <c r="J146" t="s">
        <v>8134</v>
      </c>
      <c r="K146" t="s">
        <v>71</v>
      </c>
      <c r="L146" t="s">
        <v>8135</v>
      </c>
      <c r="M146" s="185">
        <v>36530</v>
      </c>
      <c r="N146" s="185">
        <v>43606</v>
      </c>
      <c r="O146" t="s">
        <v>76</v>
      </c>
      <c r="P146" t="s">
        <v>77</v>
      </c>
      <c r="Q146" t="s">
        <v>102</v>
      </c>
      <c r="R146" t="s">
        <v>7888</v>
      </c>
      <c r="S146" t="s">
        <v>8500</v>
      </c>
      <c r="T146" t="s">
        <v>2266</v>
      </c>
      <c r="U146" t="s">
        <v>82</v>
      </c>
      <c r="V146" t="s">
        <v>105</v>
      </c>
      <c r="W146" t="s">
        <v>84</v>
      </c>
      <c r="X146" t="s">
        <v>1020</v>
      </c>
      <c r="Y146" t="s">
        <v>250</v>
      </c>
      <c r="Z146" t="s">
        <v>8501</v>
      </c>
      <c r="AA146" t="s">
        <v>89</v>
      </c>
      <c r="AB146">
        <v>1</v>
      </c>
      <c r="AC146">
        <v>0</v>
      </c>
      <c r="AD146" t="s">
        <v>90</v>
      </c>
      <c r="AE146" t="s">
        <v>1935</v>
      </c>
      <c r="AF146" s="185">
        <v>2958465</v>
      </c>
      <c r="AG146" t="s">
        <v>7546</v>
      </c>
      <c r="AI146">
        <v>193000</v>
      </c>
      <c r="AJ146">
        <v>26</v>
      </c>
      <c r="AK146">
        <v>208</v>
      </c>
      <c r="AN146">
        <v>208</v>
      </c>
      <c r="AO146">
        <v>1</v>
      </c>
      <c r="AP146">
        <v>1</v>
      </c>
      <c r="AQ146" t="s">
        <v>8136</v>
      </c>
    </row>
    <row r="147" spans="1:43" x14ac:dyDescent="0.3">
      <c r="A147">
        <v>23130</v>
      </c>
      <c r="B147" t="s">
        <v>67</v>
      </c>
      <c r="C147" t="s">
        <v>454</v>
      </c>
      <c r="D147" t="s">
        <v>8502</v>
      </c>
      <c r="E147" t="str">
        <f>CONCATENATE(Tableau1[[#This Row],[Nom]]," ",Tableau1[[#This Row],[Prénom]]," ")</f>
        <v xml:space="preserve">KOFFI KOUACOU MELCHOR </v>
      </c>
      <c r="F147" t="s">
        <v>8503</v>
      </c>
      <c r="G147" t="s">
        <v>90</v>
      </c>
      <c r="H147" t="s">
        <v>69</v>
      </c>
      <c r="I147" t="s">
        <v>70</v>
      </c>
      <c r="J147" t="s">
        <v>8134</v>
      </c>
      <c r="K147" t="s">
        <v>71</v>
      </c>
      <c r="L147" t="s">
        <v>8381</v>
      </c>
      <c r="M147" s="185">
        <v>34312</v>
      </c>
      <c r="N147" s="185">
        <v>43710</v>
      </c>
      <c r="O147" t="s">
        <v>76</v>
      </c>
      <c r="P147" t="s">
        <v>124</v>
      </c>
      <c r="Q147" t="s">
        <v>114</v>
      </c>
      <c r="R147" t="s">
        <v>198</v>
      </c>
      <c r="S147" t="s">
        <v>8504</v>
      </c>
      <c r="T147" t="s">
        <v>81</v>
      </c>
      <c r="U147" t="s">
        <v>82</v>
      </c>
      <c r="V147" t="s">
        <v>105</v>
      </c>
      <c r="W147" t="s">
        <v>84</v>
      </c>
      <c r="X147" t="s">
        <v>1027</v>
      </c>
      <c r="Y147" t="s">
        <v>250</v>
      </c>
      <c r="Z147" t="s">
        <v>8505</v>
      </c>
      <c r="AA147" t="s">
        <v>89</v>
      </c>
      <c r="AB147">
        <v>1</v>
      </c>
      <c r="AC147">
        <v>0</v>
      </c>
      <c r="AD147" t="s">
        <v>90</v>
      </c>
      <c r="AE147" t="s">
        <v>1935</v>
      </c>
      <c r="AF147" s="185">
        <v>2958465</v>
      </c>
      <c r="AG147" t="s">
        <v>7560</v>
      </c>
      <c r="AI147">
        <v>188000</v>
      </c>
      <c r="AJ147">
        <v>26</v>
      </c>
      <c r="AK147">
        <v>208</v>
      </c>
      <c r="AN147">
        <v>208</v>
      </c>
      <c r="AO147">
        <v>1</v>
      </c>
      <c r="AP147">
        <v>1</v>
      </c>
      <c r="AQ147" t="s">
        <v>8136</v>
      </c>
    </row>
    <row r="148" spans="1:43" x14ac:dyDescent="0.3">
      <c r="A148">
        <v>29266</v>
      </c>
      <c r="B148" t="s">
        <v>67</v>
      </c>
      <c r="C148" t="s">
        <v>8506</v>
      </c>
      <c r="D148" t="s">
        <v>8507</v>
      </c>
      <c r="E148" t="str">
        <f>CONCATENATE(Tableau1[[#This Row],[Nom]]," ",Tableau1[[#This Row],[Prénom]]," ")</f>
        <v xml:space="preserve">DOUBEU BELEHOUAN YVES LANDRY </v>
      </c>
      <c r="F148" t="s">
        <v>8242</v>
      </c>
      <c r="G148" t="s">
        <v>90</v>
      </c>
      <c r="H148" t="s">
        <v>69</v>
      </c>
      <c r="I148" t="s">
        <v>70</v>
      </c>
      <c r="J148" t="s">
        <v>8134</v>
      </c>
      <c r="K148" t="s">
        <v>71</v>
      </c>
      <c r="L148" t="s">
        <v>8243</v>
      </c>
      <c r="M148" s="185">
        <v>35415</v>
      </c>
      <c r="N148" s="185">
        <v>45251</v>
      </c>
      <c r="O148" t="s">
        <v>76</v>
      </c>
      <c r="P148" t="s">
        <v>124</v>
      </c>
      <c r="Q148" t="s">
        <v>114</v>
      </c>
      <c r="R148" t="s">
        <v>485</v>
      </c>
      <c r="S148" t="s">
        <v>8508</v>
      </c>
      <c r="T148" t="s">
        <v>2266</v>
      </c>
      <c r="U148" t="s">
        <v>82</v>
      </c>
      <c r="V148" t="s">
        <v>105</v>
      </c>
      <c r="W148" t="s">
        <v>1702</v>
      </c>
      <c r="X148" t="s">
        <v>1027</v>
      </c>
      <c r="Y148" t="s">
        <v>1679</v>
      </c>
      <c r="Z148" t="s">
        <v>105</v>
      </c>
      <c r="AA148" t="s">
        <v>89</v>
      </c>
      <c r="AB148">
        <v>1</v>
      </c>
      <c r="AC148">
        <v>0</v>
      </c>
      <c r="AD148" t="s">
        <v>90</v>
      </c>
      <c r="AE148" t="s">
        <v>1935</v>
      </c>
      <c r="AF148" s="185">
        <v>2958465</v>
      </c>
      <c r="AG148" t="s">
        <v>1938</v>
      </c>
      <c r="AH148" s="185">
        <v>45342</v>
      </c>
      <c r="AI148">
        <v>85000</v>
      </c>
      <c r="AJ148">
        <v>17</v>
      </c>
      <c r="AK148">
        <v>136</v>
      </c>
      <c r="AN148">
        <v>136</v>
      </c>
      <c r="AO148">
        <v>1</v>
      </c>
      <c r="AP148">
        <v>1</v>
      </c>
      <c r="AQ148" t="s">
        <v>8136</v>
      </c>
    </row>
    <row r="149" spans="1:43" x14ac:dyDescent="0.3">
      <c r="A149">
        <v>19554</v>
      </c>
      <c r="B149" t="s">
        <v>67</v>
      </c>
      <c r="C149" t="s">
        <v>729</v>
      </c>
      <c r="D149" t="s">
        <v>8509</v>
      </c>
      <c r="E149" t="str">
        <f>CONCATENATE(Tableau1[[#This Row],[Nom]]," ",Tableau1[[#This Row],[Prénom]]," ")</f>
        <v xml:space="preserve">KOUAME CINTHIA NADEGE </v>
      </c>
      <c r="F149" t="s">
        <v>1955</v>
      </c>
      <c r="G149" t="s">
        <v>1953</v>
      </c>
      <c r="H149" t="s">
        <v>94</v>
      </c>
      <c r="I149" t="s">
        <v>95</v>
      </c>
      <c r="J149" t="s">
        <v>8034</v>
      </c>
      <c r="K149" t="s">
        <v>71</v>
      </c>
      <c r="L149" t="s">
        <v>8510</v>
      </c>
      <c r="M149" s="185">
        <v>30849</v>
      </c>
      <c r="N149" s="185">
        <v>44986</v>
      </c>
      <c r="O149" t="s">
        <v>651</v>
      </c>
      <c r="P149" t="s">
        <v>124</v>
      </c>
      <c r="Q149" t="s">
        <v>8511</v>
      </c>
      <c r="R149" t="s">
        <v>8512</v>
      </c>
      <c r="S149" t="s">
        <v>8513</v>
      </c>
      <c r="T149" t="s">
        <v>184</v>
      </c>
      <c r="U149" t="s">
        <v>82</v>
      </c>
      <c r="V149" t="s">
        <v>105</v>
      </c>
      <c r="W149" t="s">
        <v>84</v>
      </c>
      <c r="X149" t="s">
        <v>1959</v>
      </c>
      <c r="Y149" t="s">
        <v>250</v>
      </c>
      <c r="Z149" t="s">
        <v>8514</v>
      </c>
      <c r="AA149" t="s">
        <v>133</v>
      </c>
      <c r="AB149">
        <v>1</v>
      </c>
      <c r="AC149">
        <v>0</v>
      </c>
      <c r="AD149" t="s">
        <v>1961</v>
      </c>
      <c r="AE149" t="s">
        <v>1935</v>
      </c>
      <c r="AF149" s="185">
        <v>2958465</v>
      </c>
      <c r="AG149" t="s">
        <v>1938</v>
      </c>
      <c r="AI149">
        <v>190000</v>
      </c>
      <c r="AJ149">
        <v>30</v>
      </c>
      <c r="AK149">
        <v>240</v>
      </c>
      <c r="AL149">
        <v>5</v>
      </c>
      <c r="AN149">
        <v>245</v>
      </c>
      <c r="AO149">
        <v>1</v>
      </c>
      <c r="AP149">
        <v>1</v>
      </c>
      <c r="AQ149" t="s">
        <v>8515</v>
      </c>
    </row>
    <row r="150" spans="1:43" x14ac:dyDescent="0.3">
      <c r="A150">
        <v>28267</v>
      </c>
      <c r="B150" t="s">
        <v>67</v>
      </c>
      <c r="C150" t="s">
        <v>8516</v>
      </c>
      <c r="D150" t="s">
        <v>8517</v>
      </c>
      <c r="E150" t="str">
        <f>CONCATENATE(Tableau1[[#This Row],[Nom]]," ",Tableau1[[#This Row],[Prénom]]," ")</f>
        <v xml:space="preserve">FRAN YOHOU MARIE-LAURE AMANDINE </v>
      </c>
      <c r="F150" t="s">
        <v>1955</v>
      </c>
      <c r="G150" t="s">
        <v>1953</v>
      </c>
      <c r="H150" t="s">
        <v>94</v>
      </c>
      <c r="I150" t="s">
        <v>95</v>
      </c>
      <c r="J150" t="s">
        <v>8034</v>
      </c>
      <c r="K150" t="s">
        <v>71</v>
      </c>
      <c r="L150" t="s">
        <v>8510</v>
      </c>
      <c r="M150" s="185">
        <v>32447</v>
      </c>
      <c r="N150" s="185">
        <v>45006</v>
      </c>
      <c r="O150" t="s">
        <v>651</v>
      </c>
      <c r="P150" t="s">
        <v>124</v>
      </c>
      <c r="Q150" t="s">
        <v>126</v>
      </c>
      <c r="R150" t="s">
        <v>8518</v>
      </c>
      <c r="S150" t="s">
        <v>8519</v>
      </c>
      <c r="T150" t="s">
        <v>200</v>
      </c>
      <c r="U150" t="s">
        <v>82</v>
      </c>
      <c r="V150" t="s">
        <v>105</v>
      </c>
      <c r="W150" t="s">
        <v>84</v>
      </c>
      <c r="X150" t="s">
        <v>1959</v>
      </c>
      <c r="Y150" t="s">
        <v>250</v>
      </c>
      <c r="Z150" t="s">
        <v>8520</v>
      </c>
      <c r="AA150" t="s">
        <v>89</v>
      </c>
      <c r="AB150">
        <v>1</v>
      </c>
      <c r="AC150">
        <v>0</v>
      </c>
      <c r="AD150" t="s">
        <v>1961</v>
      </c>
      <c r="AE150" t="s">
        <v>1935</v>
      </c>
      <c r="AF150" s="185">
        <v>2958465</v>
      </c>
      <c r="AG150" t="s">
        <v>8433</v>
      </c>
      <c r="AI150">
        <v>349000</v>
      </c>
      <c r="AJ150">
        <v>30</v>
      </c>
      <c r="AK150">
        <v>240</v>
      </c>
      <c r="AL150">
        <v>5</v>
      </c>
      <c r="AN150">
        <v>245</v>
      </c>
      <c r="AO150">
        <v>1</v>
      </c>
      <c r="AP150">
        <v>1</v>
      </c>
      <c r="AQ150" t="s">
        <v>8515</v>
      </c>
    </row>
    <row r="151" spans="1:43" x14ac:dyDescent="0.3">
      <c r="A151">
        <v>1417</v>
      </c>
      <c r="B151" t="s">
        <v>67</v>
      </c>
      <c r="C151" t="s">
        <v>8521</v>
      </c>
      <c r="D151" t="s">
        <v>3073</v>
      </c>
      <c r="E151" t="str">
        <f>CONCATENATE(Tableau1[[#This Row],[Nom]]," ",Tableau1[[#This Row],[Prénom]]," ")</f>
        <v xml:space="preserve">KRIWOAN PRA  MANLADJA  LUCIE </v>
      </c>
      <c r="F151" t="s">
        <v>1955</v>
      </c>
      <c r="G151" t="s">
        <v>1953</v>
      </c>
      <c r="H151" t="s">
        <v>94</v>
      </c>
      <c r="I151" t="s">
        <v>95</v>
      </c>
      <c r="J151" t="s">
        <v>8057</v>
      </c>
      <c r="K151" t="s">
        <v>71</v>
      </c>
      <c r="L151" t="s">
        <v>8522</v>
      </c>
      <c r="M151" s="185">
        <v>25204</v>
      </c>
      <c r="N151" s="185">
        <v>38264</v>
      </c>
      <c r="O151" t="s">
        <v>651</v>
      </c>
      <c r="P151" t="s">
        <v>124</v>
      </c>
      <c r="Q151" t="s">
        <v>126</v>
      </c>
      <c r="R151" t="s">
        <v>446</v>
      </c>
      <c r="S151" t="s">
        <v>3074</v>
      </c>
      <c r="T151" t="s">
        <v>544</v>
      </c>
      <c r="U151" t="s">
        <v>82</v>
      </c>
      <c r="V151" t="s">
        <v>105</v>
      </c>
      <c r="W151" t="s">
        <v>84</v>
      </c>
      <c r="X151" t="s">
        <v>1959</v>
      </c>
      <c r="Y151" t="s">
        <v>153</v>
      </c>
      <c r="Z151" t="s">
        <v>3076</v>
      </c>
      <c r="AA151" t="s">
        <v>133</v>
      </c>
      <c r="AB151">
        <v>2.5</v>
      </c>
      <c r="AC151">
        <v>1</v>
      </c>
      <c r="AD151" t="s">
        <v>1961</v>
      </c>
      <c r="AE151" t="s">
        <v>7549</v>
      </c>
      <c r="AF151" s="185">
        <v>2958465</v>
      </c>
      <c r="AG151" t="s">
        <v>7560</v>
      </c>
      <c r="AI151">
        <v>452000</v>
      </c>
      <c r="AJ151">
        <v>30</v>
      </c>
      <c r="AK151">
        <v>240</v>
      </c>
      <c r="AL151">
        <v>2</v>
      </c>
      <c r="AN151">
        <v>242</v>
      </c>
      <c r="AO151">
        <v>1</v>
      </c>
      <c r="AP151">
        <v>1</v>
      </c>
      <c r="AQ151" t="s">
        <v>8523</v>
      </c>
    </row>
    <row r="152" spans="1:43" x14ac:dyDescent="0.3">
      <c r="A152">
        <v>3538</v>
      </c>
      <c r="B152" t="s">
        <v>67</v>
      </c>
      <c r="C152" t="s">
        <v>303</v>
      </c>
      <c r="D152" t="s">
        <v>8524</v>
      </c>
      <c r="E152" t="str">
        <f>CONCATENATE(Tableau1[[#This Row],[Nom]]," ",Tableau1[[#This Row],[Prénom]]," ")</f>
        <v xml:space="preserve">KOUADIO KOFFI TEHIA </v>
      </c>
      <c r="F152" t="s">
        <v>1955</v>
      </c>
      <c r="G152" t="s">
        <v>1953</v>
      </c>
      <c r="H152" t="s">
        <v>94</v>
      </c>
      <c r="I152" t="s">
        <v>95</v>
      </c>
      <c r="J152" t="s">
        <v>8057</v>
      </c>
      <c r="K152" t="s">
        <v>71</v>
      </c>
      <c r="L152" t="s">
        <v>8522</v>
      </c>
      <c r="M152" s="185">
        <v>32268</v>
      </c>
      <c r="N152" s="185">
        <v>40960</v>
      </c>
      <c r="O152" t="s">
        <v>76</v>
      </c>
      <c r="P152" t="s">
        <v>124</v>
      </c>
      <c r="Q152" t="s">
        <v>126</v>
      </c>
      <c r="R152" t="s">
        <v>446</v>
      </c>
      <c r="S152" t="s">
        <v>8525</v>
      </c>
      <c r="T152" t="s">
        <v>818</v>
      </c>
      <c r="U152" t="s">
        <v>82</v>
      </c>
      <c r="V152" t="s">
        <v>105</v>
      </c>
      <c r="W152" t="s">
        <v>84</v>
      </c>
      <c r="X152" t="s">
        <v>1959</v>
      </c>
      <c r="Y152" t="s">
        <v>89</v>
      </c>
      <c r="Z152" t="s">
        <v>8526</v>
      </c>
      <c r="AA152" t="s">
        <v>133</v>
      </c>
      <c r="AB152">
        <v>3</v>
      </c>
      <c r="AC152">
        <v>3</v>
      </c>
      <c r="AD152" t="s">
        <v>1961</v>
      </c>
      <c r="AE152" t="s">
        <v>1935</v>
      </c>
      <c r="AF152" s="185">
        <v>2958465</v>
      </c>
      <c r="AG152" t="s">
        <v>8433</v>
      </c>
      <c r="AI152">
        <v>46000</v>
      </c>
      <c r="AJ152">
        <v>13</v>
      </c>
      <c r="AK152">
        <v>104</v>
      </c>
      <c r="AN152">
        <v>104</v>
      </c>
      <c r="AO152">
        <v>1</v>
      </c>
      <c r="AP152">
        <v>1</v>
      </c>
      <c r="AQ152" t="s">
        <v>8523</v>
      </c>
    </row>
    <row r="153" spans="1:43" x14ac:dyDescent="0.3">
      <c r="A153">
        <v>21063</v>
      </c>
      <c r="B153" t="s">
        <v>67</v>
      </c>
      <c r="C153" t="s">
        <v>8527</v>
      </c>
      <c r="D153" t="s">
        <v>8528</v>
      </c>
      <c r="E153" t="str">
        <f>CONCATENATE(Tableau1[[#This Row],[Nom]]," ",Tableau1[[#This Row],[Prénom]]," ")</f>
        <v xml:space="preserve">OBA ABO FRANCK CHRISTELLE </v>
      </c>
      <c r="F153" t="s">
        <v>1955</v>
      </c>
      <c r="G153" t="s">
        <v>1953</v>
      </c>
      <c r="H153" t="s">
        <v>94</v>
      </c>
      <c r="I153" t="s">
        <v>95</v>
      </c>
      <c r="J153" t="s">
        <v>8057</v>
      </c>
      <c r="K153" t="s">
        <v>71</v>
      </c>
      <c r="L153" t="s">
        <v>8522</v>
      </c>
      <c r="M153" s="185">
        <v>32949</v>
      </c>
      <c r="N153" s="185">
        <v>43262</v>
      </c>
      <c r="O153" t="s">
        <v>651</v>
      </c>
      <c r="P153" t="s">
        <v>124</v>
      </c>
      <c r="Q153" t="s">
        <v>102</v>
      </c>
      <c r="R153" t="s">
        <v>658</v>
      </c>
      <c r="S153" t="s">
        <v>8529</v>
      </c>
      <c r="T153" t="s">
        <v>209</v>
      </c>
      <c r="U153" t="s">
        <v>82</v>
      </c>
      <c r="V153" t="s">
        <v>105</v>
      </c>
      <c r="W153" t="s">
        <v>84</v>
      </c>
      <c r="X153" t="s">
        <v>1959</v>
      </c>
      <c r="Y153" t="s">
        <v>308</v>
      </c>
      <c r="Z153" t="s">
        <v>8530</v>
      </c>
      <c r="AA153" t="s">
        <v>133</v>
      </c>
      <c r="AB153">
        <v>1</v>
      </c>
      <c r="AC153">
        <v>0</v>
      </c>
      <c r="AD153" t="s">
        <v>1961</v>
      </c>
      <c r="AE153" t="s">
        <v>1935</v>
      </c>
      <c r="AF153" s="185">
        <v>2958465</v>
      </c>
      <c r="AG153" t="s">
        <v>7560</v>
      </c>
      <c r="AI153">
        <v>41000</v>
      </c>
      <c r="AJ153">
        <v>12</v>
      </c>
      <c r="AK153">
        <v>96</v>
      </c>
      <c r="AN153">
        <v>96</v>
      </c>
      <c r="AO153">
        <v>1</v>
      </c>
      <c r="AP153">
        <v>1</v>
      </c>
      <c r="AQ153" t="s">
        <v>8523</v>
      </c>
    </row>
    <row r="154" spans="1:43" x14ac:dyDescent="0.3">
      <c r="A154">
        <v>27253</v>
      </c>
      <c r="B154" t="s">
        <v>67</v>
      </c>
      <c r="C154" t="s">
        <v>8531</v>
      </c>
      <c r="D154" t="s">
        <v>8532</v>
      </c>
      <c r="E154" t="str">
        <f>CONCATENATE(Tableau1[[#This Row],[Nom]]," ",Tableau1[[#This Row],[Prénom]]," ")</f>
        <v xml:space="preserve">AKEKO SAGOU JERÔME CARLOS </v>
      </c>
      <c r="F154" t="s">
        <v>2103</v>
      </c>
      <c r="G154" t="s">
        <v>1953</v>
      </c>
      <c r="H154" t="s">
        <v>94</v>
      </c>
      <c r="I154" t="s">
        <v>95</v>
      </c>
      <c r="J154" t="s">
        <v>8057</v>
      </c>
      <c r="K154" t="s">
        <v>71</v>
      </c>
      <c r="L154" t="s">
        <v>8522</v>
      </c>
      <c r="M154" s="185">
        <v>29587</v>
      </c>
      <c r="N154" s="185">
        <v>44837</v>
      </c>
      <c r="O154" t="s">
        <v>76</v>
      </c>
      <c r="P154" t="s">
        <v>124</v>
      </c>
      <c r="Q154" t="s">
        <v>102</v>
      </c>
      <c r="R154" t="s">
        <v>8131</v>
      </c>
      <c r="S154" t="s">
        <v>8533</v>
      </c>
      <c r="T154" t="s">
        <v>128</v>
      </c>
      <c r="U154" t="s">
        <v>82</v>
      </c>
      <c r="V154" t="s">
        <v>105</v>
      </c>
      <c r="W154" t="s">
        <v>84</v>
      </c>
      <c r="X154" t="s">
        <v>107</v>
      </c>
      <c r="Y154" t="s">
        <v>250</v>
      </c>
      <c r="Z154" t="s">
        <v>8534</v>
      </c>
      <c r="AA154" t="s">
        <v>608</v>
      </c>
      <c r="AB154">
        <v>2</v>
      </c>
      <c r="AC154">
        <v>1</v>
      </c>
      <c r="AD154" t="s">
        <v>90</v>
      </c>
      <c r="AE154" t="s">
        <v>1935</v>
      </c>
      <c r="AF154" s="185">
        <v>2958465</v>
      </c>
      <c r="AG154" t="s">
        <v>7560</v>
      </c>
      <c r="AI154">
        <v>303000</v>
      </c>
      <c r="AJ154">
        <v>30</v>
      </c>
      <c r="AK154">
        <v>240</v>
      </c>
      <c r="AN154">
        <v>240</v>
      </c>
      <c r="AO154">
        <v>1</v>
      </c>
      <c r="AP154">
        <v>1</v>
      </c>
      <c r="AQ154" t="s">
        <v>8523</v>
      </c>
    </row>
    <row r="155" spans="1:43" x14ac:dyDescent="0.3">
      <c r="A155">
        <v>406</v>
      </c>
      <c r="B155" t="s">
        <v>67</v>
      </c>
      <c r="C155" t="s">
        <v>6600</v>
      </c>
      <c r="D155" t="s">
        <v>8535</v>
      </c>
      <c r="E155" t="str">
        <f>CONCATENATE(Tableau1[[#This Row],[Nom]]," ",Tableau1[[#This Row],[Prénom]]," ")</f>
        <v xml:space="preserve">OLIVIER PATRICK BISSOUMA </v>
      </c>
      <c r="F155" t="s">
        <v>337</v>
      </c>
      <c r="G155" t="s">
        <v>68</v>
      </c>
      <c r="H155" t="s">
        <v>94</v>
      </c>
      <c r="I155" t="s">
        <v>95</v>
      </c>
      <c r="J155" t="s">
        <v>8034</v>
      </c>
      <c r="K155" t="s">
        <v>71</v>
      </c>
      <c r="L155" t="s">
        <v>8536</v>
      </c>
      <c r="M155" s="185">
        <v>25204</v>
      </c>
      <c r="N155" s="185">
        <v>33025</v>
      </c>
      <c r="O155" t="s">
        <v>76</v>
      </c>
      <c r="P155" t="s">
        <v>124</v>
      </c>
      <c r="Q155" t="s">
        <v>102</v>
      </c>
      <c r="R155" t="s">
        <v>230</v>
      </c>
      <c r="S155" t="s">
        <v>8537</v>
      </c>
      <c r="T155" t="s">
        <v>1602</v>
      </c>
      <c r="U155" t="s">
        <v>82</v>
      </c>
      <c r="V155" t="s">
        <v>105</v>
      </c>
      <c r="W155" t="s">
        <v>84</v>
      </c>
      <c r="X155" t="s">
        <v>130</v>
      </c>
      <c r="Y155" t="s">
        <v>133</v>
      </c>
      <c r="Z155" t="s">
        <v>8538</v>
      </c>
      <c r="AA155" t="s">
        <v>89</v>
      </c>
      <c r="AB155">
        <v>1.5</v>
      </c>
      <c r="AC155">
        <v>1</v>
      </c>
      <c r="AD155" t="s">
        <v>90</v>
      </c>
      <c r="AE155" t="s">
        <v>1935</v>
      </c>
      <c r="AF155" s="185">
        <v>2958465</v>
      </c>
      <c r="AG155" t="s">
        <v>7560</v>
      </c>
      <c r="AI155">
        <v>202000</v>
      </c>
      <c r="AJ155">
        <v>20</v>
      </c>
      <c r="AK155">
        <v>160</v>
      </c>
      <c r="AN155">
        <v>160</v>
      </c>
      <c r="AO155">
        <v>1</v>
      </c>
      <c r="AP155">
        <v>1</v>
      </c>
      <c r="AQ155" t="s">
        <v>8539</v>
      </c>
    </row>
    <row r="156" spans="1:43" x14ac:dyDescent="0.3">
      <c r="A156">
        <v>644</v>
      </c>
      <c r="B156" t="s">
        <v>67</v>
      </c>
      <c r="C156" t="s">
        <v>286</v>
      </c>
      <c r="D156" t="s">
        <v>287</v>
      </c>
      <c r="E156" t="str">
        <f>CONCATENATE(Tableau1[[#This Row],[Nom]]," ",Tableau1[[#This Row],[Prénom]]," ")</f>
        <v xml:space="preserve">ZAKRA NAHOUNOU PAUL </v>
      </c>
      <c r="F156" t="s">
        <v>295</v>
      </c>
      <c r="G156" t="s">
        <v>68</v>
      </c>
      <c r="H156" t="s">
        <v>94</v>
      </c>
      <c r="I156" t="s">
        <v>95</v>
      </c>
      <c r="J156" t="s">
        <v>8034</v>
      </c>
      <c r="K156" t="s">
        <v>71</v>
      </c>
      <c r="L156" t="s">
        <v>8540</v>
      </c>
      <c r="M156" s="185">
        <v>26021</v>
      </c>
      <c r="N156" s="185">
        <v>34851</v>
      </c>
      <c r="O156" t="s">
        <v>76</v>
      </c>
      <c r="P156" t="s">
        <v>124</v>
      </c>
      <c r="Q156" t="s">
        <v>170</v>
      </c>
      <c r="R156" t="s">
        <v>169</v>
      </c>
      <c r="S156" t="s">
        <v>288</v>
      </c>
      <c r="T156" t="s">
        <v>289</v>
      </c>
      <c r="U156" t="s">
        <v>82</v>
      </c>
      <c r="V156" t="s">
        <v>105</v>
      </c>
      <c r="W156" t="s">
        <v>84</v>
      </c>
      <c r="X156" t="s">
        <v>234</v>
      </c>
      <c r="Y156" t="s">
        <v>266</v>
      </c>
      <c r="Z156" t="s">
        <v>292</v>
      </c>
      <c r="AA156" t="s">
        <v>89</v>
      </c>
      <c r="AB156">
        <v>4</v>
      </c>
      <c r="AC156">
        <v>6</v>
      </c>
      <c r="AD156" t="s">
        <v>90</v>
      </c>
      <c r="AE156" t="s">
        <v>1935</v>
      </c>
      <c r="AF156" s="185">
        <v>2958465</v>
      </c>
      <c r="AG156" t="s">
        <v>7567</v>
      </c>
      <c r="AI156">
        <v>289000</v>
      </c>
      <c r="AJ156">
        <v>30</v>
      </c>
      <c r="AK156">
        <v>240</v>
      </c>
      <c r="AN156">
        <v>240</v>
      </c>
      <c r="AO156">
        <v>1</v>
      </c>
      <c r="AP156">
        <v>1</v>
      </c>
      <c r="AQ156" t="s">
        <v>8539</v>
      </c>
    </row>
    <row r="157" spans="1:43" x14ac:dyDescent="0.3">
      <c r="A157">
        <v>783</v>
      </c>
      <c r="B157" t="s">
        <v>67</v>
      </c>
      <c r="C157" t="s">
        <v>8541</v>
      </c>
      <c r="D157" t="s">
        <v>8542</v>
      </c>
      <c r="E157" t="str">
        <f>CONCATENATE(Tableau1[[#This Row],[Nom]]," ",Tableau1[[#This Row],[Prénom]]," ")</f>
        <v xml:space="preserve">SAIBA MANSARE </v>
      </c>
      <c r="F157" t="s">
        <v>121</v>
      </c>
      <c r="G157" t="s">
        <v>68</v>
      </c>
      <c r="H157" t="s">
        <v>94</v>
      </c>
      <c r="I157" t="s">
        <v>95</v>
      </c>
      <c r="J157" t="s">
        <v>8034</v>
      </c>
      <c r="K157" t="s">
        <v>71</v>
      </c>
      <c r="L157" t="s">
        <v>8543</v>
      </c>
      <c r="M157" s="185">
        <v>27247</v>
      </c>
      <c r="N157" s="185">
        <v>35293</v>
      </c>
      <c r="O157" t="s">
        <v>76</v>
      </c>
      <c r="P157" t="s">
        <v>124</v>
      </c>
      <c r="Q157" t="s">
        <v>102</v>
      </c>
      <c r="R157" t="s">
        <v>230</v>
      </c>
      <c r="S157" t="s">
        <v>8544</v>
      </c>
      <c r="T157" t="s">
        <v>366</v>
      </c>
      <c r="U157" t="s">
        <v>82</v>
      </c>
      <c r="V157" t="s">
        <v>105</v>
      </c>
      <c r="W157" t="s">
        <v>84</v>
      </c>
      <c r="X157" t="s">
        <v>130</v>
      </c>
      <c r="Y157" t="s">
        <v>133</v>
      </c>
      <c r="Z157" t="s">
        <v>8545</v>
      </c>
      <c r="AA157" t="s">
        <v>133</v>
      </c>
      <c r="AB157">
        <v>3</v>
      </c>
      <c r="AC157">
        <v>4</v>
      </c>
      <c r="AD157" t="s">
        <v>90</v>
      </c>
      <c r="AE157" t="s">
        <v>1935</v>
      </c>
      <c r="AF157" s="185">
        <v>2958465</v>
      </c>
      <c r="AG157" t="s">
        <v>7560</v>
      </c>
      <c r="AI157">
        <v>282000</v>
      </c>
      <c r="AJ157">
        <v>30</v>
      </c>
      <c r="AK157">
        <v>240</v>
      </c>
      <c r="AN157">
        <v>240</v>
      </c>
      <c r="AO157">
        <v>1</v>
      </c>
      <c r="AP157">
        <v>1</v>
      </c>
      <c r="AQ157" t="s">
        <v>8539</v>
      </c>
    </row>
    <row r="158" spans="1:43" x14ac:dyDescent="0.3">
      <c r="A158">
        <v>915</v>
      </c>
      <c r="B158" t="s">
        <v>67</v>
      </c>
      <c r="C158" t="s">
        <v>5608</v>
      </c>
      <c r="D158" t="s">
        <v>8546</v>
      </c>
      <c r="E158" t="str">
        <f>CONCATENATE(Tableau1[[#This Row],[Nom]]," ",Tableau1[[#This Row],[Prénom]]," ")</f>
        <v xml:space="preserve">DAGO ABOUSSOU AIME AUGUSTIN </v>
      </c>
      <c r="F158" t="s">
        <v>73</v>
      </c>
      <c r="G158" t="s">
        <v>68</v>
      </c>
      <c r="H158" t="s">
        <v>69</v>
      </c>
      <c r="I158" t="s">
        <v>70</v>
      </c>
      <c r="J158" t="s">
        <v>8034</v>
      </c>
      <c r="K158" t="s">
        <v>71</v>
      </c>
      <c r="L158" t="s">
        <v>8107</v>
      </c>
      <c r="M158" s="185">
        <v>26222</v>
      </c>
      <c r="N158" s="185">
        <v>35790</v>
      </c>
      <c r="O158" t="s">
        <v>76</v>
      </c>
      <c r="P158" t="s">
        <v>124</v>
      </c>
      <c r="Q158" t="s">
        <v>151</v>
      </c>
      <c r="R158" t="s">
        <v>8547</v>
      </c>
      <c r="S158" t="s">
        <v>8548</v>
      </c>
      <c r="T158" t="s">
        <v>281</v>
      </c>
      <c r="U158" t="s">
        <v>82</v>
      </c>
      <c r="V158" t="s">
        <v>105</v>
      </c>
      <c r="W158" t="s">
        <v>84</v>
      </c>
      <c r="X158" t="s">
        <v>86</v>
      </c>
      <c r="Y158" t="s">
        <v>133</v>
      </c>
      <c r="Z158" t="s">
        <v>8549</v>
      </c>
      <c r="AA158" t="s">
        <v>89</v>
      </c>
      <c r="AB158">
        <v>2</v>
      </c>
      <c r="AC158">
        <v>2</v>
      </c>
      <c r="AD158" t="s">
        <v>90</v>
      </c>
      <c r="AE158" t="s">
        <v>1935</v>
      </c>
      <c r="AF158" s="185">
        <v>2958465</v>
      </c>
      <c r="AG158" t="s">
        <v>7560</v>
      </c>
      <c r="AI158">
        <v>197000</v>
      </c>
      <c r="AJ158">
        <v>26</v>
      </c>
      <c r="AK158">
        <v>208</v>
      </c>
      <c r="AN158">
        <v>208</v>
      </c>
      <c r="AO158">
        <v>1</v>
      </c>
      <c r="AP158">
        <v>1</v>
      </c>
      <c r="AQ158" t="s">
        <v>8539</v>
      </c>
    </row>
    <row r="159" spans="1:43" x14ac:dyDescent="0.3">
      <c r="A159">
        <v>975</v>
      </c>
      <c r="B159" t="s">
        <v>67</v>
      </c>
      <c r="C159" t="s">
        <v>1800</v>
      </c>
      <c r="D159" t="s">
        <v>8550</v>
      </c>
      <c r="E159" t="str">
        <f>CONCATENATE(Tableau1[[#This Row],[Nom]]," ",Tableau1[[#This Row],[Prénom]]," ")</f>
        <v xml:space="preserve">AKA ZIKE LAURENT </v>
      </c>
      <c r="F159" t="s">
        <v>137</v>
      </c>
      <c r="G159" t="s">
        <v>68</v>
      </c>
      <c r="H159" t="s">
        <v>94</v>
      </c>
      <c r="I159" t="s">
        <v>95</v>
      </c>
      <c r="J159" t="s">
        <v>8034</v>
      </c>
      <c r="K159" t="s">
        <v>71</v>
      </c>
      <c r="L159" t="s">
        <v>8551</v>
      </c>
      <c r="M159" s="185">
        <v>25131</v>
      </c>
      <c r="N159" s="185">
        <v>36032</v>
      </c>
      <c r="O159" t="s">
        <v>76</v>
      </c>
      <c r="P159" t="s">
        <v>124</v>
      </c>
      <c r="Q159" t="s">
        <v>102</v>
      </c>
      <c r="R159" t="s">
        <v>230</v>
      </c>
      <c r="S159" t="s">
        <v>8552</v>
      </c>
      <c r="T159" t="s">
        <v>703</v>
      </c>
      <c r="U159" t="s">
        <v>82</v>
      </c>
      <c r="V159" t="s">
        <v>105</v>
      </c>
      <c r="W159" t="s">
        <v>84</v>
      </c>
      <c r="X159" t="s">
        <v>234</v>
      </c>
      <c r="Y159" t="s">
        <v>291</v>
      </c>
      <c r="Z159" t="s">
        <v>8553</v>
      </c>
      <c r="AA159" t="s">
        <v>133</v>
      </c>
      <c r="AB159">
        <v>1</v>
      </c>
      <c r="AC159">
        <v>0</v>
      </c>
      <c r="AD159" t="s">
        <v>90</v>
      </c>
      <c r="AE159" t="s">
        <v>1935</v>
      </c>
      <c r="AF159" s="185">
        <v>2958465</v>
      </c>
      <c r="AG159" t="s">
        <v>7560</v>
      </c>
      <c r="AI159">
        <v>105000</v>
      </c>
      <c r="AJ159">
        <v>3</v>
      </c>
      <c r="AK159">
        <v>24</v>
      </c>
      <c r="AN159">
        <v>24</v>
      </c>
      <c r="AO159">
        <v>1</v>
      </c>
      <c r="AP159">
        <v>1</v>
      </c>
      <c r="AQ159" t="s">
        <v>8539</v>
      </c>
    </row>
    <row r="160" spans="1:43" x14ac:dyDescent="0.3">
      <c r="A160">
        <v>1281</v>
      </c>
      <c r="B160" t="s">
        <v>67</v>
      </c>
      <c r="C160" t="s">
        <v>781</v>
      </c>
      <c r="D160" t="s">
        <v>8554</v>
      </c>
      <c r="E160" t="str">
        <f>CONCATENATE(Tableau1[[#This Row],[Nom]]," ",Tableau1[[#This Row],[Prénom]]," ")</f>
        <v xml:space="preserve">YAO AKATCHI EDMOND DAVY JEAN FRANCOIS </v>
      </c>
      <c r="F160" t="s">
        <v>97</v>
      </c>
      <c r="G160" t="s">
        <v>68</v>
      </c>
      <c r="H160" t="s">
        <v>94</v>
      </c>
      <c r="I160" t="s">
        <v>95</v>
      </c>
      <c r="J160" t="s">
        <v>8034</v>
      </c>
      <c r="K160" t="s">
        <v>71</v>
      </c>
      <c r="L160" t="s">
        <v>8540</v>
      </c>
      <c r="M160" s="185">
        <v>29179</v>
      </c>
      <c r="N160" s="185">
        <v>37834</v>
      </c>
      <c r="O160" t="s">
        <v>76</v>
      </c>
      <c r="P160" t="s">
        <v>124</v>
      </c>
      <c r="Q160" t="s">
        <v>102</v>
      </c>
      <c r="R160" t="s">
        <v>230</v>
      </c>
      <c r="S160" t="s">
        <v>8555</v>
      </c>
      <c r="T160" t="s">
        <v>703</v>
      </c>
      <c r="U160" t="s">
        <v>82</v>
      </c>
      <c r="V160" t="s">
        <v>105</v>
      </c>
      <c r="W160" t="s">
        <v>84</v>
      </c>
      <c r="X160" t="s">
        <v>107</v>
      </c>
      <c r="Y160" t="s">
        <v>133</v>
      </c>
      <c r="Z160" t="s">
        <v>8556</v>
      </c>
      <c r="AA160" t="s">
        <v>89</v>
      </c>
      <c r="AB160">
        <v>5</v>
      </c>
      <c r="AC160">
        <v>8</v>
      </c>
      <c r="AD160" t="s">
        <v>90</v>
      </c>
      <c r="AE160" t="s">
        <v>1935</v>
      </c>
      <c r="AF160" s="185">
        <v>2958465</v>
      </c>
      <c r="AG160" t="s">
        <v>7567</v>
      </c>
      <c r="AI160">
        <v>238000</v>
      </c>
      <c r="AJ160">
        <v>30</v>
      </c>
      <c r="AK160">
        <v>240</v>
      </c>
      <c r="AN160">
        <v>240</v>
      </c>
      <c r="AO160">
        <v>1</v>
      </c>
      <c r="AP160">
        <v>1</v>
      </c>
      <c r="AQ160" t="s">
        <v>8539</v>
      </c>
    </row>
    <row r="161" spans="1:43" x14ac:dyDescent="0.3">
      <c r="A161">
        <v>1693</v>
      </c>
      <c r="B161" t="s">
        <v>67</v>
      </c>
      <c r="C161" t="s">
        <v>729</v>
      </c>
      <c r="D161" t="s">
        <v>8557</v>
      </c>
      <c r="E161" t="str">
        <f>CONCATENATE(Tableau1[[#This Row],[Nom]]," ",Tableau1[[#This Row],[Prénom]]," ")</f>
        <v xml:space="preserve">KOUAME KOUADIO BARTHELEMY </v>
      </c>
      <c r="F161" t="s">
        <v>73</v>
      </c>
      <c r="G161" t="s">
        <v>68</v>
      </c>
      <c r="H161" t="s">
        <v>69</v>
      </c>
      <c r="I161" t="s">
        <v>70</v>
      </c>
      <c r="J161" t="s">
        <v>8034</v>
      </c>
      <c r="K161" t="s">
        <v>71</v>
      </c>
      <c r="L161" t="s">
        <v>8107</v>
      </c>
      <c r="M161" s="185">
        <v>28010</v>
      </c>
      <c r="N161" s="185">
        <v>38753</v>
      </c>
      <c r="O161" t="s">
        <v>76</v>
      </c>
      <c r="P161" t="s">
        <v>124</v>
      </c>
      <c r="Q161" t="s">
        <v>102</v>
      </c>
      <c r="R161" t="s">
        <v>101</v>
      </c>
      <c r="S161" t="s">
        <v>8558</v>
      </c>
      <c r="T161" t="s">
        <v>131</v>
      </c>
      <c r="U161" t="s">
        <v>82</v>
      </c>
      <c r="V161" t="s">
        <v>105</v>
      </c>
      <c r="W161" t="s">
        <v>84</v>
      </c>
      <c r="X161" t="s">
        <v>360</v>
      </c>
      <c r="Y161" t="s">
        <v>250</v>
      </c>
      <c r="Z161" t="s">
        <v>8559</v>
      </c>
      <c r="AA161" t="s">
        <v>89</v>
      </c>
      <c r="AB161">
        <v>3.5</v>
      </c>
      <c r="AC161">
        <v>4</v>
      </c>
      <c r="AD161" t="s">
        <v>90</v>
      </c>
      <c r="AE161" t="s">
        <v>1935</v>
      </c>
      <c r="AF161" s="185">
        <v>2958465</v>
      </c>
      <c r="AG161" t="s">
        <v>7560</v>
      </c>
      <c r="AI161">
        <v>164000</v>
      </c>
      <c r="AJ161">
        <v>26</v>
      </c>
      <c r="AK161">
        <v>208</v>
      </c>
      <c r="AN161">
        <v>208</v>
      </c>
      <c r="AO161">
        <v>1</v>
      </c>
      <c r="AP161">
        <v>1</v>
      </c>
      <c r="AQ161" t="s">
        <v>8539</v>
      </c>
    </row>
    <row r="162" spans="1:43" x14ac:dyDescent="0.3">
      <c r="A162">
        <v>1709</v>
      </c>
      <c r="B162" t="s">
        <v>67</v>
      </c>
      <c r="C162" t="s">
        <v>8560</v>
      </c>
      <c r="D162" t="s">
        <v>8561</v>
      </c>
      <c r="E162" t="str">
        <f>CONCATENATE(Tableau1[[#This Row],[Nom]]," ",Tableau1[[#This Row],[Prénom]]," ")</f>
        <v xml:space="preserve">N'GBESSO OBODJI ANTOINE </v>
      </c>
      <c r="F162" t="s">
        <v>97</v>
      </c>
      <c r="G162" t="s">
        <v>68</v>
      </c>
      <c r="H162" t="s">
        <v>94</v>
      </c>
      <c r="I162" t="s">
        <v>95</v>
      </c>
      <c r="J162" t="s">
        <v>8034</v>
      </c>
      <c r="K162" t="s">
        <v>71</v>
      </c>
      <c r="L162" t="s">
        <v>8540</v>
      </c>
      <c r="M162" s="185">
        <v>30989</v>
      </c>
      <c r="N162" s="185">
        <v>38797</v>
      </c>
      <c r="O162" t="s">
        <v>76</v>
      </c>
      <c r="P162" t="s">
        <v>124</v>
      </c>
      <c r="Q162" t="s">
        <v>8562</v>
      </c>
      <c r="R162" t="s">
        <v>8563</v>
      </c>
      <c r="S162" t="s">
        <v>8564</v>
      </c>
      <c r="T162" t="s">
        <v>952</v>
      </c>
      <c r="U162" t="s">
        <v>82</v>
      </c>
      <c r="V162" t="s">
        <v>8565</v>
      </c>
      <c r="W162" t="s">
        <v>84</v>
      </c>
      <c r="X162" t="s">
        <v>107</v>
      </c>
      <c r="Y162" t="s">
        <v>133</v>
      </c>
      <c r="Z162" t="s">
        <v>8566</v>
      </c>
      <c r="AA162" t="s">
        <v>89</v>
      </c>
      <c r="AB162">
        <v>2.5</v>
      </c>
      <c r="AC162">
        <v>2</v>
      </c>
      <c r="AD162" t="s">
        <v>90</v>
      </c>
      <c r="AE162" t="s">
        <v>1935</v>
      </c>
      <c r="AF162" s="185">
        <v>2958465</v>
      </c>
      <c r="AG162" t="s">
        <v>7567</v>
      </c>
      <c r="AI162">
        <v>236000</v>
      </c>
      <c r="AJ162">
        <v>30</v>
      </c>
      <c r="AK162">
        <v>240</v>
      </c>
      <c r="AN162">
        <v>240</v>
      </c>
      <c r="AO162">
        <v>1</v>
      </c>
      <c r="AP162">
        <v>1</v>
      </c>
      <c r="AQ162" t="s">
        <v>8539</v>
      </c>
    </row>
    <row r="163" spans="1:43" x14ac:dyDescent="0.3">
      <c r="A163">
        <v>2003</v>
      </c>
      <c r="B163" t="s">
        <v>67</v>
      </c>
      <c r="C163" t="s">
        <v>649</v>
      </c>
      <c r="D163" t="s">
        <v>650</v>
      </c>
      <c r="E163" t="str">
        <f>CONCATENATE(Tableau1[[#This Row],[Nom]]," ",Tableau1[[#This Row],[Prénom]]," ")</f>
        <v xml:space="preserve">KOSSA VERONIQUE </v>
      </c>
      <c r="F163" t="s">
        <v>137</v>
      </c>
      <c r="G163" t="s">
        <v>68</v>
      </c>
      <c r="H163" t="s">
        <v>94</v>
      </c>
      <c r="I163" t="s">
        <v>95</v>
      </c>
      <c r="J163" t="s">
        <v>8034</v>
      </c>
      <c r="K163" t="s">
        <v>71</v>
      </c>
      <c r="L163" t="s">
        <v>8551</v>
      </c>
      <c r="M163" s="185">
        <v>30664</v>
      </c>
      <c r="N163" s="185">
        <v>39254</v>
      </c>
      <c r="O163" t="s">
        <v>651</v>
      </c>
      <c r="P163" t="s">
        <v>124</v>
      </c>
      <c r="Q163" t="s">
        <v>102</v>
      </c>
      <c r="R163" t="s">
        <v>101</v>
      </c>
      <c r="S163" t="s">
        <v>652</v>
      </c>
      <c r="T163" t="s">
        <v>257</v>
      </c>
      <c r="U163" t="s">
        <v>82</v>
      </c>
      <c r="V163" t="s">
        <v>105</v>
      </c>
      <c r="W163" t="s">
        <v>84</v>
      </c>
      <c r="X163" t="s">
        <v>130</v>
      </c>
      <c r="Y163" t="s">
        <v>174</v>
      </c>
      <c r="Z163" t="s">
        <v>654</v>
      </c>
      <c r="AA163" t="s">
        <v>133</v>
      </c>
      <c r="AB163">
        <v>2.5</v>
      </c>
      <c r="AC163">
        <v>2</v>
      </c>
      <c r="AD163" t="s">
        <v>90</v>
      </c>
      <c r="AE163" t="s">
        <v>1935</v>
      </c>
      <c r="AF163" s="185">
        <v>2958465</v>
      </c>
      <c r="AG163" t="s">
        <v>7560</v>
      </c>
      <c r="AI163">
        <v>293000</v>
      </c>
      <c r="AJ163">
        <v>30</v>
      </c>
      <c r="AK163">
        <v>240</v>
      </c>
      <c r="AN163">
        <v>240</v>
      </c>
      <c r="AO163">
        <v>1</v>
      </c>
      <c r="AP163">
        <v>1</v>
      </c>
      <c r="AQ163" t="s">
        <v>8539</v>
      </c>
    </row>
    <row r="164" spans="1:43" x14ac:dyDescent="0.3">
      <c r="A164">
        <v>2025</v>
      </c>
      <c r="B164" t="s">
        <v>67</v>
      </c>
      <c r="C164" t="s">
        <v>707</v>
      </c>
      <c r="D164" t="s">
        <v>708</v>
      </c>
      <c r="E164" t="str">
        <f>CONCATENATE(Tableau1[[#This Row],[Nom]]," ",Tableau1[[#This Row],[Prénom]]," ")</f>
        <v xml:space="preserve">KIENDREBEOGO ZARATA </v>
      </c>
      <c r="F164" t="s">
        <v>73</v>
      </c>
      <c r="G164" t="s">
        <v>68</v>
      </c>
      <c r="H164" t="s">
        <v>69</v>
      </c>
      <c r="I164" t="s">
        <v>70</v>
      </c>
      <c r="J164" t="s">
        <v>8034</v>
      </c>
      <c r="K164" t="s">
        <v>71</v>
      </c>
      <c r="L164" t="s">
        <v>8107</v>
      </c>
      <c r="M164" s="185">
        <v>30295</v>
      </c>
      <c r="N164" s="185">
        <v>39269</v>
      </c>
      <c r="O164" t="s">
        <v>651</v>
      </c>
      <c r="P164" t="s">
        <v>77</v>
      </c>
      <c r="Q164" t="s">
        <v>170</v>
      </c>
      <c r="R164" t="s">
        <v>169</v>
      </c>
      <c r="S164" t="s">
        <v>709</v>
      </c>
      <c r="T164" t="s">
        <v>696</v>
      </c>
      <c r="U164" t="s">
        <v>82</v>
      </c>
      <c r="V164" t="s">
        <v>105</v>
      </c>
      <c r="W164" t="s">
        <v>84</v>
      </c>
      <c r="X164" t="s">
        <v>360</v>
      </c>
      <c r="Y164" t="s">
        <v>250</v>
      </c>
      <c r="Z164" t="s">
        <v>711</v>
      </c>
      <c r="AA164" t="s">
        <v>89</v>
      </c>
      <c r="AB164">
        <v>1</v>
      </c>
      <c r="AC164">
        <v>0</v>
      </c>
      <c r="AD164" t="s">
        <v>90</v>
      </c>
      <c r="AE164" t="s">
        <v>1935</v>
      </c>
      <c r="AF164" s="185">
        <v>2958465</v>
      </c>
      <c r="AG164" t="s">
        <v>7560</v>
      </c>
      <c r="AI164">
        <v>191000</v>
      </c>
      <c r="AJ164">
        <v>26</v>
      </c>
      <c r="AK164">
        <v>208</v>
      </c>
      <c r="AN164">
        <v>208</v>
      </c>
      <c r="AO164">
        <v>1</v>
      </c>
      <c r="AP164">
        <v>1</v>
      </c>
      <c r="AQ164" t="s">
        <v>8539</v>
      </c>
    </row>
    <row r="165" spans="1:43" x14ac:dyDescent="0.3">
      <c r="A165">
        <v>2030</v>
      </c>
      <c r="B165" t="s">
        <v>67</v>
      </c>
      <c r="C165" t="s">
        <v>714</v>
      </c>
      <c r="D165" t="s">
        <v>715</v>
      </c>
      <c r="E165" t="str">
        <f>CONCATENATE(Tableau1[[#This Row],[Nom]]," ",Tableau1[[#This Row],[Prénom]]," ")</f>
        <v xml:space="preserve">OUATTARA KASSOUM </v>
      </c>
      <c r="F165" t="s">
        <v>137</v>
      </c>
      <c r="G165" t="s">
        <v>68</v>
      </c>
      <c r="H165" t="s">
        <v>94</v>
      </c>
      <c r="I165" t="s">
        <v>95</v>
      </c>
      <c r="J165" t="s">
        <v>8034</v>
      </c>
      <c r="K165" t="s">
        <v>71</v>
      </c>
      <c r="L165" t="s">
        <v>8551</v>
      </c>
      <c r="M165" s="185">
        <v>28327</v>
      </c>
      <c r="N165" s="185">
        <v>39300</v>
      </c>
      <c r="O165" t="s">
        <v>76</v>
      </c>
      <c r="P165" t="s">
        <v>124</v>
      </c>
      <c r="Q165" t="s">
        <v>102</v>
      </c>
      <c r="R165" t="s">
        <v>716</v>
      </c>
      <c r="S165" t="s">
        <v>717</v>
      </c>
      <c r="T165" t="s">
        <v>718</v>
      </c>
      <c r="U165" t="s">
        <v>82</v>
      </c>
      <c r="V165" t="s">
        <v>105</v>
      </c>
      <c r="W165" t="s">
        <v>84</v>
      </c>
      <c r="X165" t="s">
        <v>130</v>
      </c>
      <c r="Y165" t="s">
        <v>108</v>
      </c>
      <c r="Z165" t="s">
        <v>720</v>
      </c>
      <c r="AA165" t="s">
        <v>133</v>
      </c>
      <c r="AB165">
        <v>2.5</v>
      </c>
      <c r="AC165">
        <v>2</v>
      </c>
      <c r="AD165" t="s">
        <v>90</v>
      </c>
      <c r="AE165" t="s">
        <v>1935</v>
      </c>
      <c r="AF165" s="185">
        <v>2958465</v>
      </c>
      <c r="AG165" t="s">
        <v>7560</v>
      </c>
      <c r="AI165">
        <v>436000</v>
      </c>
      <c r="AJ165">
        <v>30</v>
      </c>
      <c r="AK165">
        <v>240</v>
      </c>
      <c r="AN165">
        <v>240</v>
      </c>
      <c r="AO165">
        <v>1</v>
      </c>
      <c r="AP165">
        <v>1</v>
      </c>
      <c r="AQ165" t="s">
        <v>8539</v>
      </c>
    </row>
    <row r="166" spans="1:43" x14ac:dyDescent="0.3">
      <c r="A166">
        <v>2259</v>
      </c>
      <c r="B166" t="s">
        <v>67</v>
      </c>
      <c r="C166" t="s">
        <v>355</v>
      </c>
      <c r="D166" t="s">
        <v>8567</v>
      </c>
      <c r="E166" t="str">
        <f>CONCATENATE(Tableau1[[#This Row],[Nom]]," ",Tableau1[[#This Row],[Prénom]]," ")</f>
        <v xml:space="preserve">DIOMANDE GNAMIEN OLIVIER </v>
      </c>
      <c r="F166" t="s">
        <v>337</v>
      </c>
      <c r="G166" t="s">
        <v>68</v>
      </c>
      <c r="H166" t="s">
        <v>94</v>
      </c>
      <c r="I166" t="s">
        <v>95</v>
      </c>
      <c r="J166" t="s">
        <v>8034</v>
      </c>
      <c r="K166" t="s">
        <v>71</v>
      </c>
      <c r="L166" t="s">
        <v>8536</v>
      </c>
      <c r="M166" s="185">
        <v>30428</v>
      </c>
      <c r="N166" s="185">
        <v>39600</v>
      </c>
      <c r="O166" t="s">
        <v>76</v>
      </c>
      <c r="P166" t="s">
        <v>124</v>
      </c>
      <c r="Q166" t="s">
        <v>322</v>
      </c>
      <c r="R166" t="s">
        <v>321</v>
      </c>
      <c r="S166" t="s">
        <v>8568</v>
      </c>
      <c r="T166" t="s">
        <v>1440</v>
      </c>
      <c r="U166" t="s">
        <v>82</v>
      </c>
      <c r="V166" t="s">
        <v>105</v>
      </c>
      <c r="W166" t="s">
        <v>84</v>
      </c>
      <c r="X166" t="s">
        <v>130</v>
      </c>
      <c r="Y166" t="s">
        <v>153</v>
      </c>
      <c r="Z166" t="s">
        <v>8569</v>
      </c>
      <c r="AA166" t="s">
        <v>89</v>
      </c>
      <c r="AB166">
        <v>4</v>
      </c>
      <c r="AC166">
        <v>4</v>
      </c>
      <c r="AD166" t="s">
        <v>90</v>
      </c>
      <c r="AE166" t="s">
        <v>7549</v>
      </c>
      <c r="AF166" s="185">
        <v>2958465</v>
      </c>
      <c r="AG166" t="s">
        <v>7560</v>
      </c>
      <c r="AI166">
        <v>321000</v>
      </c>
      <c r="AJ166">
        <v>30</v>
      </c>
      <c r="AK166">
        <v>240</v>
      </c>
      <c r="AN166">
        <v>240</v>
      </c>
      <c r="AO166">
        <v>1</v>
      </c>
      <c r="AP166">
        <v>1</v>
      </c>
      <c r="AQ166" t="s">
        <v>8539</v>
      </c>
    </row>
    <row r="167" spans="1:43" x14ac:dyDescent="0.3">
      <c r="A167">
        <v>2274</v>
      </c>
      <c r="B167" t="s">
        <v>67</v>
      </c>
      <c r="C167" t="s">
        <v>774</v>
      </c>
      <c r="D167" t="s">
        <v>775</v>
      </c>
      <c r="E167" t="str">
        <f>CONCATENATE(Tableau1[[#This Row],[Nom]]," ",Tableau1[[#This Row],[Prénom]]," ")</f>
        <v xml:space="preserve">SERY KORE YACINTHE </v>
      </c>
      <c r="F167" t="s">
        <v>1068</v>
      </c>
      <c r="G167" t="s">
        <v>68</v>
      </c>
      <c r="H167" t="s">
        <v>94</v>
      </c>
      <c r="I167" t="s">
        <v>95</v>
      </c>
      <c r="J167" t="s">
        <v>8034</v>
      </c>
      <c r="K167" t="s">
        <v>71</v>
      </c>
      <c r="L167" t="s">
        <v>8570</v>
      </c>
      <c r="M167" s="185">
        <v>32274</v>
      </c>
      <c r="N167" s="185">
        <v>39600</v>
      </c>
      <c r="O167" t="s">
        <v>76</v>
      </c>
      <c r="P167" t="s">
        <v>124</v>
      </c>
      <c r="Q167" t="s">
        <v>79</v>
      </c>
      <c r="R167" t="s">
        <v>78</v>
      </c>
      <c r="S167" t="s">
        <v>8171</v>
      </c>
      <c r="T167" t="s">
        <v>1176</v>
      </c>
      <c r="U167" t="s">
        <v>82</v>
      </c>
      <c r="V167" t="s">
        <v>8061</v>
      </c>
      <c r="W167" t="s">
        <v>84</v>
      </c>
      <c r="X167" t="s">
        <v>130</v>
      </c>
      <c r="Y167" t="s">
        <v>250</v>
      </c>
      <c r="Z167" t="s">
        <v>778</v>
      </c>
      <c r="AA167" t="s">
        <v>89</v>
      </c>
      <c r="AB167">
        <v>3</v>
      </c>
      <c r="AC167">
        <v>3</v>
      </c>
      <c r="AD167" t="s">
        <v>90</v>
      </c>
      <c r="AE167" t="s">
        <v>1935</v>
      </c>
      <c r="AF167" s="185">
        <v>2958465</v>
      </c>
      <c r="AG167" t="s">
        <v>8433</v>
      </c>
      <c r="AI167">
        <v>243000</v>
      </c>
      <c r="AJ167">
        <v>30</v>
      </c>
      <c r="AK167">
        <v>240</v>
      </c>
      <c r="AN167">
        <v>240</v>
      </c>
      <c r="AO167">
        <v>1</v>
      </c>
      <c r="AP167">
        <v>1</v>
      </c>
      <c r="AQ167" t="s">
        <v>8539</v>
      </c>
    </row>
    <row r="168" spans="1:43" x14ac:dyDescent="0.3">
      <c r="A168">
        <v>2394</v>
      </c>
      <c r="B168" t="s">
        <v>67</v>
      </c>
      <c r="C168" t="s">
        <v>8571</v>
      </c>
      <c r="D168" t="s">
        <v>8572</v>
      </c>
      <c r="E168" t="str">
        <f>CONCATENATE(Tableau1[[#This Row],[Nom]]," ",Tableau1[[#This Row],[Prénom]]," ")</f>
        <v xml:space="preserve">KROKO BROU MAXIME DESIRE </v>
      </c>
      <c r="F168" t="s">
        <v>137</v>
      </c>
      <c r="G168" t="s">
        <v>68</v>
      </c>
      <c r="H168" t="s">
        <v>94</v>
      </c>
      <c r="I168" t="s">
        <v>95</v>
      </c>
      <c r="J168" t="s">
        <v>8034</v>
      </c>
      <c r="K168" t="s">
        <v>71</v>
      </c>
      <c r="L168" t="s">
        <v>8551</v>
      </c>
      <c r="M168" s="185">
        <v>28937</v>
      </c>
      <c r="N168" s="185">
        <v>39641</v>
      </c>
      <c r="O168" t="s">
        <v>76</v>
      </c>
      <c r="P168" t="s">
        <v>124</v>
      </c>
      <c r="Q168" t="s">
        <v>8562</v>
      </c>
      <c r="R168" t="s">
        <v>3729</v>
      </c>
      <c r="S168" t="s">
        <v>8573</v>
      </c>
      <c r="T168" t="s">
        <v>2955</v>
      </c>
      <c r="U168" t="s">
        <v>82</v>
      </c>
      <c r="V168" t="s">
        <v>105</v>
      </c>
      <c r="W168" t="s">
        <v>84</v>
      </c>
      <c r="X168" t="s">
        <v>130</v>
      </c>
      <c r="Y168" t="s">
        <v>608</v>
      </c>
      <c r="Z168" t="s">
        <v>8574</v>
      </c>
      <c r="AA168" t="s">
        <v>133</v>
      </c>
      <c r="AB168">
        <v>2.5</v>
      </c>
      <c r="AC168">
        <v>2</v>
      </c>
      <c r="AD168" t="s">
        <v>90</v>
      </c>
      <c r="AE168" t="s">
        <v>1935</v>
      </c>
      <c r="AF168" s="185">
        <v>2958465</v>
      </c>
      <c r="AG168" t="s">
        <v>7560</v>
      </c>
      <c r="AI168">
        <v>288000</v>
      </c>
      <c r="AJ168">
        <v>30</v>
      </c>
      <c r="AK168">
        <v>240</v>
      </c>
      <c r="AN168">
        <v>240</v>
      </c>
      <c r="AO168">
        <v>1</v>
      </c>
      <c r="AP168">
        <v>1</v>
      </c>
      <c r="AQ168" t="s">
        <v>8539</v>
      </c>
    </row>
    <row r="169" spans="1:43" x14ac:dyDescent="0.3">
      <c r="A169">
        <v>2450</v>
      </c>
      <c r="B169" t="s">
        <v>67</v>
      </c>
      <c r="C169" t="s">
        <v>729</v>
      </c>
      <c r="D169" t="s">
        <v>8575</v>
      </c>
      <c r="E169" t="str">
        <f>CONCATENATE(Tableau1[[#This Row],[Nom]]," ",Tableau1[[#This Row],[Prénom]]," ")</f>
        <v xml:space="preserve">KOUAME DOMINIQUE </v>
      </c>
      <c r="F169" t="s">
        <v>73</v>
      </c>
      <c r="G169" t="s">
        <v>68</v>
      </c>
      <c r="H169" t="s">
        <v>69</v>
      </c>
      <c r="I169" t="s">
        <v>70</v>
      </c>
      <c r="J169" t="s">
        <v>8034</v>
      </c>
      <c r="K169" t="s">
        <v>71</v>
      </c>
      <c r="L169" t="s">
        <v>8107</v>
      </c>
      <c r="M169" s="185">
        <v>30135</v>
      </c>
      <c r="N169" s="185">
        <v>39661</v>
      </c>
      <c r="O169" t="s">
        <v>76</v>
      </c>
      <c r="P169" t="s">
        <v>124</v>
      </c>
      <c r="Q169" t="s">
        <v>1849</v>
      </c>
      <c r="R169" t="s">
        <v>8576</v>
      </c>
      <c r="S169" t="s">
        <v>8577</v>
      </c>
      <c r="T169" t="s">
        <v>2955</v>
      </c>
      <c r="U169" t="s">
        <v>82</v>
      </c>
      <c r="V169" t="s">
        <v>105</v>
      </c>
      <c r="W169" t="s">
        <v>84</v>
      </c>
      <c r="X169" t="s">
        <v>474</v>
      </c>
      <c r="Y169" t="s">
        <v>250</v>
      </c>
      <c r="Z169" t="s">
        <v>8578</v>
      </c>
      <c r="AA169" t="s">
        <v>89</v>
      </c>
      <c r="AB169">
        <v>2</v>
      </c>
      <c r="AC169">
        <v>1</v>
      </c>
      <c r="AD169" t="s">
        <v>90</v>
      </c>
      <c r="AE169" t="s">
        <v>1935</v>
      </c>
      <c r="AF169" s="185">
        <v>2958465</v>
      </c>
      <c r="AG169" t="s">
        <v>7560</v>
      </c>
      <c r="AI169">
        <v>171000</v>
      </c>
      <c r="AJ169">
        <v>25</v>
      </c>
      <c r="AK169">
        <v>200</v>
      </c>
      <c r="AN169">
        <v>200</v>
      </c>
      <c r="AO169">
        <v>1</v>
      </c>
      <c r="AP169">
        <v>1</v>
      </c>
      <c r="AQ169" t="s">
        <v>8539</v>
      </c>
    </row>
    <row r="170" spans="1:43" x14ac:dyDescent="0.3">
      <c r="A170">
        <v>2470</v>
      </c>
      <c r="B170" t="s">
        <v>67</v>
      </c>
      <c r="C170" t="s">
        <v>278</v>
      </c>
      <c r="D170" t="s">
        <v>984</v>
      </c>
      <c r="E170" t="str">
        <f>CONCATENATE(Tableau1[[#This Row],[Nom]]," ",Tableau1[[#This Row],[Prénom]]," ")</f>
        <v xml:space="preserve">POKOU AHOURE AHOU CHANTAL </v>
      </c>
      <c r="F170" t="s">
        <v>73</v>
      </c>
      <c r="G170" t="s">
        <v>68</v>
      </c>
      <c r="H170" t="s">
        <v>69</v>
      </c>
      <c r="I170" t="s">
        <v>70</v>
      </c>
      <c r="J170" t="s">
        <v>8034</v>
      </c>
      <c r="K170" t="s">
        <v>71</v>
      </c>
      <c r="L170" t="s">
        <v>8107</v>
      </c>
      <c r="M170" s="185">
        <v>29191</v>
      </c>
      <c r="N170" s="185">
        <v>39692</v>
      </c>
      <c r="O170" t="s">
        <v>651</v>
      </c>
      <c r="P170" t="s">
        <v>124</v>
      </c>
      <c r="Q170" t="s">
        <v>102</v>
      </c>
      <c r="R170" t="s">
        <v>230</v>
      </c>
      <c r="S170" t="s">
        <v>985</v>
      </c>
      <c r="T170" t="s">
        <v>986</v>
      </c>
      <c r="U170" t="s">
        <v>82</v>
      </c>
      <c r="V170" t="s">
        <v>105</v>
      </c>
      <c r="W170" t="s">
        <v>84</v>
      </c>
      <c r="X170" t="s">
        <v>360</v>
      </c>
      <c r="Y170" t="s">
        <v>250</v>
      </c>
      <c r="Z170" t="s">
        <v>988</v>
      </c>
      <c r="AA170" t="s">
        <v>89</v>
      </c>
      <c r="AB170">
        <v>3</v>
      </c>
      <c r="AC170">
        <v>3</v>
      </c>
      <c r="AD170" t="s">
        <v>90</v>
      </c>
      <c r="AE170" t="s">
        <v>1935</v>
      </c>
      <c r="AF170" s="185">
        <v>2958465</v>
      </c>
      <c r="AG170" t="s">
        <v>7560</v>
      </c>
      <c r="AI170">
        <v>175000</v>
      </c>
      <c r="AJ170">
        <v>26</v>
      </c>
      <c r="AK170">
        <v>208</v>
      </c>
      <c r="AN170">
        <v>208</v>
      </c>
      <c r="AO170">
        <v>1</v>
      </c>
      <c r="AP170">
        <v>1</v>
      </c>
      <c r="AQ170" t="s">
        <v>8539</v>
      </c>
    </row>
    <row r="171" spans="1:43" x14ac:dyDescent="0.3">
      <c r="A171">
        <v>2527</v>
      </c>
      <c r="B171" t="s">
        <v>67</v>
      </c>
      <c r="C171" t="s">
        <v>8579</v>
      </c>
      <c r="D171" t="s">
        <v>8580</v>
      </c>
      <c r="E171" t="str">
        <f>CONCATENATE(Tableau1[[#This Row],[Nom]]," ",Tableau1[[#This Row],[Prénom]]," ")</f>
        <v xml:space="preserve">HOUHOUIN SAI CHARLES </v>
      </c>
      <c r="F171" t="s">
        <v>295</v>
      </c>
      <c r="G171" t="s">
        <v>68</v>
      </c>
      <c r="H171" t="s">
        <v>94</v>
      </c>
      <c r="I171" t="s">
        <v>95</v>
      </c>
      <c r="J171" t="s">
        <v>8034</v>
      </c>
      <c r="K171" t="s">
        <v>71</v>
      </c>
      <c r="L171" t="s">
        <v>8581</v>
      </c>
      <c r="M171" s="185">
        <v>29193</v>
      </c>
      <c r="N171" s="185">
        <v>39773</v>
      </c>
      <c r="O171" t="s">
        <v>76</v>
      </c>
      <c r="P171" t="s">
        <v>124</v>
      </c>
      <c r="Q171" t="s">
        <v>1849</v>
      </c>
      <c r="R171" t="s">
        <v>8582</v>
      </c>
      <c r="S171" t="s">
        <v>8583</v>
      </c>
      <c r="T171" t="s">
        <v>465</v>
      </c>
      <c r="U171" t="s">
        <v>82</v>
      </c>
      <c r="V171" t="s">
        <v>105</v>
      </c>
      <c r="W171" t="s">
        <v>84</v>
      </c>
      <c r="X171" t="s">
        <v>234</v>
      </c>
      <c r="Y171" t="s">
        <v>733</v>
      </c>
      <c r="Z171" t="s">
        <v>8584</v>
      </c>
      <c r="AA171" t="s">
        <v>89</v>
      </c>
      <c r="AB171">
        <v>4</v>
      </c>
      <c r="AC171">
        <v>5</v>
      </c>
      <c r="AD171" t="s">
        <v>90</v>
      </c>
      <c r="AE171" t="s">
        <v>7549</v>
      </c>
      <c r="AF171" s="185">
        <v>2958465</v>
      </c>
      <c r="AG171" t="s">
        <v>7567</v>
      </c>
      <c r="AI171">
        <v>264000</v>
      </c>
      <c r="AJ171">
        <v>30</v>
      </c>
      <c r="AK171">
        <v>240</v>
      </c>
      <c r="AN171">
        <v>240</v>
      </c>
      <c r="AO171">
        <v>1</v>
      </c>
      <c r="AP171">
        <v>1</v>
      </c>
      <c r="AQ171" t="s">
        <v>8539</v>
      </c>
    </row>
    <row r="172" spans="1:43" x14ac:dyDescent="0.3">
      <c r="A172">
        <v>2548</v>
      </c>
      <c r="B172" t="s">
        <v>67</v>
      </c>
      <c r="C172" t="s">
        <v>8585</v>
      </c>
      <c r="D172" t="s">
        <v>8586</v>
      </c>
      <c r="E172" t="str">
        <f>CONCATENATE(Tableau1[[#This Row],[Nom]]," ",Tableau1[[#This Row],[Prénom]]," ")</f>
        <v xml:space="preserve">KA CONSRE ANTOINE </v>
      </c>
      <c r="F172" t="s">
        <v>178</v>
      </c>
      <c r="G172" t="s">
        <v>68</v>
      </c>
      <c r="H172" t="s">
        <v>94</v>
      </c>
      <c r="I172" t="s">
        <v>95</v>
      </c>
      <c r="J172" t="s">
        <v>8034</v>
      </c>
      <c r="K172" t="s">
        <v>71</v>
      </c>
      <c r="L172" t="s">
        <v>8551</v>
      </c>
      <c r="M172" s="185">
        <v>28852</v>
      </c>
      <c r="N172" s="185">
        <v>39773</v>
      </c>
      <c r="O172" t="s">
        <v>76</v>
      </c>
      <c r="P172" t="s">
        <v>124</v>
      </c>
      <c r="Q172" t="s">
        <v>114</v>
      </c>
      <c r="R172" t="s">
        <v>485</v>
      </c>
      <c r="S172" t="s">
        <v>8587</v>
      </c>
      <c r="T172" t="s">
        <v>556</v>
      </c>
      <c r="U172" t="s">
        <v>82</v>
      </c>
      <c r="V172" t="s">
        <v>105</v>
      </c>
      <c r="W172" t="s">
        <v>84</v>
      </c>
      <c r="X172" t="s">
        <v>130</v>
      </c>
      <c r="Y172" t="s">
        <v>133</v>
      </c>
      <c r="Z172" t="s">
        <v>8588</v>
      </c>
      <c r="AA172" t="s">
        <v>89</v>
      </c>
      <c r="AB172">
        <v>3.5</v>
      </c>
      <c r="AC172">
        <v>4</v>
      </c>
      <c r="AD172" t="s">
        <v>90</v>
      </c>
      <c r="AE172" t="s">
        <v>1935</v>
      </c>
      <c r="AF172" s="185">
        <v>2958465</v>
      </c>
      <c r="AG172" t="s">
        <v>7560</v>
      </c>
      <c r="AI172">
        <v>242000</v>
      </c>
      <c r="AJ172">
        <v>30</v>
      </c>
      <c r="AK172">
        <v>240</v>
      </c>
      <c r="AN172">
        <v>240</v>
      </c>
      <c r="AO172">
        <v>1</v>
      </c>
      <c r="AP172">
        <v>1</v>
      </c>
      <c r="AQ172" t="s">
        <v>8539</v>
      </c>
    </row>
    <row r="173" spans="1:43" x14ac:dyDescent="0.3">
      <c r="A173">
        <v>2610</v>
      </c>
      <c r="B173" t="s">
        <v>67</v>
      </c>
      <c r="C173" t="s">
        <v>454</v>
      </c>
      <c r="D173" t="s">
        <v>8589</v>
      </c>
      <c r="E173" t="str">
        <f>CONCATENATE(Tableau1[[#This Row],[Nom]]," ",Tableau1[[#This Row],[Prénom]]," ")</f>
        <v xml:space="preserve">KOFFI YAO JEAN LUDOVIC </v>
      </c>
      <c r="F173" t="s">
        <v>867</v>
      </c>
      <c r="G173" t="s">
        <v>68</v>
      </c>
      <c r="H173" t="s">
        <v>94</v>
      </c>
      <c r="I173" t="s">
        <v>95</v>
      </c>
      <c r="J173" t="s">
        <v>8034</v>
      </c>
      <c r="K173" t="s">
        <v>71</v>
      </c>
      <c r="L173" t="s">
        <v>8536</v>
      </c>
      <c r="M173" s="185">
        <v>29378</v>
      </c>
      <c r="N173" s="185">
        <v>39873</v>
      </c>
      <c r="O173" t="s">
        <v>76</v>
      </c>
      <c r="P173" t="s">
        <v>124</v>
      </c>
      <c r="Q173" t="s">
        <v>79</v>
      </c>
      <c r="R173" t="s">
        <v>8059</v>
      </c>
      <c r="S173" t="s">
        <v>8060</v>
      </c>
      <c r="T173" t="s">
        <v>162</v>
      </c>
      <c r="U173" t="s">
        <v>82</v>
      </c>
      <c r="V173" t="s">
        <v>8061</v>
      </c>
      <c r="W173" t="s">
        <v>84</v>
      </c>
      <c r="X173" t="s">
        <v>130</v>
      </c>
      <c r="Y173" t="s">
        <v>153</v>
      </c>
      <c r="Z173" t="s">
        <v>8590</v>
      </c>
      <c r="AA173" t="s">
        <v>89</v>
      </c>
      <c r="AB173">
        <v>1</v>
      </c>
      <c r="AC173">
        <v>0</v>
      </c>
      <c r="AD173" t="s">
        <v>90</v>
      </c>
      <c r="AE173" t="s">
        <v>1935</v>
      </c>
      <c r="AF173" s="185">
        <v>2958465</v>
      </c>
      <c r="AG173" t="s">
        <v>7560</v>
      </c>
      <c r="AI173">
        <v>278000</v>
      </c>
      <c r="AJ173">
        <v>30</v>
      </c>
      <c r="AK173">
        <v>240</v>
      </c>
      <c r="AN173">
        <v>240</v>
      </c>
      <c r="AO173">
        <v>1</v>
      </c>
      <c r="AP173">
        <v>1</v>
      </c>
      <c r="AQ173" t="s">
        <v>8539</v>
      </c>
    </row>
    <row r="174" spans="1:43" x14ac:dyDescent="0.3">
      <c r="A174">
        <v>2637</v>
      </c>
      <c r="B174" t="s">
        <v>67</v>
      </c>
      <c r="C174" t="s">
        <v>8591</v>
      </c>
      <c r="D174" t="s">
        <v>8592</v>
      </c>
      <c r="E174" t="str">
        <f>CONCATENATE(Tableau1[[#This Row],[Nom]]," ",Tableau1[[#This Row],[Prénom]]," ")</f>
        <v xml:space="preserve">DOMAN NIANGORAN BENJAMIN </v>
      </c>
      <c r="F174" t="s">
        <v>295</v>
      </c>
      <c r="G174" t="s">
        <v>68</v>
      </c>
      <c r="H174" t="s">
        <v>94</v>
      </c>
      <c r="I174" t="s">
        <v>95</v>
      </c>
      <c r="J174" t="s">
        <v>8034</v>
      </c>
      <c r="K174" t="s">
        <v>71</v>
      </c>
      <c r="L174" t="s">
        <v>8593</v>
      </c>
      <c r="M174" s="185">
        <v>31093</v>
      </c>
      <c r="N174" s="185">
        <v>39904</v>
      </c>
      <c r="O174" t="s">
        <v>76</v>
      </c>
      <c r="P174" t="s">
        <v>124</v>
      </c>
      <c r="Q174" t="s">
        <v>102</v>
      </c>
      <c r="R174" t="s">
        <v>658</v>
      </c>
      <c r="S174" t="s">
        <v>8594</v>
      </c>
      <c r="T174" t="s">
        <v>2007</v>
      </c>
      <c r="U174" t="s">
        <v>82</v>
      </c>
      <c r="V174" t="s">
        <v>105</v>
      </c>
      <c r="W174" t="s">
        <v>84</v>
      </c>
      <c r="X174" t="s">
        <v>234</v>
      </c>
      <c r="Y174" t="s">
        <v>133</v>
      </c>
      <c r="Z174" t="s">
        <v>8595</v>
      </c>
      <c r="AA174" t="s">
        <v>89</v>
      </c>
      <c r="AB174">
        <v>4</v>
      </c>
      <c r="AC174">
        <v>5</v>
      </c>
      <c r="AD174" t="s">
        <v>90</v>
      </c>
      <c r="AE174" t="s">
        <v>1935</v>
      </c>
      <c r="AF174" s="185">
        <v>2958465</v>
      </c>
      <c r="AG174" t="s">
        <v>7560</v>
      </c>
      <c r="AI174">
        <v>263000</v>
      </c>
      <c r="AJ174">
        <v>30</v>
      </c>
      <c r="AK174">
        <v>240</v>
      </c>
      <c r="AN174">
        <v>240</v>
      </c>
      <c r="AO174">
        <v>1</v>
      </c>
      <c r="AP174">
        <v>1</v>
      </c>
      <c r="AQ174" t="s">
        <v>8539</v>
      </c>
    </row>
    <row r="175" spans="1:43" x14ac:dyDescent="0.3">
      <c r="A175">
        <v>2996</v>
      </c>
      <c r="B175" t="s">
        <v>67</v>
      </c>
      <c r="C175" t="s">
        <v>8596</v>
      </c>
      <c r="D175" t="s">
        <v>8597</v>
      </c>
      <c r="E175" t="str">
        <f>CONCATENATE(Tableau1[[#This Row],[Nom]]," ",Tableau1[[#This Row],[Prénom]]," ")</f>
        <v xml:space="preserve">EMILE TANI </v>
      </c>
      <c r="F175" t="s">
        <v>97</v>
      </c>
      <c r="G175" t="s">
        <v>68</v>
      </c>
      <c r="H175" t="s">
        <v>94</v>
      </c>
      <c r="I175" t="s">
        <v>95</v>
      </c>
      <c r="J175" t="s">
        <v>8034</v>
      </c>
      <c r="K175" t="s">
        <v>71</v>
      </c>
      <c r="L175" t="s">
        <v>8593</v>
      </c>
      <c r="M175" s="185">
        <v>25019</v>
      </c>
      <c r="N175" s="185">
        <v>40199</v>
      </c>
      <c r="O175" t="s">
        <v>76</v>
      </c>
      <c r="P175" t="s">
        <v>124</v>
      </c>
      <c r="Q175" t="s">
        <v>102</v>
      </c>
      <c r="R175" t="s">
        <v>230</v>
      </c>
      <c r="S175" t="s">
        <v>8598</v>
      </c>
      <c r="T175" t="s">
        <v>232</v>
      </c>
      <c r="U175" t="s">
        <v>82</v>
      </c>
      <c r="V175" t="s">
        <v>105</v>
      </c>
      <c r="W175" t="s">
        <v>84</v>
      </c>
      <c r="X175" t="s">
        <v>107</v>
      </c>
      <c r="Y175" t="s">
        <v>89</v>
      </c>
      <c r="Z175" t="s">
        <v>8599</v>
      </c>
      <c r="AA175" t="s">
        <v>89</v>
      </c>
      <c r="AB175">
        <v>3</v>
      </c>
      <c r="AC175">
        <v>3</v>
      </c>
      <c r="AD175" t="s">
        <v>90</v>
      </c>
      <c r="AE175" t="s">
        <v>1935</v>
      </c>
      <c r="AF175" s="185">
        <v>2958465</v>
      </c>
      <c r="AG175" t="s">
        <v>7567</v>
      </c>
      <c r="AI175">
        <v>269000</v>
      </c>
      <c r="AJ175">
        <v>30</v>
      </c>
      <c r="AK175">
        <v>240</v>
      </c>
      <c r="AN175">
        <v>240</v>
      </c>
      <c r="AO175">
        <v>1</v>
      </c>
      <c r="AP175">
        <v>1</v>
      </c>
      <c r="AQ175" t="s">
        <v>8539</v>
      </c>
    </row>
    <row r="176" spans="1:43" x14ac:dyDescent="0.3">
      <c r="A176">
        <v>3468</v>
      </c>
      <c r="B176" t="s">
        <v>67</v>
      </c>
      <c r="C176" t="s">
        <v>8600</v>
      </c>
      <c r="D176" t="s">
        <v>8601</v>
      </c>
      <c r="E176" t="str">
        <f>CONCATENATE(Tableau1[[#This Row],[Nom]]," ",Tableau1[[#This Row],[Prénom]]," ")</f>
        <v xml:space="preserve">KACOU ANSELME </v>
      </c>
      <c r="F176" t="s">
        <v>295</v>
      </c>
      <c r="G176" t="s">
        <v>68</v>
      </c>
      <c r="H176" t="s">
        <v>94</v>
      </c>
      <c r="I176" t="s">
        <v>95</v>
      </c>
      <c r="J176" t="s">
        <v>8034</v>
      </c>
      <c r="K176" t="s">
        <v>71</v>
      </c>
      <c r="L176" t="s">
        <v>8602</v>
      </c>
      <c r="M176" s="185">
        <v>30109</v>
      </c>
      <c r="N176" s="185">
        <v>40868</v>
      </c>
      <c r="O176" t="s">
        <v>76</v>
      </c>
      <c r="P176" t="s">
        <v>124</v>
      </c>
      <c r="Q176" t="s">
        <v>1849</v>
      </c>
      <c r="R176" t="s">
        <v>8576</v>
      </c>
      <c r="S176" t="s">
        <v>8603</v>
      </c>
      <c r="T176" t="s">
        <v>1055</v>
      </c>
      <c r="U176" t="s">
        <v>82</v>
      </c>
      <c r="V176" t="s">
        <v>105</v>
      </c>
      <c r="W176" t="s">
        <v>84</v>
      </c>
      <c r="X176" t="s">
        <v>234</v>
      </c>
      <c r="Y176" t="s">
        <v>308</v>
      </c>
      <c r="Z176" t="s">
        <v>8604</v>
      </c>
      <c r="AA176" t="s">
        <v>89</v>
      </c>
      <c r="AB176">
        <v>3.5</v>
      </c>
      <c r="AC176">
        <v>3</v>
      </c>
      <c r="AD176" t="s">
        <v>90</v>
      </c>
      <c r="AE176" t="s">
        <v>7549</v>
      </c>
      <c r="AF176" s="185">
        <v>2958465</v>
      </c>
      <c r="AG176" t="s">
        <v>7567</v>
      </c>
      <c r="AI176">
        <v>573000</v>
      </c>
      <c r="AJ176">
        <v>30</v>
      </c>
      <c r="AK176">
        <v>240</v>
      </c>
      <c r="AL176">
        <v>1</v>
      </c>
      <c r="AN176">
        <v>241</v>
      </c>
      <c r="AO176">
        <v>1</v>
      </c>
      <c r="AP176">
        <v>1</v>
      </c>
      <c r="AQ176" t="s">
        <v>8539</v>
      </c>
    </row>
    <row r="177" spans="1:43" x14ac:dyDescent="0.3">
      <c r="A177">
        <v>3646</v>
      </c>
      <c r="B177" t="s">
        <v>67</v>
      </c>
      <c r="C177" t="s">
        <v>246</v>
      </c>
      <c r="D177" t="s">
        <v>1069</v>
      </c>
      <c r="E177" t="str">
        <f>CONCATENATE(Tableau1[[#This Row],[Nom]]," ",Tableau1[[#This Row],[Prénom]]," ")</f>
        <v xml:space="preserve">TOURE DRUGNAN </v>
      </c>
      <c r="F177" t="s">
        <v>295</v>
      </c>
      <c r="G177" t="s">
        <v>68</v>
      </c>
      <c r="H177" t="s">
        <v>94</v>
      </c>
      <c r="I177" t="s">
        <v>95</v>
      </c>
      <c r="J177" t="s">
        <v>8034</v>
      </c>
      <c r="K177" t="s">
        <v>71</v>
      </c>
      <c r="L177" t="s">
        <v>8593</v>
      </c>
      <c r="M177" s="185">
        <v>31649</v>
      </c>
      <c r="N177" s="185">
        <v>41050</v>
      </c>
      <c r="O177" t="s">
        <v>76</v>
      </c>
      <c r="P177" t="s">
        <v>124</v>
      </c>
      <c r="Q177" t="s">
        <v>102</v>
      </c>
      <c r="R177" t="s">
        <v>101</v>
      </c>
      <c r="S177" t="s">
        <v>1070</v>
      </c>
      <c r="T177" t="s">
        <v>116</v>
      </c>
      <c r="U177" t="s">
        <v>82</v>
      </c>
      <c r="V177" t="s">
        <v>105</v>
      </c>
      <c r="W177" t="s">
        <v>84</v>
      </c>
      <c r="X177" t="s">
        <v>234</v>
      </c>
      <c r="Y177" t="s">
        <v>89</v>
      </c>
      <c r="Z177" t="s">
        <v>1072</v>
      </c>
      <c r="AA177" t="s">
        <v>89</v>
      </c>
      <c r="AB177">
        <v>2.5</v>
      </c>
      <c r="AC177">
        <v>2</v>
      </c>
      <c r="AD177" t="s">
        <v>90</v>
      </c>
      <c r="AE177" t="s">
        <v>1935</v>
      </c>
      <c r="AF177" s="185">
        <v>2958465</v>
      </c>
      <c r="AG177" t="s">
        <v>7567</v>
      </c>
      <c r="AI177">
        <v>278000</v>
      </c>
      <c r="AJ177">
        <v>30</v>
      </c>
      <c r="AK177">
        <v>240</v>
      </c>
      <c r="AN177">
        <v>240</v>
      </c>
      <c r="AO177">
        <v>1</v>
      </c>
      <c r="AP177">
        <v>1</v>
      </c>
      <c r="AQ177" t="s">
        <v>8539</v>
      </c>
    </row>
    <row r="178" spans="1:43" x14ac:dyDescent="0.3">
      <c r="A178">
        <v>3716</v>
      </c>
      <c r="B178" t="s">
        <v>67</v>
      </c>
      <c r="C178" t="s">
        <v>5902</v>
      </c>
      <c r="D178" t="s">
        <v>8605</v>
      </c>
      <c r="E178" t="str">
        <f>CONCATENATE(Tableau1[[#This Row],[Nom]]," ",Tableau1[[#This Row],[Prénom]]," ")</f>
        <v xml:space="preserve">BOYA GUY DONATIEN </v>
      </c>
      <c r="F178" t="s">
        <v>97</v>
      </c>
      <c r="G178" t="s">
        <v>68</v>
      </c>
      <c r="H178" t="s">
        <v>94</v>
      </c>
      <c r="I178" t="s">
        <v>95</v>
      </c>
      <c r="J178" t="s">
        <v>8034</v>
      </c>
      <c r="K178" t="s">
        <v>71</v>
      </c>
      <c r="L178" t="s">
        <v>8581</v>
      </c>
      <c r="M178" s="185">
        <v>30673</v>
      </c>
      <c r="N178" s="185">
        <v>41111</v>
      </c>
      <c r="O178" t="s">
        <v>76</v>
      </c>
      <c r="P178" t="s">
        <v>124</v>
      </c>
      <c r="Q178" t="s">
        <v>79</v>
      </c>
      <c r="R178" t="s">
        <v>8059</v>
      </c>
      <c r="S178" t="s">
        <v>8060</v>
      </c>
      <c r="T178" t="s">
        <v>162</v>
      </c>
      <c r="U178" t="s">
        <v>82</v>
      </c>
      <c r="V178" t="s">
        <v>8061</v>
      </c>
      <c r="W178" t="s">
        <v>84</v>
      </c>
      <c r="X178" t="s">
        <v>107</v>
      </c>
      <c r="Y178" t="s">
        <v>2069</v>
      </c>
      <c r="Z178" t="s">
        <v>8606</v>
      </c>
      <c r="AA178" t="s">
        <v>89</v>
      </c>
      <c r="AB178">
        <v>1</v>
      </c>
      <c r="AC178">
        <v>0</v>
      </c>
      <c r="AD178" t="s">
        <v>90</v>
      </c>
      <c r="AE178" t="s">
        <v>1935</v>
      </c>
      <c r="AF178" s="185">
        <v>2958465</v>
      </c>
      <c r="AG178" t="s">
        <v>7567</v>
      </c>
      <c r="AI178">
        <v>279000</v>
      </c>
      <c r="AJ178">
        <v>30</v>
      </c>
      <c r="AK178">
        <v>240</v>
      </c>
      <c r="AN178">
        <v>240</v>
      </c>
      <c r="AO178">
        <v>1</v>
      </c>
      <c r="AP178">
        <v>1</v>
      </c>
      <c r="AQ178" t="s">
        <v>8539</v>
      </c>
    </row>
    <row r="179" spans="1:43" x14ac:dyDescent="0.3">
      <c r="A179">
        <v>4131</v>
      </c>
      <c r="B179" t="s">
        <v>67</v>
      </c>
      <c r="C179" t="s">
        <v>262</v>
      </c>
      <c r="D179" t="s">
        <v>8607</v>
      </c>
      <c r="E179" t="str">
        <f>CONCATENATE(Tableau1[[#This Row],[Nom]]," ",Tableau1[[#This Row],[Prénom]]," ")</f>
        <v xml:space="preserve">N'GUESSAN ASSAHOURE OLIVIER </v>
      </c>
      <c r="F179" t="s">
        <v>73</v>
      </c>
      <c r="G179" t="s">
        <v>68</v>
      </c>
      <c r="H179" t="s">
        <v>69</v>
      </c>
      <c r="I179" t="s">
        <v>70</v>
      </c>
      <c r="J179" t="s">
        <v>8034</v>
      </c>
      <c r="K179" t="s">
        <v>71</v>
      </c>
      <c r="L179" t="s">
        <v>8107</v>
      </c>
      <c r="M179" s="185">
        <v>29587</v>
      </c>
      <c r="N179" s="185">
        <v>42115</v>
      </c>
      <c r="O179" t="s">
        <v>76</v>
      </c>
      <c r="P179" t="s">
        <v>124</v>
      </c>
      <c r="Q179" t="s">
        <v>79</v>
      </c>
      <c r="R179" t="s">
        <v>78</v>
      </c>
      <c r="S179" t="s">
        <v>8171</v>
      </c>
      <c r="T179" t="s">
        <v>1176</v>
      </c>
      <c r="U179" t="s">
        <v>82</v>
      </c>
      <c r="V179" t="s">
        <v>8061</v>
      </c>
      <c r="W179" t="s">
        <v>84</v>
      </c>
      <c r="X179" t="s">
        <v>740</v>
      </c>
      <c r="Y179" t="s">
        <v>250</v>
      </c>
      <c r="Z179" t="s">
        <v>1125</v>
      </c>
      <c r="AA179" t="s">
        <v>89</v>
      </c>
      <c r="AB179">
        <v>3</v>
      </c>
      <c r="AC179">
        <v>3</v>
      </c>
      <c r="AD179" t="s">
        <v>90</v>
      </c>
      <c r="AE179" t="s">
        <v>1935</v>
      </c>
      <c r="AF179" s="185">
        <v>2958465</v>
      </c>
      <c r="AG179" t="s">
        <v>7560</v>
      </c>
      <c r="AI179">
        <v>164000</v>
      </c>
      <c r="AJ179">
        <v>26</v>
      </c>
      <c r="AK179">
        <v>208</v>
      </c>
      <c r="AN179">
        <v>208</v>
      </c>
      <c r="AO179">
        <v>1</v>
      </c>
      <c r="AP179">
        <v>1</v>
      </c>
      <c r="AQ179" t="s">
        <v>8539</v>
      </c>
    </row>
    <row r="180" spans="1:43" x14ac:dyDescent="0.3">
      <c r="A180">
        <v>4224</v>
      </c>
      <c r="B180" t="s">
        <v>67</v>
      </c>
      <c r="C180" t="s">
        <v>7339</v>
      </c>
      <c r="D180" t="s">
        <v>8608</v>
      </c>
      <c r="E180" t="str">
        <f>CONCATENATE(Tableau1[[#This Row],[Nom]]," ",Tableau1[[#This Row],[Prénom]]," ")</f>
        <v xml:space="preserve">GUEI TOUALI SIMPLICE </v>
      </c>
      <c r="F180" t="s">
        <v>73</v>
      </c>
      <c r="G180" t="s">
        <v>68</v>
      </c>
      <c r="H180" t="s">
        <v>69</v>
      </c>
      <c r="I180" t="s">
        <v>70</v>
      </c>
      <c r="J180" t="s">
        <v>8034</v>
      </c>
      <c r="K180" t="s">
        <v>71</v>
      </c>
      <c r="L180" t="s">
        <v>8107</v>
      </c>
      <c r="M180" s="185">
        <v>26340</v>
      </c>
      <c r="N180" s="185">
        <v>41326</v>
      </c>
      <c r="O180" t="s">
        <v>76</v>
      </c>
      <c r="P180" t="s">
        <v>124</v>
      </c>
      <c r="Q180" t="s">
        <v>1849</v>
      </c>
      <c r="R180" t="s">
        <v>8576</v>
      </c>
      <c r="S180" t="s">
        <v>8609</v>
      </c>
      <c r="T180" t="s">
        <v>1440</v>
      </c>
      <c r="U180" t="s">
        <v>82</v>
      </c>
      <c r="V180" t="s">
        <v>105</v>
      </c>
      <c r="W180" t="s">
        <v>84</v>
      </c>
      <c r="X180" t="s">
        <v>467</v>
      </c>
      <c r="Y180" t="s">
        <v>250</v>
      </c>
      <c r="Z180" t="s">
        <v>8610</v>
      </c>
      <c r="AA180" t="s">
        <v>89</v>
      </c>
      <c r="AB180">
        <v>4</v>
      </c>
      <c r="AC180">
        <v>7</v>
      </c>
      <c r="AD180" t="s">
        <v>90</v>
      </c>
      <c r="AE180" t="s">
        <v>1935</v>
      </c>
      <c r="AF180" s="185">
        <v>2958465</v>
      </c>
      <c r="AG180" t="s">
        <v>7560</v>
      </c>
      <c r="AI180">
        <v>187000</v>
      </c>
      <c r="AJ180">
        <v>26</v>
      </c>
      <c r="AK180">
        <v>208</v>
      </c>
      <c r="AN180">
        <v>208</v>
      </c>
      <c r="AO180">
        <v>1</v>
      </c>
      <c r="AP180">
        <v>1</v>
      </c>
      <c r="AQ180" t="s">
        <v>8539</v>
      </c>
    </row>
    <row r="181" spans="1:43" x14ac:dyDescent="0.3">
      <c r="A181">
        <v>4228</v>
      </c>
      <c r="B181" t="s">
        <v>67</v>
      </c>
      <c r="C181" t="s">
        <v>8611</v>
      </c>
      <c r="D181" t="s">
        <v>8612</v>
      </c>
      <c r="E181" t="str">
        <f>CONCATENATE(Tableau1[[#This Row],[Nom]]," ",Tableau1[[#This Row],[Prénom]]," ")</f>
        <v xml:space="preserve">ABOLE ABENON HUBERT </v>
      </c>
      <c r="F181" t="s">
        <v>97</v>
      </c>
      <c r="G181" t="s">
        <v>68</v>
      </c>
      <c r="H181" t="s">
        <v>94</v>
      </c>
      <c r="I181" t="s">
        <v>95</v>
      </c>
      <c r="J181" t="s">
        <v>8034</v>
      </c>
      <c r="K181" t="s">
        <v>71</v>
      </c>
      <c r="L181" t="s">
        <v>8613</v>
      </c>
      <c r="M181" s="185">
        <v>30612</v>
      </c>
      <c r="N181" s="185">
        <v>41326</v>
      </c>
      <c r="O181" t="s">
        <v>76</v>
      </c>
      <c r="P181" t="s">
        <v>124</v>
      </c>
      <c r="Q181" t="s">
        <v>170</v>
      </c>
      <c r="R181" t="s">
        <v>8614</v>
      </c>
      <c r="S181" t="s">
        <v>8615</v>
      </c>
      <c r="T181" t="s">
        <v>516</v>
      </c>
      <c r="U181" t="s">
        <v>82</v>
      </c>
      <c r="V181" t="s">
        <v>105</v>
      </c>
      <c r="W181" t="s">
        <v>84</v>
      </c>
      <c r="X181" t="s">
        <v>107</v>
      </c>
      <c r="Y181" t="s">
        <v>266</v>
      </c>
      <c r="Z181" t="s">
        <v>8616</v>
      </c>
      <c r="AA181" t="s">
        <v>89</v>
      </c>
      <c r="AB181">
        <v>2</v>
      </c>
      <c r="AC181">
        <v>2</v>
      </c>
      <c r="AD181" t="s">
        <v>90</v>
      </c>
      <c r="AE181" t="s">
        <v>1935</v>
      </c>
      <c r="AF181" s="185">
        <v>2958465</v>
      </c>
      <c r="AG181" t="s">
        <v>7567</v>
      </c>
      <c r="AI181">
        <v>258000</v>
      </c>
      <c r="AJ181">
        <v>30</v>
      </c>
      <c r="AK181">
        <v>240</v>
      </c>
      <c r="AN181">
        <v>240</v>
      </c>
      <c r="AO181">
        <v>1</v>
      </c>
      <c r="AP181">
        <v>1</v>
      </c>
      <c r="AQ181" t="s">
        <v>8539</v>
      </c>
    </row>
    <row r="182" spans="1:43" x14ac:dyDescent="0.3">
      <c r="A182">
        <v>4290</v>
      </c>
      <c r="B182" t="s">
        <v>67</v>
      </c>
      <c r="C182" t="s">
        <v>8617</v>
      </c>
      <c r="D182" t="s">
        <v>8618</v>
      </c>
      <c r="E182" t="str">
        <f>CONCATENATE(Tableau1[[#This Row],[Nom]]," ",Tableau1[[#This Row],[Prénom]]," ")</f>
        <v xml:space="preserve">GNADRE KIGUEHI </v>
      </c>
      <c r="F182" t="s">
        <v>97</v>
      </c>
      <c r="G182" t="s">
        <v>68</v>
      </c>
      <c r="H182" t="s">
        <v>94</v>
      </c>
      <c r="I182" t="s">
        <v>95</v>
      </c>
      <c r="J182" t="s">
        <v>8034</v>
      </c>
      <c r="K182" t="s">
        <v>71</v>
      </c>
      <c r="L182" t="s">
        <v>8593</v>
      </c>
      <c r="M182" s="185">
        <v>23412</v>
      </c>
      <c r="N182" s="185">
        <v>41354</v>
      </c>
      <c r="O182" t="s">
        <v>76</v>
      </c>
      <c r="P182" t="s">
        <v>124</v>
      </c>
      <c r="Q182" t="s">
        <v>126</v>
      </c>
      <c r="R182" t="s">
        <v>446</v>
      </c>
      <c r="S182" t="s">
        <v>8619</v>
      </c>
      <c r="T182" t="s">
        <v>544</v>
      </c>
      <c r="U182" t="s">
        <v>82</v>
      </c>
      <c r="V182" t="s">
        <v>105</v>
      </c>
      <c r="W182" t="s">
        <v>84</v>
      </c>
      <c r="X182" t="s">
        <v>107</v>
      </c>
      <c r="Y182" t="s">
        <v>87</v>
      </c>
      <c r="Z182" t="s">
        <v>8620</v>
      </c>
      <c r="AA182" t="s">
        <v>89</v>
      </c>
      <c r="AB182">
        <v>1.5</v>
      </c>
      <c r="AC182">
        <v>1</v>
      </c>
      <c r="AD182" t="s">
        <v>90</v>
      </c>
      <c r="AE182" t="s">
        <v>1935</v>
      </c>
      <c r="AF182" s="185">
        <v>2958465</v>
      </c>
      <c r="AG182" t="s">
        <v>7560</v>
      </c>
      <c r="AI182">
        <v>272000</v>
      </c>
      <c r="AJ182">
        <v>30</v>
      </c>
      <c r="AK182">
        <v>240</v>
      </c>
      <c r="AN182">
        <v>240</v>
      </c>
      <c r="AO182">
        <v>1</v>
      </c>
      <c r="AP182">
        <v>1</v>
      </c>
      <c r="AQ182" t="s">
        <v>8539</v>
      </c>
    </row>
    <row r="183" spans="1:43" x14ac:dyDescent="0.3">
      <c r="A183">
        <v>4322</v>
      </c>
      <c r="B183" t="s">
        <v>67</v>
      </c>
      <c r="C183" t="s">
        <v>8055</v>
      </c>
      <c r="D183" t="s">
        <v>8621</v>
      </c>
      <c r="E183" t="str">
        <f>CONCATENATE(Tableau1[[#This Row],[Nom]]," ",Tableau1[[#This Row],[Prénom]]," ")</f>
        <v xml:space="preserve">AMANI NGUESSAN MARIE IRENE FRANCETTE </v>
      </c>
      <c r="F183" t="s">
        <v>97</v>
      </c>
      <c r="G183" t="s">
        <v>68</v>
      </c>
      <c r="H183" t="s">
        <v>94</v>
      </c>
      <c r="I183" t="s">
        <v>95</v>
      </c>
      <c r="J183" t="s">
        <v>8034</v>
      </c>
      <c r="K183" t="s">
        <v>71</v>
      </c>
      <c r="L183" t="s">
        <v>8593</v>
      </c>
      <c r="M183" s="185">
        <v>32128</v>
      </c>
      <c r="N183" s="185">
        <v>41385</v>
      </c>
      <c r="O183" t="s">
        <v>651</v>
      </c>
      <c r="P183" t="s">
        <v>124</v>
      </c>
      <c r="Q183" t="s">
        <v>126</v>
      </c>
      <c r="R183" t="s">
        <v>446</v>
      </c>
      <c r="S183" t="s">
        <v>8622</v>
      </c>
      <c r="T183" t="s">
        <v>81</v>
      </c>
      <c r="U183" t="s">
        <v>82</v>
      </c>
      <c r="V183" t="s">
        <v>105</v>
      </c>
      <c r="W183" t="s">
        <v>84</v>
      </c>
      <c r="X183" t="s">
        <v>107</v>
      </c>
      <c r="Y183" t="s">
        <v>250</v>
      </c>
      <c r="Z183" t="s">
        <v>8623</v>
      </c>
      <c r="AA183" t="s">
        <v>133</v>
      </c>
      <c r="AB183">
        <v>2.5</v>
      </c>
      <c r="AC183">
        <v>2</v>
      </c>
      <c r="AD183" t="s">
        <v>90</v>
      </c>
      <c r="AE183" t="s">
        <v>1935</v>
      </c>
      <c r="AF183" s="185">
        <v>2958465</v>
      </c>
      <c r="AG183" t="s">
        <v>7560</v>
      </c>
      <c r="AI183">
        <v>179000</v>
      </c>
      <c r="AJ183">
        <v>30</v>
      </c>
      <c r="AK183">
        <v>240</v>
      </c>
      <c r="AN183">
        <v>240</v>
      </c>
      <c r="AO183">
        <v>1</v>
      </c>
      <c r="AP183">
        <v>1</v>
      </c>
      <c r="AQ183" t="s">
        <v>8539</v>
      </c>
    </row>
    <row r="184" spans="1:43" x14ac:dyDescent="0.3">
      <c r="A184">
        <v>4376</v>
      </c>
      <c r="B184" t="s">
        <v>67</v>
      </c>
      <c r="C184" t="s">
        <v>8624</v>
      </c>
      <c r="D184" t="s">
        <v>8625</v>
      </c>
      <c r="E184" t="str">
        <f>CONCATENATE(Tableau1[[#This Row],[Nom]]," ",Tableau1[[#This Row],[Prénom]]," ")</f>
        <v xml:space="preserve">ANIBE OHOLY ALEXANDRE </v>
      </c>
      <c r="F184" t="s">
        <v>453</v>
      </c>
      <c r="G184" t="s">
        <v>68</v>
      </c>
      <c r="H184" t="s">
        <v>94</v>
      </c>
      <c r="I184" t="s">
        <v>95</v>
      </c>
      <c r="J184" t="s">
        <v>8034</v>
      </c>
      <c r="K184" t="s">
        <v>71</v>
      </c>
      <c r="L184" t="s">
        <v>8536</v>
      </c>
      <c r="M184" s="185">
        <v>28487</v>
      </c>
      <c r="N184" s="185">
        <v>41410</v>
      </c>
      <c r="O184" t="s">
        <v>76</v>
      </c>
      <c r="P184" t="s">
        <v>124</v>
      </c>
      <c r="Q184" t="s">
        <v>8562</v>
      </c>
      <c r="R184" t="s">
        <v>3729</v>
      </c>
      <c r="S184" t="s">
        <v>8626</v>
      </c>
      <c r="T184" t="s">
        <v>544</v>
      </c>
      <c r="U184" t="s">
        <v>82</v>
      </c>
      <c r="V184" t="s">
        <v>105</v>
      </c>
      <c r="W184" t="s">
        <v>84</v>
      </c>
      <c r="X184" t="s">
        <v>351</v>
      </c>
      <c r="Y184" t="s">
        <v>266</v>
      </c>
      <c r="Z184" t="s">
        <v>8627</v>
      </c>
      <c r="AA184" t="s">
        <v>89</v>
      </c>
      <c r="AB184">
        <v>3</v>
      </c>
      <c r="AC184">
        <v>4</v>
      </c>
      <c r="AD184" t="s">
        <v>90</v>
      </c>
      <c r="AE184" t="s">
        <v>1935</v>
      </c>
      <c r="AF184" s="185">
        <v>2958465</v>
      </c>
      <c r="AG184" t="s">
        <v>7560</v>
      </c>
      <c r="AI184">
        <v>315000</v>
      </c>
      <c r="AJ184">
        <v>30</v>
      </c>
      <c r="AK184">
        <v>240</v>
      </c>
      <c r="AN184">
        <v>240</v>
      </c>
      <c r="AO184">
        <v>1</v>
      </c>
      <c r="AP184">
        <v>1</v>
      </c>
      <c r="AQ184" t="s">
        <v>8539</v>
      </c>
    </row>
    <row r="185" spans="1:43" x14ac:dyDescent="0.3">
      <c r="A185">
        <v>4470</v>
      </c>
      <c r="B185" t="s">
        <v>67</v>
      </c>
      <c r="C185" t="s">
        <v>1187</v>
      </c>
      <c r="D185" t="s">
        <v>1188</v>
      </c>
      <c r="E185" t="str">
        <f>CONCATENATE(Tableau1[[#This Row],[Nom]]," ",Tableau1[[#This Row],[Prénom]]," ")</f>
        <v xml:space="preserve">TOUBOUI ZINZIH GHYSLAINE CYNTHIA </v>
      </c>
      <c r="F185" t="s">
        <v>137</v>
      </c>
      <c r="G185" t="s">
        <v>68</v>
      </c>
      <c r="H185" t="s">
        <v>94</v>
      </c>
      <c r="I185" t="s">
        <v>95</v>
      </c>
      <c r="J185" t="s">
        <v>8034</v>
      </c>
      <c r="K185" t="s">
        <v>71</v>
      </c>
      <c r="L185" t="s">
        <v>8551</v>
      </c>
      <c r="M185" s="185">
        <v>30993</v>
      </c>
      <c r="N185" s="185">
        <v>41446</v>
      </c>
      <c r="O185" t="s">
        <v>651</v>
      </c>
      <c r="P185" t="s">
        <v>124</v>
      </c>
      <c r="Q185" t="s">
        <v>102</v>
      </c>
      <c r="R185" t="s">
        <v>101</v>
      </c>
      <c r="S185" t="s">
        <v>1189</v>
      </c>
      <c r="T185" t="s">
        <v>986</v>
      </c>
      <c r="U185" t="s">
        <v>82</v>
      </c>
      <c r="V185" t="s">
        <v>105</v>
      </c>
      <c r="W185" t="s">
        <v>84</v>
      </c>
      <c r="X185" t="s">
        <v>130</v>
      </c>
      <c r="Y185" t="s">
        <v>733</v>
      </c>
      <c r="Z185" t="s">
        <v>1191</v>
      </c>
      <c r="AA185" t="s">
        <v>133</v>
      </c>
      <c r="AB185">
        <v>2.5</v>
      </c>
      <c r="AC185">
        <v>2</v>
      </c>
      <c r="AD185" t="s">
        <v>90</v>
      </c>
      <c r="AE185" t="s">
        <v>1935</v>
      </c>
      <c r="AF185" s="185">
        <v>2958465</v>
      </c>
      <c r="AG185" t="s">
        <v>7560</v>
      </c>
      <c r="AI185">
        <v>250000</v>
      </c>
      <c r="AJ185">
        <v>30</v>
      </c>
      <c r="AK185">
        <v>240</v>
      </c>
      <c r="AN185">
        <v>240</v>
      </c>
      <c r="AO185">
        <v>1</v>
      </c>
      <c r="AP185">
        <v>1</v>
      </c>
      <c r="AQ185" t="s">
        <v>8539</v>
      </c>
    </row>
    <row r="186" spans="1:43" x14ac:dyDescent="0.3">
      <c r="A186">
        <v>5107</v>
      </c>
      <c r="B186" t="s">
        <v>67</v>
      </c>
      <c r="C186" t="s">
        <v>8628</v>
      </c>
      <c r="D186" t="s">
        <v>4917</v>
      </c>
      <c r="E186" t="str">
        <f>CONCATENATE(Tableau1[[#This Row],[Nom]]," ",Tableau1[[#This Row],[Prénom]]," ")</f>
        <v xml:space="preserve">DJEFFIE JEAN-PAUL </v>
      </c>
      <c r="F186" t="s">
        <v>178</v>
      </c>
      <c r="G186" t="s">
        <v>68</v>
      </c>
      <c r="H186" t="s">
        <v>94</v>
      </c>
      <c r="I186" t="s">
        <v>95</v>
      </c>
      <c r="J186" t="s">
        <v>8034</v>
      </c>
      <c r="K186" t="s">
        <v>71</v>
      </c>
      <c r="L186" t="s">
        <v>8551</v>
      </c>
      <c r="M186" s="185">
        <v>28489</v>
      </c>
      <c r="N186" s="185">
        <v>41691</v>
      </c>
      <c r="O186" t="s">
        <v>76</v>
      </c>
      <c r="P186" t="s">
        <v>124</v>
      </c>
      <c r="Q186" t="s">
        <v>102</v>
      </c>
      <c r="R186" t="s">
        <v>658</v>
      </c>
      <c r="S186" t="s">
        <v>8629</v>
      </c>
      <c r="T186" t="s">
        <v>986</v>
      </c>
      <c r="U186" t="s">
        <v>82</v>
      </c>
      <c r="V186" t="s">
        <v>105</v>
      </c>
      <c r="W186" t="s">
        <v>84</v>
      </c>
      <c r="X186" t="s">
        <v>130</v>
      </c>
      <c r="Y186" t="s">
        <v>308</v>
      </c>
      <c r="Z186" t="s">
        <v>8630</v>
      </c>
      <c r="AA186" t="s">
        <v>89</v>
      </c>
      <c r="AB186">
        <v>3.5</v>
      </c>
      <c r="AC186">
        <v>3</v>
      </c>
      <c r="AD186" t="s">
        <v>90</v>
      </c>
      <c r="AE186" t="s">
        <v>7549</v>
      </c>
      <c r="AF186" s="185">
        <v>2958465</v>
      </c>
      <c r="AG186" t="s">
        <v>7560</v>
      </c>
      <c r="AI186">
        <v>230000</v>
      </c>
      <c r="AJ186">
        <v>30</v>
      </c>
      <c r="AK186">
        <v>240</v>
      </c>
      <c r="AN186">
        <v>240</v>
      </c>
      <c r="AO186">
        <v>1</v>
      </c>
      <c r="AP186">
        <v>1</v>
      </c>
      <c r="AQ186" t="s">
        <v>8539</v>
      </c>
    </row>
    <row r="187" spans="1:43" x14ac:dyDescent="0.3">
      <c r="A187">
        <v>5490</v>
      </c>
      <c r="B187" t="s">
        <v>67</v>
      </c>
      <c r="C187" t="s">
        <v>781</v>
      </c>
      <c r="D187" t="s">
        <v>8631</v>
      </c>
      <c r="E187" t="str">
        <f>CONCATENATE(Tableau1[[#This Row],[Nom]]," ",Tableau1[[#This Row],[Prénom]]," ")</f>
        <v xml:space="preserve">YAO KONAN JUNIOR </v>
      </c>
      <c r="F187" t="s">
        <v>73</v>
      </c>
      <c r="G187" t="s">
        <v>68</v>
      </c>
      <c r="H187" t="s">
        <v>69</v>
      </c>
      <c r="I187" t="s">
        <v>70</v>
      </c>
      <c r="J187" t="s">
        <v>8034</v>
      </c>
      <c r="K187" t="s">
        <v>71</v>
      </c>
      <c r="L187" t="s">
        <v>8107</v>
      </c>
      <c r="M187" s="185">
        <v>32722</v>
      </c>
      <c r="N187" s="185">
        <v>42725</v>
      </c>
      <c r="O187" t="s">
        <v>76</v>
      </c>
      <c r="P187" t="s">
        <v>124</v>
      </c>
      <c r="Q187" t="s">
        <v>8562</v>
      </c>
      <c r="R187" t="s">
        <v>3729</v>
      </c>
      <c r="S187" t="s">
        <v>8632</v>
      </c>
      <c r="T187" t="s">
        <v>412</v>
      </c>
      <c r="U187" t="s">
        <v>82</v>
      </c>
      <c r="V187" t="s">
        <v>105</v>
      </c>
      <c r="W187" t="s">
        <v>84</v>
      </c>
      <c r="X187" t="s">
        <v>740</v>
      </c>
      <c r="Y187" t="s">
        <v>250</v>
      </c>
      <c r="Z187" t="s">
        <v>8633</v>
      </c>
      <c r="AA187" t="s">
        <v>89</v>
      </c>
      <c r="AB187">
        <v>1</v>
      </c>
      <c r="AC187">
        <v>0</v>
      </c>
      <c r="AD187" t="s">
        <v>90</v>
      </c>
      <c r="AE187" t="s">
        <v>1935</v>
      </c>
      <c r="AF187" s="185">
        <v>2958465</v>
      </c>
      <c r="AG187" t="s">
        <v>7560</v>
      </c>
      <c r="AI187">
        <v>180000</v>
      </c>
      <c r="AJ187">
        <v>27</v>
      </c>
      <c r="AK187">
        <v>216</v>
      </c>
      <c r="AN187">
        <v>216</v>
      </c>
      <c r="AO187">
        <v>1</v>
      </c>
      <c r="AP187">
        <v>1</v>
      </c>
      <c r="AQ187" t="s">
        <v>8539</v>
      </c>
    </row>
    <row r="188" spans="1:43" x14ac:dyDescent="0.3">
      <c r="A188">
        <v>5921</v>
      </c>
      <c r="B188" t="s">
        <v>67</v>
      </c>
      <c r="C188" t="s">
        <v>576</v>
      </c>
      <c r="D188" t="s">
        <v>385</v>
      </c>
      <c r="E188" t="str">
        <f>CONCATENATE(Tableau1[[#This Row],[Nom]]," ",Tableau1[[#This Row],[Prénom]]," ")</f>
        <v xml:space="preserve">KOUAKOU KOUASSI </v>
      </c>
      <c r="F188" t="s">
        <v>337</v>
      </c>
      <c r="G188" t="s">
        <v>68</v>
      </c>
      <c r="H188" t="s">
        <v>94</v>
      </c>
      <c r="I188" t="s">
        <v>95</v>
      </c>
      <c r="J188" t="s">
        <v>8034</v>
      </c>
      <c r="K188" t="s">
        <v>71</v>
      </c>
      <c r="L188" t="s">
        <v>8536</v>
      </c>
      <c r="M188" s="185">
        <v>30050</v>
      </c>
      <c r="N188" s="185">
        <v>41872</v>
      </c>
      <c r="O188" t="s">
        <v>76</v>
      </c>
      <c r="P188" t="s">
        <v>124</v>
      </c>
      <c r="Q188" t="s">
        <v>102</v>
      </c>
      <c r="R188" t="s">
        <v>101</v>
      </c>
      <c r="S188" t="s">
        <v>8634</v>
      </c>
      <c r="T188" t="s">
        <v>174</v>
      </c>
      <c r="U188" t="s">
        <v>82</v>
      </c>
      <c r="V188" t="s">
        <v>105</v>
      </c>
      <c r="W188" t="s">
        <v>84</v>
      </c>
      <c r="X188" t="s">
        <v>130</v>
      </c>
      <c r="Y188" t="s">
        <v>89</v>
      </c>
      <c r="Z188" t="s">
        <v>8635</v>
      </c>
      <c r="AA188" t="s">
        <v>89</v>
      </c>
      <c r="AB188">
        <v>2</v>
      </c>
      <c r="AC188">
        <v>1</v>
      </c>
      <c r="AD188" t="s">
        <v>90</v>
      </c>
      <c r="AE188" t="s">
        <v>1935</v>
      </c>
      <c r="AF188" s="185">
        <v>2958465</v>
      </c>
      <c r="AG188" t="s">
        <v>7560</v>
      </c>
      <c r="AI188">
        <v>294000</v>
      </c>
      <c r="AJ188">
        <v>30</v>
      </c>
      <c r="AK188">
        <v>240</v>
      </c>
      <c r="AN188">
        <v>240</v>
      </c>
      <c r="AO188">
        <v>1</v>
      </c>
      <c r="AP188">
        <v>1</v>
      </c>
      <c r="AQ188" t="s">
        <v>8539</v>
      </c>
    </row>
    <row r="189" spans="1:43" x14ac:dyDescent="0.3">
      <c r="A189">
        <v>6540</v>
      </c>
      <c r="B189" t="s">
        <v>67</v>
      </c>
      <c r="C189" t="s">
        <v>1902</v>
      </c>
      <c r="D189" t="s">
        <v>8636</v>
      </c>
      <c r="E189" t="str">
        <f>CONCATENATE(Tableau1[[#This Row],[Nom]]," ",Tableau1[[#This Row],[Prénom]]," ")</f>
        <v xml:space="preserve">GUEU MARIE YOLANDE </v>
      </c>
      <c r="F189" t="s">
        <v>295</v>
      </c>
      <c r="G189" t="s">
        <v>68</v>
      </c>
      <c r="H189" t="s">
        <v>94</v>
      </c>
      <c r="I189" t="s">
        <v>95</v>
      </c>
      <c r="J189" t="s">
        <v>8034</v>
      </c>
      <c r="K189" t="s">
        <v>71</v>
      </c>
      <c r="L189" t="s">
        <v>8581</v>
      </c>
      <c r="M189" s="185">
        <v>30605</v>
      </c>
      <c r="N189" s="185">
        <v>42176</v>
      </c>
      <c r="O189" t="s">
        <v>651</v>
      </c>
      <c r="P189" t="s">
        <v>124</v>
      </c>
      <c r="Q189" t="s">
        <v>79</v>
      </c>
      <c r="R189" t="s">
        <v>3747</v>
      </c>
      <c r="S189" t="s">
        <v>8637</v>
      </c>
      <c r="T189" t="s">
        <v>104</v>
      </c>
      <c r="U189" t="s">
        <v>82</v>
      </c>
      <c r="V189" t="s">
        <v>8061</v>
      </c>
      <c r="W189" t="s">
        <v>84</v>
      </c>
      <c r="X189" t="s">
        <v>234</v>
      </c>
      <c r="Y189" t="s">
        <v>733</v>
      </c>
      <c r="Z189" t="s">
        <v>8638</v>
      </c>
      <c r="AA189" t="s">
        <v>89</v>
      </c>
      <c r="AB189">
        <v>1</v>
      </c>
      <c r="AC189">
        <v>0</v>
      </c>
      <c r="AD189" t="s">
        <v>90</v>
      </c>
      <c r="AE189" t="s">
        <v>1935</v>
      </c>
      <c r="AF189" s="185">
        <v>2958465</v>
      </c>
      <c r="AG189" t="s">
        <v>7567</v>
      </c>
      <c r="AI189">
        <v>368000</v>
      </c>
      <c r="AJ189">
        <v>30</v>
      </c>
      <c r="AK189">
        <v>240</v>
      </c>
      <c r="AN189">
        <v>240</v>
      </c>
      <c r="AO189">
        <v>1</v>
      </c>
      <c r="AP189">
        <v>1</v>
      </c>
      <c r="AQ189" t="s">
        <v>8539</v>
      </c>
    </row>
    <row r="190" spans="1:43" x14ac:dyDescent="0.3">
      <c r="A190">
        <v>6648</v>
      </c>
      <c r="B190" t="s">
        <v>67</v>
      </c>
      <c r="C190" t="s">
        <v>8639</v>
      </c>
      <c r="D190" t="s">
        <v>7197</v>
      </c>
      <c r="E190" t="str">
        <f>CONCATENATE(Tableau1[[#This Row],[Nom]]," ",Tableau1[[#This Row],[Prénom]]," ")</f>
        <v xml:space="preserve">SOMTORE CYRILLE </v>
      </c>
      <c r="F190" t="s">
        <v>73</v>
      </c>
      <c r="G190" t="s">
        <v>68</v>
      </c>
      <c r="H190" t="s">
        <v>69</v>
      </c>
      <c r="I190" t="s">
        <v>70</v>
      </c>
      <c r="J190" t="s">
        <v>8034</v>
      </c>
      <c r="K190" t="s">
        <v>71</v>
      </c>
      <c r="L190" t="s">
        <v>8107</v>
      </c>
      <c r="M190" s="185">
        <v>33964</v>
      </c>
      <c r="N190" s="185">
        <v>41994</v>
      </c>
      <c r="O190" t="s">
        <v>76</v>
      </c>
      <c r="P190" t="s">
        <v>77</v>
      </c>
      <c r="Q190" t="s">
        <v>102</v>
      </c>
      <c r="R190" t="s">
        <v>658</v>
      </c>
      <c r="S190" t="s">
        <v>8640</v>
      </c>
      <c r="T190" t="s">
        <v>412</v>
      </c>
      <c r="U190" t="s">
        <v>82</v>
      </c>
      <c r="V190" t="s">
        <v>105</v>
      </c>
      <c r="W190" t="s">
        <v>84</v>
      </c>
      <c r="X190" t="s">
        <v>740</v>
      </c>
      <c r="Y190" t="s">
        <v>250</v>
      </c>
      <c r="Z190" t="s">
        <v>8641</v>
      </c>
      <c r="AA190" t="s">
        <v>89</v>
      </c>
      <c r="AB190">
        <v>2.5</v>
      </c>
      <c r="AC190">
        <v>2</v>
      </c>
      <c r="AD190" t="s">
        <v>90</v>
      </c>
      <c r="AE190" t="s">
        <v>1935</v>
      </c>
      <c r="AF190" s="185">
        <v>2958465</v>
      </c>
      <c r="AG190" t="s">
        <v>7560</v>
      </c>
      <c r="AI190">
        <v>366000</v>
      </c>
      <c r="AJ190">
        <v>26</v>
      </c>
      <c r="AK190">
        <v>208</v>
      </c>
      <c r="AN190">
        <v>208</v>
      </c>
      <c r="AO190">
        <v>1</v>
      </c>
      <c r="AP190">
        <v>1</v>
      </c>
      <c r="AQ190" t="s">
        <v>8539</v>
      </c>
    </row>
    <row r="191" spans="1:43" x14ac:dyDescent="0.3">
      <c r="A191">
        <v>6883</v>
      </c>
      <c r="B191" t="s">
        <v>67</v>
      </c>
      <c r="C191" t="s">
        <v>1529</v>
      </c>
      <c r="D191" t="s">
        <v>8642</v>
      </c>
      <c r="E191" t="str">
        <f>CONCATENATE(Tableau1[[#This Row],[Nom]]," ",Tableau1[[#This Row],[Prénom]]," ")</f>
        <v xml:space="preserve">GBEGBE ZIBO ARMEL </v>
      </c>
      <c r="F191" t="s">
        <v>295</v>
      </c>
      <c r="G191" t="s">
        <v>68</v>
      </c>
      <c r="H191" t="s">
        <v>94</v>
      </c>
      <c r="I191" t="s">
        <v>95</v>
      </c>
      <c r="J191" t="s">
        <v>8034</v>
      </c>
      <c r="K191" t="s">
        <v>71</v>
      </c>
      <c r="L191" t="s">
        <v>8540</v>
      </c>
      <c r="M191" s="185">
        <v>32930</v>
      </c>
      <c r="N191" s="185">
        <v>42025</v>
      </c>
      <c r="O191" t="s">
        <v>76</v>
      </c>
      <c r="P191" t="s">
        <v>124</v>
      </c>
      <c r="Q191" t="s">
        <v>114</v>
      </c>
      <c r="R191" t="s">
        <v>198</v>
      </c>
      <c r="S191" t="s">
        <v>1531</v>
      </c>
      <c r="T191" t="s">
        <v>1212</v>
      </c>
      <c r="U191" t="s">
        <v>82</v>
      </c>
      <c r="V191" t="s">
        <v>105</v>
      </c>
      <c r="W191" t="s">
        <v>84</v>
      </c>
      <c r="X191" t="s">
        <v>234</v>
      </c>
      <c r="Y191" t="s">
        <v>250</v>
      </c>
      <c r="Z191" t="s">
        <v>1533</v>
      </c>
      <c r="AA191" t="s">
        <v>89</v>
      </c>
      <c r="AB191">
        <v>2.5</v>
      </c>
      <c r="AC191">
        <v>2</v>
      </c>
      <c r="AD191" t="s">
        <v>90</v>
      </c>
      <c r="AE191" t="s">
        <v>1935</v>
      </c>
      <c r="AF191" s="185">
        <v>2958465</v>
      </c>
      <c r="AG191" t="s">
        <v>8433</v>
      </c>
      <c r="AI191">
        <v>332000</v>
      </c>
      <c r="AJ191">
        <v>30</v>
      </c>
      <c r="AK191">
        <v>240</v>
      </c>
      <c r="AN191">
        <v>240</v>
      </c>
      <c r="AO191">
        <v>1</v>
      </c>
      <c r="AP191">
        <v>1</v>
      </c>
      <c r="AQ191" t="s">
        <v>8539</v>
      </c>
    </row>
    <row r="192" spans="1:43" x14ac:dyDescent="0.3">
      <c r="A192">
        <v>7083</v>
      </c>
      <c r="B192" t="s">
        <v>67</v>
      </c>
      <c r="C192" t="s">
        <v>1580</v>
      </c>
      <c r="D192" t="s">
        <v>1581</v>
      </c>
      <c r="E192" t="str">
        <f>CONCATENATE(Tableau1[[#This Row],[Nom]]," ",Tableau1[[#This Row],[Prénom]]," ")</f>
        <v xml:space="preserve">KORE FLORA GWLADYS </v>
      </c>
      <c r="F192" t="s">
        <v>73</v>
      </c>
      <c r="G192" t="s">
        <v>68</v>
      </c>
      <c r="H192" t="s">
        <v>69</v>
      </c>
      <c r="I192" t="s">
        <v>70</v>
      </c>
      <c r="J192" t="s">
        <v>8034</v>
      </c>
      <c r="K192" t="s">
        <v>71</v>
      </c>
      <c r="L192" t="s">
        <v>8107</v>
      </c>
      <c r="M192" s="185">
        <v>32040</v>
      </c>
      <c r="N192" s="185">
        <v>42450</v>
      </c>
      <c r="O192" t="s">
        <v>651</v>
      </c>
      <c r="P192" t="s">
        <v>124</v>
      </c>
      <c r="Q192" t="s">
        <v>114</v>
      </c>
      <c r="R192" t="s">
        <v>198</v>
      </c>
      <c r="S192" t="s">
        <v>1582</v>
      </c>
      <c r="T192" t="s">
        <v>116</v>
      </c>
      <c r="U192" t="s">
        <v>82</v>
      </c>
      <c r="V192" t="s">
        <v>105</v>
      </c>
      <c r="W192" t="s">
        <v>84</v>
      </c>
      <c r="X192" t="s">
        <v>740</v>
      </c>
      <c r="Y192" t="s">
        <v>250</v>
      </c>
      <c r="Z192" t="s">
        <v>1584</v>
      </c>
      <c r="AA192" t="s">
        <v>89</v>
      </c>
      <c r="AB192">
        <v>3</v>
      </c>
      <c r="AC192">
        <v>3</v>
      </c>
      <c r="AD192" t="s">
        <v>90</v>
      </c>
      <c r="AE192" t="s">
        <v>1935</v>
      </c>
      <c r="AF192" s="185">
        <v>2958465</v>
      </c>
      <c r="AG192" t="s">
        <v>7560</v>
      </c>
      <c r="AI192">
        <v>161000</v>
      </c>
      <c r="AJ192">
        <v>26</v>
      </c>
      <c r="AK192">
        <v>208</v>
      </c>
      <c r="AN192">
        <v>208</v>
      </c>
      <c r="AO192">
        <v>1</v>
      </c>
      <c r="AP192">
        <v>1</v>
      </c>
      <c r="AQ192" t="s">
        <v>8539</v>
      </c>
    </row>
    <row r="193" spans="1:43" x14ac:dyDescent="0.3">
      <c r="A193">
        <v>7109</v>
      </c>
      <c r="B193" t="s">
        <v>67</v>
      </c>
      <c r="C193" t="s">
        <v>567</v>
      </c>
      <c r="D193" t="s">
        <v>8643</v>
      </c>
      <c r="E193" t="str">
        <f>CONCATENATE(Tableau1[[#This Row],[Nom]]," ",Tableau1[[#This Row],[Prénom]]," ")</f>
        <v xml:space="preserve">KONAN KOUAKOU HUGUES </v>
      </c>
      <c r="F193" t="s">
        <v>295</v>
      </c>
      <c r="G193" t="s">
        <v>68</v>
      </c>
      <c r="H193" t="s">
        <v>94</v>
      </c>
      <c r="I193" t="s">
        <v>95</v>
      </c>
      <c r="J193" t="s">
        <v>8034</v>
      </c>
      <c r="K193" t="s">
        <v>71</v>
      </c>
      <c r="L193" t="s">
        <v>8602</v>
      </c>
      <c r="M193" s="185">
        <v>31764</v>
      </c>
      <c r="N193" s="185">
        <v>42067</v>
      </c>
      <c r="O193" t="s">
        <v>76</v>
      </c>
      <c r="P193" t="s">
        <v>124</v>
      </c>
      <c r="Q193" t="s">
        <v>322</v>
      </c>
      <c r="R193" t="s">
        <v>321</v>
      </c>
      <c r="S193" t="s">
        <v>8644</v>
      </c>
      <c r="T193" t="s">
        <v>667</v>
      </c>
      <c r="U193" t="s">
        <v>82</v>
      </c>
      <c r="V193" t="s">
        <v>105</v>
      </c>
      <c r="W193" t="s">
        <v>84</v>
      </c>
      <c r="X193" t="s">
        <v>234</v>
      </c>
      <c r="Y193" t="s">
        <v>266</v>
      </c>
      <c r="Z193" t="s">
        <v>8645</v>
      </c>
      <c r="AA193" t="s">
        <v>89</v>
      </c>
      <c r="AB193">
        <v>3</v>
      </c>
      <c r="AC193">
        <v>3</v>
      </c>
      <c r="AD193" t="s">
        <v>90</v>
      </c>
      <c r="AE193" t="s">
        <v>1935</v>
      </c>
      <c r="AF193" s="185">
        <v>2958465</v>
      </c>
      <c r="AG193" t="s">
        <v>7567</v>
      </c>
      <c r="AI193">
        <v>251000</v>
      </c>
      <c r="AJ193">
        <v>30</v>
      </c>
      <c r="AK193">
        <v>240</v>
      </c>
      <c r="AN193">
        <v>240</v>
      </c>
      <c r="AO193">
        <v>1</v>
      </c>
      <c r="AP193">
        <v>1</v>
      </c>
      <c r="AQ193" t="s">
        <v>8539</v>
      </c>
    </row>
    <row r="194" spans="1:43" x14ac:dyDescent="0.3">
      <c r="A194">
        <v>7157</v>
      </c>
      <c r="B194" t="s">
        <v>67</v>
      </c>
      <c r="C194" t="s">
        <v>8646</v>
      </c>
      <c r="D194" t="s">
        <v>8647</v>
      </c>
      <c r="E194" t="str">
        <f>CONCATENATE(Tableau1[[#This Row],[Nom]]," ",Tableau1[[#This Row],[Prénom]]," ")</f>
        <v xml:space="preserve">BIAGNE GOUALY OLIVIER </v>
      </c>
      <c r="F194" t="s">
        <v>73</v>
      </c>
      <c r="G194" t="s">
        <v>68</v>
      </c>
      <c r="H194" t="s">
        <v>69</v>
      </c>
      <c r="I194" t="s">
        <v>70</v>
      </c>
      <c r="J194" t="s">
        <v>8034</v>
      </c>
      <c r="K194" t="s">
        <v>71</v>
      </c>
      <c r="L194" t="s">
        <v>8107</v>
      </c>
      <c r="M194" s="185">
        <v>34103</v>
      </c>
      <c r="N194" s="185">
        <v>42084</v>
      </c>
      <c r="O194" t="s">
        <v>76</v>
      </c>
      <c r="P194" t="s">
        <v>124</v>
      </c>
      <c r="Q194" t="s">
        <v>102</v>
      </c>
      <c r="R194" t="s">
        <v>230</v>
      </c>
      <c r="S194" t="s">
        <v>8648</v>
      </c>
      <c r="T194" t="s">
        <v>2007</v>
      </c>
      <c r="U194" t="s">
        <v>82</v>
      </c>
      <c r="V194" t="s">
        <v>105</v>
      </c>
      <c r="W194" t="s">
        <v>84</v>
      </c>
      <c r="X194" t="s">
        <v>740</v>
      </c>
      <c r="Y194" t="s">
        <v>250</v>
      </c>
      <c r="Z194" t="s">
        <v>8649</v>
      </c>
      <c r="AA194" t="s">
        <v>89</v>
      </c>
      <c r="AB194">
        <v>3</v>
      </c>
      <c r="AC194">
        <v>3</v>
      </c>
      <c r="AD194" t="s">
        <v>90</v>
      </c>
      <c r="AE194" t="s">
        <v>1935</v>
      </c>
      <c r="AF194" s="185">
        <v>2958465</v>
      </c>
      <c r="AG194" t="s">
        <v>7560</v>
      </c>
      <c r="AI194">
        <v>166000</v>
      </c>
      <c r="AJ194">
        <v>26</v>
      </c>
      <c r="AK194">
        <v>208</v>
      </c>
      <c r="AN194">
        <v>208</v>
      </c>
      <c r="AO194">
        <v>1</v>
      </c>
      <c r="AP194">
        <v>1</v>
      </c>
      <c r="AQ194" t="s">
        <v>8539</v>
      </c>
    </row>
    <row r="195" spans="1:43" x14ac:dyDescent="0.3">
      <c r="A195">
        <v>7268</v>
      </c>
      <c r="B195" t="s">
        <v>67</v>
      </c>
      <c r="C195" t="s">
        <v>8650</v>
      </c>
      <c r="D195" t="s">
        <v>8651</v>
      </c>
      <c r="E195" t="str">
        <f>CONCATENATE(Tableau1[[#This Row],[Nom]]," ",Tableau1[[#This Row],[Prénom]]," ")</f>
        <v xml:space="preserve">MONNEY ATSE MARC </v>
      </c>
      <c r="F195" t="s">
        <v>895</v>
      </c>
      <c r="G195" t="s">
        <v>68</v>
      </c>
      <c r="H195" t="s">
        <v>94</v>
      </c>
      <c r="I195" t="s">
        <v>95</v>
      </c>
      <c r="J195" t="s">
        <v>8034</v>
      </c>
      <c r="K195" t="s">
        <v>71</v>
      </c>
      <c r="L195" t="s">
        <v>8613</v>
      </c>
      <c r="M195" s="185">
        <v>34221</v>
      </c>
      <c r="N195" s="185">
        <v>42095</v>
      </c>
      <c r="O195" t="s">
        <v>76</v>
      </c>
      <c r="P195" t="s">
        <v>124</v>
      </c>
      <c r="Q195" t="s">
        <v>1849</v>
      </c>
      <c r="R195" t="s">
        <v>8576</v>
      </c>
      <c r="S195" t="s">
        <v>8652</v>
      </c>
      <c r="T195" t="s">
        <v>1720</v>
      </c>
      <c r="U195" t="s">
        <v>82</v>
      </c>
      <c r="V195" t="s">
        <v>105</v>
      </c>
      <c r="W195" t="s">
        <v>84</v>
      </c>
      <c r="X195" t="s">
        <v>155</v>
      </c>
      <c r="Y195" t="s">
        <v>250</v>
      </c>
      <c r="Z195" t="s">
        <v>8653</v>
      </c>
      <c r="AA195" t="s">
        <v>89</v>
      </c>
      <c r="AB195">
        <v>1</v>
      </c>
      <c r="AC195">
        <v>0</v>
      </c>
      <c r="AD195" t="s">
        <v>90</v>
      </c>
      <c r="AE195" t="s">
        <v>1935</v>
      </c>
      <c r="AF195" s="185">
        <v>2958465</v>
      </c>
      <c r="AG195" t="s">
        <v>7560</v>
      </c>
      <c r="AI195">
        <v>143000</v>
      </c>
      <c r="AJ195">
        <v>15</v>
      </c>
      <c r="AK195">
        <v>120</v>
      </c>
      <c r="AN195">
        <v>120</v>
      </c>
      <c r="AO195">
        <v>1</v>
      </c>
      <c r="AP195">
        <v>1</v>
      </c>
      <c r="AQ195" t="s">
        <v>8539</v>
      </c>
    </row>
    <row r="196" spans="1:43" x14ac:dyDescent="0.3">
      <c r="A196">
        <v>7306</v>
      </c>
      <c r="B196" t="s">
        <v>67</v>
      </c>
      <c r="C196" t="s">
        <v>576</v>
      </c>
      <c r="D196" t="s">
        <v>8654</v>
      </c>
      <c r="E196" t="str">
        <f>CONCATENATE(Tableau1[[#This Row],[Nom]]," ",Tableau1[[#This Row],[Prénom]]," ")</f>
        <v xml:space="preserve">KOUAKOU AFFOUE NICOLE </v>
      </c>
      <c r="F196" t="s">
        <v>73</v>
      </c>
      <c r="G196" t="s">
        <v>68</v>
      </c>
      <c r="H196" t="s">
        <v>69</v>
      </c>
      <c r="I196" t="s">
        <v>70</v>
      </c>
      <c r="J196" t="s">
        <v>8034</v>
      </c>
      <c r="K196" t="s">
        <v>71</v>
      </c>
      <c r="L196" t="s">
        <v>8107</v>
      </c>
      <c r="M196" s="185">
        <v>32857</v>
      </c>
      <c r="N196" s="185">
        <v>43748</v>
      </c>
      <c r="O196" t="s">
        <v>651</v>
      </c>
      <c r="P196" t="s">
        <v>124</v>
      </c>
      <c r="Q196" t="s">
        <v>8511</v>
      </c>
      <c r="R196" t="s">
        <v>8512</v>
      </c>
      <c r="S196" t="s">
        <v>8655</v>
      </c>
      <c r="T196" t="s">
        <v>523</v>
      </c>
      <c r="U196" t="s">
        <v>82</v>
      </c>
      <c r="V196" t="s">
        <v>105</v>
      </c>
      <c r="W196" t="s">
        <v>84</v>
      </c>
      <c r="X196" t="s">
        <v>1027</v>
      </c>
      <c r="Y196" t="s">
        <v>250</v>
      </c>
      <c r="Z196" t="s">
        <v>8656</v>
      </c>
      <c r="AA196" t="s">
        <v>89</v>
      </c>
      <c r="AB196">
        <v>1</v>
      </c>
      <c r="AC196">
        <v>0</v>
      </c>
      <c r="AD196" t="s">
        <v>90</v>
      </c>
      <c r="AE196" t="s">
        <v>1935</v>
      </c>
      <c r="AF196" s="185">
        <v>2958465</v>
      </c>
      <c r="AG196" t="s">
        <v>7560</v>
      </c>
      <c r="AI196">
        <v>91000</v>
      </c>
      <c r="AJ196">
        <v>12</v>
      </c>
      <c r="AK196">
        <v>96</v>
      </c>
      <c r="AN196">
        <v>96</v>
      </c>
      <c r="AO196">
        <v>1</v>
      </c>
      <c r="AP196">
        <v>1</v>
      </c>
      <c r="AQ196" t="s">
        <v>8539</v>
      </c>
    </row>
    <row r="197" spans="1:43" x14ac:dyDescent="0.3">
      <c r="A197">
        <v>8279</v>
      </c>
      <c r="B197" t="s">
        <v>67</v>
      </c>
      <c r="C197" t="s">
        <v>6899</v>
      </c>
      <c r="D197" t="s">
        <v>8657</v>
      </c>
      <c r="E197" t="str">
        <f>CONCATENATE(Tableau1[[#This Row],[Nom]]," ",Tableau1[[#This Row],[Prénom]]," ")</f>
        <v xml:space="preserve">WOGNIN WOGNIN FRANCK MICHAEL </v>
      </c>
      <c r="F197" t="s">
        <v>295</v>
      </c>
      <c r="G197" t="s">
        <v>68</v>
      </c>
      <c r="H197" t="s">
        <v>94</v>
      </c>
      <c r="I197" t="s">
        <v>95</v>
      </c>
      <c r="J197" t="s">
        <v>8034</v>
      </c>
      <c r="K197" t="s">
        <v>71</v>
      </c>
      <c r="L197" t="s">
        <v>8540</v>
      </c>
      <c r="M197" s="185">
        <v>32517</v>
      </c>
      <c r="N197" s="185">
        <v>42268</v>
      </c>
      <c r="O197" t="s">
        <v>76</v>
      </c>
      <c r="P197" t="s">
        <v>124</v>
      </c>
      <c r="Q197" t="s">
        <v>102</v>
      </c>
      <c r="R197" t="s">
        <v>658</v>
      </c>
      <c r="S197" t="s">
        <v>8658</v>
      </c>
      <c r="T197" t="s">
        <v>358</v>
      </c>
      <c r="U197" t="s">
        <v>82</v>
      </c>
      <c r="V197" t="s">
        <v>105</v>
      </c>
      <c r="W197" t="s">
        <v>84</v>
      </c>
      <c r="X197" t="s">
        <v>234</v>
      </c>
      <c r="Y197" t="s">
        <v>250</v>
      </c>
      <c r="Z197" t="s">
        <v>8659</v>
      </c>
      <c r="AA197" t="s">
        <v>89</v>
      </c>
      <c r="AB197">
        <v>3</v>
      </c>
      <c r="AC197">
        <v>3</v>
      </c>
      <c r="AD197" t="s">
        <v>90</v>
      </c>
      <c r="AE197" t="s">
        <v>1935</v>
      </c>
      <c r="AF197" s="185">
        <v>2958465</v>
      </c>
      <c r="AG197" t="s">
        <v>8433</v>
      </c>
      <c r="AI197">
        <v>157000</v>
      </c>
      <c r="AJ197">
        <v>15</v>
      </c>
      <c r="AK197">
        <v>120</v>
      </c>
      <c r="AN197">
        <v>120</v>
      </c>
      <c r="AO197">
        <v>1</v>
      </c>
      <c r="AP197">
        <v>1</v>
      </c>
      <c r="AQ197" t="s">
        <v>8539</v>
      </c>
    </row>
    <row r="198" spans="1:43" x14ac:dyDescent="0.3">
      <c r="A198">
        <v>8307</v>
      </c>
      <c r="B198" t="s">
        <v>67</v>
      </c>
      <c r="C198" t="s">
        <v>729</v>
      </c>
      <c r="D198" t="s">
        <v>8660</v>
      </c>
      <c r="E198" t="str">
        <f>CONCATENATE(Tableau1[[#This Row],[Nom]]," ",Tableau1[[#This Row],[Prénom]]," ")</f>
        <v xml:space="preserve">KOUAME ACHIEPO AGNISSAN FERDINAND </v>
      </c>
      <c r="F198" t="s">
        <v>137</v>
      </c>
      <c r="G198" t="s">
        <v>68</v>
      </c>
      <c r="H198" t="s">
        <v>94</v>
      </c>
      <c r="I198" t="s">
        <v>95</v>
      </c>
      <c r="J198" t="s">
        <v>8034</v>
      </c>
      <c r="K198" t="s">
        <v>71</v>
      </c>
      <c r="L198" t="s">
        <v>8551</v>
      </c>
      <c r="M198" s="185">
        <v>32508</v>
      </c>
      <c r="N198" s="185">
        <v>42268</v>
      </c>
      <c r="O198" t="s">
        <v>76</v>
      </c>
      <c r="P198" t="s">
        <v>124</v>
      </c>
      <c r="Q198" t="s">
        <v>1856</v>
      </c>
      <c r="R198" t="s">
        <v>1855</v>
      </c>
      <c r="S198" t="s">
        <v>8661</v>
      </c>
      <c r="T198" t="s">
        <v>833</v>
      </c>
      <c r="U198" t="s">
        <v>82</v>
      </c>
      <c r="V198" t="s">
        <v>105</v>
      </c>
      <c r="W198" t="s">
        <v>84</v>
      </c>
      <c r="X198" t="s">
        <v>130</v>
      </c>
      <c r="Y198" t="s">
        <v>87</v>
      </c>
      <c r="Z198" t="s">
        <v>8662</v>
      </c>
      <c r="AA198" t="s">
        <v>133</v>
      </c>
      <c r="AB198">
        <v>2</v>
      </c>
      <c r="AC198">
        <v>1</v>
      </c>
      <c r="AD198" t="s">
        <v>90</v>
      </c>
      <c r="AE198" t="s">
        <v>1935</v>
      </c>
      <c r="AF198" s="185">
        <v>2958465</v>
      </c>
      <c r="AG198" t="s">
        <v>7560</v>
      </c>
      <c r="AI198">
        <v>268000</v>
      </c>
      <c r="AJ198">
        <v>30</v>
      </c>
      <c r="AK198">
        <v>240</v>
      </c>
      <c r="AN198">
        <v>240</v>
      </c>
      <c r="AO198">
        <v>1</v>
      </c>
      <c r="AP198">
        <v>1</v>
      </c>
      <c r="AQ198" t="s">
        <v>8539</v>
      </c>
    </row>
    <row r="199" spans="1:43" x14ac:dyDescent="0.3">
      <c r="A199">
        <v>15530</v>
      </c>
      <c r="B199" t="s">
        <v>67</v>
      </c>
      <c r="C199" t="s">
        <v>122</v>
      </c>
      <c r="D199" t="s">
        <v>8663</v>
      </c>
      <c r="E199" t="str">
        <f>CONCATENATE(Tableau1[[#This Row],[Nom]]," ",Tableau1[[#This Row],[Prénom]]," ")</f>
        <v xml:space="preserve">ATSE MONTSE THIERRY </v>
      </c>
      <c r="F199" t="s">
        <v>73</v>
      </c>
      <c r="G199" t="s">
        <v>68</v>
      </c>
      <c r="H199" t="s">
        <v>69</v>
      </c>
      <c r="I199" t="s">
        <v>70</v>
      </c>
      <c r="J199" t="s">
        <v>8034</v>
      </c>
      <c r="K199" t="s">
        <v>71</v>
      </c>
      <c r="L199" t="s">
        <v>8107</v>
      </c>
      <c r="M199" s="185">
        <v>34331</v>
      </c>
      <c r="N199" s="185">
        <v>42390</v>
      </c>
      <c r="O199" t="s">
        <v>76</v>
      </c>
      <c r="P199" t="s">
        <v>124</v>
      </c>
      <c r="Q199" t="s">
        <v>102</v>
      </c>
      <c r="R199" t="s">
        <v>658</v>
      </c>
      <c r="S199" t="s">
        <v>8664</v>
      </c>
      <c r="T199" t="s">
        <v>1933</v>
      </c>
      <c r="U199" t="s">
        <v>82</v>
      </c>
      <c r="V199" t="s">
        <v>105</v>
      </c>
      <c r="W199" t="s">
        <v>84</v>
      </c>
      <c r="X199" t="s">
        <v>740</v>
      </c>
      <c r="Y199" t="s">
        <v>250</v>
      </c>
      <c r="Z199" t="s">
        <v>8665</v>
      </c>
      <c r="AA199" t="s">
        <v>89</v>
      </c>
      <c r="AB199">
        <v>2.5</v>
      </c>
      <c r="AC199">
        <v>2</v>
      </c>
      <c r="AD199" t="s">
        <v>90</v>
      </c>
      <c r="AE199" t="s">
        <v>1935</v>
      </c>
      <c r="AF199" s="185">
        <v>2958465</v>
      </c>
      <c r="AG199" t="s">
        <v>7560</v>
      </c>
      <c r="AI199">
        <v>170000</v>
      </c>
      <c r="AJ199">
        <v>26</v>
      </c>
      <c r="AK199">
        <v>208</v>
      </c>
      <c r="AN199">
        <v>208</v>
      </c>
      <c r="AO199">
        <v>1</v>
      </c>
      <c r="AP199">
        <v>1</v>
      </c>
      <c r="AQ199" t="s">
        <v>8539</v>
      </c>
    </row>
    <row r="200" spans="1:43" x14ac:dyDescent="0.3">
      <c r="A200">
        <v>16432</v>
      </c>
      <c r="B200" t="s">
        <v>67</v>
      </c>
      <c r="C200" t="s">
        <v>303</v>
      </c>
      <c r="D200" t="s">
        <v>8666</v>
      </c>
      <c r="E200" t="str">
        <f>CONCATENATE(Tableau1[[#This Row],[Nom]]," ",Tableau1[[#This Row],[Prénom]]," ")</f>
        <v xml:space="preserve">KOUADIO KOUAME GUILLAUME </v>
      </c>
      <c r="F200" t="s">
        <v>73</v>
      </c>
      <c r="G200" t="s">
        <v>68</v>
      </c>
      <c r="H200" t="s">
        <v>69</v>
      </c>
      <c r="I200" t="s">
        <v>70</v>
      </c>
      <c r="J200" t="s">
        <v>8034</v>
      </c>
      <c r="K200" t="s">
        <v>71</v>
      </c>
      <c r="L200" t="s">
        <v>8107</v>
      </c>
      <c r="M200" s="185">
        <v>33533</v>
      </c>
      <c r="N200" s="185">
        <v>42725</v>
      </c>
      <c r="O200" t="s">
        <v>76</v>
      </c>
      <c r="P200" t="s">
        <v>124</v>
      </c>
      <c r="Q200" t="s">
        <v>102</v>
      </c>
      <c r="R200" t="s">
        <v>658</v>
      </c>
      <c r="S200" t="s">
        <v>8667</v>
      </c>
      <c r="T200" t="s">
        <v>116</v>
      </c>
      <c r="U200" t="s">
        <v>82</v>
      </c>
      <c r="V200" t="s">
        <v>105</v>
      </c>
      <c r="W200" t="s">
        <v>84</v>
      </c>
      <c r="X200" t="s">
        <v>740</v>
      </c>
      <c r="Y200" t="s">
        <v>250</v>
      </c>
      <c r="Z200" t="s">
        <v>8668</v>
      </c>
      <c r="AA200" t="s">
        <v>89</v>
      </c>
      <c r="AB200">
        <v>2.5</v>
      </c>
      <c r="AC200">
        <v>2</v>
      </c>
      <c r="AD200" t="s">
        <v>90</v>
      </c>
      <c r="AE200" t="s">
        <v>1935</v>
      </c>
      <c r="AF200" s="185">
        <v>2958465</v>
      </c>
      <c r="AG200" t="s">
        <v>7560</v>
      </c>
      <c r="AI200">
        <v>163000</v>
      </c>
      <c r="AJ200">
        <v>26</v>
      </c>
      <c r="AK200">
        <v>208</v>
      </c>
      <c r="AN200">
        <v>208</v>
      </c>
      <c r="AO200">
        <v>1</v>
      </c>
      <c r="AP200">
        <v>1</v>
      </c>
      <c r="AQ200" t="s">
        <v>8539</v>
      </c>
    </row>
    <row r="201" spans="1:43" x14ac:dyDescent="0.3">
      <c r="A201">
        <v>16644</v>
      </c>
      <c r="B201" t="s">
        <v>67</v>
      </c>
      <c r="C201" t="s">
        <v>567</v>
      </c>
      <c r="D201" t="s">
        <v>8669</v>
      </c>
      <c r="E201" t="str">
        <f>CONCATENATE(Tableau1[[#This Row],[Nom]]," ",Tableau1[[#This Row],[Prénom]]," ")</f>
        <v xml:space="preserve">KONAN KOUAKOU JEAN MARK </v>
      </c>
      <c r="F201" t="s">
        <v>137</v>
      </c>
      <c r="G201" t="s">
        <v>68</v>
      </c>
      <c r="H201" t="s">
        <v>94</v>
      </c>
      <c r="I201" t="s">
        <v>95</v>
      </c>
      <c r="J201" t="s">
        <v>8034</v>
      </c>
      <c r="K201" t="s">
        <v>71</v>
      </c>
      <c r="L201" t="s">
        <v>8551</v>
      </c>
      <c r="M201" s="185">
        <v>31154</v>
      </c>
      <c r="N201" s="185">
        <v>42725</v>
      </c>
      <c r="O201" t="s">
        <v>76</v>
      </c>
      <c r="P201" t="s">
        <v>124</v>
      </c>
      <c r="Q201" t="s">
        <v>102</v>
      </c>
      <c r="R201" t="s">
        <v>658</v>
      </c>
      <c r="S201" t="s">
        <v>8670</v>
      </c>
      <c r="T201" t="s">
        <v>825</v>
      </c>
      <c r="U201" t="s">
        <v>82</v>
      </c>
      <c r="V201" t="s">
        <v>105</v>
      </c>
      <c r="W201" t="s">
        <v>84</v>
      </c>
      <c r="X201" t="s">
        <v>130</v>
      </c>
      <c r="Y201" t="s">
        <v>266</v>
      </c>
      <c r="Z201" t="s">
        <v>8671</v>
      </c>
      <c r="AA201" t="s">
        <v>133</v>
      </c>
      <c r="AB201">
        <v>3.5</v>
      </c>
      <c r="AC201">
        <v>4</v>
      </c>
      <c r="AD201" t="s">
        <v>90</v>
      </c>
      <c r="AE201" t="s">
        <v>1935</v>
      </c>
      <c r="AF201" s="185">
        <v>2958465</v>
      </c>
      <c r="AG201" t="s">
        <v>7560</v>
      </c>
      <c r="AI201">
        <v>227000</v>
      </c>
      <c r="AJ201">
        <v>30</v>
      </c>
      <c r="AK201">
        <v>240</v>
      </c>
      <c r="AN201">
        <v>240</v>
      </c>
      <c r="AO201">
        <v>1</v>
      </c>
      <c r="AP201">
        <v>1</v>
      </c>
      <c r="AQ201" t="s">
        <v>8539</v>
      </c>
    </row>
    <row r="202" spans="1:43" x14ac:dyDescent="0.3">
      <c r="A202">
        <v>16961</v>
      </c>
      <c r="B202" t="s">
        <v>67</v>
      </c>
      <c r="C202" t="s">
        <v>4771</v>
      </c>
      <c r="D202" t="s">
        <v>8672</v>
      </c>
      <c r="E202" t="str">
        <f>CONCATENATE(Tableau1[[#This Row],[Nom]]," ",Tableau1[[#This Row],[Prénom]]," ")</f>
        <v xml:space="preserve">YAPI SYLVANUS KEVIN </v>
      </c>
      <c r="F202" t="s">
        <v>73</v>
      </c>
      <c r="G202" t="s">
        <v>68</v>
      </c>
      <c r="H202" t="s">
        <v>69</v>
      </c>
      <c r="I202" t="s">
        <v>70</v>
      </c>
      <c r="J202" t="s">
        <v>8034</v>
      </c>
      <c r="K202" t="s">
        <v>71</v>
      </c>
      <c r="L202" t="s">
        <v>8107</v>
      </c>
      <c r="M202" s="185">
        <v>32582</v>
      </c>
      <c r="N202" s="185">
        <v>42857</v>
      </c>
      <c r="O202" t="s">
        <v>76</v>
      </c>
      <c r="P202" t="s">
        <v>124</v>
      </c>
      <c r="Q202" t="s">
        <v>102</v>
      </c>
      <c r="R202" t="s">
        <v>658</v>
      </c>
      <c r="S202" t="s">
        <v>8673</v>
      </c>
      <c r="T202" t="s">
        <v>1267</v>
      </c>
      <c r="U202" t="s">
        <v>82</v>
      </c>
      <c r="V202" t="s">
        <v>105</v>
      </c>
      <c r="W202" t="s">
        <v>84</v>
      </c>
      <c r="X202" t="s">
        <v>740</v>
      </c>
      <c r="Y202" t="s">
        <v>250</v>
      </c>
      <c r="Z202" t="s">
        <v>8674</v>
      </c>
      <c r="AA202" t="s">
        <v>89</v>
      </c>
      <c r="AB202">
        <v>3.5</v>
      </c>
      <c r="AC202">
        <v>4</v>
      </c>
      <c r="AD202" t="s">
        <v>90</v>
      </c>
      <c r="AE202" t="s">
        <v>1935</v>
      </c>
      <c r="AF202" s="185">
        <v>2958465</v>
      </c>
      <c r="AG202" t="s">
        <v>7560</v>
      </c>
      <c r="AI202">
        <v>158000</v>
      </c>
      <c r="AJ202">
        <v>26</v>
      </c>
      <c r="AK202">
        <v>208</v>
      </c>
      <c r="AN202">
        <v>208</v>
      </c>
      <c r="AO202">
        <v>1</v>
      </c>
      <c r="AP202">
        <v>1</v>
      </c>
      <c r="AQ202" t="s">
        <v>8539</v>
      </c>
    </row>
    <row r="203" spans="1:43" x14ac:dyDescent="0.3">
      <c r="A203">
        <v>16992</v>
      </c>
      <c r="B203" t="s">
        <v>67</v>
      </c>
      <c r="C203" t="s">
        <v>8675</v>
      </c>
      <c r="D203" t="s">
        <v>8676</v>
      </c>
      <c r="E203" t="str">
        <f>CONCATENATE(Tableau1[[#This Row],[Nom]]," ",Tableau1[[#This Row],[Prénom]]," ")</f>
        <v xml:space="preserve">NESSOU MANTALY CYRIAQUE </v>
      </c>
      <c r="F203" t="s">
        <v>337</v>
      </c>
      <c r="G203" t="s">
        <v>68</v>
      </c>
      <c r="H203" t="s">
        <v>94</v>
      </c>
      <c r="I203" t="s">
        <v>95</v>
      </c>
      <c r="J203" t="s">
        <v>8034</v>
      </c>
      <c r="K203" t="s">
        <v>71</v>
      </c>
      <c r="L203" t="s">
        <v>8536</v>
      </c>
      <c r="M203" s="185">
        <v>30393</v>
      </c>
      <c r="N203" s="185">
        <v>42591</v>
      </c>
      <c r="O203" t="s">
        <v>76</v>
      </c>
      <c r="P203" t="s">
        <v>124</v>
      </c>
      <c r="Q203" t="s">
        <v>79</v>
      </c>
      <c r="R203" t="s">
        <v>8059</v>
      </c>
      <c r="S203" t="s">
        <v>8060</v>
      </c>
      <c r="T203" t="s">
        <v>162</v>
      </c>
      <c r="U203" t="s">
        <v>82</v>
      </c>
      <c r="V203" t="s">
        <v>8061</v>
      </c>
      <c r="W203" t="s">
        <v>84</v>
      </c>
      <c r="X203" t="s">
        <v>130</v>
      </c>
      <c r="Y203" t="s">
        <v>133</v>
      </c>
      <c r="Z203" t="s">
        <v>8677</v>
      </c>
      <c r="AA203" t="s">
        <v>89</v>
      </c>
      <c r="AB203">
        <v>3.5</v>
      </c>
      <c r="AC203">
        <v>4</v>
      </c>
      <c r="AD203" t="s">
        <v>90</v>
      </c>
      <c r="AE203" t="s">
        <v>1935</v>
      </c>
      <c r="AF203" s="185">
        <v>2958465</v>
      </c>
      <c r="AG203" t="s">
        <v>7560</v>
      </c>
      <c r="AI203">
        <v>257000</v>
      </c>
      <c r="AJ203">
        <v>30</v>
      </c>
      <c r="AK203">
        <v>240</v>
      </c>
      <c r="AN203">
        <v>240</v>
      </c>
      <c r="AO203">
        <v>1</v>
      </c>
      <c r="AP203">
        <v>1</v>
      </c>
      <c r="AQ203" t="s">
        <v>8539</v>
      </c>
    </row>
    <row r="204" spans="1:43" x14ac:dyDescent="0.3">
      <c r="A204">
        <v>17021</v>
      </c>
      <c r="B204" t="s">
        <v>67</v>
      </c>
      <c r="C204" t="s">
        <v>847</v>
      </c>
      <c r="D204" t="s">
        <v>8678</v>
      </c>
      <c r="E204" t="str">
        <f>CONCATENATE(Tableau1[[#This Row],[Nom]]," ",Tableau1[[#This Row],[Prénom]]," ")</f>
        <v xml:space="preserve">KONE TIONROLO </v>
      </c>
      <c r="F204" t="s">
        <v>345</v>
      </c>
      <c r="G204" t="s">
        <v>68</v>
      </c>
      <c r="H204" t="s">
        <v>94</v>
      </c>
      <c r="I204" t="s">
        <v>95</v>
      </c>
      <c r="J204" t="s">
        <v>8034</v>
      </c>
      <c r="K204" t="s">
        <v>71</v>
      </c>
      <c r="L204" t="s">
        <v>8536</v>
      </c>
      <c r="M204" s="185">
        <v>32441</v>
      </c>
      <c r="N204" s="185">
        <v>42587</v>
      </c>
      <c r="O204" t="s">
        <v>76</v>
      </c>
      <c r="P204" t="s">
        <v>124</v>
      </c>
      <c r="Q204" t="s">
        <v>102</v>
      </c>
      <c r="R204" t="s">
        <v>8679</v>
      </c>
      <c r="S204" t="s">
        <v>8680</v>
      </c>
      <c r="T204" t="s">
        <v>2266</v>
      </c>
      <c r="U204" t="s">
        <v>82</v>
      </c>
      <c r="V204" t="s">
        <v>105</v>
      </c>
      <c r="W204" t="s">
        <v>84</v>
      </c>
      <c r="X204" t="s">
        <v>351</v>
      </c>
      <c r="Y204" t="s">
        <v>266</v>
      </c>
      <c r="Z204" t="s">
        <v>8681</v>
      </c>
      <c r="AA204" t="s">
        <v>89</v>
      </c>
      <c r="AB204">
        <v>2</v>
      </c>
      <c r="AC204">
        <v>1</v>
      </c>
      <c r="AD204" t="s">
        <v>90</v>
      </c>
      <c r="AE204" t="s">
        <v>1935</v>
      </c>
      <c r="AF204" s="185">
        <v>2958465</v>
      </c>
      <c r="AG204" t="s">
        <v>7560</v>
      </c>
      <c r="AI204">
        <v>333000</v>
      </c>
      <c r="AJ204">
        <v>30</v>
      </c>
      <c r="AK204">
        <v>240</v>
      </c>
      <c r="AN204">
        <v>240</v>
      </c>
      <c r="AO204">
        <v>1</v>
      </c>
      <c r="AP204">
        <v>1</v>
      </c>
      <c r="AQ204" t="s">
        <v>8539</v>
      </c>
    </row>
    <row r="205" spans="1:43" x14ac:dyDescent="0.3">
      <c r="A205">
        <v>17312</v>
      </c>
      <c r="B205" t="s">
        <v>67</v>
      </c>
      <c r="C205" t="s">
        <v>567</v>
      </c>
      <c r="D205" t="s">
        <v>1820</v>
      </c>
      <c r="E205" t="str">
        <f>CONCATENATE(Tableau1[[#This Row],[Nom]]," ",Tableau1[[#This Row],[Prénom]]," ")</f>
        <v xml:space="preserve">KONAN EMILE YAO </v>
      </c>
      <c r="F205" t="s">
        <v>137</v>
      </c>
      <c r="G205" t="s">
        <v>68</v>
      </c>
      <c r="H205" t="s">
        <v>94</v>
      </c>
      <c r="I205" t="s">
        <v>95</v>
      </c>
      <c r="J205" t="s">
        <v>8034</v>
      </c>
      <c r="K205" t="s">
        <v>71</v>
      </c>
      <c r="L205" t="s">
        <v>8551</v>
      </c>
      <c r="M205" s="185">
        <v>31990</v>
      </c>
      <c r="N205" s="185">
        <v>42664</v>
      </c>
      <c r="O205" t="s">
        <v>76</v>
      </c>
      <c r="P205" t="s">
        <v>124</v>
      </c>
      <c r="Q205" t="s">
        <v>102</v>
      </c>
      <c r="R205" t="s">
        <v>101</v>
      </c>
      <c r="S205" t="s">
        <v>1821</v>
      </c>
      <c r="T205" t="s">
        <v>1267</v>
      </c>
      <c r="U205" t="s">
        <v>82</v>
      </c>
      <c r="V205" t="s">
        <v>105</v>
      </c>
      <c r="W205" t="s">
        <v>84</v>
      </c>
      <c r="X205" t="s">
        <v>130</v>
      </c>
      <c r="Y205" t="s">
        <v>89</v>
      </c>
      <c r="Z205" t="s">
        <v>1822</v>
      </c>
      <c r="AA205" t="s">
        <v>89</v>
      </c>
      <c r="AB205">
        <v>2</v>
      </c>
      <c r="AC205">
        <v>1</v>
      </c>
      <c r="AD205" t="s">
        <v>90</v>
      </c>
      <c r="AE205" t="s">
        <v>1935</v>
      </c>
      <c r="AF205" s="185">
        <v>2958465</v>
      </c>
      <c r="AG205" t="s">
        <v>7560</v>
      </c>
      <c r="AI205">
        <v>532000</v>
      </c>
      <c r="AJ205">
        <v>30</v>
      </c>
      <c r="AK205">
        <v>240</v>
      </c>
      <c r="AN205">
        <v>240</v>
      </c>
      <c r="AO205">
        <v>1</v>
      </c>
      <c r="AP205">
        <v>1</v>
      </c>
      <c r="AQ205" t="s">
        <v>8539</v>
      </c>
    </row>
    <row r="206" spans="1:43" x14ac:dyDescent="0.3">
      <c r="A206">
        <v>18179</v>
      </c>
      <c r="B206" t="s">
        <v>67</v>
      </c>
      <c r="C206" t="s">
        <v>454</v>
      </c>
      <c r="D206" t="s">
        <v>1870</v>
      </c>
      <c r="E206" t="str">
        <f>CONCATENATE(Tableau1[[#This Row],[Nom]]," ",Tableau1[[#This Row],[Prénom]]," ")</f>
        <v xml:space="preserve">KOFFI KOUAME CEDRIC </v>
      </c>
      <c r="F206" t="s">
        <v>337</v>
      </c>
      <c r="G206" t="s">
        <v>68</v>
      </c>
      <c r="H206" t="s">
        <v>94</v>
      </c>
      <c r="I206" t="s">
        <v>95</v>
      </c>
      <c r="J206" t="s">
        <v>8034</v>
      </c>
      <c r="K206" t="s">
        <v>71</v>
      </c>
      <c r="L206" t="s">
        <v>8536</v>
      </c>
      <c r="M206" s="185">
        <v>34119</v>
      </c>
      <c r="N206" s="185">
        <v>42815</v>
      </c>
      <c r="O206" t="s">
        <v>76</v>
      </c>
      <c r="P206" t="s">
        <v>124</v>
      </c>
      <c r="Q206" t="s">
        <v>1849</v>
      </c>
      <c r="R206" t="s">
        <v>1871</v>
      </c>
      <c r="S206" t="s">
        <v>1872</v>
      </c>
      <c r="T206" t="s">
        <v>890</v>
      </c>
      <c r="U206" t="s">
        <v>82</v>
      </c>
      <c r="V206" t="s">
        <v>105</v>
      </c>
      <c r="W206" t="s">
        <v>84</v>
      </c>
      <c r="X206" t="s">
        <v>130</v>
      </c>
      <c r="Y206" t="s">
        <v>87</v>
      </c>
      <c r="Z206" t="s">
        <v>7644</v>
      </c>
      <c r="AA206" t="s">
        <v>89</v>
      </c>
      <c r="AB206">
        <v>2.5</v>
      </c>
      <c r="AC206">
        <v>2</v>
      </c>
      <c r="AD206" t="s">
        <v>90</v>
      </c>
      <c r="AE206" t="s">
        <v>1935</v>
      </c>
      <c r="AF206" s="185">
        <v>2958465</v>
      </c>
      <c r="AG206" t="s">
        <v>7560</v>
      </c>
      <c r="AI206">
        <v>294000</v>
      </c>
      <c r="AJ206">
        <v>30</v>
      </c>
      <c r="AK206">
        <v>240</v>
      </c>
      <c r="AN206">
        <v>240</v>
      </c>
      <c r="AO206">
        <v>1</v>
      </c>
      <c r="AP206">
        <v>1</v>
      </c>
      <c r="AQ206" t="s">
        <v>8539</v>
      </c>
    </row>
    <row r="207" spans="1:43" x14ac:dyDescent="0.3">
      <c r="A207">
        <v>18250</v>
      </c>
      <c r="B207" t="s">
        <v>67</v>
      </c>
      <c r="C207" t="s">
        <v>1875</v>
      </c>
      <c r="D207" t="s">
        <v>1876</v>
      </c>
      <c r="E207" t="str">
        <f>CONCATENATE(Tableau1[[#This Row],[Nom]]," ",Tableau1[[#This Row],[Prénom]]," ")</f>
        <v xml:space="preserve">YEZION KAHE DJEHILET LAURENT </v>
      </c>
      <c r="F207" t="s">
        <v>73</v>
      </c>
      <c r="G207" t="s">
        <v>68</v>
      </c>
      <c r="H207" t="s">
        <v>69</v>
      </c>
      <c r="I207" t="s">
        <v>70</v>
      </c>
      <c r="J207" t="s">
        <v>8034</v>
      </c>
      <c r="K207" t="s">
        <v>71</v>
      </c>
      <c r="L207" t="s">
        <v>8107</v>
      </c>
      <c r="M207" s="185">
        <v>33090</v>
      </c>
      <c r="N207" s="185">
        <v>42815</v>
      </c>
      <c r="O207" t="s">
        <v>76</v>
      </c>
      <c r="P207" t="s">
        <v>124</v>
      </c>
      <c r="Q207" t="s">
        <v>102</v>
      </c>
      <c r="R207" t="s">
        <v>101</v>
      </c>
      <c r="S207" t="s">
        <v>8682</v>
      </c>
      <c r="T207" t="s">
        <v>646</v>
      </c>
      <c r="U207" t="s">
        <v>82</v>
      </c>
      <c r="V207" t="s">
        <v>105</v>
      </c>
      <c r="W207" t="s">
        <v>84</v>
      </c>
      <c r="X207" t="s">
        <v>740</v>
      </c>
      <c r="Y207" t="s">
        <v>250</v>
      </c>
      <c r="Z207" t="s">
        <v>7654</v>
      </c>
      <c r="AA207" t="s">
        <v>89</v>
      </c>
      <c r="AB207">
        <v>2.5</v>
      </c>
      <c r="AC207">
        <v>2</v>
      </c>
      <c r="AD207" t="s">
        <v>90</v>
      </c>
      <c r="AE207" t="s">
        <v>1935</v>
      </c>
      <c r="AF207" s="185">
        <v>2958465</v>
      </c>
      <c r="AG207" t="s">
        <v>7560</v>
      </c>
      <c r="AI207">
        <v>164000</v>
      </c>
      <c r="AJ207">
        <v>26</v>
      </c>
      <c r="AK207">
        <v>208</v>
      </c>
      <c r="AN207">
        <v>208</v>
      </c>
      <c r="AO207">
        <v>1</v>
      </c>
      <c r="AP207">
        <v>1</v>
      </c>
      <c r="AQ207" t="s">
        <v>8539</v>
      </c>
    </row>
    <row r="208" spans="1:43" x14ac:dyDescent="0.3">
      <c r="A208">
        <v>18264</v>
      </c>
      <c r="B208" t="s">
        <v>67</v>
      </c>
      <c r="C208" t="s">
        <v>1907</v>
      </c>
      <c r="D208" t="s">
        <v>1908</v>
      </c>
      <c r="E208" t="str">
        <f>CONCATENATE(Tableau1[[#This Row],[Nom]]," ",Tableau1[[#This Row],[Prénom]]," ")</f>
        <v xml:space="preserve">KAKOU KOUAME AIME </v>
      </c>
      <c r="F208" t="s">
        <v>73</v>
      </c>
      <c r="G208" t="s">
        <v>68</v>
      </c>
      <c r="H208" t="s">
        <v>69</v>
      </c>
      <c r="I208" t="s">
        <v>70</v>
      </c>
      <c r="J208" t="s">
        <v>8034</v>
      </c>
      <c r="K208" t="s">
        <v>71</v>
      </c>
      <c r="L208" t="s">
        <v>8107</v>
      </c>
      <c r="M208" s="185">
        <v>32096</v>
      </c>
      <c r="N208" s="185">
        <v>42815</v>
      </c>
      <c r="O208" t="s">
        <v>76</v>
      </c>
      <c r="P208" t="s">
        <v>124</v>
      </c>
      <c r="Q208" t="s">
        <v>114</v>
      </c>
      <c r="R208" t="s">
        <v>198</v>
      </c>
      <c r="S208" t="s">
        <v>1909</v>
      </c>
      <c r="T208" t="s">
        <v>1039</v>
      </c>
      <c r="U208" t="s">
        <v>82</v>
      </c>
      <c r="V208" t="s">
        <v>105</v>
      </c>
      <c r="W208" t="s">
        <v>84</v>
      </c>
      <c r="X208" t="s">
        <v>740</v>
      </c>
      <c r="Y208" t="s">
        <v>250</v>
      </c>
      <c r="Z208" t="s">
        <v>7660</v>
      </c>
      <c r="AA208" t="s">
        <v>89</v>
      </c>
      <c r="AB208">
        <v>2</v>
      </c>
      <c r="AC208">
        <v>1</v>
      </c>
      <c r="AD208" t="s">
        <v>90</v>
      </c>
      <c r="AE208" t="s">
        <v>1935</v>
      </c>
      <c r="AF208" s="185">
        <v>2958465</v>
      </c>
      <c r="AG208" t="s">
        <v>7560</v>
      </c>
      <c r="AI208">
        <v>160000</v>
      </c>
      <c r="AJ208">
        <v>26</v>
      </c>
      <c r="AK208">
        <v>208</v>
      </c>
      <c r="AN208">
        <v>208</v>
      </c>
      <c r="AO208">
        <v>1</v>
      </c>
      <c r="AP208">
        <v>1</v>
      </c>
      <c r="AQ208" t="s">
        <v>8539</v>
      </c>
    </row>
    <row r="209" spans="1:43" x14ac:dyDescent="0.3">
      <c r="A209">
        <v>18749</v>
      </c>
      <c r="B209" t="s">
        <v>67</v>
      </c>
      <c r="C209" t="s">
        <v>8683</v>
      </c>
      <c r="D209" t="s">
        <v>8684</v>
      </c>
      <c r="E209" t="str">
        <f>CONCATENATE(Tableau1[[#This Row],[Nom]]," ",Tableau1[[#This Row],[Prénom]]," ")</f>
        <v xml:space="preserve">AKOTTO AMAN JEAN-LOUIS </v>
      </c>
      <c r="F209" t="s">
        <v>895</v>
      </c>
      <c r="G209" t="s">
        <v>68</v>
      </c>
      <c r="H209" t="s">
        <v>94</v>
      </c>
      <c r="I209" t="s">
        <v>95</v>
      </c>
      <c r="J209" t="s">
        <v>8034</v>
      </c>
      <c r="K209" t="s">
        <v>71</v>
      </c>
      <c r="L209" t="s">
        <v>8613</v>
      </c>
      <c r="M209" s="185">
        <v>28489</v>
      </c>
      <c r="N209" s="185">
        <v>44211</v>
      </c>
      <c r="O209" t="s">
        <v>76</v>
      </c>
      <c r="P209" t="s">
        <v>124</v>
      </c>
      <c r="Q209" t="s">
        <v>1849</v>
      </c>
      <c r="R209" t="s">
        <v>8576</v>
      </c>
      <c r="S209" t="s">
        <v>8685</v>
      </c>
      <c r="T209" t="s">
        <v>1055</v>
      </c>
      <c r="U209" t="s">
        <v>82</v>
      </c>
      <c r="V209" t="s">
        <v>105</v>
      </c>
      <c r="W209" t="s">
        <v>84</v>
      </c>
      <c r="X209" t="s">
        <v>155</v>
      </c>
      <c r="Y209" t="s">
        <v>250</v>
      </c>
      <c r="Z209" t="s">
        <v>8686</v>
      </c>
      <c r="AA209" t="s">
        <v>89</v>
      </c>
      <c r="AB209">
        <v>2.5</v>
      </c>
      <c r="AC209">
        <v>1</v>
      </c>
      <c r="AD209" t="s">
        <v>90</v>
      </c>
      <c r="AE209" t="s">
        <v>7549</v>
      </c>
      <c r="AF209" s="185">
        <v>2958465</v>
      </c>
      <c r="AG209" t="s">
        <v>7560</v>
      </c>
      <c r="AI209">
        <v>135000</v>
      </c>
      <c r="AJ209">
        <v>14</v>
      </c>
      <c r="AK209">
        <v>112</v>
      </c>
      <c r="AN209">
        <v>112</v>
      </c>
      <c r="AO209">
        <v>1</v>
      </c>
      <c r="AP209">
        <v>1</v>
      </c>
      <c r="AQ209" t="s">
        <v>8539</v>
      </c>
    </row>
    <row r="210" spans="1:43" x14ac:dyDescent="0.3">
      <c r="A210">
        <v>18891</v>
      </c>
      <c r="B210" t="s">
        <v>67</v>
      </c>
      <c r="C210" t="s">
        <v>8687</v>
      </c>
      <c r="D210" t="s">
        <v>8688</v>
      </c>
      <c r="E210" t="str">
        <f>CONCATENATE(Tableau1[[#This Row],[Nom]]," ",Tableau1[[#This Row],[Prénom]]," ")</f>
        <v xml:space="preserve">PONE KOFFI TANOH ROMARIC </v>
      </c>
      <c r="F210" t="s">
        <v>73</v>
      </c>
      <c r="G210" t="s">
        <v>68</v>
      </c>
      <c r="H210" t="s">
        <v>69</v>
      </c>
      <c r="I210" t="s">
        <v>70</v>
      </c>
      <c r="J210" t="s">
        <v>8034</v>
      </c>
      <c r="K210" t="s">
        <v>71</v>
      </c>
      <c r="L210" t="s">
        <v>8107</v>
      </c>
      <c r="M210" s="185">
        <v>34484</v>
      </c>
      <c r="N210" s="185">
        <v>42931</v>
      </c>
      <c r="O210" t="s">
        <v>76</v>
      </c>
      <c r="P210" t="s">
        <v>124</v>
      </c>
      <c r="Q210" t="s">
        <v>79</v>
      </c>
      <c r="R210" t="s">
        <v>3747</v>
      </c>
      <c r="S210" t="s">
        <v>8637</v>
      </c>
      <c r="T210" t="s">
        <v>104</v>
      </c>
      <c r="U210" t="s">
        <v>82</v>
      </c>
      <c r="V210" t="s">
        <v>8061</v>
      </c>
      <c r="W210" t="s">
        <v>84</v>
      </c>
      <c r="X210" t="s">
        <v>740</v>
      </c>
      <c r="Y210" t="s">
        <v>250</v>
      </c>
      <c r="Z210" t="s">
        <v>8689</v>
      </c>
      <c r="AA210" t="s">
        <v>89</v>
      </c>
      <c r="AB210">
        <v>2</v>
      </c>
      <c r="AC210">
        <v>1</v>
      </c>
      <c r="AD210" t="s">
        <v>90</v>
      </c>
      <c r="AE210" t="s">
        <v>1935</v>
      </c>
      <c r="AF210" s="185">
        <v>2958465</v>
      </c>
      <c r="AG210" t="s">
        <v>7560</v>
      </c>
      <c r="AI210">
        <v>176000</v>
      </c>
      <c r="AJ210">
        <v>26</v>
      </c>
      <c r="AK210">
        <v>208</v>
      </c>
      <c r="AN210">
        <v>208</v>
      </c>
      <c r="AO210">
        <v>1</v>
      </c>
      <c r="AP210">
        <v>1</v>
      </c>
      <c r="AQ210" t="s">
        <v>8539</v>
      </c>
    </row>
    <row r="211" spans="1:43" x14ac:dyDescent="0.3">
      <c r="A211">
        <v>18948</v>
      </c>
      <c r="B211" t="s">
        <v>67</v>
      </c>
      <c r="C211" t="s">
        <v>262</v>
      </c>
      <c r="D211" t="s">
        <v>8690</v>
      </c>
      <c r="E211" t="str">
        <f>CONCATENATE(Tableau1[[#This Row],[Nom]]," ",Tableau1[[#This Row],[Prénom]]," ")</f>
        <v xml:space="preserve">N'GUESSAN KOUAKOU HENOQUE </v>
      </c>
      <c r="F211" t="s">
        <v>97</v>
      </c>
      <c r="G211" t="s">
        <v>68</v>
      </c>
      <c r="H211" t="s">
        <v>94</v>
      </c>
      <c r="I211" t="s">
        <v>95</v>
      </c>
      <c r="J211" t="s">
        <v>8034</v>
      </c>
      <c r="K211" t="s">
        <v>71</v>
      </c>
      <c r="L211" t="s">
        <v>8593</v>
      </c>
      <c r="M211" s="185">
        <v>33964</v>
      </c>
      <c r="N211" s="185">
        <v>42937</v>
      </c>
      <c r="O211" t="s">
        <v>76</v>
      </c>
      <c r="P211" t="s">
        <v>124</v>
      </c>
      <c r="Q211" t="s">
        <v>102</v>
      </c>
      <c r="R211" t="s">
        <v>8679</v>
      </c>
      <c r="S211" t="s">
        <v>8691</v>
      </c>
      <c r="T211" t="s">
        <v>1936</v>
      </c>
      <c r="U211" t="s">
        <v>82</v>
      </c>
      <c r="V211" t="s">
        <v>105</v>
      </c>
      <c r="W211" t="s">
        <v>84</v>
      </c>
      <c r="X211" t="s">
        <v>107</v>
      </c>
      <c r="Y211" t="s">
        <v>133</v>
      </c>
      <c r="Z211" t="s">
        <v>8692</v>
      </c>
      <c r="AA211" t="s">
        <v>89</v>
      </c>
      <c r="AB211">
        <v>2</v>
      </c>
      <c r="AC211">
        <v>1</v>
      </c>
      <c r="AD211" t="s">
        <v>90</v>
      </c>
      <c r="AE211" t="s">
        <v>1935</v>
      </c>
      <c r="AF211" s="185">
        <v>2958465</v>
      </c>
      <c r="AG211" t="s">
        <v>8433</v>
      </c>
      <c r="AI211">
        <v>216000</v>
      </c>
      <c r="AJ211">
        <v>28</v>
      </c>
      <c r="AK211">
        <v>224</v>
      </c>
      <c r="AN211">
        <v>224</v>
      </c>
      <c r="AO211">
        <v>1</v>
      </c>
      <c r="AP211">
        <v>1</v>
      </c>
      <c r="AQ211" t="s">
        <v>8539</v>
      </c>
    </row>
    <row r="212" spans="1:43" x14ac:dyDescent="0.3">
      <c r="A212">
        <v>19121</v>
      </c>
      <c r="B212" t="s">
        <v>67</v>
      </c>
      <c r="C212" t="s">
        <v>8693</v>
      </c>
      <c r="D212" t="s">
        <v>8694</v>
      </c>
      <c r="E212" t="str">
        <f>CONCATENATE(Tableau1[[#This Row],[Nom]]," ",Tableau1[[#This Row],[Prénom]]," ")</f>
        <v xml:space="preserve">ENIPA LESLI EWO BERENGER </v>
      </c>
      <c r="F212" t="s">
        <v>73</v>
      </c>
      <c r="G212" t="s">
        <v>68</v>
      </c>
      <c r="H212" t="s">
        <v>69</v>
      </c>
      <c r="I212" t="s">
        <v>70</v>
      </c>
      <c r="J212" t="s">
        <v>8034</v>
      </c>
      <c r="K212" t="s">
        <v>71</v>
      </c>
      <c r="L212" t="s">
        <v>8107</v>
      </c>
      <c r="M212" s="185">
        <v>35371</v>
      </c>
      <c r="N212" s="185">
        <v>43013</v>
      </c>
      <c r="O212" t="s">
        <v>76</v>
      </c>
      <c r="P212" t="s">
        <v>124</v>
      </c>
      <c r="Q212" t="s">
        <v>1849</v>
      </c>
      <c r="R212" t="s">
        <v>8576</v>
      </c>
      <c r="S212" t="s">
        <v>8695</v>
      </c>
      <c r="T212" t="s">
        <v>457</v>
      </c>
      <c r="U212" t="s">
        <v>82</v>
      </c>
      <c r="V212" t="s">
        <v>105</v>
      </c>
      <c r="W212" t="s">
        <v>84</v>
      </c>
      <c r="X212" t="s">
        <v>740</v>
      </c>
      <c r="Y212" t="s">
        <v>250</v>
      </c>
      <c r="Z212" t="s">
        <v>8696</v>
      </c>
      <c r="AA212" t="s">
        <v>89</v>
      </c>
      <c r="AB212">
        <v>2</v>
      </c>
      <c r="AC212">
        <v>1</v>
      </c>
      <c r="AD212" t="s">
        <v>90</v>
      </c>
      <c r="AE212" t="s">
        <v>1935</v>
      </c>
      <c r="AF212" s="185">
        <v>2958465</v>
      </c>
      <c r="AG212" t="s">
        <v>7560</v>
      </c>
      <c r="AI212">
        <v>102000</v>
      </c>
      <c r="AJ212">
        <v>14</v>
      </c>
      <c r="AK212">
        <v>112</v>
      </c>
      <c r="AN212">
        <v>112</v>
      </c>
      <c r="AO212">
        <v>1</v>
      </c>
      <c r="AP212">
        <v>1</v>
      </c>
      <c r="AQ212" t="s">
        <v>8539</v>
      </c>
    </row>
    <row r="213" spans="1:43" x14ac:dyDescent="0.3">
      <c r="A213">
        <v>19281</v>
      </c>
      <c r="B213" t="s">
        <v>67</v>
      </c>
      <c r="C213" t="s">
        <v>8697</v>
      </c>
      <c r="D213" t="s">
        <v>8698</v>
      </c>
      <c r="E213" t="str">
        <f>CONCATENATE(Tableau1[[#This Row],[Nom]]," ",Tableau1[[#This Row],[Prénom]]," ")</f>
        <v xml:space="preserve">GUEMAN GONDO HERVE </v>
      </c>
      <c r="F213" t="s">
        <v>337</v>
      </c>
      <c r="G213" t="s">
        <v>68</v>
      </c>
      <c r="H213" t="s">
        <v>94</v>
      </c>
      <c r="I213" t="s">
        <v>95</v>
      </c>
      <c r="J213" t="s">
        <v>8034</v>
      </c>
      <c r="K213" t="s">
        <v>71</v>
      </c>
      <c r="L213" t="s">
        <v>8536</v>
      </c>
      <c r="M213" s="185">
        <v>35788</v>
      </c>
      <c r="N213" s="185">
        <v>43073</v>
      </c>
      <c r="O213" t="s">
        <v>76</v>
      </c>
      <c r="P213" t="s">
        <v>124</v>
      </c>
      <c r="Q213" t="s">
        <v>1849</v>
      </c>
      <c r="R213" t="s">
        <v>8699</v>
      </c>
      <c r="S213" t="s">
        <v>8700</v>
      </c>
      <c r="T213" t="s">
        <v>281</v>
      </c>
      <c r="U213" t="s">
        <v>82</v>
      </c>
      <c r="V213" t="s">
        <v>105</v>
      </c>
      <c r="W213" t="s">
        <v>84</v>
      </c>
      <c r="X213" t="s">
        <v>130</v>
      </c>
      <c r="Y213" t="s">
        <v>308</v>
      </c>
      <c r="Z213" t="s">
        <v>8701</v>
      </c>
      <c r="AA213" t="s">
        <v>89</v>
      </c>
      <c r="AB213">
        <v>1</v>
      </c>
      <c r="AC213">
        <v>0</v>
      </c>
      <c r="AD213" t="s">
        <v>90</v>
      </c>
      <c r="AE213" t="s">
        <v>1935</v>
      </c>
      <c r="AF213" s="185">
        <v>2958465</v>
      </c>
      <c r="AG213" t="s">
        <v>7560</v>
      </c>
      <c r="AI213">
        <v>289000</v>
      </c>
      <c r="AJ213">
        <v>30</v>
      </c>
      <c r="AK213">
        <v>240</v>
      </c>
      <c r="AN213">
        <v>240</v>
      </c>
      <c r="AO213">
        <v>1</v>
      </c>
      <c r="AP213">
        <v>1</v>
      </c>
      <c r="AQ213" t="s">
        <v>8539</v>
      </c>
    </row>
    <row r="214" spans="1:43" x14ac:dyDescent="0.3">
      <c r="A214">
        <v>19483</v>
      </c>
      <c r="B214" t="s">
        <v>67</v>
      </c>
      <c r="C214" t="s">
        <v>8702</v>
      </c>
      <c r="D214" t="s">
        <v>8703</v>
      </c>
      <c r="E214" t="str">
        <f>CONCATENATE(Tableau1[[#This Row],[Nom]]," ",Tableau1[[#This Row],[Prénom]]," ")</f>
        <v xml:space="preserve">SANHOUN KOUASSI EZECHIEL </v>
      </c>
      <c r="F214" t="s">
        <v>73</v>
      </c>
      <c r="G214" t="s">
        <v>68</v>
      </c>
      <c r="H214" t="s">
        <v>69</v>
      </c>
      <c r="I214" t="s">
        <v>70</v>
      </c>
      <c r="J214" t="s">
        <v>8034</v>
      </c>
      <c r="K214" t="s">
        <v>71</v>
      </c>
      <c r="L214" t="s">
        <v>8107</v>
      </c>
      <c r="M214" s="185">
        <v>31001</v>
      </c>
      <c r="N214" s="185">
        <v>43107</v>
      </c>
      <c r="O214" t="s">
        <v>76</v>
      </c>
      <c r="P214" t="s">
        <v>124</v>
      </c>
      <c r="Q214" t="s">
        <v>79</v>
      </c>
      <c r="R214" t="s">
        <v>8059</v>
      </c>
      <c r="S214" t="s">
        <v>8060</v>
      </c>
      <c r="T214" t="s">
        <v>162</v>
      </c>
      <c r="U214" t="s">
        <v>82</v>
      </c>
      <c r="V214" t="s">
        <v>8061</v>
      </c>
      <c r="W214" t="s">
        <v>84</v>
      </c>
      <c r="X214" t="s">
        <v>740</v>
      </c>
      <c r="Y214" t="s">
        <v>250</v>
      </c>
      <c r="Z214" t="s">
        <v>8704</v>
      </c>
      <c r="AA214" t="s">
        <v>89</v>
      </c>
      <c r="AB214">
        <v>3.5</v>
      </c>
      <c r="AC214">
        <v>4</v>
      </c>
      <c r="AD214" t="s">
        <v>90</v>
      </c>
      <c r="AE214" t="s">
        <v>1935</v>
      </c>
      <c r="AF214" s="185">
        <v>2958465</v>
      </c>
      <c r="AG214" t="s">
        <v>7560</v>
      </c>
      <c r="AI214">
        <v>158000</v>
      </c>
      <c r="AJ214">
        <v>25</v>
      </c>
      <c r="AK214">
        <v>200</v>
      </c>
      <c r="AN214">
        <v>200</v>
      </c>
      <c r="AO214">
        <v>1</v>
      </c>
      <c r="AP214">
        <v>1</v>
      </c>
      <c r="AQ214" t="s">
        <v>8539</v>
      </c>
    </row>
    <row r="215" spans="1:43" x14ac:dyDescent="0.3">
      <c r="A215">
        <v>19837</v>
      </c>
      <c r="B215" t="s">
        <v>67</v>
      </c>
      <c r="C215" t="s">
        <v>8705</v>
      </c>
      <c r="D215" t="s">
        <v>8706</v>
      </c>
      <c r="E215" t="str">
        <f>CONCATENATE(Tableau1[[#This Row],[Nom]]," ",Tableau1[[#This Row],[Prénom]]," ")</f>
        <v xml:space="preserve">GUINA TAGRO OLIVIER </v>
      </c>
      <c r="F215" t="s">
        <v>73</v>
      </c>
      <c r="G215" t="s">
        <v>68</v>
      </c>
      <c r="H215" t="s">
        <v>69</v>
      </c>
      <c r="I215" t="s">
        <v>70</v>
      </c>
      <c r="J215" t="s">
        <v>8034</v>
      </c>
      <c r="K215" t="s">
        <v>71</v>
      </c>
      <c r="L215" t="s">
        <v>8107</v>
      </c>
      <c r="M215" s="185">
        <v>34537</v>
      </c>
      <c r="N215" s="185">
        <v>43141</v>
      </c>
      <c r="O215" t="s">
        <v>76</v>
      </c>
      <c r="P215" t="s">
        <v>124</v>
      </c>
      <c r="Q215" t="s">
        <v>102</v>
      </c>
      <c r="R215" t="s">
        <v>1510</v>
      </c>
      <c r="S215" t="s">
        <v>8707</v>
      </c>
      <c r="T215" t="s">
        <v>623</v>
      </c>
      <c r="U215" t="s">
        <v>82</v>
      </c>
      <c r="V215" t="s">
        <v>105</v>
      </c>
      <c r="W215" t="s">
        <v>84</v>
      </c>
      <c r="X215" t="s">
        <v>740</v>
      </c>
      <c r="Y215" t="s">
        <v>250</v>
      </c>
      <c r="Z215" t="s">
        <v>8708</v>
      </c>
      <c r="AA215" t="s">
        <v>89</v>
      </c>
      <c r="AB215">
        <v>2</v>
      </c>
      <c r="AC215">
        <v>1</v>
      </c>
      <c r="AD215" t="s">
        <v>90</v>
      </c>
      <c r="AE215" t="s">
        <v>1935</v>
      </c>
      <c r="AF215" s="185">
        <v>2958465</v>
      </c>
      <c r="AG215" t="s">
        <v>7560</v>
      </c>
      <c r="AI215">
        <v>104000</v>
      </c>
      <c r="AJ215">
        <v>26</v>
      </c>
      <c r="AK215">
        <v>208</v>
      </c>
      <c r="AN215">
        <v>208</v>
      </c>
      <c r="AO215">
        <v>1</v>
      </c>
      <c r="AP215">
        <v>1</v>
      </c>
      <c r="AQ215" t="s">
        <v>8539</v>
      </c>
    </row>
    <row r="216" spans="1:43" x14ac:dyDescent="0.3">
      <c r="A216">
        <v>19954</v>
      </c>
      <c r="B216" t="s">
        <v>67</v>
      </c>
      <c r="C216" t="s">
        <v>8709</v>
      </c>
      <c r="D216" t="s">
        <v>8710</v>
      </c>
      <c r="E216" t="str">
        <f>CONCATENATE(Tableau1[[#This Row],[Nom]]," ",Tableau1[[#This Row],[Prénom]]," ")</f>
        <v xml:space="preserve">ANASSIN DEGBUM HELOGE </v>
      </c>
      <c r="F216" t="s">
        <v>137</v>
      </c>
      <c r="G216" t="s">
        <v>68</v>
      </c>
      <c r="H216" t="s">
        <v>94</v>
      </c>
      <c r="I216" t="s">
        <v>95</v>
      </c>
      <c r="J216" t="s">
        <v>8034</v>
      </c>
      <c r="K216" t="s">
        <v>71</v>
      </c>
      <c r="L216" t="s">
        <v>8551</v>
      </c>
      <c r="M216" s="185">
        <v>34271</v>
      </c>
      <c r="N216" s="185">
        <v>43157</v>
      </c>
      <c r="O216" t="s">
        <v>76</v>
      </c>
      <c r="P216" t="s">
        <v>124</v>
      </c>
      <c r="Q216" t="s">
        <v>1849</v>
      </c>
      <c r="R216" t="s">
        <v>8582</v>
      </c>
      <c r="S216" t="s">
        <v>8711</v>
      </c>
      <c r="T216" t="s">
        <v>1967</v>
      </c>
      <c r="U216" t="s">
        <v>82</v>
      </c>
      <c r="V216" t="s">
        <v>105</v>
      </c>
      <c r="W216" t="s">
        <v>84</v>
      </c>
      <c r="X216" t="s">
        <v>130</v>
      </c>
      <c r="Y216" t="s">
        <v>266</v>
      </c>
      <c r="Z216" t="s">
        <v>8712</v>
      </c>
      <c r="AA216" t="s">
        <v>89</v>
      </c>
      <c r="AB216">
        <v>2.5</v>
      </c>
      <c r="AC216">
        <v>2</v>
      </c>
      <c r="AD216" t="s">
        <v>90</v>
      </c>
      <c r="AE216" t="s">
        <v>1935</v>
      </c>
      <c r="AF216" s="185">
        <v>2958465</v>
      </c>
      <c r="AG216" t="s">
        <v>7560</v>
      </c>
      <c r="AI216">
        <v>247000</v>
      </c>
      <c r="AJ216">
        <v>30</v>
      </c>
      <c r="AK216">
        <v>240</v>
      </c>
      <c r="AN216">
        <v>240</v>
      </c>
      <c r="AO216">
        <v>1</v>
      </c>
      <c r="AP216">
        <v>1</v>
      </c>
      <c r="AQ216" t="s">
        <v>8539</v>
      </c>
    </row>
    <row r="217" spans="1:43" x14ac:dyDescent="0.3">
      <c r="A217">
        <v>19971</v>
      </c>
      <c r="B217" t="s">
        <v>67</v>
      </c>
      <c r="C217" t="s">
        <v>8713</v>
      </c>
      <c r="D217" t="s">
        <v>8714</v>
      </c>
      <c r="E217" t="str">
        <f>CONCATENATE(Tableau1[[#This Row],[Nom]]," ",Tableau1[[#This Row],[Prénom]]," ")</f>
        <v xml:space="preserve">FLAI BI TAH ERIC </v>
      </c>
      <c r="F217" t="s">
        <v>73</v>
      </c>
      <c r="G217" t="s">
        <v>68</v>
      </c>
      <c r="H217" t="s">
        <v>69</v>
      </c>
      <c r="I217" t="s">
        <v>70</v>
      </c>
      <c r="J217" t="s">
        <v>8034</v>
      </c>
      <c r="K217" t="s">
        <v>71</v>
      </c>
      <c r="L217" t="s">
        <v>8107</v>
      </c>
      <c r="M217" s="185">
        <v>32509</v>
      </c>
      <c r="N217" s="185">
        <v>43157</v>
      </c>
      <c r="O217" t="s">
        <v>76</v>
      </c>
      <c r="P217" t="s">
        <v>124</v>
      </c>
      <c r="Q217" t="s">
        <v>8511</v>
      </c>
      <c r="R217" t="s">
        <v>8715</v>
      </c>
      <c r="S217" t="s">
        <v>8716</v>
      </c>
      <c r="T217" t="s">
        <v>1226</v>
      </c>
      <c r="U217" t="s">
        <v>82</v>
      </c>
      <c r="V217" t="s">
        <v>105</v>
      </c>
      <c r="W217" t="s">
        <v>84</v>
      </c>
      <c r="X217" t="s">
        <v>740</v>
      </c>
      <c r="Y217" t="s">
        <v>250</v>
      </c>
      <c r="Z217" t="s">
        <v>8717</v>
      </c>
      <c r="AA217" t="s">
        <v>89</v>
      </c>
      <c r="AB217">
        <v>2</v>
      </c>
      <c r="AC217">
        <v>1</v>
      </c>
      <c r="AD217" t="s">
        <v>90</v>
      </c>
      <c r="AE217" t="s">
        <v>1935</v>
      </c>
      <c r="AF217" s="185">
        <v>2958465</v>
      </c>
      <c r="AG217" t="s">
        <v>7560</v>
      </c>
      <c r="AI217">
        <v>172000</v>
      </c>
      <c r="AJ217">
        <v>26</v>
      </c>
      <c r="AK217">
        <v>208</v>
      </c>
      <c r="AN217">
        <v>208</v>
      </c>
      <c r="AO217">
        <v>1</v>
      </c>
      <c r="AP217">
        <v>1</v>
      </c>
      <c r="AQ217" t="s">
        <v>8539</v>
      </c>
    </row>
    <row r="218" spans="1:43" x14ac:dyDescent="0.3">
      <c r="A218">
        <v>19972</v>
      </c>
      <c r="B218" t="s">
        <v>67</v>
      </c>
      <c r="C218" t="s">
        <v>8718</v>
      </c>
      <c r="D218" t="s">
        <v>8719</v>
      </c>
      <c r="E218" t="str">
        <f>CONCATENATE(Tableau1[[#This Row],[Nom]]," ",Tableau1[[#This Row],[Prénom]]," ")</f>
        <v xml:space="preserve">LELA N'DRI OLIVIER </v>
      </c>
      <c r="F218" t="s">
        <v>73</v>
      </c>
      <c r="G218" t="s">
        <v>68</v>
      </c>
      <c r="H218" t="s">
        <v>69</v>
      </c>
      <c r="I218" t="s">
        <v>70</v>
      </c>
      <c r="J218" t="s">
        <v>8034</v>
      </c>
      <c r="K218" t="s">
        <v>71</v>
      </c>
      <c r="L218" t="s">
        <v>8107</v>
      </c>
      <c r="M218" s="185">
        <v>33567</v>
      </c>
      <c r="N218" s="185">
        <v>43157</v>
      </c>
      <c r="O218" t="s">
        <v>76</v>
      </c>
      <c r="P218" t="s">
        <v>124</v>
      </c>
      <c r="Q218" t="s">
        <v>1856</v>
      </c>
      <c r="R218" t="s">
        <v>8720</v>
      </c>
      <c r="S218" t="s">
        <v>8721</v>
      </c>
      <c r="T218" t="s">
        <v>2933</v>
      </c>
      <c r="U218" t="s">
        <v>82</v>
      </c>
      <c r="V218" t="s">
        <v>105</v>
      </c>
      <c r="W218" t="s">
        <v>84</v>
      </c>
      <c r="X218" t="s">
        <v>740</v>
      </c>
      <c r="Y218" t="s">
        <v>250</v>
      </c>
      <c r="Z218" t="s">
        <v>8722</v>
      </c>
      <c r="AA218" t="s">
        <v>89</v>
      </c>
      <c r="AB218">
        <v>3</v>
      </c>
      <c r="AC218">
        <v>3</v>
      </c>
      <c r="AD218" t="s">
        <v>90</v>
      </c>
      <c r="AE218" t="s">
        <v>1935</v>
      </c>
      <c r="AF218" s="185">
        <v>2958465</v>
      </c>
      <c r="AG218" t="s">
        <v>7560</v>
      </c>
      <c r="AI218">
        <v>173000</v>
      </c>
      <c r="AJ218">
        <v>26</v>
      </c>
      <c r="AK218">
        <v>208</v>
      </c>
      <c r="AN218">
        <v>208</v>
      </c>
      <c r="AO218">
        <v>1</v>
      </c>
      <c r="AP218">
        <v>1</v>
      </c>
      <c r="AQ218" t="s">
        <v>8539</v>
      </c>
    </row>
    <row r="219" spans="1:43" x14ac:dyDescent="0.3">
      <c r="A219">
        <v>20079</v>
      </c>
      <c r="B219" t="s">
        <v>67</v>
      </c>
      <c r="C219" t="s">
        <v>8723</v>
      </c>
      <c r="D219" t="s">
        <v>8724</v>
      </c>
      <c r="E219" t="str">
        <f>CONCATENATE(Tableau1[[#This Row],[Nom]]," ",Tableau1[[#This Row],[Prénom]]," ")</f>
        <v xml:space="preserve">DOUGROU BRICE SAMUEL </v>
      </c>
      <c r="F219" t="s">
        <v>636</v>
      </c>
      <c r="G219" t="s">
        <v>68</v>
      </c>
      <c r="H219" t="s">
        <v>94</v>
      </c>
      <c r="I219" t="s">
        <v>95</v>
      </c>
      <c r="J219" t="s">
        <v>8034</v>
      </c>
      <c r="K219" t="s">
        <v>71</v>
      </c>
      <c r="L219" t="s">
        <v>8536</v>
      </c>
      <c r="M219" s="185">
        <v>33547</v>
      </c>
      <c r="N219" s="185">
        <v>43152</v>
      </c>
      <c r="O219" t="s">
        <v>76</v>
      </c>
      <c r="P219" t="s">
        <v>124</v>
      </c>
      <c r="Q219" t="s">
        <v>170</v>
      </c>
      <c r="R219" t="s">
        <v>7334</v>
      </c>
      <c r="S219" t="s">
        <v>8725</v>
      </c>
      <c r="T219" t="s">
        <v>986</v>
      </c>
      <c r="U219" t="s">
        <v>82</v>
      </c>
      <c r="V219" t="s">
        <v>105</v>
      </c>
      <c r="W219" t="s">
        <v>84</v>
      </c>
      <c r="X219" t="s">
        <v>130</v>
      </c>
      <c r="Y219" t="s">
        <v>308</v>
      </c>
      <c r="Z219" t="s">
        <v>8726</v>
      </c>
      <c r="AA219" t="s">
        <v>89</v>
      </c>
      <c r="AB219">
        <v>3</v>
      </c>
      <c r="AC219">
        <v>3</v>
      </c>
      <c r="AD219" t="s">
        <v>90</v>
      </c>
      <c r="AE219" t="s">
        <v>1935</v>
      </c>
      <c r="AF219" s="185">
        <v>2958465</v>
      </c>
      <c r="AG219" t="s">
        <v>7560</v>
      </c>
      <c r="AI219">
        <v>341000</v>
      </c>
      <c r="AJ219">
        <v>30</v>
      </c>
      <c r="AK219">
        <v>240</v>
      </c>
      <c r="AN219">
        <v>240</v>
      </c>
      <c r="AO219">
        <v>1</v>
      </c>
      <c r="AP219">
        <v>1</v>
      </c>
      <c r="AQ219" t="s">
        <v>8539</v>
      </c>
    </row>
    <row r="220" spans="1:43" x14ac:dyDescent="0.3">
      <c r="A220">
        <v>20930</v>
      </c>
      <c r="B220" t="s">
        <v>67</v>
      </c>
      <c r="C220" t="s">
        <v>1793</v>
      </c>
      <c r="D220" t="s">
        <v>8727</v>
      </c>
      <c r="E220" t="str">
        <f>CONCATENATE(Tableau1[[#This Row],[Nom]]," ",Tableau1[[#This Row],[Prénom]]," ")</f>
        <v xml:space="preserve">KONIN N'DA GUY ROGER </v>
      </c>
      <c r="F220" t="s">
        <v>73</v>
      </c>
      <c r="G220" t="s">
        <v>68</v>
      </c>
      <c r="H220" t="s">
        <v>69</v>
      </c>
      <c r="I220" t="s">
        <v>70</v>
      </c>
      <c r="J220" t="s">
        <v>8034</v>
      </c>
      <c r="K220" t="s">
        <v>71</v>
      </c>
      <c r="L220" t="s">
        <v>8107</v>
      </c>
      <c r="M220" s="185">
        <v>31162</v>
      </c>
      <c r="N220" s="185">
        <v>43241</v>
      </c>
      <c r="O220" t="s">
        <v>76</v>
      </c>
      <c r="P220" t="s">
        <v>124</v>
      </c>
      <c r="Q220" t="s">
        <v>8511</v>
      </c>
      <c r="R220" t="s">
        <v>8512</v>
      </c>
      <c r="S220" t="s">
        <v>8728</v>
      </c>
      <c r="T220" t="s">
        <v>1936</v>
      </c>
      <c r="U220" t="s">
        <v>82</v>
      </c>
      <c r="V220" t="s">
        <v>105</v>
      </c>
      <c r="W220" t="s">
        <v>84</v>
      </c>
      <c r="X220" t="s">
        <v>740</v>
      </c>
      <c r="Y220" t="s">
        <v>250</v>
      </c>
      <c r="Z220" t="s">
        <v>8729</v>
      </c>
      <c r="AA220" t="s">
        <v>89</v>
      </c>
      <c r="AB220">
        <v>2</v>
      </c>
      <c r="AC220">
        <v>1</v>
      </c>
      <c r="AD220" t="s">
        <v>90</v>
      </c>
      <c r="AE220" t="s">
        <v>1935</v>
      </c>
      <c r="AF220" s="185">
        <v>2958465</v>
      </c>
      <c r="AG220" t="s">
        <v>7560</v>
      </c>
      <c r="AI220">
        <v>170000</v>
      </c>
      <c r="AJ220">
        <v>26</v>
      </c>
      <c r="AK220">
        <v>208</v>
      </c>
      <c r="AN220">
        <v>208</v>
      </c>
      <c r="AO220">
        <v>1</v>
      </c>
      <c r="AP220">
        <v>1</v>
      </c>
      <c r="AQ220" t="s">
        <v>8539</v>
      </c>
    </row>
    <row r="221" spans="1:43" x14ac:dyDescent="0.3">
      <c r="A221">
        <v>20974</v>
      </c>
      <c r="B221" t="s">
        <v>67</v>
      </c>
      <c r="C221" t="s">
        <v>714</v>
      </c>
      <c r="D221" t="s">
        <v>8730</v>
      </c>
      <c r="E221" t="str">
        <f>CONCATENATE(Tableau1[[#This Row],[Nom]]," ",Tableau1[[#This Row],[Prénom]]," ")</f>
        <v xml:space="preserve">OUATTARA NONDJAN </v>
      </c>
      <c r="F221" t="s">
        <v>73</v>
      </c>
      <c r="G221" t="s">
        <v>68</v>
      </c>
      <c r="H221" t="s">
        <v>69</v>
      </c>
      <c r="I221" t="s">
        <v>70</v>
      </c>
      <c r="J221" t="s">
        <v>8034</v>
      </c>
      <c r="K221" t="s">
        <v>71</v>
      </c>
      <c r="L221" t="s">
        <v>8107</v>
      </c>
      <c r="M221" s="185">
        <v>33239</v>
      </c>
      <c r="N221" s="185">
        <v>43255</v>
      </c>
      <c r="O221" t="s">
        <v>76</v>
      </c>
      <c r="P221" t="s">
        <v>124</v>
      </c>
      <c r="Q221" t="s">
        <v>102</v>
      </c>
      <c r="R221" t="s">
        <v>101</v>
      </c>
      <c r="S221" t="s">
        <v>8731</v>
      </c>
      <c r="T221" t="s">
        <v>395</v>
      </c>
      <c r="U221" t="s">
        <v>82</v>
      </c>
      <c r="V221" t="s">
        <v>105</v>
      </c>
      <c r="W221" t="s">
        <v>84</v>
      </c>
      <c r="X221" t="s">
        <v>740</v>
      </c>
      <c r="Y221" t="s">
        <v>250</v>
      </c>
      <c r="Z221" t="s">
        <v>8732</v>
      </c>
      <c r="AA221" t="s">
        <v>89</v>
      </c>
      <c r="AB221">
        <v>3</v>
      </c>
      <c r="AC221">
        <v>3</v>
      </c>
      <c r="AD221" t="s">
        <v>90</v>
      </c>
      <c r="AE221" t="s">
        <v>1935</v>
      </c>
      <c r="AF221" s="185">
        <v>2958465</v>
      </c>
      <c r="AG221" t="s">
        <v>7560</v>
      </c>
      <c r="AI221">
        <v>169000</v>
      </c>
      <c r="AJ221">
        <v>26</v>
      </c>
      <c r="AK221">
        <v>208</v>
      </c>
      <c r="AN221">
        <v>208</v>
      </c>
      <c r="AO221">
        <v>1</v>
      </c>
      <c r="AP221">
        <v>1</v>
      </c>
      <c r="AQ221" t="s">
        <v>8539</v>
      </c>
    </row>
    <row r="222" spans="1:43" x14ac:dyDescent="0.3">
      <c r="A222">
        <v>21042</v>
      </c>
      <c r="B222" t="s">
        <v>67</v>
      </c>
      <c r="C222" t="s">
        <v>8733</v>
      </c>
      <c r="D222" t="s">
        <v>8734</v>
      </c>
      <c r="E222" t="str">
        <f>CONCATENATE(Tableau1[[#This Row],[Nom]]," ",Tableau1[[#This Row],[Prénom]]," ")</f>
        <v xml:space="preserve">ROVIA KOUADIO SERAPHIN </v>
      </c>
      <c r="F222" t="s">
        <v>73</v>
      </c>
      <c r="G222" t="s">
        <v>68</v>
      </c>
      <c r="H222" t="s">
        <v>69</v>
      </c>
      <c r="I222" t="s">
        <v>70</v>
      </c>
      <c r="J222" t="s">
        <v>8034</v>
      </c>
      <c r="K222" t="s">
        <v>71</v>
      </c>
      <c r="L222" t="s">
        <v>8107</v>
      </c>
      <c r="M222" s="185">
        <v>27754</v>
      </c>
      <c r="N222" s="185">
        <v>43255</v>
      </c>
      <c r="O222" t="s">
        <v>76</v>
      </c>
      <c r="P222" t="s">
        <v>124</v>
      </c>
      <c r="Q222" t="s">
        <v>114</v>
      </c>
      <c r="R222" t="s">
        <v>198</v>
      </c>
      <c r="S222" t="s">
        <v>8735</v>
      </c>
      <c r="T222" t="s">
        <v>986</v>
      </c>
      <c r="U222" t="s">
        <v>82</v>
      </c>
      <c r="V222" t="s">
        <v>105</v>
      </c>
      <c r="W222" t="s">
        <v>84</v>
      </c>
      <c r="X222" t="s">
        <v>740</v>
      </c>
      <c r="Y222" t="s">
        <v>250</v>
      </c>
      <c r="Z222" t="s">
        <v>8736</v>
      </c>
      <c r="AA222" t="s">
        <v>89</v>
      </c>
      <c r="AB222">
        <v>2.5</v>
      </c>
      <c r="AC222">
        <v>3</v>
      </c>
      <c r="AD222" t="s">
        <v>90</v>
      </c>
      <c r="AE222" t="s">
        <v>1935</v>
      </c>
      <c r="AF222" s="185">
        <v>2958465</v>
      </c>
      <c r="AG222" t="s">
        <v>7560</v>
      </c>
      <c r="AI222">
        <v>161000</v>
      </c>
      <c r="AJ222">
        <v>26</v>
      </c>
      <c r="AK222">
        <v>208</v>
      </c>
      <c r="AN222">
        <v>208</v>
      </c>
      <c r="AO222">
        <v>1</v>
      </c>
      <c r="AP222">
        <v>1</v>
      </c>
      <c r="AQ222" t="s">
        <v>8539</v>
      </c>
    </row>
    <row r="223" spans="1:43" x14ac:dyDescent="0.3">
      <c r="A223">
        <v>21069</v>
      </c>
      <c r="B223" t="s">
        <v>1937</v>
      </c>
      <c r="C223" t="s">
        <v>729</v>
      </c>
      <c r="D223" t="s">
        <v>8737</v>
      </c>
      <c r="E223" t="str">
        <f>CONCATENATE(Tableau1[[#This Row],[Nom]]," ",Tableau1[[#This Row],[Prénom]]," ")</f>
        <v xml:space="preserve">KOUAME NERIE AMOIN FLORENCE </v>
      </c>
      <c r="F223" t="s">
        <v>137</v>
      </c>
      <c r="G223" t="s">
        <v>68</v>
      </c>
      <c r="H223" t="s">
        <v>94</v>
      </c>
      <c r="I223" t="s">
        <v>95</v>
      </c>
      <c r="J223" t="s">
        <v>8034</v>
      </c>
      <c r="K223" t="s">
        <v>71</v>
      </c>
      <c r="L223" t="s">
        <v>8551</v>
      </c>
      <c r="M223" s="185">
        <v>34333</v>
      </c>
      <c r="N223" s="185">
        <v>43272</v>
      </c>
      <c r="O223" t="s">
        <v>651</v>
      </c>
      <c r="P223" t="s">
        <v>124</v>
      </c>
      <c r="Q223" t="s">
        <v>114</v>
      </c>
      <c r="R223" t="s">
        <v>485</v>
      </c>
      <c r="S223" t="s">
        <v>8738</v>
      </c>
      <c r="T223" t="s">
        <v>556</v>
      </c>
      <c r="U223" t="s">
        <v>82</v>
      </c>
      <c r="V223" t="s">
        <v>105</v>
      </c>
      <c r="W223" t="s">
        <v>84</v>
      </c>
      <c r="X223" t="s">
        <v>130</v>
      </c>
      <c r="Y223" t="s">
        <v>266</v>
      </c>
      <c r="Z223" t="s">
        <v>8739</v>
      </c>
      <c r="AA223" t="s">
        <v>89</v>
      </c>
      <c r="AB223">
        <v>2.5</v>
      </c>
      <c r="AC223">
        <v>2</v>
      </c>
      <c r="AD223" t="s">
        <v>90</v>
      </c>
      <c r="AE223" t="s">
        <v>1935</v>
      </c>
      <c r="AG223" t="s">
        <v>7619</v>
      </c>
      <c r="AK223">
        <v>0</v>
      </c>
      <c r="AN223">
        <v>0</v>
      </c>
      <c r="AO223">
        <v>1</v>
      </c>
      <c r="AQ223" t="s">
        <v>8539</v>
      </c>
    </row>
    <row r="224" spans="1:43" x14ac:dyDescent="0.3">
      <c r="A224">
        <v>21089</v>
      </c>
      <c r="B224" t="s">
        <v>67</v>
      </c>
      <c r="C224" t="s">
        <v>7163</v>
      </c>
      <c r="D224" t="s">
        <v>8740</v>
      </c>
      <c r="E224" t="str">
        <f>CONCATENATE(Tableau1[[#This Row],[Nom]]," ",Tableau1[[#This Row],[Prénom]]," ")</f>
        <v xml:space="preserve">GUIHI IREL EDI MAUSSON </v>
      </c>
      <c r="F224" t="s">
        <v>73</v>
      </c>
      <c r="G224" t="s">
        <v>68</v>
      </c>
      <c r="H224" t="s">
        <v>69</v>
      </c>
      <c r="I224" t="s">
        <v>70</v>
      </c>
      <c r="J224" t="s">
        <v>8034</v>
      </c>
      <c r="K224" t="s">
        <v>71</v>
      </c>
      <c r="L224" t="s">
        <v>8107</v>
      </c>
      <c r="M224" s="185">
        <v>32045</v>
      </c>
      <c r="N224" s="185">
        <v>43272</v>
      </c>
      <c r="O224" t="s">
        <v>76</v>
      </c>
      <c r="P224" t="s">
        <v>124</v>
      </c>
      <c r="Q224" t="s">
        <v>79</v>
      </c>
      <c r="R224" t="s">
        <v>8059</v>
      </c>
      <c r="S224" t="s">
        <v>8060</v>
      </c>
      <c r="T224" t="s">
        <v>162</v>
      </c>
      <c r="U224" t="s">
        <v>82</v>
      </c>
      <c r="V224" t="s">
        <v>8061</v>
      </c>
      <c r="W224" t="s">
        <v>84</v>
      </c>
      <c r="X224" t="s">
        <v>740</v>
      </c>
      <c r="Y224" t="s">
        <v>250</v>
      </c>
      <c r="Z224" t="s">
        <v>8741</v>
      </c>
      <c r="AA224" t="s">
        <v>89</v>
      </c>
      <c r="AB224">
        <v>2</v>
      </c>
      <c r="AC224">
        <v>1</v>
      </c>
      <c r="AD224" t="s">
        <v>90</v>
      </c>
      <c r="AE224" t="s">
        <v>1935</v>
      </c>
      <c r="AF224" s="185">
        <v>2958465</v>
      </c>
      <c r="AG224" t="s">
        <v>7560</v>
      </c>
      <c r="AI224">
        <v>152000</v>
      </c>
      <c r="AJ224">
        <v>23</v>
      </c>
      <c r="AK224">
        <v>184</v>
      </c>
      <c r="AN224">
        <v>184</v>
      </c>
      <c r="AO224">
        <v>1</v>
      </c>
      <c r="AP224">
        <v>1</v>
      </c>
      <c r="AQ224" t="s">
        <v>8539</v>
      </c>
    </row>
    <row r="225" spans="1:43" x14ac:dyDescent="0.3">
      <c r="A225">
        <v>21094</v>
      </c>
      <c r="B225" t="s">
        <v>67</v>
      </c>
      <c r="C225" t="s">
        <v>262</v>
      </c>
      <c r="D225" t="s">
        <v>8742</v>
      </c>
      <c r="E225" t="str">
        <f>CONCATENATE(Tableau1[[#This Row],[Nom]]," ",Tableau1[[#This Row],[Prénom]]," ")</f>
        <v xml:space="preserve">N'GUESSAN KOUASSI AIME </v>
      </c>
      <c r="F225" t="s">
        <v>295</v>
      </c>
      <c r="G225" t="s">
        <v>68</v>
      </c>
      <c r="H225" t="s">
        <v>94</v>
      </c>
      <c r="I225" t="s">
        <v>95</v>
      </c>
      <c r="J225" t="s">
        <v>8034</v>
      </c>
      <c r="K225" t="s">
        <v>71</v>
      </c>
      <c r="L225" t="s">
        <v>8540</v>
      </c>
      <c r="M225" s="185">
        <v>33582</v>
      </c>
      <c r="N225" s="185">
        <v>43272</v>
      </c>
      <c r="O225" t="s">
        <v>76</v>
      </c>
      <c r="P225" t="s">
        <v>124</v>
      </c>
      <c r="Q225" t="s">
        <v>114</v>
      </c>
      <c r="R225" t="s">
        <v>485</v>
      </c>
      <c r="S225" t="s">
        <v>8743</v>
      </c>
      <c r="T225" t="s">
        <v>349</v>
      </c>
      <c r="U225" t="s">
        <v>82</v>
      </c>
      <c r="V225" t="s">
        <v>105</v>
      </c>
      <c r="W225" t="s">
        <v>84</v>
      </c>
      <c r="X225" t="s">
        <v>234</v>
      </c>
      <c r="Y225" t="s">
        <v>133</v>
      </c>
      <c r="Z225" t="s">
        <v>8744</v>
      </c>
      <c r="AA225" t="s">
        <v>89</v>
      </c>
      <c r="AB225">
        <v>2</v>
      </c>
      <c r="AC225">
        <v>1</v>
      </c>
      <c r="AD225" t="s">
        <v>90</v>
      </c>
      <c r="AE225" t="s">
        <v>1935</v>
      </c>
      <c r="AF225" s="185">
        <v>2958465</v>
      </c>
      <c r="AG225" t="s">
        <v>7567</v>
      </c>
      <c r="AI225">
        <v>269000</v>
      </c>
      <c r="AJ225">
        <v>30</v>
      </c>
      <c r="AK225">
        <v>240</v>
      </c>
      <c r="AN225">
        <v>240</v>
      </c>
      <c r="AO225">
        <v>1</v>
      </c>
      <c r="AP225">
        <v>1</v>
      </c>
      <c r="AQ225" t="s">
        <v>8539</v>
      </c>
    </row>
    <row r="226" spans="1:43" x14ac:dyDescent="0.3">
      <c r="A226">
        <v>21099</v>
      </c>
      <c r="B226" t="s">
        <v>67</v>
      </c>
      <c r="C226" t="s">
        <v>270</v>
      </c>
      <c r="D226" t="s">
        <v>8745</v>
      </c>
      <c r="E226" t="str">
        <f>CONCATENATE(Tableau1[[#This Row],[Nom]]," ",Tableau1[[#This Row],[Prénom]]," ")</f>
        <v xml:space="preserve">BROU AHOUTOU INNOCENT </v>
      </c>
      <c r="F226" t="s">
        <v>295</v>
      </c>
      <c r="G226" t="s">
        <v>68</v>
      </c>
      <c r="H226" t="s">
        <v>94</v>
      </c>
      <c r="I226" t="s">
        <v>95</v>
      </c>
      <c r="J226" t="s">
        <v>8034</v>
      </c>
      <c r="K226" t="s">
        <v>71</v>
      </c>
      <c r="L226" t="s">
        <v>8540</v>
      </c>
      <c r="M226" s="185">
        <v>35427</v>
      </c>
      <c r="N226" s="185">
        <v>43272</v>
      </c>
      <c r="O226" t="s">
        <v>76</v>
      </c>
      <c r="P226" t="s">
        <v>124</v>
      </c>
      <c r="Q226" t="s">
        <v>114</v>
      </c>
      <c r="R226" t="s">
        <v>485</v>
      </c>
      <c r="S226" t="s">
        <v>8746</v>
      </c>
      <c r="T226" t="s">
        <v>1933</v>
      </c>
      <c r="U226" t="s">
        <v>82</v>
      </c>
      <c r="V226" t="s">
        <v>105</v>
      </c>
      <c r="W226" t="s">
        <v>84</v>
      </c>
      <c r="X226" t="s">
        <v>234</v>
      </c>
      <c r="Y226" t="s">
        <v>250</v>
      </c>
      <c r="Z226" t="s">
        <v>8747</v>
      </c>
      <c r="AA226" t="s">
        <v>89</v>
      </c>
      <c r="AB226">
        <v>2</v>
      </c>
      <c r="AC226">
        <v>1</v>
      </c>
      <c r="AD226" t="s">
        <v>90</v>
      </c>
      <c r="AE226" t="s">
        <v>1935</v>
      </c>
      <c r="AF226" s="185">
        <v>2958465</v>
      </c>
      <c r="AG226" t="s">
        <v>8433</v>
      </c>
      <c r="AI226">
        <v>266000</v>
      </c>
      <c r="AJ226">
        <v>30</v>
      </c>
      <c r="AK226">
        <v>240</v>
      </c>
      <c r="AN226">
        <v>240</v>
      </c>
      <c r="AO226">
        <v>1</v>
      </c>
      <c r="AP226">
        <v>1</v>
      </c>
      <c r="AQ226" t="s">
        <v>8539</v>
      </c>
    </row>
    <row r="227" spans="1:43" x14ac:dyDescent="0.3">
      <c r="A227">
        <v>21170</v>
      </c>
      <c r="B227" t="s">
        <v>67</v>
      </c>
      <c r="C227" t="s">
        <v>8748</v>
      </c>
      <c r="D227" t="s">
        <v>8749</v>
      </c>
      <c r="E227" t="str">
        <f>CONCATENATE(Tableau1[[#This Row],[Nom]]," ",Tableau1[[#This Row],[Prénom]]," ")</f>
        <v xml:space="preserve">DJEDJE GBADIE HERVE </v>
      </c>
      <c r="F227" t="s">
        <v>73</v>
      </c>
      <c r="G227" t="s">
        <v>68</v>
      </c>
      <c r="H227" t="s">
        <v>69</v>
      </c>
      <c r="I227" t="s">
        <v>70</v>
      </c>
      <c r="J227" t="s">
        <v>8034</v>
      </c>
      <c r="K227" t="s">
        <v>71</v>
      </c>
      <c r="L227" t="s">
        <v>8107</v>
      </c>
      <c r="M227" s="185">
        <v>30316</v>
      </c>
      <c r="N227" s="185">
        <v>43272</v>
      </c>
      <c r="O227" t="s">
        <v>76</v>
      </c>
      <c r="P227" t="s">
        <v>124</v>
      </c>
      <c r="Q227" t="s">
        <v>102</v>
      </c>
      <c r="R227" t="s">
        <v>8750</v>
      </c>
      <c r="S227" t="s">
        <v>8751</v>
      </c>
      <c r="T227" t="s">
        <v>1766</v>
      </c>
      <c r="U227" t="s">
        <v>82</v>
      </c>
      <c r="V227" t="s">
        <v>105</v>
      </c>
      <c r="W227" t="s">
        <v>84</v>
      </c>
      <c r="X227" t="s">
        <v>740</v>
      </c>
      <c r="Y227" t="s">
        <v>250</v>
      </c>
      <c r="Z227" t="s">
        <v>8752</v>
      </c>
      <c r="AA227" t="s">
        <v>89</v>
      </c>
      <c r="AB227">
        <v>2</v>
      </c>
      <c r="AC227">
        <v>0</v>
      </c>
      <c r="AD227" t="s">
        <v>90</v>
      </c>
      <c r="AE227" t="s">
        <v>7549</v>
      </c>
      <c r="AF227" s="185">
        <v>2958465</v>
      </c>
      <c r="AG227" t="s">
        <v>7560</v>
      </c>
      <c r="AI227">
        <v>166000</v>
      </c>
      <c r="AJ227">
        <v>26</v>
      </c>
      <c r="AK227">
        <v>208</v>
      </c>
      <c r="AN227">
        <v>208</v>
      </c>
      <c r="AO227">
        <v>1</v>
      </c>
      <c r="AP227">
        <v>1</v>
      </c>
      <c r="AQ227" t="s">
        <v>8539</v>
      </c>
    </row>
    <row r="228" spans="1:43" x14ac:dyDescent="0.3">
      <c r="A228">
        <v>21313</v>
      </c>
      <c r="B228" t="s">
        <v>67</v>
      </c>
      <c r="C228" t="s">
        <v>8646</v>
      </c>
      <c r="D228" t="s">
        <v>8753</v>
      </c>
      <c r="E228" t="str">
        <f>CONCATENATE(Tableau1[[#This Row],[Nom]]," ",Tableau1[[#This Row],[Prénom]]," ")</f>
        <v xml:space="preserve">BIAGNE GNIME EMMA </v>
      </c>
      <c r="F228" t="s">
        <v>73</v>
      </c>
      <c r="G228" t="s">
        <v>68</v>
      </c>
      <c r="H228" t="s">
        <v>69</v>
      </c>
      <c r="I228" t="s">
        <v>70</v>
      </c>
      <c r="J228" t="s">
        <v>8034</v>
      </c>
      <c r="K228" t="s">
        <v>71</v>
      </c>
      <c r="L228" t="s">
        <v>8107</v>
      </c>
      <c r="M228" s="185">
        <v>29948</v>
      </c>
      <c r="N228" s="185">
        <v>43307</v>
      </c>
      <c r="O228" t="s">
        <v>651</v>
      </c>
      <c r="P228" t="s">
        <v>124</v>
      </c>
      <c r="Q228" t="s">
        <v>151</v>
      </c>
      <c r="R228" t="s">
        <v>8754</v>
      </c>
      <c r="S228" t="s">
        <v>8755</v>
      </c>
      <c r="T228" t="s">
        <v>358</v>
      </c>
      <c r="U228" t="s">
        <v>82</v>
      </c>
      <c r="V228" t="s">
        <v>105</v>
      </c>
      <c r="W228" t="s">
        <v>84</v>
      </c>
      <c r="X228" t="s">
        <v>740</v>
      </c>
      <c r="Y228" t="s">
        <v>250</v>
      </c>
      <c r="Z228" t="s">
        <v>8756</v>
      </c>
      <c r="AA228" t="s">
        <v>89</v>
      </c>
      <c r="AB228">
        <v>3.5</v>
      </c>
      <c r="AC228">
        <v>3</v>
      </c>
      <c r="AD228" t="s">
        <v>90</v>
      </c>
      <c r="AE228" t="s">
        <v>7549</v>
      </c>
      <c r="AF228" s="185">
        <v>2958465</v>
      </c>
      <c r="AG228" t="s">
        <v>7560</v>
      </c>
      <c r="AI228">
        <v>173000</v>
      </c>
      <c r="AJ228">
        <v>27</v>
      </c>
      <c r="AK228">
        <v>216</v>
      </c>
      <c r="AN228">
        <v>216</v>
      </c>
      <c r="AO228">
        <v>1</v>
      </c>
      <c r="AP228">
        <v>1</v>
      </c>
      <c r="AQ228" t="s">
        <v>8539</v>
      </c>
    </row>
    <row r="229" spans="1:43" x14ac:dyDescent="0.3">
      <c r="A229">
        <v>21314</v>
      </c>
      <c r="B229" t="s">
        <v>67</v>
      </c>
      <c r="C229" t="s">
        <v>6475</v>
      </c>
      <c r="D229" t="s">
        <v>8757</v>
      </c>
      <c r="E229" t="str">
        <f>CONCATENATE(Tableau1[[#This Row],[Nom]]," ",Tableau1[[#This Row],[Prénom]]," ")</f>
        <v xml:space="preserve">BOUA GNANZOU EPWA GERARD </v>
      </c>
      <c r="F229" t="s">
        <v>73</v>
      </c>
      <c r="G229" t="s">
        <v>68</v>
      </c>
      <c r="H229" t="s">
        <v>69</v>
      </c>
      <c r="I229" t="s">
        <v>70</v>
      </c>
      <c r="J229" t="s">
        <v>8034</v>
      </c>
      <c r="K229" t="s">
        <v>71</v>
      </c>
      <c r="L229" t="s">
        <v>8107</v>
      </c>
      <c r="M229" s="185">
        <v>29219</v>
      </c>
      <c r="N229" s="185">
        <v>43307</v>
      </c>
      <c r="O229" t="s">
        <v>76</v>
      </c>
      <c r="P229" t="s">
        <v>124</v>
      </c>
      <c r="Q229" t="s">
        <v>1849</v>
      </c>
      <c r="R229" t="s">
        <v>8576</v>
      </c>
      <c r="S229" t="s">
        <v>8758</v>
      </c>
      <c r="T229" t="s">
        <v>2933</v>
      </c>
      <c r="U229" t="s">
        <v>82</v>
      </c>
      <c r="V229" t="s">
        <v>105</v>
      </c>
      <c r="W229" t="s">
        <v>84</v>
      </c>
      <c r="X229" t="s">
        <v>740</v>
      </c>
      <c r="Y229" t="s">
        <v>250</v>
      </c>
      <c r="Z229" t="s">
        <v>8759</v>
      </c>
      <c r="AA229" t="s">
        <v>89</v>
      </c>
      <c r="AB229">
        <v>2</v>
      </c>
      <c r="AC229">
        <v>1</v>
      </c>
      <c r="AD229" t="s">
        <v>90</v>
      </c>
      <c r="AE229" t="s">
        <v>1935</v>
      </c>
      <c r="AF229" s="185">
        <v>2958465</v>
      </c>
      <c r="AG229" t="s">
        <v>7560</v>
      </c>
      <c r="AI229">
        <v>172000</v>
      </c>
      <c r="AJ229">
        <v>26</v>
      </c>
      <c r="AK229">
        <v>208</v>
      </c>
      <c r="AN229">
        <v>208</v>
      </c>
      <c r="AO229">
        <v>1</v>
      </c>
      <c r="AP229">
        <v>1</v>
      </c>
      <c r="AQ229" t="s">
        <v>8539</v>
      </c>
    </row>
    <row r="230" spans="1:43" x14ac:dyDescent="0.3">
      <c r="A230">
        <v>21315</v>
      </c>
      <c r="B230" t="s">
        <v>67</v>
      </c>
      <c r="C230" t="s">
        <v>1912</v>
      </c>
      <c r="D230" t="s">
        <v>8760</v>
      </c>
      <c r="E230" t="str">
        <f>CONCATENATE(Tableau1[[#This Row],[Nom]]," ",Tableau1[[#This Row],[Prénom]]," ")</f>
        <v xml:space="preserve">SANOGO ABOUBKAR SIDIKI </v>
      </c>
      <c r="F230" t="s">
        <v>73</v>
      </c>
      <c r="G230" t="s">
        <v>68</v>
      </c>
      <c r="H230" t="s">
        <v>69</v>
      </c>
      <c r="I230" t="s">
        <v>70</v>
      </c>
      <c r="J230" t="s">
        <v>8034</v>
      </c>
      <c r="K230" t="s">
        <v>71</v>
      </c>
      <c r="L230" t="s">
        <v>8107</v>
      </c>
      <c r="M230" s="185">
        <v>36191</v>
      </c>
      <c r="N230" s="185">
        <v>43307</v>
      </c>
      <c r="O230" t="s">
        <v>76</v>
      </c>
      <c r="P230" t="s">
        <v>124</v>
      </c>
      <c r="Q230" t="s">
        <v>1849</v>
      </c>
      <c r="R230" t="s">
        <v>8576</v>
      </c>
      <c r="S230" t="s">
        <v>8761</v>
      </c>
      <c r="T230" t="s">
        <v>1931</v>
      </c>
      <c r="U230" t="s">
        <v>82</v>
      </c>
      <c r="V230" t="s">
        <v>105</v>
      </c>
      <c r="W230" t="s">
        <v>84</v>
      </c>
      <c r="X230" t="s">
        <v>740</v>
      </c>
      <c r="Y230" t="s">
        <v>250</v>
      </c>
      <c r="Z230" t="s">
        <v>8762</v>
      </c>
      <c r="AA230" t="s">
        <v>89</v>
      </c>
      <c r="AB230">
        <v>2.5</v>
      </c>
      <c r="AC230">
        <v>2</v>
      </c>
      <c r="AD230" t="s">
        <v>90</v>
      </c>
      <c r="AE230" t="s">
        <v>1935</v>
      </c>
      <c r="AF230" s="185">
        <v>2958465</v>
      </c>
      <c r="AG230" t="s">
        <v>7560</v>
      </c>
      <c r="AI230">
        <v>200000</v>
      </c>
      <c r="AJ230">
        <v>26</v>
      </c>
      <c r="AK230">
        <v>208</v>
      </c>
      <c r="AN230">
        <v>208</v>
      </c>
      <c r="AO230">
        <v>1</v>
      </c>
      <c r="AP230">
        <v>1</v>
      </c>
      <c r="AQ230" t="s">
        <v>8539</v>
      </c>
    </row>
    <row r="231" spans="1:43" x14ac:dyDescent="0.3">
      <c r="A231">
        <v>21350</v>
      </c>
      <c r="B231" t="s">
        <v>67</v>
      </c>
      <c r="C231" t="s">
        <v>262</v>
      </c>
      <c r="D231" t="s">
        <v>8763</v>
      </c>
      <c r="E231" t="str">
        <f>CONCATENATE(Tableau1[[#This Row],[Nom]]," ",Tableau1[[#This Row],[Prénom]]," ")</f>
        <v xml:space="preserve">N'GUESSAN KOUADIO YAO EMILE </v>
      </c>
      <c r="F231" t="s">
        <v>73</v>
      </c>
      <c r="G231" t="s">
        <v>68</v>
      </c>
      <c r="H231" t="s">
        <v>69</v>
      </c>
      <c r="I231" t="s">
        <v>70</v>
      </c>
      <c r="J231" t="s">
        <v>8034</v>
      </c>
      <c r="K231" t="s">
        <v>71</v>
      </c>
      <c r="L231" t="s">
        <v>8107</v>
      </c>
      <c r="M231" s="185">
        <v>34257</v>
      </c>
      <c r="N231" s="185">
        <v>43336</v>
      </c>
      <c r="O231" t="s">
        <v>76</v>
      </c>
      <c r="P231" t="s">
        <v>124</v>
      </c>
      <c r="Q231" t="s">
        <v>114</v>
      </c>
      <c r="R231" t="s">
        <v>198</v>
      </c>
      <c r="S231" t="s">
        <v>8764</v>
      </c>
      <c r="T231" t="s">
        <v>162</v>
      </c>
      <c r="U231" t="s">
        <v>82</v>
      </c>
      <c r="V231" t="s">
        <v>105</v>
      </c>
      <c r="W231" t="s">
        <v>84</v>
      </c>
      <c r="X231" t="s">
        <v>740</v>
      </c>
      <c r="Y231" t="s">
        <v>250</v>
      </c>
      <c r="Z231" t="s">
        <v>8765</v>
      </c>
      <c r="AA231" t="s">
        <v>89</v>
      </c>
      <c r="AB231">
        <v>2</v>
      </c>
      <c r="AC231">
        <v>1</v>
      </c>
      <c r="AD231" t="s">
        <v>90</v>
      </c>
      <c r="AE231" t="s">
        <v>1935</v>
      </c>
      <c r="AF231" s="185">
        <v>2958465</v>
      </c>
      <c r="AG231" t="s">
        <v>7560</v>
      </c>
      <c r="AI231">
        <v>175000</v>
      </c>
      <c r="AJ231">
        <v>26</v>
      </c>
      <c r="AK231">
        <v>208</v>
      </c>
      <c r="AN231">
        <v>208</v>
      </c>
      <c r="AO231">
        <v>1</v>
      </c>
      <c r="AP231">
        <v>1</v>
      </c>
      <c r="AQ231" t="s">
        <v>8539</v>
      </c>
    </row>
    <row r="232" spans="1:43" x14ac:dyDescent="0.3">
      <c r="A232">
        <v>21355</v>
      </c>
      <c r="B232" t="s">
        <v>67</v>
      </c>
      <c r="C232" t="s">
        <v>303</v>
      </c>
      <c r="D232" t="s">
        <v>8766</v>
      </c>
      <c r="E232" t="str">
        <f>CONCATENATE(Tableau1[[#This Row],[Nom]]," ",Tableau1[[#This Row],[Prénom]]," ")</f>
        <v xml:space="preserve">KOUADIO KOUAKOU PIERRE </v>
      </c>
      <c r="F232" t="s">
        <v>73</v>
      </c>
      <c r="G232" t="s">
        <v>68</v>
      </c>
      <c r="H232" t="s">
        <v>69</v>
      </c>
      <c r="I232" t="s">
        <v>70</v>
      </c>
      <c r="J232" t="s">
        <v>8034</v>
      </c>
      <c r="K232" t="s">
        <v>71</v>
      </c>
      <c r="L232" t="s">
        <v>8107</v>
      </c>
      <c r="M232" s="185">
        <v>30304</v>
      </c>
      <c r="N232" s="185">
        <v>43346</v>
      </c>
      <c r="O232" t="s">
        <v>76</v>
      </c>
      <c r="P232" t="s">
        <v>124</v>
      </c>
      <c r="Q232" t="s">
        <v>114</v>
      </c>
      <c r="R232" t="s">
        <v>198</v>
      </c>
      <c r="S232" t="s">
        <v>8767</v>
      </c>
      <c r="T232" t="s">
        <v>1933</v>
      </c>
      <c r="U232" t="s">
        <v>82</v>
      </c>
      <c r="V232" t="s">
        <v>105</v>
      </c>
      <c r="W232" t="s">
        <v>84</v>
      </c>
      <c r="X232" t="s">
        <v>740</v>
      </c>
      <c r="Y232" t="s">
        <v>250</v>
      </c>
      <c r="Z232" t="s">
        <v>8768</v>
      </c>
      <c r="AA232" t="s">
        <v>89</v>
      </c>
      <c r="AB232">
        <v>3</v>
      </c>
      <c r="AC232">
        <v>2</v>
      </c>
      <c r="AD232" t="s">
        <v>90</v>
      </c>
      <c r="AE232" t="s">
        <v>7549</v>
      </c>
      <c r="AF232" s="185">
        <v>2958465</v>
      </c>
      <c r="AG232" t="s">
        <v>7560</v>
      </c>
      <c r="AI232">
        <v>164000</v>
      </c>
      <c r="AJ232">
        <v>21</v>
      </c>
      <c r="AK232">
        <v>168</v>
      </c>
      <c r="AN232">
        <v>168</v>
      </c>
      <c r="AO232">
        <v>1</v>
      </c>
      <c r="AP232">
        <v>1</v>
      </c>
      <c r="AQ232" t="s">
        <v>8539</v>
      </c>
    </row>
    <row r="233" spans="1:43" x14ac:dyDescent="0.3">
      <c r="A233">
        <v>21420</v>
      </c>
      <c r="B233" t="s">
        <v>67</v>
      </c>
      <c r="C233" t="s">
        <v>1800</v>
      </c>
      <c r="D233" t="s">
        <v>8769</v>
      </c>
      <c r="E233" t="str">
        <f>CONCATENATE(Tableau1[[#This Row],[Nom]]," ",Tableau1[[#This Row],[Prénom]]," ")</f>
        <v xml:space="preserve">AKA KADJO FRANCK </v>
      </c>
      <c r="F233" t="s">
        <v>73</v>
      </c>
      <c r="G233" t="s">
        <v>68</v>
      </c>
      <c r="H233" t="s">
        <v>69</v>
      </c>
      <c r="I233" t="s">
        <v>70</v>
      </c>
      <c r="J233" t="s">
        <v>8034</v>
      </c>
      <c r="K233" t="s">
        <v>71</v>
      </c>
      <c r="L233" t="s">
        <v>8107</v>
      </c>
      <c r="M233" s="185">
        <v>31761</v>
      </c>
      <c r="N233" s="185">
        <v>43356</v>
      </c>
      <c r="O233" t="s">
        <v>76</v>
      </c>
      <c r="P233" t="s">
        <v>124</v>
      </c>
      <c r="Q233" t="s">
        <v>1849</v>
      </c>
      <c r="R233" t="s">
        <v>8576</v>
      </c>
      <c r="S233" t="s">
        <v>8770</v>
      </c>
      <c r="T233" t="s">
        <v>465</v>
      </c>
      <c r="U233" t="s">
        <v>82</v>
      </c>
      <c r="V233" t="s">
        <v>105</v>
      </c>
      <c r="W233" t="s">
        <v>84</v>
      </c>
      <c r="X233" t="s">
        <v>740</v>
      </c>
      <c r="Y233" t="s">
        <v>250</v>
      </c>
      <c r="Z233" t="s">
        <v>8771</v>
      </c>
      <c r="AA233" t="s">
        <v>89</v>
      </c>
      <c r="AB233">
        <v>3.5</v>
      </c>
      <c r="AC233">
        <v>4</v>
      </c>
      <c r="AD233" t="s">
        <v>90</v>
      </c>
      <c r="AE233" t="s">
        <v>1935</v>
      </c>
      <c r="AF233" s="185">
        <v>2958465</v>
      </c>
      <c r="AG233" t="s">
        <v>7560</v>
      </c>
      <c r="AI233">
        <v>215000</v>
      </c>
      <c r="AJ233">
        <v>26</v>
      </c>
      <c r="AK233">
        <v>208</v>
      </c>
      <c r="AN233">
        <v>208</v>
      </c>
      <c r="AO233">
        <v>1</v>
      </c>
      <c r="AP233">
        <v>1</v>
      </c>
      <c r="AQ233" t="s">
        <v>8539</v>
      </c>
    </row>
    <row r="234" spans="1:43" x14ac:dyDescent="0.3">
      <c r="A234">
        <v>21670</v>
      </c>
      <c r="B234" t="s">
        <v>67</v>
      </c>
      <c r="C234" t="s">
        <v>454</v>
      </c>
      <c r="D234" t="s">
        <v>8772</v>
      </c>
      <c r="E234" t="str">
        <f>CONCATENATE(Tableau1[[#This Row],[Nom]]," ",Tableau1[[#This Row],[Prénom]]," ")</f>
        <v xml:space="preserve">KOFFI ALEVY KONAN ERMEL </v>
      </c>
      <c r="F234" t="s">
        <v>575</v>
      </c>
      <c r="G234" t="s">
        <v>68</v>
      </c>
      <c r="H234" t="s">
        <v>94</v>
      </c>
      <c r="I234" t="s">
        <v>95</v>
      </c>
      <c r="J234" t="s">
        <v>8034</v>
      </c>
      <c r="K234" t="s">
        <v>71</v>
      </c>
      <c r="L234" t="s">
        <v>8613</v>
      </c>
      <c r="M234" s="185">
        <v>33350</v>
      </c>
      <c r="N234" s="185">
        <v>43472</v>
      </c>
      <c r="O234" t="s">
        <v>76</v>
      </c>
      <c r="P234" t="s">
        <v>124</v>
      </c>
      <c r="Q234" t="s">
        <v>126</v>
      </c>
      <c r="R234" t="s">
        <v>446</v>
      </c>
      <c r="S234" t="s">
        <v>8773</v>
      </c>
      <c r="T234" t="s">
        <v>291</v>
      </c>
      <c r="U234" t="s">
        <v>82</v>
      </c>
      <c r="V234" t="s">
        <v>105</v>
      </c>
      <c r="W234" t="s">
        <v>84</v>
      </c>
      <c r="X234" t="s">
        <v>234</v>
      </c>
      <c r="Y234" t="s">
        <v>308</v>
      </c>
      <c r="Z234" t="s">
        <v>8774</v>
      </c>
      <c r="AA234" t="s">
        <v>89</v>
      </c>
      <c r="AB234">
        <v>2</v>
      </c>
      <c r="AC234">
        <v>0</v>
      </c>
      <c r="AD234" t="s">
        <v>90</v>
      </c>
      <c r="AE234" t="s">
        <v>7549</v>
      </c>
      <c r="AF234" s="185">
        <v>2958465</v>
      </c>
      <c r="AG234" t="s">
        <v>7560</v>
      </c>
      <c r="AI234">
        <v>262000</v>
      </c>
      <c r="AJ234">
        <v>30</v>
      </c>
      <c r="AK234">
        <v>240</v>
      </c>
      <c r="AN234">
        <v>240</v>
      </c>
      <c r="AO234">
        <v>1</v>
      </c>
      <c r="AP234">
        <v>1</v>
      </c>
      <c r="AQ234" t="s">
        <v>8539</v>
      </c>
    </row>
    <row r="235" spans="1:43" x14ac:dyDescent="0.3">
      <c r="A235">
        <v>21686</v>
      </c>
      <c r="B235" t="s">
        <v>67</v>
      </c>
      <c r="C235" t="s">
        <v>4203</v>
      </c>
      <c r="D235" t="s">
        <v>8775</v>
      </c>
      <c r="E235" t="str">
        <f>CONCATENATE(Tableau1[[#This Row],[Nom]]," ",Tableau1[[#This Row],[Prénom]]," ")</f>
        <v xml:space="preserve">DEHI GUEASSE IZRAEL </v>
      </c>
      <c r="F235" t="s">
        <v>3704</v>
      </c>
      <c r="G235" t="s">
        <v>68</v>
      </c>
      <c r="H235" t="s">
        <v>94</v>
      </c>
      <c r="I235" t="s">
        <v>95</v>
      </c>
      <c r="J235" t="s">
        <v>8034</v>
      </c>
      <c r="K235" t="s">
        <v>71</v>
      </c>
      <c r="L235" t="s">
        <v>8536</v>
      </c>
      <c r="M235" s="185">
        <v>33596</v>
      </c>
      <c r="N235" s="185">
        <v>43468</v>
      </c>
      <c r="O235" t="s">
        <v>76</v>
      </c>
      <c r="P235" t="s">
        <v>124</v>
      </c>
      <c r="Q235" t="s">
        <v>1856</v>
      </c>
      <c r="R235" t="s">
        <v>8776</v>
      </c>
      <c r="S235" t="s">
        <v>8777</v>
      </c>
      <c r="T235" t="s">
        <v>1307</v>
      </c>
      <c r="U235" t="s">
        <v>82</v>
      </c>
      <c r="V235" t="s">
        <v>105</v>
      </c>
      <c r="W235" t="s">
        <v>84</v>
      </c>
      <c r="X235" t="s">
        <v>130</v>
      </c>
      <c r="Y235" t="s">
        <v>133</v>
      </c>
      <c r="Z235" t="s">
        <v>8778</v>
      </c>
      <c r="AA235" t="s">
        <v>89</v>
      </c>
      <c r="AB235">
        <v>1</v>
      </c>
      <c r="AC235">
        <v>0</v>
      </c>
      <c r="AD235" t="s">
        <v>90</v>
      </c>
      <c r="AE235" t="s">
        <v>7549</v>
      </c>
      <c r="AF235" s="185">
        <v>2958465</v>
      </c>
      <c r="AG235" t="s">
        <v>7560</v>
      </c>
      <c r="AI235">
        <v>262000</v>
      </c>
      <c r="AJ235">
        <v>30</v>
      </c>
      <c r="AK235">
        <v>240</v>
      </c>
      <c r="AN235">
        <v>240</v>
      </c>
      <c r="AO235">
        <v>1</v>
      </c>
      <c r="AP235">
        <v>1</v>
      </c>
      <c r="AQ235" t="s">
        <v>8539</v>
      </c>
    </row>
    <row r="236" spans="1:43" x14ac:dyDescent="0.3">
      <c r="A236">
        <v>21900</v>
      </c>
      <c r="B236" t="s">
        <v>67</v>
      </c>
      <c r="C236" t="s">
        <v>8779</v>
      </c>
      <c r="D236" t="s">
        <v>1923</v>
      </c>
      <c r="E236" t="str">
        <f>CONCATENATE(Tableau1[[#This Row],[Nom]]," ",Tableau1[[#This Row],[Prénom]]," ")</f>
        <v xml:space="preserve">YOUL KOBENAN </v>
      </c>
      <c r="F236" t="s">
        <v>73</v>
      </c>
      <c r="G236" t="s">
        <v>68</v>
      </c>
      <c r="H236" t="s">
        <v>69</v>
      </c>
      <c r="I236" t="s">
        <v>70</v>
      </c>
      <c r="J236" t="s">
        <v>8034</v>
      </c>
      <c r="K236" t="s">
        <v>71</v>
      </c>
      <c r="L236" t="s">
        <v>8107</v>
      </c>
      <c r="M236" s="185">
        <v>36890</v>
      </c>
      <c r="N236" s="185">
        <v>43517</v>
      </c>
      <c r="O236" t="s">
        <v>76</v>
      </c>
      <c r="P236" t="s">
        <v>124</v>
      </c>
      <c r="Q236" t="s">
        <v>102</v>
      </c>
      <c r="R236" t="s">
        <v>101</v>
      </c>
      <c r="S236" t="s">
        <v>8780</v>
      </c>
      <c r="T236" t="s">
        <v>1637</v>
      </c>
      <c r="U236" t="s">
        <v>82</v>
      </c>
      <c r="V236" t="s">
        <v>105</v>
      </c>
      <c r="W236" t="s">
        <v>84</v>
      </c>
      <c r="X236" t="s">
        <v>740</v>
      </c>
      <c r="Y236" t="s">
        <v>250</v>
      </c>
      <c r="Z236" t="s">
        <v>8781</v>
      </c>
      <c r="AA236" t="s">
        <v>89</v>
      </c>
      <c r="AB236">
        <v>1</v>
      </c>
      <c r="AC236">
        <v>0</v>
      </c>
      <c r="AD236" t="s">
        <v>90</v>
      </c>
      <c r="AE236" t="s">
        <v>1935</v>
      </c>
      <c r="AF236" s="185">
        <v>2958465</v>
      </c>
      <c r="AG236" t="s">
        <v>7560</v>
      </c>
      <c r="AI236">
        <v>169000</v>
      </c>
      <c r="AJ236">
        <v>26</v>
      </c>
      <c r="AK236">
        <v>208</v>
      </c>
      <c r="AN236">
        <v>208</v>
      </c>
      <c r="AO236">
        <v>1</v>
      </c>
      <c r="AP236">
        <v>1</v>
      </c>
      <c r="AQ236" t="s">
        <v>8539</v>
      </c>
    </row>
    <row r="237" spans="1:43" x14ac:dyDescent="0.3">
      <c r="A237">
        <v>22676</v>
      </c>
      <c r="B237" t="s">
        <v>67</v>
      </c>
      <c r="C237" t="s">
        <v>613</v>
      </c>
      <c r="D237" t="s">
        <v>8782</v>
      </c>
      <c r="E237" t="str">
        <f>CONCATENATE(Tableau1[[#This Row],[Nom]]," ",Tableau1[[#This Row],[Prénom]]," ")</f>
        <v xml:space="preserve">MEL AWRA CREPIN </v>
      </c>
      <c r="F237" t="s">
        <v>73</v>
      </c>
      <c r="G237" t="s">
        <v>68</v>
      </c>
      <c r="H237" t="s">
        <v>69</v>
      </c>
      <c r="I237" t="s">
        <v>70</v>
      </c>
      <c r="J237" t="s">
        <v>8034</v>
      </c>
      <c r="K237" t="s">
        <v>71</v>
      </c>
      <c r="L237" t="s">
        <v>8107</v>
      </c>
      <c r="M237" s="185">
        <v>32360</v>
      </c>
      <c r="N237" s="185">
        <v>43578</v>
      </c>
      <c r="O237" t="s">
        <v>76</v>
      </c>
      <c r="P237" t="s">
        <v>124</v>
      </c>
      <c r="Q237" t="s">
        <v>114</v>
      </c>
      <c r="R237" t="s">
        <v>198</v>
      </c>
      <c r="S237" t="s">
        <v>8783</v>
      </c>
      <c r="T237" t="s">
        <v>182</v>
      </c>
      <c r="U237" t="s">
        <v>82</v>
      </c>
      <c r="V237" t="s">
        <v>105</v>
      </c>
      <c r="W237" t="s">
        <v>84</v>
      </c>
      <c r="X237" t="s">
        <v>740</v>
      </c>
      <c r="Y237" t="s">
        <v>250</v>
      </c>
      <c r="Z237" t="s">
        <v>8784</v>
      </c>
      <c r="AA237" t="s">
        <v>89</v>
      </c>
      <c r="AB237">
        <v>3.5</v>
      </c>
      <c r="AC237">
        <v>4</v>
      </c>
      <c r="AD237" t="s">
        <v>90</v>
      </c>
      <c r="AE237" t="s">
        <v>1935</v>
      </c>
      <c r="AF237" s="185">
        <v>2958465</v>
      </c>
      <c r="AG237" t="s">
        <v>7560</v>
      </c>
      <c r="AI237">
        <v>163000</v>
      </c>
      <c r="AJ237">
        <v>26</v>
      </c>
      <c r="AK237">
        <v>208</v>
      </c>
      <c r="AN237">
        <v>208</v>
      </c>
      <c r="AO237">
        <v>1</v>
      </c>
      <c r="AP237">
        <v>1</v>
      </c>
      <c r="AQ237" t="s">
        <v>8539</v>
      </c>
    </row>
    <row r="238" spans="1:43" x14ac:dyDescent="0.3">
      <c r="A238">
        <v>22933</v>
      </c>
      <c r="B238" t="s">
        <v>67</v>
      </c>
      <c r="C238" t="s">
        <v>8785</v>
      </c>
      <c r="D238" t="s">
        <v>8786</v>
      </c>
      <c r="E238" t="str">
        <f>CONCATENATE(Tableau1[[#This Row],[Nom]]," ",Tableau1[[#This Row],[Prénom]]," ")</f>
        <v xml:space="preserve">GOSSO GBEUGUERI ERIC </v>
      </c>
      <c r="F238" t="s">
        <v>73</v>
      </c>
      <c r="G238" t="s">
        <v>68</v>
      </c>
      <c r="H238" t="s">
        <v>69</v>
      </c>
      <c r="I238" t="s">
        <v>70</v>
      </c>
      <c r="J238" t="s">
        <v>8034</v>
      </c>
      <c r="K238" t="s">
        <v>71</v>
      </c>
      <c r="L238" t="s">
        <v>8107</v>
      </c>
      <c r="M238" s="185">
        <v>29327</v>
      </c>
      <c r="N238" s="185">
        <v>43621</v>
      </c>
      <c r="O238" t="s">
        <v>76</v>
      </c>
      <c r="P238" t="s">
        <v>124</v>
      </c>
      <c r="Q238" t="s">
        <v>79</v>
      </c>
      <c r="R238" t="s">
        <v>8059</v>
      </c>
      <c r="S238" t="s">
        <v>8060</v>
      </c>
      <c r="T238" t="s">
        <v>162</v>
      </c>
      <c r="U238" t="s">
        <v>82</v>
      </c>
      <c r="V238" t="s">
        <v>8061</v>
      </c>
      <c r="W238" t="s">
        <v>84</v>
      </c>
      <c r="X238" t="s">
        <v>740</v>
      </c>
      <c r="Y238" t="s">
        <v>250</v>
      </c>
      <c r="Z238" t="s">
        <v>8787</v>
      </c>
      <c r="AA238" t="s">
        <v>89</v>
      </c>
      <c r="AB238">
        <v>2</v>
      </c>
      <c r="AC238">
        <v>1</v>
      </c>
      <c r="AD238" t="s">
        <v>90</v>
      </c>
      <c r="AE238" t="s">
        <v>1935</v>
      </c>
      <c r="AF238" s="185">
        <v>2958465</v>
      </c>
      <c r="AG238" t="s">
        <v>7560</v>
      </c>
      <c r="AI238">
        <v>179000</v>
      </c>
      <c r="AJ238">
        <v>26</v>
      </c>
      <c r="AK238">
        <v>208</v>
      </c>
      <c r="AN238">
        <v>208</v>
      </c>
      <c r="AO238">
        <v>1</v>
      </c>
      <c r="AP238">
        <v>1</v>
      </c>
      <c r="AQ238" t="s">
        <v>8539</v>
      </c>
    </row>
    <row r="239" spans="1:43" x14ac:dyDescent="0.3">
      <c r="A239">
        <v>23054</v>
      </c>
      <c r="B239" t="s">
        <v>67</v>
      </c>
      <c r="C239" t="s">
        <v>8788</v>
      </c>
      <c r="D239" t="s">
        <v>8789</v>
      </c>
      <c r="E239" t="str">
        <f>CONCATENATE(Tableau1[[#This Row],[Nom]]," ",Tableau1[[#This Row],[Prénom]]," ")</f>
        <v xml:space="preserve">AMAFI M'BO CHRISTIAN ROLAND </v>
      </c>
      <c r="F239" t="s">
        <v>97</v>
      </c>
      <c r="G239" t="s">
        <v>68</v>
      </c>
      <c r="H239" t="s">
        <v>94</v>
      </c>
      <c r="I239" t="s">
        <v>95</v>
      </c>
      <c r="J239" t="s">
        <v>8034</v>
      </c>
      <c r="K239" t="s">
        <v>71</v>
      </c>
      <c r="L239" t="s">
        <v>8593</v>
      </c>
      <c r="M239" s="185">
        <v>34568</v>
      </c>
      <c r="N239" s="185">
        <v>43668</v>
      </c>
      <c r="O239" t="s">
        <v>76</v>
      </c>
      <c r="P239" t="s">
        <v>124</v>
      </c>
      <c r="Q239" t="s">
        <v>8511</v>
      </c>
      <c r="R239" t="s">
        <v>8512</v>
      </c>
      <c r="S239" t="s">
        <v>8790</v>
      </c>
      <c r="T239" t="s">
        <v>1105</v>
      </c>
      <c r="U239" t="s">
        <v>82</v>
      </c>
      <c r="V239" t="s">
        <v>105</v>
      </c>
      <c r="W239" t="s">
        <v>84</v>
      </c>
      <c r="X239" t="s">
        <v>107</v>
      </c>
      <c r="Y239" t="s">
        <v>266</v>
      </c>
      <c r="Z239" t="s">
        <v>8791</v>
      </c>
      <c r="AA239" t="s">
        <v>89</v>
      </c>
      <c r="AB239">
        <v>1</v>
      </c>
      <c r="AC239">
        <v>0</v>
      </c>
      <c r="AD239" t="s">
        <v>90</v>
      </c>
      <c r="AE239" t="s">
        <v>1935</v>
      </c>
      <c r="AF239" s="185">
        <v>2958465</v>
      </c>
      <c r="AG239" t="s">
        <v>8433</v>
      </c>
      <c r="AI239">
        <v>165000</v>
      </c>
      <c r="AJ239">
        <v>16</v>
      </c>
      <c r="AK239">
        <v>128</v>
      </c>
      <c r="AN239">
        <v>128</v>
      </c>
      <c r="AO239">
        <v>1</v>
      </c>
      <c r="AP239">
        <v>1</v>
      </c>
      <c r="AQ239" t="s">
        <v>8539</v>
      </c>
    </row>
    <row r="240" spans="1:43" x14ac:dyDescent="0.3">
      <c r="A240">
        <v>23086</v>
      </c>
      <c r="B240" t="s">
        <v>67</v>
      </c>
      <c r="C240" t="s">
        <v>1209</v>
      </c>
      <c r="D240" t="s">
        <v>8792</v>
      </c>
      <c r="E240" t="str">
        <f>CONCATENATE(Tableau1[[#This Row],[Nom]]," ",Tableau1[[#This Row],[Prénom]]," ")</f>
        <v xml:space="preserve">TIA GAGBE MARIUS </v>
      </c>
      <c r="F240" t="s">
        <v>73</v>
      </c>
      <c r="G240" t="s">
        <v>68</v>
      </c>
      <c r="H240" t="s">
        <v>69</v>
      </c>
      <c r="I240" t="s">
        <v>70</v>
      </c>
      <c r="J240" t="s">
        <v>8034</v>
      </c>
      <c r="K240" t="s">
        <v>71</v>
      </c>
      <c r="L240" t="s">
        <v>8107</v>
      </c>
      <c r="M240" s="185">
        <v>29753</v>
      </c>
      <c r="N240" s="185">
        <v>43667</v>
      </c>
      <c r="O240" t="s">
        <v>76</v>
      </c>
      <c r="P240" t="s">
        <v>124</v>
      </c>
      <c r="Q240" t="s">
        <v>79</v>
      </c>
      <c r="R240" t="s">
        <v>8059</v>
      </c>
      <c r="S240" t="s">
        <v>8060</v>
      </c>
      <c r="T240" t="s">
        <v>162</v>
      </c>
      <c r="U240" t="s">
        <v>82</v>
      </c>
      <c r="V240" t="s">
        <v>8061</v>
      </c>
      <c r="W240" t="s">
        <v>84</v>
      </c>
      <c r="X240" t="s">
        <v>740</v>
      </c>
      <c r="Y240" t="s">
        <v>250</v>
      </c>
      <c r="Z240" t="s">
        <v>8793</v>
      </c>
      <c r="AA240" t="s">
        <v>89</v>
      </c>
      <c r="AB240">
        <v>1</v>
      </c>
      <c r="AC240">
        <v>0</v>
      </c>
      <c r="AD240" t="s">
        <v>90</v>
      </c>
      <c r="AE240" t="s">
        <v>1935</v>
      </c>
      <c r="AF240" s="185">
        <v>2958465</v>
      </c>
      <c r="AG240" t="s">
        <v>7560</v>
      </c>
      <c r="AI240">
        <v>173000</v>
      </c>
      <c r="AJ240">
        <v>26</v>
      </c>
      <c r="AK240">
        <v>208</v>
      </c>
      <c r="AN240">
        <v>208</v>
      </c>
      <c r="AO240">
        <v>1</v>
      </c>
      <c r="AP240">
        <v>1</v>
      </c>
      <c r="AQ240" t="s">
        <v>8539</v>
      </c>
    </row>
    <row r="241" spans="1:43" x14ac:dyDescent="0.3">
      <c r="A241">
        <v>23110</v>
      </c>
      <c r="B241" t="s">
        <v>67</v>
      </c>
      <c r="C241" t="s">
        <v>8794</v>
      </c>
      <c r="D241" t="s">
        <v>8795</v>
      </c>
      <c r="E241" t="str">
        <f>CONCATENATE(Tableau1[[#This Row],[Nom]]," ",Tableau1[[#This Row],[Prénom]]," ")</f>
        <v xml:space="preserve">KOUAO GHISLAIN </v>
      </c>
      <c r="F241" t="s">
        <v>73</v>
      </c>
      <c r="G241" t="s">
        <v>68</v>
      </c>
      <c r="H241" t="s">
        <v>69</v>
      </c>
      <c r="I241" t="s">
        <v>70</v>
      </c>
      <c r="J241" t="s">
        <v>8034</v>
      </c>
      <c r="K241" t="s">
        <v>71</v>
      </c>
      <c r="L241" t="s">
        <v>8107</v>
      </c>
      <c r="M241" s="185">
        <v>31122</v>
      </c>
      <c r="N241" s="185">
        <v>43698</v>
      </c>
      <c r="O241" t="s">
        <v>76</v>
      </c>
      <c r="P241" t="s">
        <v>124</v>
      </c>
      <c r="Q241" t="s">
        <v>1849</v>
      </c>
      <c r="R241" t="s">
        <v>8576</v>
      </c>
      <c r="S241" t="s">
        <v>8796</v>
      </c>
      <c r="T241" t="s">
        <v>1766</v>
      </c>
      <c r="U241" t="s">
        <v>82</v>
      </c>
      <c r="V241" t="s">
        <v>105</v>
      </c>
      <c r="W241" t="s">
        <v>84</v>
      </c>
      <c r="X241" t="s">
        <v>740</v>
      </c>
      <c r="Y241" t="s">
        <v>250</v>
      </c>
      <c r="Z241" t="s">
        <v>8797</v>
      </c>
      <c r="AA241" t="s">
        <v>89</v>
      </c>
      <c r="AB241">
        <v>2.5</v>
      </c>
      <c r="AC241">
        <v>2</v>
      </c>
      <c r="AD241" t="s">
        <v>90</v>
      </c>
      <c r="AE241" t="s">
        <v>1935</v>
      </c>
      <c r="AF241" s="185">
        <v>2958465</v>
      </c>
      <c r="AG241" t="s">
        <v>7560</v>
      </c>
      <c r="AI241">
        <v>362000</v>
      </c>
      <c r="AJ241">
        <v>26</v>
      </c>
      <c r="AK241">
        <v>208</v>
      </c>
      <c r="AN241">
        <v>208</v>
      </c>
      <c r="AO241">
        <v>1</v>
      </c>
      <c r="AP241">
        <v>1</v>
      </c>
      <c r="AQ241" t="s">
        <v>8539</v>
      </c>
    </row>
    <row r="242" spans="1:43" x14ac:dyDescent="0.3">
      <c r="A242">
        <v>23169</v>
      </c>
      <c r="B242" t="s">
        <v>67</v>
      </c>
      <c r="C242" t="s">
        <v>4486</v>
      </c>
      <c r="D242" t="s">
        <v>8798</v>
      </c>
      <c r="E242" t="str">
        <f>CONCATENATE(Tableau1[[#This Row],[Nom]]," ",Tableau1[[#This Row],[Prénom]]," ")</f>
        <v xml:space="preserve">YOUAN BI JEAN CLAUDE </v>
      </c>
      <c r="F242" t="s">
        <v>73</v>
      </c>
      <c r="G242" t="s">
        <v>68</v>
      </c>
      <c r="H242" t="s">
        <v>69</v>
      </c>
      <c r="I242" t="s">
        <v>70</v>
      </c>
      <c r="J242" t="s">
        <v>8034</v>
      </c>
      <c r="K242" t="s">
        <v>71</v>
      </c>
      <c r="L242" t="s">
        <v>8107</v>
      </c>
      <c r="M242" s="185">
        <v>33600</v>
      </c>
      <c r="N242" s="185">
        <v>43739</v>
      </c>
      <c r="O242" t="s">
        <v>76</v>
      </c>
      <c r="P242" t="s">
        <v>124</v>
      </c>
      <c r="Q242" t="s">
        <v>1849</v>
      </c>
      <c r="R242" t="s">
        <v>8576</v>
      </c>
      <c r="S242" t="s">
        <v>8799</v>
      </c>
      <c r="T242" t="s">
        <v>374</v>
      </c>
      <c r="U242" t="s">
        <v>82</v>
      </c>
      <c r="V242" t="s">
        <v>105</v>
      </c>
      <c r="W242" t="s">
        <v>84</v>
      </c>
      <c r="X242" t="s">
        <v>1027</v>
      </c>
      <c r="Y242" t="s">
        <v>250</v>
      </c>
      <c r="Z242" t="s">
        <v>8800</v>
      </c>
      <c r="AA242" t="s">
        <v>89</v>
      </c>
      <c r="AB242">
        <v>2.5</v>
      </c>
      <c r="AC242">
        <v>2</v>
      </c>
      <c r="AD242" t="s">
        <v>90</v>
      </c>
      <c r="AE242" t="s">
        <v>1935</v>
      </c>
      <c r="AF242" s="185">
        <v>2958465</v>
      </c>
      <c r="AG242" t="s">
        <v>7560</v>
      </c>
      <c r="AI242">
        <v>157000</v>
      </c>
      <c r="AJ242">
        <v>26</v>
      </c>
      <c r="AK242">
        <v>208</v>
      </c>
      <c r="AN242">
        <v>208</v>
      </c>
      <c r="AO242">
        <v>1</v>
      </c>
      <c r="AP242">
        <v>1</v>
      </c>
      <c r="AQ242" t="s">
        <v>8539</v>
      </c>
    </row>
    <row r="243" spans="1:43" x14ac:dyDescent="0.3">
      <c r="A243">
        <v>23176</v>
      </c>
      <c r="B243" t="s">
        <v>67</v>
      </c>
      <c r="C243" t="s">
        <v>8801</v>
      </c>
      <c r="D243" t="s">
        <v>8802</v>
      </c>
      <c r="E243" t="str">
        <f>CONCATENATE(Tableau1[[#This Row],[Nom]]," ",Tableau1[[#This Row],[Prénom]]," ")</f>
        <v xml:space="preserve">SIABA DOUO PATRICIA </v>
      </c>
      <c r="F243" t="s">
        <v>3704</v>
      </c>
      <c r="G243" t="s">
        <v>68</v>
      </c>
      <c r="H243" t="s">
        <v>94</v>
      </c>
      <c r="I243" t="s">
        <v>95</v>
      </c>
      <c r="J243" t="s">
        <v>8034</v>
      </c>
      <c r="K243" t="s">
        <v>71</v>
      </c>
      <c r="L243" t="s">
        <v>8536</v>
      </c>
      <c r="M243" s="185">
        <v>35060</v>
      </c>
      <c r="N243" s="185">
        <v>43748</v>
      </c>
      <c r="O243" t="s">
        <v>651</v>
      </c>
      <c r="P243" t="s">
        <v>124</v>
      </c>
      <c r="Q243" t="s">
        <v>8511</v>
      </c>
      <c r="R243" t="s">
        <v>8512</v>
      </c>
      <c r="S243" t="s">
        <v>8803</v>
      </c>
      <c r="T243" t="s">
        <v>358</v>
      </c>
      <c r="U243" t="s">
        <v>82</v>
      </c>
      <c r="V243" t="s">
        <v>105</v>
      </c>
      <c r="W243" t="s">
        <v>84</v>
      </c>
      <c r="X243" t="s">
        <v>130</v>
      </c>
      <c r="Y243" t="s">
        <v>250</v>
      </c>
      <c r="Z243" t="s">
        <v>8804</v>
      </c>
      <c r="AA243" t="s">
        <v>89</v>
      </c>
      <c r="AB243">
        <v>1</v>
      </c>
      <c r="AC243">
        <v>0</v>
      </c>
      <c r="AD243" t="s">
        <v>90</v>
      </c>
      <c r="AE243" t="s">
        <v>1935</v>
      </c>
      <c r="AF243" s="185">
        <v>2958465</v>
      </c>
      <c r="AG243" t="s">
        <v>7560</v>
      </c>
      <c r="AI243">
        <v>286000</v>
      </c>
      <c r="AJ243">
        <v>30</v>
      </c>
      <c r="AK243">
        <v>240</v>
      </c>
      <c r="AN243">
        <v>240</v>
      </c>
      <c r="AO243">
        <v>1</v>
      </c>
      <c r="AP243">
        <v>1</v>
      </c>
      <c r="AQ243" t="s">
        <v>8539</v>
      </c>
    </row>
    <row r="244" spans="1:43" x14ac:dyDescent="0.3">
      <c r="A244">
        <v>23204</v>
      </c>
      <c r="B244" t="s">
        <v>67</v>
      </c>
      <c r="C244" t="s">
        <v>567</v>
      </c>
      <c r="D244" t="s">
        <v>8805</v>
      </c>
      <c r="E244" t="str">
        <f>CONCATENATE(Tableau1[[#This Row],[Nom]]," ",Tableau1[[#This Row],[Prénom]]," ")</f>
        <v xml:space="preserve">KONAN KONAN FULGENCE </v>
      </c>
      <c r="F244" t="s">
        <v>73</v>
      </c>
      <c r="G244" t="s">
        <v>68</v>
      </c>
      <c r="H244" t="s">
        <v>69</v>
      </c>
      <c r="I244" t="s">
        <v>70</v>
      </c>
      <c r="J244" t="s">
        <v>8034</v>
      </c>
      <c r="K244" t="s">
        <v>71</v>
      </c>
      <c r="L244" t="s">
        <v>8107</v>
      </c>
      <c r="M244" s="185">
        <v>33393</v>
      </c>
      <c r="N244" s="185">
        <v>43739</v>
      </c>
      <c r="O244" t="s">
        <v>76</v>
      </c>
      <c r="P244" t="s">
        <v>124</v>
      </c>
      <c r="Q244" t="s">
        <v>1849</v>
      </c>
      <c r="R244" t="s">
        <v>8576</v>
      </c>
      <c r="S244" t="s">
        <v>8806</v>
      </c>
      <c r="T244" t="s">
        <v>825</v>
      </c>
      <c r="U244" t="s">
        <v>82</v>
      </c>
      <c r="V244" t="s">
        <v>105</v>
      </c>
      <c r="W244" t="s">
        <v>84</v>
      </c>
      <c r="X244" t="s">
        <v>740</v>
      </c>
      <c r="Y244" t="s">
        <v>250</v>
      </c>
      <c r="Z244" t="s">
        <v>8807</v>
      </c>
      <c r="AA244" t="s">
        <v>89</v>
      </c>
      <c r="AB244">
        <v>3.5</v>
      </c>
      <c r="AC244">
        <v>4</v>
      </c>
      <c r="AD244" t="s">
        <v>90</v>
      </c>
      <c r="AE244" t="s">
        <v>1935</v>
      </c>
      <c r="AF244" s="185">
        <v>2958465</v>
      </c>
      <c r="AG244" t="s">
        <v>7560</v>
      </c>
      <c r="AI244">
        <v>156000</v>
      </c>
      <c r="AJ244">
        <v>26</v>
      </c>
      <c r="AK244">
        <v>208</v>
      </c>
      <c r="AN244">
        <v>208</v>
      </c>
      <c r="AO244">
        <v>1</v>
      </c>
      <c r="AP244">
        <v>1</v>
      </c>
      <c r="AQ244" t="s">
        <v>8539</v>
      </c>
    </row>
    <row r="245" spans="1:43" x14ac:dyDescent="0.3">
      <c r="A245">
        <v>23316</v>
      </c>
      <c r="B245" t="s">
        <v>67</v>
      </c>
      <c r="C245" t="s">
        <v>7429</v>
      </c>
      <c r="D245" t="s">
        <v>8808</v>
      </c>
      <c r="E245" t="str">
        <f>CONCATENATE(Tableau1[[#This Row],[Nom]]," ",Tableau1[[#This Row],[Prénom]]," ")</f>
        <v xml:space="preserve">KOKO KOUASSI GUY-CHARLES </v>
      </c>
      <c r="F245" t="s">
        <v>73</v>
      </c>
      <c r="G245" t="s">
        <v>68</v>
      </c>
      <c r="H245" t="s">
        <v>69</v>
      </c>
      <c r="I245" t="s">
        <v>70</v>
      </c>
      <c r="J245" t="s">
        <v>8034</v>
      </c>
      <c r="K245" t="s">
        <v>71</v>
      </c>
      <c r="L245" t="s">
        <v>8107</v>
      </c>
      <c r="M245" s="185">
        <v>33967</v>
      </c>
      <c r="N245" s="185">
        <v>43790</v>
      </c>
      <c r="O245" t="s">
        <v>76</v>
      </c>
      <c r="P245" t="s">
        <v>124</v>
      </c>
      <c r="Q245" t="s">
        <v>114</v>
      </c>
      <c r="R245" t="s">
        <v>485</v>
      </c>
      <c r="S245" t="s">
        <v>8809</v>
      </c>
      <c r="T245" t="s">
        <v>1933</v>
      </c>
      <c r="U245" t="s">
        <v>82</v>
      </c>
      <c r="V245" t="s">
        <v>105</v>
      </c>
      <c r="W245" t="s">
        <v>84</v>
      </c>
      <c r="X245" t="s">
        <v>1027</v>
      </c>
      <c r="Y245" t="s">
        <v>250</v>
      </c>
      <c r="Z245" t="s">
        <v>8810</v>
      </c>
      <c r="AA245" t="s">
        <v>89</v>
      </c>
      <c r="AB245">
        <v>3.5</v>
      </c>
      <c r="AC245">
        <v>3</v>
      </c>
      <c r="AD245" t="s">
        <v>90</v>
      </c>
      <c r="AE245" t="s">
        <v>7549</v>
      </c>
      <c r="AF245" s="185">
        <v>2958465</v>
      </c>
      <c r="AG245" t="s">
        <v>7560</v>
      </c>
      <c r="AI245">
        <v>165000</v>
      </c>
      <c r="AJ245">
        <v>26</v>
      </c>
      <c r="AK245">
        <v>208</v>
      </c>
      <c r="AN245">
        <v>208</v>
      </c>
      <c r="AO245">
        <v>1</v>
      </c>
      <c r="AP245">
        <v>1</v>
      </c>
      <c r="AQ245" t="s">
        <v>8539</v>
      </c>
    </row>
    <row r="246" spans="1:43" x14ac:dyDescent="0.3">
      <c r="A246">
        <v>23389</v>
      </c>
      <c r="B246" t="s">
        <v>67</v>
      </c>
      <c r="C246" t="s">
        <v>3406</v>
      </c>
      <c r="D246" t="s">
        <v>8811</v>
      </c>
      <c r="E246" t="str">
        <f>CONCATENATE(Tableau1[[#This Row],[Nom]]," ",Tableau1[[#This Row],[Prénom]]," ")</f>
        <v xml:space="preserve">TOKPA OUOHI AMOS </v>
      </c>
      <c r="F246" t="s">
        <v>3704</v>
      </c>
      <c r="G246" t="s">
        <v>68</v>
      </c>
      <c r="H246" t="s">
        <v>94</v>
      </c>
      <c r="I246" t="s">
        <v>95</v>
      </c>
      <c r="J246" t="s">
        <v>8034</v>
      </c>
      <c r="K246" t="s">
        <v>71</v>
      </c>
      <c r="L246" t="s">
        <v>8536</v>
      </c>
      <c r="M246" s="185">
        <v>33794</v>
      </c>
      <c r="N246" s="185">
        <v>43846</v>
      </c>
      <c r="O246" t="s">
        <v>76</v>
      </c>
      <c r="P246" t="s">
        <v>124</v>
      </c>
      <c r="Q246" t="s">
        <v>1856</v>
      </c>
      <c r="R246" t="s">
        <v>8776</v>
      </c>
      <c r="S246" t="s">
        <v>8812</v>
      </c>
      <c r="T246" t="s">
        <v>374</v>
      </c>
      <c r="U246" t="s">
        <v>82</v>
      </c>
      <c r="V246" t="s">
        <v>105</v>
      </c>
      <c r="W246" t="s">
        <v>84</v>
      </c>
      <c r="X246" t="s">
        <v>130</v>
      </c>
      <c r="Y246" t="s">
        <v>133</v>
      </c>
      <c r="Z246" t="s">
        <v>8813</v>
      </c>
      <c r="AA246" t="s">
        <v>89</v>
      </c>
      <c r="AB246">
        <v>2</v>
      </c>
      <c r="AC246">
        <v>1</v>
      </c>
      <c r="AD246" t="s">
        <v>90</v>
      </c>
      <c r="AE246" t="s">
        <v>1935</v>
      </c>
      <c r="AF246" s="185">
        <v>2958465</v>
      </c>
      <c r="AG246" t="s">
        <v>7560</v>
      </c>
      <c r="AI246">
        <v>275000</v>
      </c>
      <c r="AJ246">
        <v>30</v>
      </c>
      <c r="AK246">
        <v>240</v>
      </c>
      <c r="AN246">
        <v>240</v>
      </c>
      <c r="AO246">
        <v>1</v>
      </c>
      <c r="AP246">
        <v>1</v>
      </c>
      <c r="AQ246" t="s">
        <v>8539</v>
      </c>
    </row>
    <row r="247" spans="1:43" x14ac:dyDescent="0.3">
      <c r="A247">
        <v>23905</v>
      </c>
      <c r="B247" t="s">
        <v>67</v>
      </c>
      <c r="C247" t="s">
        <v>714</v>
      </c>
      <c r="D247" t="s">
        <v>8814</v>
      </c>
      <c r="E247" t="str">
        <f>CONCATENATE(Tableau1[[#This Row],[Nom]]," ",Tableau1[[#This Row],[Prénom]]," ")</f>
        <v xml:space="preserve">OUATTARA PONANPEWA MARCELINE </v>
      </c>
      <c r="F247" t="s">
        <v>97</v>
      </c>
      <c r="G247" t="s">
        <v>68</v>
      </c>
      <c r="H247" t="s">
        <v>94</v>
      </c>
      <c r="I247" t="s">
        <v>95</v>
      </c>
      <c r="J247" t="s">
        <v>8034</v>
      </c>
      <c r="K247" t="s">
        <v>71</v>
      </c>
      <c r="L247" t="s">
        <v>8593</v>
      </c>
      <c r="M247" s="185">
        <v>34175</v>
      </c>
      <c r="N247" s="185">
        <v>44011</v>
      </c>
      <c r="O247" t="s">
        <v>651</v>
      </c>
      <c r="P247" t="s">
        <v>124</v>
      </c>
      <c r="Q247" t="s">
        <v>8511</v>
      </c>
      <c r="R247" t="s">
        <v>8512</v>
      </c>
      <c r="S247" t="s">
        <v>8815</v>
      </c>
      <c r="T247" t="s">
        <v>1637</v>
      </c>
      <c r="U247" t="s">
        <v>82</v>
      </c>
      <c r="V247" t="s">
        <v>105</v>
      </c>
      <c r="W247" t="s">
        <v>84</v>
      </c>
      <c r="X247" t="s">
        <v>107</v>
      </c>
      <c r="Y247" t="s">
        <v>308</v>
      </c>
      <c r="Z247" t="s">
        <v>8816</v>
      </c>
      <c r="AA247" t="s">
        <v>89</v>
      </c>
      <c r="AB247">
        <v>3</v>
      </c>
      <c r="AC247">
        <v>3</v>
      </c>
      <c r="AD247" t="s">
        <v>90</v>
      </c>
      <c r="AE247" t="s">
        <v>1935</v>
      </c>
      <c r="AF247" s="185">
        <v>2958465</v>
      </c>
      <c r="AG247" t="s">
        <v>8433</v>
      </c>
      <c r="AI247">
        <v>234000</v>
      </c>
      <c r="AJ247">
        <v>30</v>
      </c>
      <c r="AK247">
        <v>240</v>
      </c>
      <c r="AN247">
        <v>240</v>
      </c>
      <c r="AO247">
        <v>1</v>
      </c>
      <c r="AP247">
        <v>1</v>
      </c>
      <c r="AQ247" t="s">
        <v>8539</v>
      </c>
    </row>
    <row r="248" spans="1:43" x14ac:dyDescent="0.3">
      <c r="A248">
        <v>23906</v>
      </c>
      <c r="B248" t="s">
        <v>67</v>
      </c>
      <c r="C248" t="s">
        <v>8817</v>
      </c>
      <c r="D248" t="s">
        <v>8818</v>
      </c>
      <c r="E248" t="str">
        <f>CONCATENATE(Tableau1[[#This Row],[Nom]]," ",Tableau1[[#This Row],[Prénom]]," ")</f>
        <v xml:space="preserve">SIBIE AMANI ANICET </v>
      </c>
      <c r="F248" t="s">
        <v>295</v>
      </c>
      <c r="G248" t="s">
        <v>68</v>
      </c>
      <c r="H248" t="s">
        <v>94</v>
      </c>
      <c r="I248" t="s">
        <v>95</v>
      </c>
      <c r="J248" t="s">
        <v>8034</v>
      </c>
      <c r="K248" t="s">
        <v>71</v>
      </c>
      <c r="L248" t="s">
        <v>8540</v>
      </c>
      <c r="M248" s="185">
        <v>34781</v>
      </c>
      <c r="N248" s="185">
        <v>44033</v>
      </c>
      <c r="O248" t="s">
        <v>76</v>
      </c>
      <c r="P248" t="s">
        <v>124</v>
      </c>
      <c r="Q248" t="s">
        <v>8511</v>
      </c>
      <c r="R248" t="s">
        <v>8512</v>
      </c>
      <c r="S248" t="s">
        <v>8819</v>
      </c>
      <c r="T248" t="s">
        <v>1707</v>
      </c>
      <c r="U248" t="s">
        <v>82</v>
      </c>
      <c r="V248" t="s">
        <v>105</v>
      </c>
      <c r="W248" t="s">
        <v>84</v>
      </c>
      <c r="X248" t="s">
        <v>234</v>
      </c>
      <c r="Y248" t="s">
        <v>250</v>
      </c>
      <c r="Z248" t="s">
        <v>8820</v>
      </c>
      <c r="AA248" t="s">
        <v>89</v>
      </c>
      <c r="AB248">
        <v>2</v>
      </c>
      <c r="AC248">
        <v>1</v>
      </c>
      <c r="AD248" t="s">
        <v>90</v>
      </c>
      <c r="AE248" t="s">
        <v>1935</v>
      </c>
      <c r="AF248" s="185">
        <v>2958465</v>
      </c>
      <c r="AG248" t="s">
        <v>8433</v>
      </c>
      <c r="AI248">
        <v>253000</v>
      </c>
      <c r="AJ248">
        <v>30</v>
      </c>
      <c r="AK248">
        <v>240</v>
      </c>
      <c r="AN248">
        <v>240</v>
      </c>
      <c r="AO248">
        <v>1</v>
      </c>
      <c r="AP248">
        <v>1</v>
      </c>
      <c r="AQ248" t="s">
        <v>8539</v>
      </c>
    </row>
    <row r="249" spans="1:43" x14ac:dyDescent="0.3">
      <c r="A249">
        <v>24133</v>
      </c>
      <c r="B249" t="s">
        <v>67</v>
      </c>
      <c r="C249" t="s">
        <v>8821</v>
      </c>
      <c r="D249" t="s">
        <v>8822</v>
      </c>
      <c r="E249" t="str">
        <f>CONCATENATE(Tableau1[[#This Row],[Nom]]," ",Tableau1[[#This Row],[Prénom]]," ")</f>
        <v xml:space="preserve">HOURA ADJOUA MARINA </v>
      </c>
      <c r="F249" t="s">
        <v>73</v>
      </c>
      <c r="G249" t="s">
        <v>68</v>
      </c>
      <c r="H249" t="s">
        <v>69</v>
      </c>
      <c r="I249" t="s">
        <v>70</v>
      </c>
      <c r="J249" t="s">
        <v>8034</v>
      </c>
      <c r="K249" t="s">
        <v>71</v>
      </c>
      <c r="L249" t="s">
        <v>8107</v>
      </c>
      <c r="M249" s="185">
        <v>31538</v>
      </c>
      <c r="N249" s="185">
        <v>43911</v>
      </c>
      <c r="O249" t="s">
        <v>651</v>
      </c>
      <c r="P249" t="s">
        <v>124</v>
      </c>
      <c r="Q249" t="s">
        <v>8101</v>
      </c>
      <c r="R249" t="s">
        <v>8102</v>
      </c>
      <c r="S249" t="s">
        <v>8823</v>
      </c>
      <c r="T249" t="s">
        <v>116</v>
      </c>
      <c r="U249" t="s">
        <v>82</v>
      </c>
      <c r="V249" t="s">
        <v>105</v>
      </c>
      <c r="W249" t="s">
        <v>84</v>
      </c>
      <c r="X249" t="s">
        <v>1027</v>
      </c>
      <c r="Y249" t="s">
        <v>250</v>
      </c>
      <c r="Z249" t="s">
        <v>8824</v>
      </c>
      <c r="AA249" t="s">
        <v>89</v>
      </c>
      <c r="AB249">
        <v>2</v>
      </c>
      <c r="AC249">
        <v>1</v>
      </c>
      <c r="AD249" t="s">
        <v>90</v>
      </c>
      <c r="AE249" t="s">
        <v>1935</v>
      </c>
      <c r="AF249" s="185">
        <v>2958465</v>
      </c>
      <c r="AG249" t="s">
        <v>7560</v>
      </c>
      <c r="AI249">
        <v>149000</v>
      </c>
      <c r="AJ249">
        <v>26</v>
      </c>
      <c r="AK249">
        <v>208</v>
      </c>
      <c r="AN249">
        <v>208</v>
      </c>
      <c r="AO249">
        <v>1</v>
      </c>
      <c r="AP249">
        <v>1</v>
      </c>
      <c r="AQ249" t="s">
        <v>8539</v>
      </c>
    </row>
    <row r="250" spans="1:43" x14ac:dyDescent="0.3">
      <c r="A250">
        <v>24640</v>
      </c>
      <c r="B250" t="s">
        <v>67</v>
      </c>
      <c r="C250" t="s">
        <v>8825</v>
      </c>
      <c r="D250" t="s">
        <v>8826</v>
      </c>
      <c r="E250" t="str">
        <f>CONCATENATE(Tableau1[[#This Row],[Nom]]," ",Tableau1[[#This Row],[Prénom]]," ")</f>
        <v xml:space="preserve">LATH MEL DAMASE WILFRIED </v>
      </c>
      <c r="F250" t="s">
        <v>73</v>
      </c>
      <c r="G250" t="s">
        <v>68</v>
      </c>
      <c r="H250" t="s">
        <v>69</v>
      </c>
      <c r="I250" t="s">
        <v>70</v>
      </c>
      <c r="J250" t="s">
        <v>8034</v>
      </c>
      <c r="K250" t="s">
        <v>71</v>
      </c>
      <c r="L250" t="s">
        <v>8107</v>
      </c>
      <c r="M250" s="185">
        <v>32868</v>
      </c>
      <c r="N250" s="185">
        <v>44211</v>
      </c>
      <c r="O250" t="s">
        <v>76</v>
      </c>
      <c r="P250" t="s">
        <v>124</v>
      </c>
      <c r="Q250" t="s">
        <v>1849</v>
      </c>
      <c r="R250" t="s">
        <v>8576</v>
      </c>
      <c r="S250" t="s">
        <v>8827</v>
      </c>
      <c r="T250" t="s">
        <v>1307</v>
      </c>
      <c r="U250" t="s">
        <v>82</v>
      </c>
      <c r="V250" t="s">
        <v>105</v>
      </c>
      <c r="W250" t="s">
        <v>84</v>
      </c>
      <c r="X250" t="s">
        <v>1027</v>
      </c>
      <c r="Y250" t="s">
        <v>250</v>
      </c>
      <c r="Z250" t="s">
        <v>8828</v>
      </c>
      <c r="AA250" t="s">
        <v>89</v>
      </c>
      <c r="AB250">
        <v>2</v>
      </c>
      <c r="AC250">
        <v>1</v>
      </c>
      <c r="AD250" t="s">
        <v>90</v>
      </c>
      <c r="AE250" t="s">
        <v>1935</v>
      </c>
      <c r="AF250" s="185">
        <v>2958465</v>
      </c>
      <c r="AG250" t="s">
        <v>7560</v>
      </c>
      <c r="AI250">
        <v>165000</v>
      </c>
      <c r="AJ250">
        <v>26</v>
      </c>
      <c r="AK250">
        <v>208</v>
      </c>
      <c r="AN250">
        <v>208</v>
      </c>
      <c r="AO250">
        <v>1</v>
      </c>
      <c r="AP250">
        <v>1</v>
      </c>
      <c r="AQ250" t="s">
        <v>8539</v>
      </c>
    </row>
    <row r="251" spans="1:43" x14ac:dyDescent="0.3">
      <c r="A251">
        <v>24691</v>
      </c>
      <c r="B251" t="s">
        <v>67</v>
      </c>
      <c r="C251" t="s">
        <v>385</v>
      </c>
      <c r="D251" t="s">
        <v>8829</v>
      </c>
      <c r="E251" t="str">
        <f>CONCATENATE(Tableau1[[#This Row],[Nom]]," ",Tableau1[[#This Row],[Prénom]]," ")</f>
        <v xml:space="preserve">KOUASSI KOUAKOU ERIC </v>
      </c>
      <c r="F251" t="s">
        <v>73</v>
      </c>
      <c r="G251" t="s">
        <v>68</v>
      </c>
      <c r="H251" t="s">
        <v>69</v>
      </c>
      <c r="I251" t="s">
        <v>70</v>
      </c>
      <c r="J251" t="s">
        <v>8034</v>
      </c>
      <c r="K251" t="s">
        <v>71</v>
      </c>
      <c r="L251" t="s">
        <v>8107</v>
      </c>
      <c r="M251" s="185">
        <v>34457</v>
      </c>
      <c r="N251" s="185">
        <v>44232</v>
      </c>
      <c r="O251" t="s">
        <v>76</v>
      </c>
      <c r="P251" t="s">
        <v>124</v>
      </c>
      <c r="Q251" t="s">
        <v>1849</v>
      </c>
      <c r="R251" t="s">
        <v>8576</v>
      </c>
      <c r="S251" t="s">
        <v>8830</v>
      </c>
      <c r="T251" t="s">
        <v>1212</v>
      </c>
      <c r="U251" t="s">
        <v>82</v>
      </c>
      <c r="V251" t="s">
        <v>105</v>
      </c>
      <c r="W251" t="s">
        <v>84</v>
      </c>
      <c r="X251" t="s">
        <v>1027</v>
      </c>
      <c r="Y251" t="s">
        <v>250</v>
      </c>
      <c r="Z251" t="s">
        <v>8831</v>
      </c>
      <c r="AA251" t="s">
        <v>89</v>
      </c>
      <c r="AB251">
        <v>1</v>
      </c>
      <c r="AC251">
        <v>0</v>
      </c>
      <c r="AD251" t="s">
        <v>90</v>
      </c>
      <c r="AE251" t="s">
        <v>1935</v>
      </c>
      <c r="AF251" s="185">
        <v>2958465</v>
      </c>
      <c r="AG251" t="s">
        <v>7560</v>
      </c>
      <c r="AI251">
        <v>169000</v>
      </c>
      <c r="AJ251">
        <v>26</v>
      </c>
      <c r="AK251">
        <v>208</v>
      </c>
      <c r="AN251">
        <v>208</v>
      </c>
      <c r="AO251">
        <v>1</v>
      </c>
      <c r="AP251">
        <v>1</v>
      </c>
      <c r="AQ251" t="s">
        <v>8539</v>
      </c>
    </row>
    <row r="252" spans="1:43" x14ac:dyDescent="0.3">
      <c r="A252">
        <v>24703</v>
      </c>
      <c r="B252" t="s">
        <v>67</v>
      </c>
      <c r="C252" t="s">
        <v>303</v>
      </c>
      <c r="D252" t="s">
        <v>8832</v>
      </c>
      <c r="E252" t="str">
        <f>CONCATENATE(Tableau1[[#This Row],[Nom]]," ",Tableau1[[#This Row],[Prénom]]," ")</f>
        <v xml:space="preserve">KOUADIO KOFFI RICHARD </v>
      </c>
      <c r="F252" t="s">
        <v>73</v>
      </c>
      <c r="G252" t="s">
        <v>68</v>
      </c>
      <c r="H252" t="s">
        <v>69</v>
      </c>
      <c r="I252" t="s">
        <v>70</v>
      </c>
      <c r="J252" t="s">
        <v>8034</v>
      </c>
      <c r="K252" t="s">
        <v>71</v>
      </c>
      <c r="L252" t="s">
        <v>8107</v>
      </c>
      <c r="M252" s="185">
        <v>36072</v>
      </c>
      <c r="N252" s="185">
        <v>44232</v>
      </c>
      <c r="O252" t="s">
        <v>76</v>
      </c>
      <c r="P252" t="s">
        <v>124</v>
      </c>
      <c r="Q252" t="s">
        <v>1849</v>
      </c>
      <c r="R252" t="s">
        <v>8576</v>
      </c>
      <c r="S252" t="s">
        <v>8833</v>
      </c>
      <c r="T252" t="s">
        <v>2955</v>
      </c>
      <c r="U252" t="s">
        <v>82</v>
      </c>
      <c r="V252" t="s">
        <v>105</v>
      </c>
      <c r="W252" t="s">
        <v>84</v>
      </c>
      <c r="X252" t="s">
        <v>1027</v>
      </c>
      <c r="Y252" t="s">
        <v>250</v>
      </c>
      <c r="Z252" t="s">
        <v>8834</v>
      </c>
      <c r="AA252" t="s">
        <v>89</v>
      </c>
      <c r="AB252">
        <v>1</v>
      </c>
      <c r="AC252">
        <v>0</v>
      </c>
      <c r="AD252" t="s">
        <v>90</v>
      </c>
      <c r="AE252" t="s">
        <v>1935</v>
      </c>
      <c r="AF252" s="185">
        <v>2958465</v>
      </c>
      <c r="AG252" t="s">
        <v>7560</v>
      </c>
      <c r="AI252">
        <v>195000</v>
      </c>
      <c r="AJ252">
        <v>26</v>
      </c>
      <c r="AK252">
        <v>208</v>
      </c>
      <c r="AN252">
        <v>208</v>
      </c>
      <c r="AO252">
        <v>1</v>
      </c>
      <c r="AP252">
        <v>1</v>
      </c>
      <c r="AQ252" t="s">
        <v>8539</v>
      </c>
    </row>
    <row r="253" spans="1:43" x14ac:dyDescent="0.3">
      <c r="A253">
        <v>24952</v>
      </c>
      <c r="B253" t="s">
        <v>67</v>
      </c>
      <c r="C253" t="s">
        <v>8835</v>
      </c>
      <c r="D253" t="s">
        <v>8836</v>
      </c>
      <c r="E253" t="str">
        <f>CONCATENATE(Tableau1[[#This Row],[Nom]]," ",Tableau1[[#This Row],[Prénom]]," ")</f>
        <v xml:space="preserve">KANON MIREILLE MATHIEU </v>
      </c>
      <c r="F253" t="s">
        <v>73</v>
      </c>
      <c r="G253" t="s">
        <v>68</v>
      </c>
      <c r="H253" t="s">
        <v>69</v>
      </c>
      <c r="I253" t="s">
        <v>70</v>
      </c>
      <c r="J253" t="s">
        <v>8034</v>
      </c>
      <c r="K253" t="s">
        <v>71</v>
      </c>
      <c r="L253" t="s">
        <v>8107</v>
      </c>
      <c r="M253" s="185">
        <v>33457</v>
      </c>
      <c r="N253" s="185">
        <v>44248</v>
      </c>
      <c r="O253" t="s">
        <v>651</v>
      </c>
      <c r="P253" t="s">
        <v>124</v>
      </c>
      <c r="Q253" t="s">
        <v>8511</v>
      </c>
      <c r="R253" t="s">
        <v>8512</v>
      </c>
      <c r="S253" t="s">
        <v>8837</v>
      </c>
      <c r="T253" t="s">
        <v>1590</v>
      </c>
      <c r="U253" t="s">
        <v>82</v>
      </c>
      <c r="V253" t="s">
        <v>105</v>
      </c>
      <c r="W253" t="s">
        <v>84</v>
      </c>
      <c r="X253" t="s">
        <v>1027</v>
      </c>
      <c r="Y253" t="s">
        <v>250</v>
      </c>
      <c r="Z253" t="s">
        <v>8838</v>
      </c>
      <c r="AA253" t="s">
        <v>89</v>
      </c>
      <c r="AB253">
        <v>2</v>
      </c>
      <c r="AC253">
        <v>1</v>
      </c>
      <c r="AD253" t="s">
        <v>90</v>
      </c>
      <c r="AE253" t="s">
        <v>1935</v>
      </c>
      <c r="AF253" s="185">
        <v>2958465</v>
      </c>
      <c r="AG253" t="s">
        <v>7560</v>
      </c>
      <c r="AI253">
        <v>92000</v>
      </c>
      <c r="AJ253">
        <v>12</v>
      </c>
      <c r="AK253">
        <v>96</v>
      </c>
      <c r="AN253">
        <v>96</v>
      </c>
      <c r="AO253">
        <v>1</v>
      </c>
      <c r="AP253">
        <v>1</v>
      </c>
      <c r="AQ253" t="s">
        <v>8539</v>
      </c>
    </row>
    <row r="254" spans="1:43" x14ac:dyDescent="0.3">
      <c r="A254">
        <v>25243</v>
      </c>
      <c r="B254" t="s">
        <v>67</v>
      </c>
      <c r="C254" t="s">
        <v>8839</v>
      </c>
      <c r="D254" t="s">
        <v>8840</v>
      </c>
      <c r="E254" t="str">
        <f>CONCATENATE(Tableau1[[#This Row],[Nom]]," ",Tableau1[[#This Row],[Prénom]]," ")</f>
        <v xml:space="preserve">ABA AFFOUMON CHERUBAIN </v>
      </c>
      <c r="F254" t="s">
        <v>73</v>
      </c>
      <c r="G254" t="s">
        <v>68</v>
      </c>
      <c r="H254" t="s">
        <v>69</v>
      </c>
      <c r="I254" t="s">
        <v>70</v>
      </c>
      <c r="J254" t="s">
        <v>8034</v>
      </c>
      <c r="K254" t="s">
        <v>71</v>
      </c>
      <c r="L254" t="s">
        <v>8107</v>
      </c>
      <c r="M254" s="185">
        <v>34945</v>
      </c>
      <c r="N254" s="185">
        <v>44277</v>
      </c>
      <c r="O254" t="s">
        <v>76</v>
      </c>
      <c r="P254" t="s">
        <v>124</v>
      </c>
      <c r="Q254" t="s">
        <v>8101</v>
      </c>
      <c r="R254" t="s">
        <v>8102</v>
      </c>
      <c r="S254" t="s">
        <v>8841</v>
      </c>
      <c r="T254" t="s">
        <v>182</v>
      </c>
      <c r="U254" t="s">
        <v>82</v>
      </c>
      <c r="V254" t="s">
        <v>105</v>
      </c>
      <c r="W254" t="s">
        <v>84</v>
      </c>
      <c r="X254" t="s">
        <v>1027</v>
      </c>
      <c r="Y254" t="s">
        <v>250</v>
      </c>
      <c r="Z254" t="s">
        <v>105</v>
      </c>
      <c r="AA254" t="s">
        <v>89</v>
      </c>
      <c r="AB254">
        <v>2</v>
      </c>
      <c r="AC254">
        <v>1</v>
      </c>
      <c r="AD254" t="s">
        <v>90</v>
      </c>
      <c r="AE254" t="s">
        <v>1935</v>
      </c>
      <c r="AF254" s="185">
        <v>2958465</v>
      </c>
      <c r="AG254" t="s">
        <v>7546</v>
      </c>
      <c r="AI254">
        <v>156000</v>
      </c>
      <c r="AJ254">
        <v>26</v>
      </c>
      <c r="AK254">
        <v>208</v>
      </c>
      <c r="AN254">
        <v>208</v>
      </c>
      <c r="AO254">
        <v>1</v>
      </c>
      <c r="AP254">
        <v>1</v>
      </c>
      <c r="AQ254" t="s">
        <v>8539</v>
      </c>
    </row>
    <row r="255" spans="1:43" x14ac:dyDescent="0.3">
      <c r="A255">
        <v>25247</v>
      </c>
      <c r="B255" t="s">
        <v>67</v>
      </c>
      <c r="C255" t="s">
        <v>8842</v>
      </c>
      <c r="D255" t="s">
        <v>8843</v>
      </c>
      <c r="E255" t="str">
        <f>CONCATENATE(Tableau1[[#This Row],[Nom]]," ",Tableau1[[#This Row],[Prénom]]," ")</f>
        <v xml:space="preserve">ATTE GRAD INNOCENTS </v>
      </c>
      <c r="F255" t="s">
        <v>73</v>
      </c>
      <c r="G255" t="s">
        <v>68</v>
      </c>
      <c r="H255" t="s">
        <v>69</v>
      </c>
      <c r="I255" t="s">
        <v>70</v>
      </c>
      <c r="J255" t="s">
        <v>8034</v>
      </c>
      <c r="K255" t="s">
        <v>71</v>
      </c>
      <c r="L255" t="s">
        <v>8107</v>
      </c>
      <c r="M255" s="185">
        <v>31796</v>
      </c>
      <c r="N255" s="185">
        <v>44277</v>
      </c>
      <c r="O255" t="s">
        <v>76</v>
      </c>
      <c r="P255" t="s">
        <v>124</v>
      </c>
      <c r="Q255" t="s">
        <v>8101</v>
      </c>
      <c r="R255" t="s">
        <v>8102</v>
      </c>
      <c r="S255" t="s">
        <v>8844</v>
      </c>
      <c r="T255" t="s">
        <v>2007</v>
      </c>
      <c r="U255" t="s">
        <v>82</v>
      </c>
      <c r="V255" t="s">
        <v>105</v>
      </c>
      <c r="W255" t="s">
        <v>84</v>
      </c>
      <c r="X255" t="s">
        <v>1027</v>
      </c>
      <c r="Y255" t="s">
        <v>250</v>
      </c>
      <c r="Z255" t="s">
        <v>8845</v>
      </c>
      <c r="AA255" t="s">
        <v>89</v>
      </c>
      <c r="AB255">
        <v>2</v>
      </c>
      <c r="AC255">
        <v>1</v>
      </c>
      <c r="AD255" t="s">
        <v>90</v>
      </c>
      <c r="AE255" t="s">
        <v>1935</v>
      </c>
      <c r="AF255" s="185">
        <v>2958465</v>
      </c>
      <c r="AG255" t="s">
        <v>7546</v>
      </c>
      <c r="AI255">
        <v>252000</v>
      </c>
      <c r="AJ255">
        <v>26</v>
      </c>
      <c r="AK255">
        <v>208</v>
      </c>
      <c r="AN255">
        <v>208</v>
      </c>
      <c r="AO255">
        <v>1</v>
      </c>
      <c r="AP255">
        <v>1</v>
      </c>
      <c r="AQ255" t="s">
        <v>8539</v>
      </c>
    </row>
    <row r="256" spans="1:43" x14ac:dyDescent="0.3">
      <c r="A256">
        <v>25252</v>
      </c>
      <c r="B256" t="s">
        <v>67</v>
      </c>
      <c r="C256" t="s">
        <v>729</v>
      </c>
      <c r="D256" t="s">
        <v>8846</v>
      </c>
      <c r="E256" t="str">
        <f>CONCATENATE(Tableau1[[#This Row],[Nom]]," ",Tableau1[[#This Row],[Prénom]]," ")</f>
        <v xml:space="preserve">KOUAME MANDOUA HERVE </v>
      </c>
      <c r="F256" t="s">
        <v>73</v>
      </c>
      <c r="G256" t="s">
        <v>68</v>
      </c>
      <c r="H256" t="s">
        <v>69</v>
      </c>
      <c r="I256" t="s">
        <v>70</v>
      </c>
      <c r="J256" t="s">
        <v>8034</v>
      </c>
      <c r="K256" t="s">
        <v>71</v>
      </c>
      <c r="L256" t="s">
        <v>8107</v>
      </c>
      <c r="M256" s="185">
        <v>34137</v>
      </c>
      <c r="N256" s="185">
        <v>44277</v>
      </c>
      <c r="O256" t="s">
        <v>76</v>
      </c>
      <c r="P256" t="s">
        <v>124</v>
      </c>
      <c r="Q256" t="s">
        <v>79</v>
      </c>
      <c r="R256" t="s">
        <v>8059</v>
      </c>
      <c r="S256" t="s">
        <v>8060</v>
      </c>
      <c r="T256" t="s">
        <v>162</v>
      </c>
      <c r="U256" t="s">
        <v>82</v>
      </c>
      <c r="V256" t="s">
        <v>8061</v>
      </c>
      <c r="W256" t="s">
        <v>84</v>
      </c>
      <c r="X256" t="s">
        <v>1027</v>
      </c>
      <c r="Y256" t="s">
        <v>250</v>
      </c>
      <c r="Z256" t="s">
        <v>8847</v>
      </c>
      <c r="AA256" t="s">
        <v>89</v>
      </c>
      <c r="AB256">
        <v>1</v>
      </c>
      <c r="AC256">
        <v>0</v>
      </c>
      <c r="AD256" t="s">
        <v>90</v>
      </c>
      <c r="AE256" t="s">
        <v>1935</v>
      </c>
      <c r="AF256" s="185">
        <v>2958465</v>
      </c>
      <c r="AG256" t="s">
        <v>7546</v>
      </c>
      <c r="AI256">
        <v>96000</v>
      </c>
      <c r="AJ256">
        <v>13</v>
      </c>
      <c r="AK256">
        <v>104</v>
      </c>
      <c r="AN256">
        <v>104</v>
      </c>
      <c r="AO256">
        <v>1</v>
      </c>
      <c r="AP256">
        <v>1</v>
      </c>
      <c r="AQ256" t="s">
        <v>8539</v>
      </c>
    </row>
    <row r="257" spans="1:43" x14ac:dyDescent="0.3">
      <c r="A257">
        <v>25368</v>
      </c>
      <c r="B257" t="s">
        <v>67</v>
      </c>
      <c r="C257" t="s">
        <v>774</v>
      </c>
      <c r="D257" t="s">
        <v>8848</v>
      </c>
      <c r="E257" t="str">
        <f>CONCATENATE(Tableau1[[#This Row],[Nom]]," ",Tableau1[[#This Row],[Prénom]]," ")</f>
        <v xml:space="preserve">SERY ZIKE FRANCK MONDESIR </v>
      </c>
      <c r="F257" t="s">
        <v>73</v>
      </c>
      <c r="G257" t="s">
        <v>68</v>
      </c>
      <c r="H257" t="s">
        <v>69</v>
      </c>
      <c r="I257" t="s">
        <v>70</v>
      </c>
      <c r="J257" t="s">
        <v>8034</v>
      </c>
      <c r="K257" t="s">
        <v>71</v>
      </c>
      <c r="L257" t="s">
        <v>8107</v>
      </c>
      <c r="M257" s="185">
        <v>36346</v>
      </c>
      <c r="N257" s="185">
        <v>44307</v>
      </c>
      <c r="O257" t="s">
        <v>76</v>
      </c>
      <c r="P257" t="s">
        <v>124</v>
      </c>
      <c r="Q257" t="s">
        <v>8511</v>
      </c>
      <c r="R257" t="s">
        <v>8512</v>
      </c>
      <c r="S257" t="s">
        <v>8849</v>
      </c>
      <c r="T257" t="s">
        <v>281</v>
      </c>
      <c r="U257" t="s">
        <v>82</v>
      </c>
      <c r="V257" t="s">
        <v>105</v>
      </c>
      <c r="W257" t="s">
        <v>84</v>
      </c>
      <c r="X257" t="s">
        <v>1027</v>
      </c>
      <c r="Y257" t="s">
        <v>250</v>
      </c>
      <c r="Z257" t="s">
        <v>8850</v>
      </c>
      <c r="AA257" t="s">
        <v>89</v>
      </c>
      <c r="AB257">
        <v>1</v>
      </c>
      <c r="AC257">
        <v>0</v>
      </c>
      <c r="AD257" t="s">
        <v>90</v>
      </c>
      <c r="AE257" t="s">
        <v>1935</v>
      </c>
      <c r="AF257" s="185">
        <v>2958465</v>
      </c>
      <c r="AG257" t="s">
        <v>7560</v>
      </c>
      <c r="AI257">
        <v>70000</v>
      </c>
      <c r="AJ257">
        <v>11</v>
      </c>
      <c r="AK257">
        <v>88</v>
      </c>
      <c r="AN257">
        <v>88</v>
      </c>
      <c r="AO257">
        <v>1</v>
      </c>
      <c r="AP257">
        <v>1</v>
      </c>
      <c r="AQ257" t="s">
        <v>8539</v>
      </c>
    </row>
    <row r="258" spans="1:43" x14ac:dyDescent="0.3">
      <c r="A258">
        <v>25495</v>
      </c>
      <c r="B258" t="s">
        <v>67</v>
      </c>
      <c r="C258" t="s">
        <v>8851</v>
      </c>
      <c r="D258" t="s">
        <v>385</v>
      </c>
      <c r="E258" t="str">
        <f>CONCATENATE(Tableau1[[#This Row],[Nom]]," ",Tableau1[[#This Row],[Prénom]]," ")</f>
        <v xml:space="preserve">DJADOU KOUASSI </v>
      </c>
      <c r="F258" t="s">
        <v>97</v>
      </c>
      <c r="G258" t="s">
        <v>68</v>
      </c>
      <c r="H258" t="s">
        <v>94</v>
      </c>
      <c r="I258" t="s">
        <v>95</v>
      </c>
      <c r="J258" t="s">
        <v>8034</v>
      </c>
      <c r="K258" t="s">
        <v>71</v>
      </c>
      <c r="L258" t="s">
        <v>8613</v>
      </c>
      <c r="M258" s="185">
        <v>31641</v>
      </c>
      <c r="N258" s="185">
        <v>44368</v>
      </c>
      <c r="O258" t="s">
        <v>76</v>
      </c>
      <c r="P258" t="s">
        <v>124</v>
      </c>
      <c r="Q258" t="s">
        <v>1849</v>
      </c>
      <c r="R258" t="s">
        <v>8576</v>
      </c>
      <c r="S258" t="s">
        <v>8852</v>
      </c>
      <c r="T258" t="s">
        <v>890</v>
      </c>
      <c r="U258" t="s">
        <v>82</v>
      </c>
      <c r="V258" t="s">
        <v>105</v>
      </c>
      <c r="W258" t="s">
        <v>84</v>
      </c>
      <c r="X258" t="s">
        <v>107</v>
      </c>
      <c r="Y258" t="s">
        <v>308</v>
      </c>
      <c r="Z258" t="s">
        <v>8853</v>
      </c>
      <c r="AA258" t="s">
        <v>89</v>
      </c>
      <c r="AB258">
        <v>3.5</v>
      </c>
      <c r="AC258">
        <v>4</v>
      </c>
      <c r="AD258" t="s">
        <v>90</v>
      </c>
      <c r="AE258" t="s">
        <v>1935</v>
      </c>
      <c r="AF258" s="185">
        <v>2958465</v>
      </c>
      <c r="AG258" t="s">
        <v>7567</v>
      </c>
      <c r="AI258">
        <v>217000</v>
      </c>
      <c r="AJ258">
        <v>30</v>
      </c>
      <c r="AK258">
        <v>240</v>
      </c>
      <c r="AN258">
        <v>240</v>
      </c>
      <c r="AO258">
        <v>1</v>
      </c>
      <c r="AP258">
        <v>1</v>
      </c>
      <c r="AQ258" t="s">
        <v>8539</v>
      </c>
    </row>
    <row r="259" spans="1:43" x14ac:dyDescent="0.3">
      <c r="A259">
        <v>25566</v>
      </c>
      <c r="B259" t="s">
        <v>67</v>
      </c>
      <c r="C259" t="s">
        <v>8094</v>
      </c>
      <c r="D259" t="s">
        <v>8854</v>
      </c>
      <c r="E259" t="str">
        <f>CONCATENATE(Tableau1[[#This Row],[Nom]]," ",Tableau1[[#This Row],[Prénom]]," ")</f>
        <v xml:space="preserve">AYEMOU APOH MARTINE </v>
      </c>
      <c r="F259" t="s">
        <v>137</v>
      </c>
      <c r="G259" t="s">
        <v>68</v>
      </c>
      <c r="H259" t="s">
        <v>94</v>
      </c>
      <c r="I259" t="s">
        <v>95</v>
      </c>
      <c r="J259" t="s">
        <v>8034</v>
      </c>
      <c r="K259" t="s">
        <v>71</v>
      </c>
      <c r="L259" t="s">
        <v>8551</v>
      </c>
      <c r="M259" s="185">
        <v>35683</v>
      </c>
      <c r="N259" s="185">
        <v>44398</v>
      </c>
      <c r="O259" t="s">
        <v>651</v>
      </c>
      <c r="P259" t="s">
        <v>124</v>
      </c>
      <c r="Q259" t="s">
        <v>102</v>
      </c>
      <c r="R259" t="s">
        <v>8131</v>
      </c>
      <c r="S259" t="s">
        <v>8855</v>
      </c>
      <c r="T259" t="s">
        <v>833</v>
      </c>
      <c r="U259" t="s">
        <v>82</v>
      </c>
      <c r="V259" t="s">
        <v>105</v>
      </c>
      <c r="W259" t="s">
        <v>84</v>
      </c>
      <c r="X259" t="s">
        <v>130</v>
      </c>
      <c r="Y259" t="s">
        <v>250</v>
      </c>
      <c r="Z259" t="s">
        <v>8856</v>
      </c>
      <c r="AA259" t="s">
        <v>133</v>
      </c>
      <c r="AB259">
        <v>1</v>
      </c>
      <c r="AC259">
        <v>0</v>
      </c>
      <c r="AD259" t="s">
        <v>90</v>
      </c>
      <c r="AE259" t="s">
        <v>1935</v>
      </c>
      <c r="AF259" s="185">
        <v>2958465</v>
      </c>
      <c r="AG259" t="s">
        <v>7560</v>
      </c>
      <c r="AI259">
        <v>247000</v>
      </c>
      <c r="AJ259">
        <v>30</v>
      </c>
      <c r="AK259">
        <v>240</v>
      </c>
      <c r="AN259">
        <v>240</v>
      </c>
      <c r="AO259">
        <v>1</v>
      </c>
      <c r="AP259">
        <v>1</v>
      </c>
      <c r="AQ259" t="s">
        <v>8539</v>
      </c>
    </row>
    <row r="260" spans="1:43" x14ac:dyDescent="0.3">
      <c r="A260">
        <v>25677</v>
      </c>
      <c r="B260" t="s">
        <v>67</v>
      </c>
      <c r="C260" t="s">
        <v>6284</v>
      </c>
      <c r="D260" t="s">
        <v>8857</v>
      </c>
      <c r="E260" t="str">
        <f>CONCATENATE(Tableau1[[#This Row],[Nom]]," ",Tableau1[[#This Row],[Prénom]]," ")</f>
        <v xml:space="preserve">PREGNON ANGE MARIE RACHELLE </v>
      </c>
      <c r="F260" t="s">
        <v>137</v>
      </c>
      <c r="G260" t="s">
        <v>68</v>
      </c>
      <c r="H260" t="s">
        <v>94</v>
      </c>
      <c r="I260" t="s">
        <v>95</v>
      </c>
      <c r="J260" t="s">
        <v>8034</v>
      </c>
      <c r="K260" t="s">
        <v>71</v>
      </c>
      <c r="L260" t="s">
        <v>8551</v>
      </c>
      <c r="M260" s="185">
        <v>32499</v>
      </c>
      <c r="N260" s="185">
        <v>44440</v>
      </c>
      <c r="O260" t="s">
        <v>651</v>
      </c>
      <c r="P260" t="s">
        <v>124</v>
      </c>
      <c r="Q260" t="s">
        <v>102</v>
      </c>
      <c r="R260" t="s">
        <v>8131</v>
      </c>
      <c r="S260" t="s">
        <v>8858</v>
      </c>
      <c r="T260" t="s">
        <v>128</v>
      </c>
      <c r="U260" t="s">
        <v>82</v>
      </c>
      <c r="V260" t="s">
        <v>105</v>
      </c>
      <c r="W260" t="s">
        <v>84</v>
      </c>
      <c r="X260" t="s">
        <v>130</v>
      </c>
      <c r="Y260" t="s">
        <v>250</v>
      </c>
      <c r="Z260" t="s">
        <v>8859</v>
      </c>
      <c r="AA260" t="s">
        <v>89</v>
      </c>
      <c r="AB260">
        <v>1</v>
      </c>
      <c r="AC260">
        <v>0</v>
      </c>
      <c r="AD260" t="s">
        <v>90</v>
      </c>
      <c r="AE260" t="s">
        <v>1935</v>
      </c>
      <c r="AF260" s="185">
        <v>2958465</v>
      </c>
      <c r="AG260" t="s">
        <v>8433</v>
      </c>
      <c r="AI260">
        <v>146000</v>
      </c>
      <c r="AJ260">
        <v>14</v>
      </c>
      <c r="AK260">
        <v>112</v>
      </c>
      <c r="AN260">
        <v>112</v>
      </c>
      <c r="AO260">
        <v>1</v>
      </c>
      <c r="AP260">
        <v>1</v>
      </c>
      <c r="AQ260" t="s">
        <v>8539</v>
      </c>
    </row>
    <row r="261" spans="1:43" x14ac:dyDescent="0.3">
      <c r="A261">
        <v>25686</v>
      </c>
      <c r="B261" t="s">
        <v>67</v>
      </c>
      <c r="C261" t="s">
        <v>385</v>
      </c>
      <c r="D261" t="s">
        <v>8860</v>
      </c>
      <c r="E261" t="str">
        <f>CONCATENATE(Tableau1[[#This Row],[Nom]]," ",Tableau1[[#This Row],[Prénom]]," ")</f>
        <v xml:space="preserve">KOUASSI ETTIEN DANIEL </v>
      </c>
      <c r="F261" t="s">
        <v>73</v>
      </c>
      <c r="G261" t="s">
        <v>68</v>
      </c>
      <c r="H261" t="s">
        <v>69</v>
      </c>
      <c r="I261" t="s">
        <v>70</v>
      </c>
      <c r="J261" t="s">
        <v>8034</v>
      </c>
      <c r="K261" t="s">
        <v>71</v>
      </c>
      <c r="L261" t="s">
        <v>8107</v>
      </c>
      <c r="M261" s="185">
        <v>32874</v>
      </c>
      <c r="N261" s="185">
        <v>44460</v>
      </c>
      <c r="O261" t="s">
        <v>76</v>
      </c>
      <c r="P261" t="s">
        <v>124</v>
      </c>
      <c r="Q261" t="s">
        <v>102</v>
      </c>
      <c r="R261" t="s">
        <v>101</v>
      </c>
      <c r="S261" t="s">
        <v>8861</v>
      </c>
      <c r="T261" t="s">
        <v>257</v>
      </c>
      <c r="U261" t="s">
        <v>82</v>
      </c>
      <c r="V261" t="s">
        <v>105</v>
      </c>
      <c r="W261" t="s">
        <v>84</v>
      </c>
      <c r="X261" t="s">
        <v>1027</v>
      </c>
      <c r="Y261" t="s">
        <v>250</v>
      </c>
      <c r="Z261" t="s">
        <v>8862</v>
      </c>
      <c r="AA261" t="s">
        <v>89</v>
      </c>
      <c r="AB261">
        <v>1</v>
      </c>
      <c r="AC261">
        <v>0</v>
      </c>
      <c r="AD261" t="s">
        <v>90</v>
      </c>
      <c r="AE261" t="s">
        <v>1935</v>
      </c>
      <c r="AF261" s="185">
        <v>2958465</v>
      </c>
      <c r="AG261" t="s">
        <v>7560</v>
      </c>
      <c r="AI261">
        <v>203000</v>
      </c>
      <c r="AJ261">
        <v>26</v>
      </c>
      <c r="AK261">
        <v>208</v>
      </c>
      <c r="AN261">
        <v>208</v>
      </c>
      <c r="AO261">
        <v>1</v>
      </c>
      <c r="AP261">
        <v>1</v>
      </c>
      <c r="AQ261" t="s">
        <v>8539</v>
      </c>
    </row>
    <row r="262" spans="1:43" x14ac:dyDescent="0.3">
      <c r="A262">
        <v>25728</v>
      </c>
      <c r="B262" t="s">
        <v>1937</v>
      </c>
      <c r="C262" t="s">
        <v>847</v>
      </c>
      <c r="D262" t="s">
        <v>8863</v>
      </c>
      <c r="E262" t="str">
        <f>CONCATENATE(Tableau1[[#This Row],[Nom]]," ",Tableau1[[#This Row],[Prénom]]," ")</f>
        <v xml:space="preserve">KONE KARIDJA </v>
      </c>
      <c r="F262" t="s">
        <v>137</v>
      </c>
      <c r="G262" t="s">
        <v>68</v>
      </c>
      <c r="H262" t="s">
        <v>94</v>
      </c>
      <c r="I262" t="s">
        <v>95</v>
      </c>
      <c r="J262" t="s">
        <v>8034</v>
      </c>
      <c r="K262" t="s">
        <v>71</v>
      </c>
      <c r="L262" t="s">
        <v>8551</v>
      </c>
      <c r="M262" s="185">
        <v>36527</v>
      </c>
      <c r="N262" s="185">
        <v>44460</v>
      </c>
      <c r="O262" t="s">
        <v>651</v>
      </c>
      <c r="P262" t="s">
        <v>124</v>
      </c>
      <c r="Q262" t="s">
        <v>126</v>
      </c>
      <c r="R262" t="s">
        <v>446</v>
      </c>
      <c r="S262" t="s">
        <v>8864</v>
      </c>
      <c r="T262" t="s">
        <v>324</v>
      </c>
      <c r="U262" t="s">
        <v>82</v>
      </c>
      <c r="V262" t="s">
        <v>105</v>
      </c>
      <c r="W262" t="s">
        <v>84</v>
      </c>
      <c r="X262" t="s">
        <v>130</v>
      </c>
      <c r="Y262" t="s">
        <v>250</v>
      </c>
      <c r="Z262" t="s">
        <v>8865</v>
      </c>
      <c r="AA262" t="s">
        <v>89</v>
      </c>
      <c r="AB262">
        <v>2</v>
      </c>
      <c r="AC262">
        <v>0</v>
      </c>
      <c r="AD262" t="s">
        <v>90</v>
      </c>
      <c r="AE262" t="s">
        <v>7549</v>
      </c>
      <c r="AG262" t="s">
        <v>7619</v>
      </c>
      <c r="AI262">
        <v>94000</v>
      </c>
      <c r="AJ262">
        <v>3</v>
      </c>
      <c r="AK262">
        <v>24</v>
      </c>
      <c r="AN262">
        <v>24</v>
      </c>
      <c r="AO262">
        <v>1</v>
      </c>
      <c r="AP262">
        <v>1</v>
      </c>
      <c r="AQ262" t="s">
        <v>8539</v>
      </c>
    </row>
    <row r="263" spans="1:43" x14ac:dyDescent="0.3">
      <c r="A263">
        <v>26569</v>
      </c>
      <c r="B263" t="s">
        <v>67</v>
      </c>
      <c r="C263" t="s">
        <v>8866</v>
      </c>
      <c r="D263" t="s">
        <v>8867</v>
      </c>
      <c r="E263" t="str">
        <f>CONCATENATE(Tableau1[[#This Row],[Nom]]," ",Tableau1[[#This Row],[Prénom]]," ")</f>
        <v xml:space="preserve">APPIA GUY FLORENT </v>
      </c>
      <c r="F263" t="s">
        <v>73</v>
      </c>
      <c r="G263" t="s">
        <v>68</v>
      </c>
      <c r="H263" t="s">
        <v>69</v>
      </c>
      <c r="I263" t="s">
        <v>70</v>
      </c>
      <c r="J263" t="s">
        <v>8034</v>
      </c>
      <c r="K263" t="s">
        <v>71</v>
      </c>
      <c r="L263" t="s">
        <v>8107</v>
      </c>
      <c r="M263" s="185">
        <v>33011</v>
      </c>
      <c r="N263" s="185">
        <v>44676</v>
      </c>
      <c r="O263" t="s">
        <v>76</v>
      </c>
      <c r="P263" t="s">
        <v>124</v>
      </c>
      <c r="Q263" t="s">
        <v>1849</v>
      </c>
      <c r="R263" t="s">
        <v>8582</v>
      </c>
      <c r="S263" t="s">
        <v>8868</v>
      </c>
      <c r="T263" t="s">
        <v>687</v>
      </c>
      <c r="U263" t="s">
        <v>82</v>
      </c>
      <c r="V263" t="s">
        <v>105</v>
      </c>
      <c r="W263" t="s">
        <v>84</v>
      </c>
      <c r="X263" t="s">
        <v>1027</v>
      </c>
      <c r="Y263" t="s">
        <v>250</v>
      </c>
      <c r="Z263" t="s">
        <v>8869</v>
      </c>
      <c r="AA263" t="s">
        <v>89</v>
      </c>
      <c r="AB263">
        <v>2</v>
      </c>
      <c r="AC263">
        <v>1</v>
      </c>
      <c r="AD263" t="s">
        <v>90</v>
      </c>
      <c r="AE263" t="s">
        <v>1935</v>
      </c>
      <c r="AF263" s="185">
        <v>2958465</v>
      </c>
      <c r="AG263" t="s">
        <v>7546</v>
      </c>
      <c r="AI263">
        <v>164000</v>
      </c>
      <c r="AJ263">
        <v>26</v>
      </c>
      <c r="AK263">
        <v>208</v>
      </c>
      <c r="AN263">
        <v>208</v>
      </c>
      <c r="AO263">
        <v>1</v>
      </c>
      <c r="AP263">
        <v>1</v>
      </c>
      <c r="AQ263" t="s">
        <v>8539</v>
      </c>
    </row>
    <row r="264" spans="1:43" x14ac:dyDescent="0.3">
      <c r="A264">
        <v>26570</v>
      </c>
      <c r="B264" t="s">
        <v>67</v>
      </c>
      <c r="C264" t="s">
        <v>8870</v>
      </c>
      <c r="D264" t="s">
        <v>8871</v>
      </c>
      <c r="E264" t="str">
        <f>CONCATENATE(Tableau1[[#This Row],[Nom]]," ",Tableau1[[#This Row],[Prénom]]," ")</f>
        <v xml:space="preserve">N'GOU KOUADIO DONATIEN </v>
      </c>
      <c r="F264" t="s">
        <v>73</v>
      </c>
      <c r="G264" t="s">
        <v>68</v>
      </c>
      <c r="H264" t="s">
        <v>69</v>
      </c>
      <c r="I264" t="s">
        <v>70</v>
      </c>
      <c r="J264" t="s">
        <v>8034</v>
      </c>
      <c r="K264" t="s">
        <v>71</v>
      </c>
      <c r="L264" t="s">
        <v>8107</v>
      </c>
      <c r="M264" s="185">
        <v>32469</v>
      </c>
      <c r="N264" s="185">
        <v>44676</v>
      </c>
      <c r="O264" t="s">
        <v>76</v>
      </c>
      <c r="P264" t="s">
        <v>124</v>
      </c>
      <c r="Q264" t="s">
        <v>79</v>
      </c>
      <c r="R264" t="s">
        <v>8059</v>
      </c>
      <c r="S264" t="s">
        <v>8060</v>
      </c>
      <c r="T264" t="s">
        <v>162</v>
      </c>
      <c r="U264" t="s">
        <v>82</v>
      </c>
      <c r="V264" t="s">
        <v>8061</v>
      </c>
      <c r="W264" t="s">
        <v>84</v>
      </c>
      <c r="X264" t="s">
        <v>1027</v>
      </c>
      <c r="Y264" t="s">
        <v>250</v>
      </c>
      <c r="Z264" t="s">
        <v>8872</v>
      </c>
      <c r="AA264" t="s">
        <v>89</v>
      </c>
      <c r="AB264">
        <v>3.5</v>
      </c>
      <c r="AC264">
        <v>4</v>
      </c>
      <c r="AD264" t="s">
        <v>90</v>
      </c>
      <c r="AE264" t="s">
        <v>1935</v>
      </c>
      <c r="AF264" s="185">
        <v>2958465</v>
      </c>
      <c r="AG264" t="s">
        <v>7546</v>
      </c>
      <c r="AI264">
        <v>166000</v>
      </c>
      <c r="AJ264">
        <v>26</v>
      </c>
      <c r="AK264">
        <v>208</v>
      </c>
      <c r="AN264">
        <v>208</v>
      </c>
      <c r="AO264">
        <v>1</v>
      </c>
      <c r="AP264">
        <v>1</v>
      </c>
      <c r="AQ264" t="s">
        <v>8539</v>
      </c>
    </row>
    <row r="265" spans="1:43" x14ac:dyDescent="0.3">
      <c r="A265">
        <v>26767</v>
      </c>
      <c r="B265" t="s">
        <v>67</v>
      </c>
      <c r="C265" t="s">
        <v>4789</v>
      </c>
      <c r="D265" t="s">
        <v>8873</v>
      </c>
      <c r="E265" t="str">
        <f>CONCATENATE(Tableau1[[#This Row],[Nom]]," ",Tableau1[[#This Row],[Prénom]]," ")</f>
        <v xml:space="preserve">MANIGA OUANA GEORGES </v>
      </c>
      <c r="F265" t="s">
        <v>3704</v>
      </c>
      <c r="G265" t="s">
        <v>68</v>
      </c>
      <c r="H265" t="s">
        <v>94</v>
      </c>
      <c r="I265" t="s">
        <v>95</v>
      </c>
      <c r="J265" t="s">
        <v>8034</v>
      </c>
      <c r="K265" t="s">
        <v>71</v>
      </c>
      <c r="L265" t="s">
        <v>8536</v>
      </c>
      <c r="M265" s="185">
        <v>33710</v>
      </c>
      <c r="N265" s="185">
        <v>44719</v>
      </c>
      <c r="O265" t="s">
        <v>76</v>
      </c>
      <c r="P265" t="s">
        <v>124</v>
      </c>
      <c r="Q265" t="s">
        <v>170</v>
      </c>
      <c r="R265" t="s">
        <v>7334</v>
      </c>
      <c r="S265" t="s">
        <v>8874</v>
      </c>
      <c r="T265" t="s">
        <v>306</v>
      </c>
      <c r="U265" t="s">
        <v>82</v>
      </c>
      <c r="V265" t="s">
        <v>105</v>
      </c>
      <c r="W265" t="s">
        <v>84</v>
      </c>
      <c r="X265" t="s">
        <v>130</v>
      </c>
      <c r="Y265" t="s">
        <v>250</v>
      </c>
      <c r="Z265" t="s">
        <v>8875</v>
      </c>
      <c r="AA265" t="s">
        <v>89</v>
      </c>
      <c r="AB265">
        <v>1</v>
      </c>
      <c r="AC265">
        <v>0</v>
      </c>
      <c r="AD265" t="s">
        <v>90</v>
      </c>
      <c r="AE265" t="s">
        <v>1935</v>
      </c>
      <c r="AF265" s="185">
        <v>2958465</v>
      </c>
      <c r="AG265" t="s">
        <v>7546</v>
      </c>
      <c r="AI265">
        <v>274000</v>
      </c>
      <c r="AJ265">
        <v>30</v>
      </c>
      <c r="AK265">
        <v>240</v>
      </c>
      <c r="AN265">
        <v>240</v>
      </c>
      <c r="AO265">
        <v>1</v>
      </c>
      <c r="AP265">
        <v>1</v>
      </c>
      <c r="AQ265" t="s">
        <v>8539</v>
      </c>
    </row>
    <row r="266" spans="1:43" x14ac:dyDescent="0.3">
      <c r="A266">
        <v>26768</v>
      </c>
      <c r="B266" t="s">
        <v>67</v>
      </c>
      <c r="C266" t="s">
        <v>262</v>
      </c>
      <c r="D266" t="s">
        <v>8876</v>
      </c>
      <c r="E266" t="str">
        <f>CONCATENATE(Tableau1[[#This Row],[Nom]]," ",Tableau1[[#This Row],[Prénom]]," ")</f>
        <v xml:space="preserve">N'GUESSAN KONAN KEVIN </v>
      </c>
      <c r="F266" t="s">
        <v>3704</v>
      </c>
      <c r="G266" t="s">
        <v>68</v>
      </c>
      <c r="H266" t="s">
        <v>94</v>
      </c>
      <c r="I266" t="s">
        <v>95</v>
      </c>
      <c r="J266" t="s">
        <v>8034</v>
      </c>
      <c r="K266" t="s">
        <v>71</v>
      </c>
      <c r="L266" t="s">
        <v>8536</v>
      </c>
      <c r="M266" s="185">
        <v>34323</v>
      </c>
      <c r="N266" s="185">
        <v>44719</v>
      </c>
      <c r="O266" t="s">
        <v>76</v>
      </c>
      <c r="P266" t="s">
        <v>124</v>
      </c>
      <c r="Q266" t="s">
        <v>170</v>
      </c>
      <c r="R266" t="s">
        <v>7334</v>
      </c>
      <c r="S266" t="s">
        <v>8877</v>
      </c>
      <c r="T266" t="s">
        <v>448</v>
      </c>
      <c r="U266" t="s">
        <v>82</v>
      </c>
      <c r="V266" t="s">
        <v>105</v>
      </c>
      <c r="W266" t="s">
        <v>84</v>
      </c>
      <c r="X266" t="s">
        <v>130</v>
      </c>
      <c r="Y266" t="s">
        <v>250</v>
      </c>
      <c r="Z266" t="s">
        <v>8878</v>
      </c>
      <c r="AA266" t="s">
        <v>89</v>
      </c>
      <c r="AB266">
        <v>2.5</v>
      </c>
      <c r="AC266">
        <v>2</v>
      </c>
      <c r="AD266" t="s">
        <v>90</v>
      </c>
      <c r="AE266" t="s">
        <v>1935</v>
      </c>
      <c r="AF266" s="185">
        <v>2958465</v>
      </c>
      <c r="AG266" t="s">
        <v>7546</v>
      </c>
      <c r="AI266">
        <v>134000</v>
      </c>
      <c r="AJ266">
        <v>12</v>
      </c>
      <c r="AK266">
        <v>96</v>
      </c>
      <c r="AN266">
        <v>96</v>
      </c>
      <c r="AO266">
        <v>1</v>
      </c>
      <c r="AP266">
        <v>1</v>
      </c>
      <c r="AQ266" t="s">
        <v>8539</v>
      </c>
    </row>
    <row r="267" spans="1:43" x14ac:dyDescent="0.3">
      <c r="A267">
        <v>26770</v>
      </c>
      <c r="B267" t="s">
        <v>67</v>
      </c>
      <c r="C267" t="s">
        <v>964</v>
      </c>
      <c r="D267" t="s">
        <v>8879</v>
      </c>
      <c r="E267" t="str">
        <f>CONCATENATE(Tableau1[[#This Row],[Nom]]," ",Tableau1[[#This Row],[Prénom]]," ")</f>
        <v xml:space="preserve">DAOUDA KOUAKOU SERGE </v>
      </c>
      <c r="F267" t="s">
        <v>3704</v>
      </c>
      <c r="G267" t="s">
        <v>68</v>
      </c>
      <c r="H267" t="s">
        <v>94</v>
      </c>
      <c r="I267" t="s">
        <v>95</v>
      </c>
      <c r="J267" t="s">
        <v>8034</v>
      </c>
      <c r="K267" t="s">
        <v>71</v>
      </c>
      <c r="L267" t="s">
        <v>8536</v>
      </c>
      <c r="M267" s="185">
        <v>33052</v>
      </c>
      <c r="N267" s="185">
        <v>44719</v>
      </c>
      <c r="O267" t="s">
        <v>76</v>
      </c>
      <c r="P267" t="s">
        <v>124</v>
      </c>
      <c r="Q267" t="s">
        <v>170</v>
      </c>
      <c r="R267" t="s">
        <v>7334</v>
      </c>
      <c r="S267" t="s">
        <v>8880</v>
      </c>
      <c r="T267" t="s">
        <v>1105</v>
      </c>
      <c r="U267" t="s">
        <v>82</v>
      </c>
      <c r="V267" t="s">
        <v>105</v>
      </c>
      <c r="W267" t="s">
        <v>84</v>
      </c>
      <c r="X267" t="s">
        <v>130</v>
      </c>
      <c r="Y267" t="s">
        <v>250</v>
      </c>
      <c r="Z267" t="s">
        <v>8881</v>
      </c>
      <c r="AA267" t="s">
        <v>89</v>
      </c>
      <c r="AB267">
        <v>1</v>
      </c>
      <c r="AC267">
        <v>0</v>
      </c>
      <c r="AD267" t="s">
        <v>90</v>
      </c>
      <c r="AE267" t="s">
        <v>1935</v>
      </c>
      <c r="AF267" s="185">
        <v>2958465</v>
      </c>
      <c r="AG267" t="s">
        <v>7546</v>
      </c>
      <c r="AI267">
        <v>144000</v>
      </c>
      <c r="AJ267">
        <v>12</v>
      </c>
      <c r="AK267">
        <v>96</v>
      </c>
      <c r="AN267">
        <v>96</v>
      </c>
      <c r="AO267">
        <v>1</v>
      </c>
      <c r="AP267">
        <v>1</v>
      </c>
      <c r="AQ267" t="s">
        <v>8539</v>
      </c>
    </row>
    <row r="268" spans="1:43" x14ac:dyDescent="0.3">
      <c r="A268">
        <v>26820</v>
      </c>
      <c r="B268" t="s">
        <v>67</v>
      </c>
      <c r="C268" t="s">
        <v>8600</v>
      </c>
      <c r="D268" t="s">
        <v>8882</v>
      </c>
      <c r="E268" t="str">
        <f>CONCATENATE(Tableau1[[#This Row],[Nom]]," ",Tableau1[[#This Row],[Prénom]]," ")</f>
        <v xml:space="preserve">KACOU MANZAN JULES MAGLOIRE </v>
      </c>
      <c r="F268" t="s">
        <v>867</v>
      </c>
      <c r="G268" t="s">
        <v>68</v>
      </c>
      <c r="H268" t="s">
        <v>94</v>
      </c>
      <c r="I268" t="s">
        <v>95</v>
      </c>
      <c r="J268" t="s">
        <v>8034</v>
      </c>
      <c r="K268" t="s">
        <v>71</v>
      </c>
      <c r="L268" t="s">
        <v>8536</v>
      </c>
      <c r="M268" s="185">
        <v>32365</v>
      </c>
      <c r="N268" s="185">
        <v>44978</v>
      </c>
      <c r="O268" t="s">
        <v>76</v>
      </c>
      <c r="P268" t="s">
        <v>124</v>
      </c>
      <c r="Q268" t="s">
        <v>8883</v>
      </c>
      <c r="R268" t="s">
        <v>8884</v>
      </c>
      <c r="S268" t="s">
        <v>8885</v>
      </c>
      <c r="T268" t="s">
        <v>291</v>
      </c>
      <c r="U268" t="s">
        <v>82</v>
      </c>
      <c r="V268" t="s">
        <v>105</v>
      </c>
      <c r="W268" t="s">
        <v>84</v>
      </c>
      <c r="X268" t="s">
        <v>130</v>
      </c>
      <c r="Y268" t="s">
        <v>250</v>
      </c>
      <c r="Z268" t="s">
        <v>8886</v>
      </c>
      <c r="AA268" t="s">
        <v>89</v>
      </c>
      <c r="AB268">
        <v>2</v>
      </c>
      <c r="AC268">
        <v>1</v>
      </c>
      <c r="AD268" t="s">
        <v>90</v>
      </c>
      <c r="AE268" t="s">
        <v>1935</v>
      </c>
      <c r="AF268" s="185">
        <v>2958465</v>
      </c>
      <c r="AG268" t="s">
        <v>7560</v>
      </c>
      <c r="AI268">
        <v>255000</v>
      </c>
      <c r="AJ268">
        <v>30</v>
      </c>
      <c r="AK268">
        <v>240</v>
      </c>
      <c r="AN268">
        <v>240</v>
      </c>
      <c r="AO268">
        <v>1</v>
      </c>
      <c r="AP268">
        <v>1</v>
      </c>
      <c r="AQ268" t="s">
        <v>8539</v>
      </c>
    </row>
    <row r="269" spans="1:43" x14ac:dyDescent="0.3">
      <c r="A269">
        <v>26832</v>
      </c>
      <c r="B269" t="s">
        <v>67</v>
      </c>
      <c r="C269" t="s">
        <v>781</v>
      </c>
      <c r="D269" t="s">
        <v>8887</v>
      </c>
      <c r="E269" t="str">
        <f>CONCATENATE(Tableau1[[#This Row],[Nom]]," ",Tableau1[[#This Row],[Prénom]]," ")</f>
        <v xml:space="preserve">YAO SEKA CEDRIC </v>
      </c>
      <c r="F269" t="s">
        <v>867</v>
      </c>
      <c r="G269" t="s">
        <v>68</v>
      </c>
      <c r="H269" t="s">
        <v>94</v>
      </c>
      <c r="I269" t="s">
        <v>95</v>
      </c>
      <c r="J269" t="s">
        <v>8034</v>
      </c>
      <c r="K269" t="s">
        <v>71</v>
      </c>
      <c r="L269" t="s">
        <v>8536</v>
      </c>
      <c r="M269" s="185">
        <v>35650</v>
      </c>
      <c r="N269" s="185">
        <v>44733</v>
      </c>
      <c r="O269" t="s">
        <v>76</v>
      </c>
      <c r="P269" t="s">
        <v>124</v>
      </c>
      <c r="Q269" t="s">
        <v>170</v>
      </c>
      <c r="R269" t="s">
        <v>7334</v>
      </c>
      <c r="S269" t="s">
        <v>8888</v>
      </c>
      <c r="T269" t="s">
        <v>1637</v>
      </c>
      <c r="U269" t="s">
        <v>82</v>
      </c>
      <c r="V269" t="s">
        <v>105</v>
      </c>
      <c r="W269" t="s">
        <v>84</v>
      </c>
      <c r="X269" t="s">
        <v>130</v>
      </c>
      <c r="Y269" t="s">
        <v>250</v>
      </c>
      <c r="Z269" t="s">
        <v>8889</v>
      </c>
      <c r="AA269" t="s">
        <v>89</v>
      </c>
      <c r="AB269">
        <v>2</v>
      </c>
      <c r="AC269">
        <v>1</v>
      </c>
      <c r="AD269" t="s">
        <v>90</v>
      </c>
      <c r="AE269" t="s">
        <v>1935</v>
      </c>
      <c r="AF269" s="185">
        <v>2958465</v>
      </c>
      <c r="AG269" t="s">
        <v>1938</v>
      </c>
      <c r="AI269">
        <v>268000</v>
      </c>
      <c r="AJ269">
        <v>30</v>
      </c>
      <c r="AK269">
        <v>240</v>
      </c>
      <c r="AN269">
        <v>240</v>
      </c>
      <c r="AO269">
        <v>1</v>
      </c>
      <c r="AP269">
        <v>1</v>
      </c>
      <c r="AQ269" t="s">
        <v>8539</v>
      </c>
    </row>
    <row r="270" spans="1:43" x14ac:dyDescent="0.3">
      <c r="A270">
        <v>26833</v>
      </c>
      <c r="B270" t="s">
        <v>67</v>
      </c>
      <c r="C270" t="s">
        <v>8890</v>
      </c>
      <c r="D270" t="s">
        <v>8891</v>
      </c>
      <c r="E270" t="str">
        <f>CONCATENATE(Tableau1[[#This Row],[Nom]]," ",Tableau1[[#This Row],[Prénom]]," ")</f>
        <v xml:space="preserve">MAGASSOUBA MOHAMED LAMINE </v>
      </c>
      <c r="F270" t="s">
        <v>337</v>
      </c>
      <c r="G270" t="s">
        <v>68</v>
      </c>
      <c r="H270" t="s">
        <v>94</v>
      </c>
      <c r="I270" t="s">
        <v>95</v>
      </c>
      <c r="J270" t="s">
        <v>8034</v>
      </c>
      <c r="K270" t="s">
        <v>71</v>
      </c>
      <c r="L270" t="s">
        <v>8536</v>
      </c>
      <c r="M270" s="185">
        <v>35492</v>
      </c>
      <c r="N270" s="185">
        <v>44733</v>
      </c>
      <c r="O270" t="s">
        <v>76</v>
      </c>
      <c r="P270" t="s">
        <v>124</v>
      </c>
      <c r="Q270" t="s">
        <v>170</v>
      </c>
      <c r="R270" t="s">
        <v>7334</v>
      </c>
      <c r="S270" t="s">
        <v>8892</v>
      </c>
      <c r="T270" t="s">
        <v>570</v>
      </c>
      <c r="U270" t="s">
        <v>82</v>
      </c>
      <c r="V270" t="s">
        <v>105</v>
      </c>
      <c r="W270" t="s">
        <v>84</v>
      </c>
      <c r="X270" t="s">
        <v>130</v>
      </c>
      <c r="Y270" t="s">
        <v>250</v>
      </c>
      <c r="Z270" t="s">
        <v>8893</v>
      </c>
      <c r="AA270" t="s">
        <v>89</v>
      </c>
      <c r="AB270">
        <v>1</v>
      </c>
      <c r="AC270">
        <v>0</v>
      </c>
      <c r="AD270" t="s">
        <v>90</v>
      </c>
      <c r="AE270" t="s">
        <v>1935</v>
      </c>
      <c r="AF270" s="185">
        <v>2958465</v>
      </c>
      <c r="AG270" t="s">
        <v>1938</v>
      </c>
      <c r="AI270">
        <v>270000</v>
      </c>
      <c r="AJ270">
        <v>30</v>
      </c>
      <c r="AK270">
        <v>240</v>
      </c>
      <c r="AN270">
        <v>240</v>
      </c>
      <c r="AO270">
        <v>1</v>
      </c>
      <c r="AP270">
        <v>1</v>
      </c>
      <c r="AQ270" t="s">
        <v>8539</v>
      </c>
    </row>
    <row r="271" spans="1:43" x14ac:dyDescent="0.3">
      <c r="A271">
        <v>26834</v>
      </c>
      <c r="B271" t="s">
        <v>67</v>
      </c>
      <c r="C271" t="s">
        <v>8560</v>
      </c>
      <c r="D271" t="s">
        <v>8894</v>
      </c>
      <c r="E271" t="str">
        <f>CONCATENATE(Tableau1[[#This Row],[Nom]]," ",Tableau1[[#This Row],[Prénom]]," ")</f>
        <v xml:space="preserve">N'GBESSO N'TAKPE AUGUSTE </v>
      </c>
      <c r="F271" t="s">
        <v>337</v>
      </c>
      <c r="G271" t="s">
        <v>68</v>
      </c>
      <c r="H271" t="s">
        <v>94</v>
      </c>
      <c r="I271" t="s">
        <v>95</v>
      </c>
      <c r="J271" t="s">
        <v>8034</v>
      </c>
      <c r="K271" t="s">
        <v>71</v>
      </c>
      <c r="L271" t="s">
        <v>8536</v>
      </c>
      <c r="M271" s="185">
        <v>34936</v>
      </c>
      <c r="N271" s="185">
        <v>44733</v>
      </c>
      <c r="O271" t="s">
        <v>76</v>
      </c>
      <c r="P271" t="s">
        <v>124</v>
      </c>
      <c r="Q271" t="s">
        <v>170</v>
      </c>
      <c r="R271" t="s">
        <v>7334</v>
      </c>
      <c r="S271" t="s">
        <v>8895</v>
      </c>
      <c r="T271" t="s">
        <v>241</v>
      </c>
      <c r="U271" t="s">
        <v>82</v>
      </c>
      <c r="V271" t="s">
        <v>105</v>
      </c>
      <c r="W271" t="s">
        <v>84</v>
      </c>
      <c r="X271" t="s">
        <v>130</v>
      </c>
      <c r="Y271" t="s">
        <v>250</v>
      </c>
      <c r="Z271" t="s">
        <v>8896</v>
      </c>
      <c r="AA271" t="s">
        <v>89</v>
      </c>
      <c r="AB271">
        <v>1</v>
      </c>
      <c r="AC271">
        <v>0</v>
      </c>
      <c r="AD271" t="s">
        <v>90</v>
      </c>
      <c r="AE271" t="s">
        <v>1935</v>
      </c>
      <c r="AF271" s="185">
        <v>2958465</v>
      </c>
      <c r="AG271" t="s">
        <v>1938</v>
      </c>
      <c r="AI271">
        <v>268000</v>
      </c>
      <c r="AJ271">
        <v>30</v>
      </c>
      <c r="AK271">
        <v>240</v>
      </c>
      <c r="AN271">
        <v>240</v>
      </c>
      <c r="AO271">
        <v>1</v>
      </c>
      <c r="AP271">
        <v>1</v>
      </c>
      <c r="AQ271" t="s">
        <v>8539</v>
      </c>
    </row>
    <row r="272" spans="1:43" x14ac:dyDescent="0.3">
      <c r="A272">
        <v>26893</v>
      </c>
      <c r="B272" t="s">
        <v>67</v>
      </c>
      <c r="C272" t="s">
        <v>8897</v>
      </c>
      <c r="D272" t="s">
        <v>8898</v>
      </c>
      <c r="E272" t="str">
        <f>CONCATENATE(Tableau1[[#This Row],[Nom]]," ",Tableau1[[#This Row],[Prénom]]," ")</f>
        <v xml:space="preserve">KOBEA DOUAGOURI EULOGE-CHRYS </v>
      </c>
      <c r="F272" t="s">
        <v>3704</v>
      </c>
      <c r="G272" t="s">
        <v>68</v>
      </c>
      <c r="H272" t="s">
        <v>94</v>
      </c>
      <c r="I272" t="s">
        <v>95</v>
      </c>
      <c r="J272" t="s">
        <v>8034</v>
      </c>
      <c r="K272" t="s">
        <v>71</v>
      </c>
      <c r="L272" t="s">
        <v>8536</v>
      </c>
      <c r="M272" s="185">
        <v>33547</v>
      </c>
      <c r="N272" s="185">
        <v>44739</v>
      </c>
      <c r="O272" t="s">
        <v>76</v>
      </c>
      <c r="P272" t="s">
        <v>124</v>
      </c>
      <c r="Q272" t="s">
        <v>170</v>
      </c>
      <c r="R272" t="s">
        <v>7334</v>
      </c>
      <c r="S272" t="s">
        <v>8899</v>
      </c>
      <c r="T272" t="s">
        <v>182</v>
      </c>
      <c r="U272" t="s">
        <v>82</v>
      </c>
      <c r="V272" t="s">
        <v>105</v>
      </c>
      <c r="W272" t="s">
        <v>84</v>
      </c>
      <c r="X272" t="s">
        <v>130</v>
      </c>
      <c r="Y272" t="s">
        <v>250</v>
      </c>
      <c r="Z272" t="s">
        <v>8900</v>
      </c>
      <c r="AA272" t="s">
        <v>89</v>
      </c>
      <c r="AB272">
        <v>1</v>
      </c>
      <c r="AC272">
        <v>0</v>
      </c>
      <c r="AD272" t="s">
        <v>90</v>
      </c>
      <c r="AE272" t="s">
        <v>1935</v>
      </c>
      <c r="AF272" s="185">
        <v>2958465</v>
      </c>
      <c r="AG272" t="s">
        <v>1938</v>
      </c>
      <c r="AI272">
        <v>268000</v>
      </c>
      <c r="AJ272">
        <v>30</v>
      </c>
      <c r="AK272">
        <v>240</v>
      </c>
      <c r="AN272">
        <v>240</v>
      </c>
      <c r="AO272">
        <v>1</v>
      </c>
      <c r="AP272">
        <v>1</v>
      </c>
      <c r="AQ272" t="s">
        <v>8539</v>
      </c>
    </row>
    <row r="273" spans="1:43" x14ac:dyDescent="0.3">
      <c r="A273">
        <v>26894</v>
      </c>
      <c r="B273" t="s">
        <v>67</v>
      </c>
      <c r="C273" t="s">
        <v>8901</v>
      </c>
      <c r="D273" t="s">
        <v>8902</v>
      </c>
      <c r="E273" t="str">
        <f>CONCATENATE(Tableau1[[#This Row],[Nom]]," ",Tableau1[[#This Row],[Prénom]]," ")</f>
        <v xml:space="preserve">ANOH N'GUESSAN ELISEE </v>
      </c>
      <c r="F273" t="s">
        <v>337</v>
      </c>
      <c r="G273" t="s">
        <v>68</v>
      </c>
      <c r="H273" t="s">
        <v>94</v>
      </c>
      <c r="I273" t="s">
        <v>95</v>
      </c>
      <c r="J273" t="s">
        <v>8034</v>
      </c>
      <c r="K273" t="s">
        <v>71</v>
      </c>
      <c r="L273" t="s">
        <v>8536</v>
      </c>
      <c r="M273" s="185">
        <v>35869</v>
      </c>
      <c r="N273" s="185">
        <v>44741</v>
      </c>
      <c r="O273" t="s">
        <v>76</v>
      </c>
      <c r="P273" t="s">
        <v>124</v>
      </c>
      <c r="Q273" t="s">
        <v>170</v>
      </c>
      <c r="R273" t="s">
        <v>7334</v>
      </c>
      <c r="S273" t="s">
        <v>8903</v>
      </c>
      <c r="T273" t="s">
        <v>412</v>
      </c>
      <c r="U273" t="s">
        <v>82</v>
      </c>
      <c r="V273" t="s">
        <v>105</v>
      </c>
      <c r="W273" t="s">
        <v>84</v>
      </c>
      <c r="X273" t="s">
        <v>130</v>
      </c>
      <c r="Y273" t="s">
        <v>250</v>
      </c>
      <c r="Z273" t="s">
        <v>8904</v>
      </c>
      <c r="AA273" t="s">
        <v>89</v>
      </c>
      <c r="AB273">
        <v>1</v>
      </c>
      <c r="AC273">
        <v>0</v>
      </c>
      <c r="AD273" t="s">
        <v>90</v>
      </c>
      <c r="AE273" t="s">
        <v>1935</v>
      </c>
      <c r="AF273" s="185">
        <v>2958465</v>
      </c>
      <c r="AG273" t="s">
        <v>1938</v>
      </c>
      <c r="AI273">
        <v>263000</v>
      </c>
      <c r="AJ273">
        <v>30</v>
      </c>
      <c r="AK273">
        <v>240</v>
      </c>
      <c r="AN273">
        <v>240</v>
      </c>
      <c r="AO273">
        <v>1</v>
      </c>
      <c r="AP273">
        <v>1</v>
      </c>
      <c r="AQ273" t="s">
        <v>8539</v>
      </c>
    </row>
    <row r="274" spans="1:43" x14ac:dyDescent="0.3">
      <c r="A274">
        <v>26895</v>
      </c>
      <c r="B274" t="s">
        <v>67</v>
      </c>
      <c r="C274" t="s">
        <v>1800</v>
      </c>
      <c r="D274" t="s">
        <v>8905</v>
      </c>
      <c r="E274" t="str">
        <f>CONCATENATE(Tableau1[[#This Row],[Nom]]," ",Tableau1[[#This Row],[Prénom]]," ")</f>
        <v xml:space="preserve">AKA LATH BIEN-AIME </v>
      </c>
      <c r="F274" t="s">
        <v>337</v>
      </c>
      <c r="G274" t="s">
        <v>68</v>
      </c>
      <c r="H274" t="s">
        <v>94</v>
      </c>
      <c r="I274" t="s">
        <v>95</v>
      </c>
      <c r="J274" t="s">
        <v>8034</v>
      </c>
      <c r="K274" t="s">
        <v>71</v>
      </c>
      <c r="L274" t="s">
        <v>8536</v>
      </c>
      <c r="M274" s="185">
        <v>34203</v>
      </c>
      <c r="N274" s="185">
        <v>44739</v>
      </c>
      <c r="O274" t="s">
        <v>76</v>
      </c>
      <c r="P274" t="s">
        <v>124</v>
      </c>
      <c r="Q274" t="s">
        <v>170</v>
      </c>
      <c r="R274" t="s">
        <v>7334</v>
      </c>
      <c r="S274" t="s">
        <v>8906</v>
      </c>
      <c r="T274" t="s">
        <v>241</v>
      </c>
      <c r="U274" t="s">
        <v>82</v>
      </c>
      <c r="V274" t="s">
        <v>105</v>
      </c>
      <c r="W274" t="s">
        <v>84</v>
      </c>
      <c r="X274" t="s">
        <v>130</v>
      </c>
      <c r="Y274" t="s">
        <v>250</v>
      </c>
      <c r="Z274" t="s">
        <v>8907</v>
      </c>
      <c r="AA274" t="s">
        <v>89</v>
      </c>
      <c r="AB274">
        <v>1</v>
      </c>
      <c r="AC274">
        <v>0</v>
      </c>
      <c r="AD274" t="s">
        <v>90</v>
      </c>
      <c r="AE274" t="s">
        <v>1935</v>
      </c>
      <c r="AF274" s="185">
        <v>2958465</v>
      </c>
      <c r="AG274" t="s">
        <v>1938</v>
      </c>
      <c r="AI274">
        <v>269000</v>
      </c>
      <c r="AJ274">
        <v>30</v>
      </c>
      <c r="AK274">
        <v>240</v>
      </c>
      <c r="AN274">
        <v>240</v>
      </c>
      <c r="AO274">
        <v>1</v>
      </c>
      <c r="AP274">
        <v>1</v>
      </c>
      <c r="AQ274" t="s">
        <v>8539</v>
      </c>
    </row>
    <row r="275" spans="1:43" x14ac:dyDescent="0.3">
      <c r="A275">
        <v>26897</v>
      </c>
      <c r="B275" t="s">
        <v>67</v>
      </c>
      <c r="C275" t="s">
        <v>5378</v>
      </c>
      <c r="D275" t="s">
        <v>8908</v>
      </c>
      <c r="E275" t="str">
        <f>CONCATENATE(Tableau1[[#This Row],[Nom]]," ",Tableau1[[#This Row],[Prénom]]," ")</f>
        <v xml:space="preserve">KANGA KOUAKOU NARCISSE </v>
      </c>
      <c r="F275" t="s">
        <v>337</v>
      </c>
      <c r="G275" t="s">
        <v>68</v>
      </c>
      <c r="H275" t="s">
        <v>94</v>
      </c>
      <c r="I275" t="s">
        <v>95</v>
      </c>
      <c r="J275" t="s">
        <v>8034</v>
      </c>
      <c r="K275" t="s">
        <v>71</v>
      </c>
      <c r="L275" t="s">
        <v>8536</v>
      </c>
      <c r="M275" s="185">
        <v>33968</v>
      </c>
      <c r="N275" s="185">
        <v>44739</v>
      </c>
      <c r="O275" t="s">
        <v>76</v>
      </c>
      <c r="P275" t="s">
        <v>124</v>
      </c>
      <c r="Q275" t="s">
        <v>1856</v>
      </c>
      <c r="R275" t="s">
        <v>8909</v>
      </c>
      <c r="S275" t="s">
        <v>8910</v>
      </c>
      <c r="T275" t="s">
        <v>184</v>
      </c>
      <c r="U275" t="s">
        <v>82</v>
      </c>
      <c r="V275" t="s">
        <v>105</v>
      </c>
      <c r="W275" t="s">
        <v>84</v>
      </c>
      <c r="X275" t="s">
        <v>130</v>
      </c>
      <c r="Y275" t="s">
        <v>250</v>
      </c>
      <c r="Z275" t="s">
        <v>8911</v>
      </c>
      <c r="AA275" t="s">
        <v>89</v>
      </c>
      <c r="AB275">
        <v>1</v>
      </c>
      <c r="AC275">
        <v>0</v>
      </c>
      <c r="AD275" t="s">
        <v>90</v>
      </c>
      <c r="AE275" t="s">
        <v>1935</v>
      </c>
      <c r="AF275" s="185">
        <v>2958465</v>
      </c>
      <c r="AG275" t="s">
        <v>1938</v>
      </c>
      <c r="AI275">
        <v>269000</v>
      </c>
      <c r="AJ275">
        <v>30</v>
      </c>
      <c r="AK275">
        <v>240</v>
      </c>
      <c r="AN275">
        <v>240</v>
      </c>
      <c r="AO275">
        <v>1</v>
      </c>
      <c r="AP275">
        <v>1</v>
      </c>
      <c r="AQ275" t="s">
        <v>8539</v>
      </c>
    </row>
    <row r="276" spans="1:43" x14ac:dyDescent="0.3">
      <c r="A276">
        <v>26990</v>
      </c>
      <c r="B276" t="s">
        <v>67</v>
      </c>
      <c r="C276" t="s">
        <v>8912</v>
      </c>
      <c r="D276" t="s">
        <v>8913</v>
      </c>
      <c r="E276" t="str">
        <f>CONCATENATE(Tableau1[[#This Row],[Nom]]," ",Tableau1[[#This Row],[Prénom]]," ")</f>
        <v xml:space="preserve">BOTRO RODOLPHE </v>
      </c>
      <c r="F276" t="s">
        <v>337</v>
      </c>
      <c r="G276" t="s">
        <v>68</v>
      </c>
      <c r="H276" t="s">
        <v>94</v>
      </c>
      <c r="I276" t="s">
        <v>95</v>
      </c>
      <c r="J276" t="s">
        <v>8034</v>
      </c>
      <c r="K276" t="s">
        <v>71</v>
      </c>
      <c r="L276" t="s">
        <v>8536</v>
      </c>
      <c r="M276" s="185">
        <v>32996</v>
      </c>
      <c r="N276" s="185">
        <v>44763</v>
      </c>
      <c r="O276" t="s">
        <v>76</v>
      </c>
      <c r="P276" t="s">
        <v>124</v>
      </c>
      <c r="Q276" t="s">
        <v>151</v>
      </c>
      <c r="R276" t="s">
        <v>1750</v>
      </c>
      <c r="S276" t="s">
        <v>8914</v>
      </c>
      <c r="T276" t="s">
        <v>2007</v>
      </c>
      <c r="U276" t="s">
        <v>82</v>
      </c>
      <c r="V276" t="s">
        <v>105</v>
      </c>
      <c r="W276" t="s">
        <v>84</v>
      </c>
      <c r="X276" t="s">
        <v>130</v>
      </c>
      <c r="Y276" t="s">
        <v>250</v>
      </c>
      <c r="Z276" t="s">
        <v>8915</v>
      </c>
      <c r="AA276" t="s">
        <v>89</v>
      </c>
      <c r="AB276">
        <v>2</v>
      </c>
      <c r="AC276">
        <v>1</v>
      </c>
      <c r="AD276" t="s">
        <v>90</v>
      </c>
      <c r="AE276" t="s">
        <v>1935</v>
      </c>
      <c r="AF276" s="185">
        <v>2958465</v>
      </c>
      <c r="AG276" t="s">
        <v>7546</v>
      </c>
      <c r="AI276">
        <v>157000</v>
      </c>
      <c r="AJ276">
        <v>14</v>
      </c>
      <c r="AK276">
        <v>112</v>
      </c>
      <c r="AN276">
        <v>112</v>
      </c>
      <c r="AO276">
        <v>1</v>
      </c>
      <c r="AP276">
        <v>1</v>
      </c>
      <c r="AQ276" t="s">
        <v>8539</v>
      </c>
    </row>
    <row r="277" spans="1:43" x14ac:dyDescent="0.3">
      <c r="A277">
        <v>26994</v>
      </c>
      <c r="B277" t="s">
        <v>67</v>
      </c>
      <c r="C277" t="s">
        <v>8916</v>
      </c>
      <c r="D277" t="s">
        <v>6658</v>
      </c>
      <c r="E277" t="str">
        <f>CONCATENATE(Tableau1[[#This Row],[Nom]]," ",Tableau1[[#This Row],[Prénom]]," ")</f>
        <v xml:space="preserve">DONGO OUATTARA YACOUBA </v>
      </c>
      <c r="F277" t="s">
        <v>337</v>
      </c>
      <c r="G277" t="s">
        <v>68</v>
      </c>
      <c r="H277" t="s">
        <v>94</v>
      </c>
      <c r="I277" t="s">
        <v>95</v>
      </c>
      <c r="J277" t="s">
        <v>8034</v>
      </c>
      <c r="K277" t="s">
        <v>71</v>
      </c>
      <c r="L277" t="s">
        <v>8536</v>
      </c>
      <c r="M277" s="185">
        <v>33762</v>
      </c>
      <c r="N277" s="185">
        <v>44763</v>
      </c>
      <c r="O277" t="s">
        <v>76</v>
      </c>
      <c r="P277" t="s">
        <v>124</v>
      </c>
      <c r="Q277" t="s">
        <v>151</v>
      </c>
      <c r="R277" t="s">
        <v>8917</v>
      </c>
      <c r="S277" t="s">
        <v>8918</v>
      </c>
      <c r="T277" t="s">
        <v>192</v>
      </c>
      <c r="U277" t="s">
        <v>82</v>
      </c>
      <c r="V277" t="s">
        <v>105</v>
      </c>
      <c r="W277" t="s">
        <v>84</v>
      </c>
      <c r="X277" t="s">
        <v>130</v>
      </c>
      <c r="Y277" t="s">
        <v>250</v>
      </c>
      <c r="Z277" t="s">
        <v>8919</v>
      </c>
      <c r="AA277" t="s">
        <v>89</v>
      </c>
      <c r="AB277">
        <v>2</v>
      </c>
      <c r="AC277">
        <v>1</v>
      </c>
      <c r="AD277" t="s">
        <v>90</v>
      </c>
      <c r="AE277" t="s">
        <v>1935</v>
      </c>
      <c r="AF277" s="185">
        <v>2958465</v>
      </c>
      <c r="AG277" t="s">
        <v>7546</v>
      </c>
      <c r="AI277">
        <v>267000</v>
      </c>
      <c r="AJ277">
        <v>30</v>
      </c>
      <c r="AK277">
        <v>240</v>
      </c>
      <c r="AN277">
        <v>240</v>
      </c>
      <c r="AO277">
        <v>1</v>
      </c>
      <c r="AP277">
        <v>1</v>
      </c>
      <c r="AQ277" t="s">
        <v>8539</v>
      </c>
    </row>
    <row r="278" spans="1:43" x14ac:dyDescent="0.3">
      <c r="A278">
        <v>27001</v>
      </c>
      <c r="B278" t="s">
        <v>67</v>
      </c>
      <c r="C278" t="s">
        <v>4994</v>
      </c>
      <c r="D278" t="s">
        <v>8920</v>
      </c>
      <c r="E278" t="str">
        <f>CONCATENATE(Tableau1[[#This Row],[Nom]]," ",Tableau1[[#This Row],[Prénom]]," ")</f>
        <v xml:space="preserve">OULAI MONSIA ARNAULD </v>
      </c>
      <c r="F278" t="s">
        <v>337</v>
      </c>
      <c r="G278" t="s">
        <v>68</v>
      </c>
      <c r="H278" t="s">
        <v>94</v>
      </c>
      <c r="I278" t="s">
        <v>95</v>
      </c>
      <c r="J278" t="s">
        <v>8034</v>
      </c>
      <c r="K278" t="s">
        <v>71</v>
      </c>
      <c r="L278" t="s">
        <v>8536</v>
      </c>
      <c r="M278" s="185">
        <v>32375</v>
      </c>
      <c r="N278" s="185">
        <v>44763</v>
      </c>
      <c r="O278" t="s">
        <v>76</v>
      </c>
      <c r="P278" t="s">
        <v>124</v>
      </c>
      <c r="Q278" t="s">
        <v>170</v>
      </c>
      <c r="R278" t="s">
        <v>7334</v>
      </c>
      <c r="S278" t="s">
        <v>8921</v>
      </c>
      <c r="T278" t="s">
        <v>1286</v>
      </c>
      <c r="U278" t="s">
        <v>82</v>
      </c>
      <c r="V278" t="s">
        <v>105</v>
      </c>
      <c r="W278" t="s">
        <v>84</v>
      </c>
      <c r="X278" t="s">
        <v>130</v>
      </c>
      <c r="Y278" t="s">
        <v>250</v>
      </c>
      <c r="Z278" t="s">
        <v>8922</v>
      </c>
      <c r="AA278" t="s">
        <v>89</v>
      </c>
      <c r="AB278">
        <v>2</v>
      </c>
      <c r="AC278">
        <v>1</v>
      </c>
      <c r="AD278" t="s">
        <v>90</v>
      </c>
      <c r="AE278" t="s">
        <v>1935</v>
      </c>
      <c r="AF278" s="185">
        <v>2958465</v>
      </c>
      <c r="AG278" t="s">
        <v>7546</v>
      </c>
      <c r="AI278">
        <v>268000</v>
      </c>
      <c r="AJ278">
        <v>30</v>
      </c>
      <c r="AK278">
        <v>240</v>
      </c>
      <c r="AN278">
        <v>240</v>
      </c>
      <c r="AO278">
        <v>1</v>
      </c>
      <c r="AP278">
        <v>1</v>
      </c>
      <c r="AQ278" t="s">
        <v>8539</v>
      </c>
    </row>
    <row r="279" spans="1:43" x14ac:dyDescent="0.3">
      <c r="A279">
        <v>27006</v>
      </c>
      <c r="B279" t="s">
        <v>67</v>
      </c>
      <c r="C279" t="s">
        <v>454</v>
      </c>
      <c r="D279" t="s">
        <v>8923</v>
      </c>
      <c r="E279" t="str">
        <f>CONCATENATE(Tableau1[[#This Row],[Nom]]," ",Tableau1[[#This Row],[Prénom]]," ")</f>
        <v xml:space="preserve">KOFFI KOUASSI ANGE MICHAEL </v>
      </c>
      <c r="F279" t="s">
        <v>3704</v>
      </c>
      <c r="G279" t="s">
        <v>68</v>
      </c>
      <c r="H279" t="s">
        <v>94</v>
      </c>
      <c r="I279" t="s">
        <v>95</v>
      </c>
      <c r="J279" t="s">
        <v>8034</v>
      </c>
      <c r="K279" t="s">
        <v>71</v>
      </c>
      <c r="L279" t="s">
        <v>8536</v>
      </c>
      <c r="M279" s="185">
        <v>36966</v>
      </c>
      <c r="N279" s="185">
        <v>44763</v>
      </c>
      <c r="O279" t="s">
        <v>76</v>
      </c>
      <c r="P279" t="s">
        <v>124</v>
      </c>
      <c r="Q279" t="s">
        <v>170</v>
      </c>
      <c r="R279" t="s">
        <v>7334</v>
      </c>
      <c r="S279" t="s">
        <v>8924</v>
      </c>
      <c r="T279" t="s">
        <v>1936</v>
      </c>
      <c r="U279" t="s">
        <v>82</v>
      </c>
      <c r="V279" t="s">
        <v>105</v>
      </c>
      <c r="W279" t="s">
        <v>84</v>
      </c>
      <c r="X279" t="s">
        <v>130</v>
      </c>
      <c r="Y279" t="s">
        <v>250</v>
      </c>
      <c r="Z279" t="s">
        <v>8925</v>
      </c>
      <c r="AA279" t="s">
        <v>89</v>
      </c>
      <c r="AB279">
        <v>1</v>
      </c>
      <c r="AC279">
        <v>0</v>
      </c>
      <c r="AD279" t="s">
        <v>90</v>
      </c>
      <c r="AE279" t="s">
        <v>1935</v>
      </c>
      <c r="AF279" s="185">
        <v>2958465</v>
      </c>
      <c r="AG279" t="s">
        <v>7546</v>
      </c>
      <c r="AI279">
        <v>269000</v>
      </c>
      <c r="AJ279">
        <v>30</v>
      </c>
      <c r="AK279">
        <v>240</v>
      </c>
      <c r="AN279">
        <v>240</v>
      </c>
      <c r="AO279">
        <v>1</v>
      </c>
      <c r="AP279">
        <v>1</v>
      </c>
      <c r="AQ279" t="s">
        <v>8539</v>
      </c>
    </row>
    <row r="280" spans="1:43" x14ac:dyDescent="0.3">
      <c r="A280">
        <v>27055</v>
      </c>
      <c r="B280" t="s">
        <v>67</v>
      </c>
      <c r="C280" t="s">
        <v>8926</v>
      </c>
      <c r="D280" t="s">
        <v>8927</v>
      </c>
      <c r="E280" t="str">
        <f>CONCATENATE(Tableau1[[#This Row],[Nom]]," ",Tableau1[[#This Row],[Prénom]]," ")</f>
        <v xml:space="preserve">GNAHORE ABIALY BRICE ARISTIDE </v>
      </c>
      <c r="F280" t="s">
        <v>337</v>
      </c>
      <c r="G280" t="s">
        <v>68</v>
      </c>
      <c r="H280" t="s">
        <v>94</v>
      </c>
      <c r="I280" t="s">
        <v>95</v>
      </c>
      <c r="J280" t="s">
        <v>8034</v>
      </c>
      <c r="K280" t="s">
        <v>71</v>
      </c>
      <c r="L280" t="s">
        <v>8536</v>
      </c>
      <c r="M280" s="185">
        <v>34643</v>
      </c>
      <c r="N280" s="185">
        <v>44777</v>
      </c>
      <c r="O280" t="s">
        <v>76</v>
      </c>
      <c r="P280" t="s">
        <v>124</v>
      </c>
      <c r="Q280" t="s">
        <v>170</v>
      </c>
      <c r="R280" t="s">
        <v>7334</v>
      </c>
      <c r="S280" t="s">
        <v>8928</v>
      </c>
      <c r="T280" t="s">
        <v>291</v>
      </c>
      <c r="U280" t="s">
        <v>82</v>
      </c>
      <c r="V280" t="s">
        <v>105</v>
      </c>
      <c r="W280" t="s">
        <v>84</v>
      </c>
      <c r="X280" t="s">
        <v>130</v>
      </c>
      <c r="Y280" t="s">
        <v>250</v>
      </c>
      <c r="Z280" t="s">
        <v>8929</v>
      </c>
      <c r="AA280" t="s">
        <v>89</v>
      </c>
      <c r="AB280">
        <v>2</v>
      </c>
      <c r="AC280">
        <v>1</v>
      </c>
      <c r="AD280" t="s">
        <v>90</v>
      </c>
      <c r="AE280" t="s">
        <v>1935</v>
      </c>
      <c r="AF280" s="185">
        <v>2958465</v>
      </c>
      <c r="AG280" t="s">
        <v>7546</v>
      </c>
      <c r="AI280">
        <v>267000</v>
      </c>
      <c r="AJ280">
        <v>30</v>
      </c>
      <c r="AK280">
        <v>240</v>
      </c>
      <c r="AN280">
        <v>240</v>
      </c>
      <c r="AO280">
        <v>1</v>
      </c>
      <c r="AP280">
        <v>1</v>
      </c>
      <c r="AQ280" t="s">
        <v>8539</v>
      </c>
    </row>
    <row r="281" spans="1:43" x14ac:dyDescent="0.3">
      <c r="A281">
        <v>27064</v>
      </c>
      <c r="B281" t="s">
        <v>67</v>
      </c>
      <c r="C281" t="s">
        <v>8930</v>
      </c>
      <c r="D281" t="s">
        <v>8931</v>
      </c>
      <c r="E281" t="str">
        <f>CONCATENATE(Tableau1[[#This Row],[Nom]]," ",Tableau1[[#This Row],[Prénom]]," ")</f>
        <v xml:space="preserve">BOMISSO DETO FRANCK EMMANUEL </v>
      </c>
      <c r="F281" t="s">
        <v>337</v>
      </c>
      <c r="G281" t="s">
        <v>68</v>
      </c>
      <c r="H281" t="s">
        <v>94</v>
      </c>
      <c r="I281" t="s">
        <v>95</v>
      </c>
      <c r="J281" t="s">
        <v>8034</v>
      </c>
      <c r="K281" t="s">
        <v>71</v>
      </c>
      <c r="L281" t="s">
        <v>8536</v>
      </c>
      <c r="M281" s="185">
        <v>37585</v>
      </c>
      <c r="N281" s="185">
        <v>44777</v>
      </c>
      <c r="O281" t="s">
        <v>76</v>
      </c>
      <c r="P281" t="s">
        <v>124</v>
      </c>
      <c r="Q281" t="s">
        <v>170</v>
      </c>
      <c r="R281" t="s">
        <v>7334</v>
      </c>
      <c r="S281" t="s">
        <v>8932</v>
      </c>
      <c r="T281" t="s">
        <v>703</v>
      </c>
      <c r="U281" t="s">
        <v>82</v>
      </c>
      <c r="V281" t="s">
        <v>105</v>
      </c>
      <c r="W281" t="s">
        <v>84</v>
      </c>
      <c r="X281" t="s">
        <v>130</v>
      </c>
      <c r="Y281" t="s">
        <v>250</v>
      </c>
      <c r="Z281" t="s">
        <v>8933</v>
      </c>
      <c r="AA281" t="s">
        <v>89</v>
      </c>
      <c r="AB281">
        <v>1</v>
      </c>
      <c r="AC281">
        <v>0</v>
      </c>
      <c r="AD281" t="s">
        <v>90</v>
      </c>
      <c r="AE281" t="s">
        <v>1935</v>
      </c>
      <c r="AF281" s="185">
        <v>2958465</v>
      </c>
      <c r="AG281" t="s">
        <v>7546</v>
      </c>
      <c r="AI281">
        <v>268000</v>
      </c>
      <c r="AJ281">
        <v>30</v>
      </c>
      <c r="AK281">
        <v>240</v>
      </c>
      <c r="AN281">
        <v>240</v>
      </c>
      <c r="AO281">
        <v>1</v>
      </c>
      <c r="AP281">
        <v>1</v>
      </c>
      <c r="AQ281" t="s">
        <v>8539</v>
      </c>
    </row>
    <row r="282" spans="1:43" x14ac:dyDescent="0.3">
      <c r="A282">
        <v>27073</v>
      </c>
      <c r="B282" t="s">
        <v>67</v>
      </c>
      <c r="C282" t="s">
        <v>714</v>
      </c>
      <c r="D282" t="s">
        <v>8934</v>
      </c>
      <c r="E282" t="str">
        <f>CONCATENATE(Tableau1[[#This Row],[Nom]]," ",Tableau1[[#This Row],[Prénom]]," ")</f>
        <v xml:space="preserve">OUATTARA SEFIE EKOUGOMON </v>
      </c>
      <c r="F282" t="s">
        <v>3704</v>
      </c>
      <c r="G282" t="s">
        <v>68</v>
      </c>
      <c r="H282" t="s">
        <v>94</v>
      </c>
      <c r="I282" t="s">
        <v>95</v>
      </c>
      <c r="J282" t="s">
        <v>8034</v>
      </c>
      <c r="K282" t="s">
        <v>71</v>
      </c>
      <c r="L282" t="s">
        <v>8536</v>
      </c>
      <c r="M282" s="185">
        <v>33600</v>
      </c>
      <c r="N282" s="185">
        <v>44777</v>
      </c>
      <c r="O282" t="s">
        <v>76</v>
      </c>
      <c r="P282" t="s">
        <v>124</v>
      </c>
      <c r="Q282" t="s">
        <v>170</v>
      </c>
      <c r="R282" t="s">
        <v>7334</v>
      </c>
      <c r="S282" t="s">
        <v>8935</v>
      </c>
      <c r="T282" t="s">
        <v>289</v>
      </c>
      <c r="U282" t="s">
        <v>82</v>
      </c>
      <c r="V282" t="s">
        <v>105</v>
      </c>
      <c r="W282" t="s">
        <v>84</v>
      </c>
      <c r="X282" t="s">
        <v>130</v>
      </c>
      <c r="Y282" t="s">
        <v>250</v>
      </c>
      <c r="Z282" t="s">
        <v>8936</v>
      </c>
      <c r="AA282" t="s">
        <v>89</v>
      </c>
      <c r="AB282">
        <v>2.5</v>
      </c>
      <c r="AC282">
        <v>2</v>
      </c>
      <c r="AD282" t="s">
        <v>90</v>
      </c>
      <c r="AE282" t="s">
        <v>1935</v>
      </c>
      <c r="AF282" s="185">
        <v>2958465</v>
      </c>
      <c r="AG282" t="s">
        <v>7546</v>
      </c>
      <c r="AI282">
        <v>259000</v>
      </c>
      <c r="AJ282">
        <v>30</v>
      </c>
      <c r="AK282">
        <v>240</v>
      </c>
      <c r="AN282">
        <v>240</v>
      </c>
      <c r="AO282">
        <v>1</v>
      </c>
      <c r="AP282">
        <v>1</v>
      </c>
      <c r="AQ282" t="s">
        <v>8539</v>
      </c>
    </row>
    <row r="283" spans="1:43" x14ac:dyDescent="0.3">
      <c r="A283">
        <v>27183</v>
      </c>
      <c r="B283" t="s">
        <v>67</v>
      </c>
      <c r="C283" t="s">
        <v>8937</v>
      </c>
      <c r="D283" t="s">
        <v>8938</v>
      </c>
      <c r="E283" t="str">
        <f>CONCATENATE(Tableau1[[#This Row],[Nom]]," ",Tableau1[[#This Row],[Prénom]]," ")</f>
        <v xml:space="preserve">N'GUETTIA KOFFI JEAN </v>
      </c>
      <c r="F283" t="s">
        <v>867</v>
      </c>
      <c r="G283" t="s">
        <v>68</v>
      </c>
      <c r="H283" t="s">
        <v>94</v>
      </c>
      <c r="I283" t="s">
        <v>95</v>
      </c>
      <c r="J283" t="s">
        <v>8034</v>
      </c>
      <c r="K283" t="s">
        <v>71</v>
      </c>
      <c r="L283" t="s">
        <v>8536</v>
      </c>
      <c r="M283" s="185">
        <v>34335</v>
      </c>
      <c r="N283" s="185">
        <v>44803</v>
      </c>
      <c r="O283" t="s">
        <v>76</v>
      </c>
      <c r="P283" t="s">
        <v>124</v>
      </c>
      <c r="Q283" t="s">
        <v>102</v>
      </c>
      <c r="R283" t="s">
        <v>8939</v>
      </c>
      <c r="S283" t="s">
        <v>8940</v>
      </c>
      <c r="T283" t="s">
        <v>209</v>
      </c>
      <c r="U283" t="s">
        <v>82</v>
      </c>
      <c r="V283" t="s">
        <v>105</v>
      </c>
      <c r="W283" t="s">
        <v>84</v>
      </c>
      <c r="X283" t="s">
        <v>130</v>
      </c>
      <c r="Y283" t="s">
        <v>250</v>
      </c>
      <c r="Z283" t="s">
        <v>8941</v>
      </c>
      <c r="AA283" t="s">
        <v>89</v>
      </c>
      <c r="AB283">
        <v>1</v>
      </c>
      <c r="AC283">
        <v>0</v>
      </c>
      <c r="AD283" t="s">
        <v>90</v>
      </c>
      <c r="AE283" t="s">
        <v>1935</v>
      </c>
      <c r="AF283" s="185">
        <v>2958465</v>
      </c>
      <c r="AG283" t="s">
        <v>7546</v>
      </c>
      <c r="AI283">
        <v>549000</v>
      </c>
      <c r="AJ283">
        <v>30</v>
      </c>
      <c r="AK283">
        <v>240</v>
      </c>
      <c r="AN283">
        <v>240</v>
      </c>
      <c r="AO283">
        <v>1</v>
      </c>
      <c r="AP283">
        <v>1</v>
      </c>
      <c r="AQ283" t="s">
        <v>8539</v>
      </c>
    </row>
    <row r="284" spans="1:43" x14ac:dyDescent="0.3">
      <c r="A284">
        <v>27184</v>
      </c>
      <c r="B284" t="s">
        <v>67</v>
      </c>
      <c r="C284" t="s">
        <v>8942</v>
      </c>
      <c r="D284" t="s">
        <v>8943</v>
      </c>
      <c r="E284" t="str">
        <f>CONCATENATE(Tableau1[[#This Row],[Nom]]," ",Tableau1[[#This Row],[Prénom]]," ")</f>
        <v xml:space="preserve">GNIBO BEUGRE JEAN-EUDES </v>
      </c>
      <c r="F284" t="s">
        <v>867</v>
      </c>
      <c r="G284" t="s">
        <v>68</v>
      </c>
      <c r="H284" t="s">
        <v>94</v>
      </c>
      <c r="I284" t="s">
        <v>95</v>
      </c>
      <c r="J284" t="s">
        <v>8034</v>
      </c>
      <c r="K284" t="s">
        <v>71</v>
      </c>
      <c r="L284" t="s">
        <v>8536</v>
      </c>
      <c r="M284" s="185">
        <v>34729</v>
      </c>
      <c r="N284" s="185">
        <v>44795</v>
      </c>
      <c r="O284" t="s">
        <v>76</v>
      </c>
      <c r="P284" t="s">
        <v>124</v>
      </c>
      <c r="Q284" t="s">
        <v>1849</v>
      </c>
      <c r="R284" t="s">
        <v>8582</v>
      </c>
      <c r="S284" t="s">
        <v>8944</v>
      </c>
      <c r="T284" t="s">
        <v>696</v>
      </c>
      <c r="U284" t="s">
        <v>82</v>
      </c>
      <c r="V284" t="s">
        <v>105</v>
      </c>
      <c r="W284" t="s">
        <v>84</v>
      </c>
      <c r="X284" t="s">
        <v>130</v>
      </c>
      <c r="Y284" t="s">
        <v>250</v>
      </c>
      <c r="Z284" t="s">
        <v>8945</v>
      </c>
      <c r="AA284" t="s">
        <v>89</v>
      </c>
      <c r="AB284">
        <v>1</v>
      </c>
      <c r="AC284">
        <v>0</v>
      </c>
      <c r="AD284" t="s">
        <v>90</v>
      </c>
      <c r="AE284" t="s">
        <v>1935</v>
      </c>
      <c r="AF284" s="185">
        <v>2958465</v>
      </c>
      <c r="AG284" t="s">
        <v>1938</v>
      </c>
      <c r="AI284">
        <v>269000</v>
      </c>
      <c r="AJ284">
        <v>30</v>
      </c>
      <c r="AK284">
        <v>240</v>
      </c>
      <c r="AN284">
        <v>240</v>
      </c>
      <c r="AO284">
        <v>1</v>
      </c>
      <c r="AP284">
        <v>1</v>
      </c>
      <c r="AQ284" t="s">
        <v>8539</v>
      </c>
    </row>
    <row r="285" spans="1:43" x14ac:dyDescent="0.3">
      <c r="A285">
        <v>27185</v>
      </c>
      <c r="B285" t="s">
        <v>67</v>
      </c>
      <c r="C285" t="s">
        <v>4994</v>
      </c>
      <c r="D285" t="s">
        <v>8946</v>
      </c>
      <c r="E285" t="str">
        <f>CONCATENATE(Tableau1[[#This Row],[Nom]]," ",Tableau1[[#This Row],[Prénom]]," ")</f>
        <v xml:space="preserve">OULAI NAINKAPIEUSSEU FLORIDA </v>
      </c>
      <c r="F285" t="s">
        <v>867</v>
      </c>
      <c r="G285" t="s">
        <v>68</v>
      </c>
      <c r="H285" t="s">
        <v>94</v>
      </c>
      <c r="I285" t="s">
        <v>95</v>
      </c>
      <c r="J285" t="s">
        <v>8034</v>
      </c>
      <c r="K285" t="s">
        <v>71</v>
      </c>
      <c r="L285" t="s">
        <v>8536</v>
      </c>
      <c r="M285" s="185">
        <v>35796</v>
      </c>
      <c r="N285" s="185">
        <v>44795</v>
      </c>
      <c r="O285" t="s">
        <v>651</v>
      </c>
      <c r="P285" t="s">
        <v>124</v>
      </c>
      <c r="Q285" t="s">
        <v>1849</v>
      </c>
      <c r="R285" t="s">
        <v>8582</v>
      </c>
      <c r="S285" t="s">
        <v>8947</v>
      </c>
      <c r="T285" t="s">
        <v>200</v>
      </c>
      <c r="U285" t="s">
        <v>82</v>
      </c>
      <c r="V285" t="s">
        <v>105</v>
      </c>
      <c r="W285" t="s">
        <v>84</v>
      </c>
      <c r="X285" t="s">
        <v>130</v>
      </c>
      <c r="Y285" t="s">
        <v>250</v>
      </c>
      <c r="Z285" t="s">
        <v>8948</v>
      </c>
      <c r="AA285" t="s">
        <v>89</v>
      </c>
      <c r="AB285">
        <v>1</v>
      </c>
      <c r="AC285">
        <v>0</v>
      </c>
      <c r="AD285" t="s">
        <v>90</v>
      </c>
      <c r="AE285" t="s">
        <v>1935</v>
      </c>
      <c r="AF285" s="185">
        <v>2958465</v>
      </c>
      <c r="AG285" t="s">
        <v>1938</v>
      </c>
      <c r="AI285">
        <v>555000</v>
      </c>
      <c r="AJ285">
        <v>30</v>
      </c>
      <c r="AK285">
        <v>240</v>
      </c>
      <c r="AN285">
        <v>240</v>
      </c>
      <c r="AO285">
        <v>1</v>
      </c>
      <c r="AP285">
        <v>1</v>
      </c>
      <c r="AQ285" t="s">
        <v>8539</v>
      </c>
    </row>
    <row r="286" spans="1:43" x14ac:dyDescent="0.3">
      <c r="A286">
        <v>27210</v>
      </c>
      <c r="B286" t="s">
        <v>67</v>
      </c>
      <c r="C286" t="s">
        <v>8949</v>
      </c>
      <c r="D286" t="s">
        <v>8950</v>
      </c>
      <c r="E286" t="str">
        <f>CONCATENATE(Tableau1[[#This Row],[Nom]]," ",Tableau1[[#This Row],[Prénom]]," ")</f>
        <v xml:space="preserve">LAHOUI VLE ELISEE </v>
      </c>
      <c r="F286" t="s">
        <v>121</v>
      </c>
      <c r="G286" t="s">
        <v>68</v>
      </c>
      <c r="H286" t="s">
        <v>94</v>
      </c>
      <c r="I286" t="s">
        <v>95</v>
      </c>
      <c r="J286" t="s">
        <v>8034</v>
      </c>
      <c r="K286" t="s">
        <v>71</v>
      </c>
      <c r="L286" t="s">
        <v>8543</v>
      </c>
      <c r="M286" s="185">
        <v>35972</v>
      </c>
      <c r="N286" s="185">
        <v>44804</v>
      </c>
      <c r="O286" t="s">
        <v>76</v>
      </c>
      <c r="P286" t="s">
        <v>124</v>
      </c>
      <c r="Q286" t="s">
        <v>1849</v>
      </c>
      <c r="R286" t="s">
        <v>8951</v>
      </c>
      <c r="S286" t="s">
        <v>8952</v>
      </c>
      <c r="T286" t="s">
        <v>1176</v>
      </c>
      <c r="U286" t="s">
        <v>82</v>
      </c>
      <c r="V286" t="s">
        <v>105</v>
      </c>
      <c r="W286" t="s">
        <v>84</v>
      </c>
      <c r="X286" t="s">
        <v>130</v>
      </c>
      <c r="Y286" t="s">
        <v>250</v>
      </c>
      <c r="Z286" t="s">
        <v>8953</v>
      </c>
      <c r="AA286" t="s">
        <v>184</v>
      </c>
      <c r="AB286">
        <v>1</v>
      </c>
      <c r="AC286">
        <v>0</v>
      </c>
      <c r="AD286" t="s">
        <v>90</v>
      </c>
      <c r="AE286" t="s">
        <v>1935</v>
      </c>
      <c r="AF286" s="185">
        <v>2958465</v>
      </c>
      <c r="AG286" t="s">
        <v>7560</v>
      </c>
      <c r="AI286">
        <v>216000</v>
      </c>
      <c r="AJ286">
        <v>30</v>
      </c>
      <c r="AK286">
        <v>240</v>
      </c>
      <c r="AN286">
        <v>240</v>
      </c>
      <c r="AO286">
        <v>1</v>
      </c>
      <c r="AP286">
        <v>1</v>
      </c>
      <c r="AQ286" t="s">
        <v>8539</v>
      </c>
    </row>
    <row r="287" spans="1:43" x14ac:dyDescent="0.3">
      <c r="A287">
        <v>27519</v>
      </c>
      <c r="B287" t="s">
        <v>67</v>
      </c>
      <c r="C287" t="s">
        <v>8954</v>
      </c>
      <c r="D287" t="s">
        <v>8955</v>
      </c>
      <c r="E287" t="str">
        <f>CONCATENATE(Tableau1[[#This Row],[Nom]]," ",Tableau1[[#This Row],[Prénom]]," ")</f>
        <v xml:space="preserve">BOMOUAN ATCHIMAN MARIE-PAULE D'AVILA </v>
      </c>
      <c r="F287" t="s">
        <v>137</v>
      </c>
      <c r="G287" t="s">
        <v>68</v>
      </c>
      <c r="H287" t="s">
        <v>94</v>
      </c>
      <c r="I287" t="s">
        <v>95</v>
      </c>
      <c r="J287" t="s">
        <v>8034</v>
      </c>
      <c r="K287" t="s">
        <v>71</v>
      </c>
      <c r="L287" t="s">
        <v>8551</v>
      </c>
      <c r="M287" s="185">
        <v>36016</v>
      </c>
      <c r="N287" s="185">
        <v>44886</v>
      </c>
      <c r="O287" t="s">
        <v>651</v>
      </c>
      <c r="P287" t="s">
        <v>124</v>
      </c>
      <c r="Q287" t="s">
        <v>170</v>
      </c>
      <c r="R287" t="s">
        <v>7334</v>
      </c>
      <c r="S287" t="s">
        <v>8956</v>
      </c>
      <c r="T287" t="s">
        <v>366</v>
      </c>
      <c r="U287" t="s">
        <v>82</v>
      </c>
      <c r="V287" t="s">
        <v>105</v>
      </c>
      <c r="W287" t="s">
        <v>84</v>
      </c>
      <c r="X287" t="s">
        <v>130</v>
      </c>
      <c r="Y287" t="s">
        <v>250</v>
      </c>
      <c r="Z287" t="s">
        <v>8957</v>
      </c>
      <c r="AA287" t="s">
        <v>133</v>
      </c>
      <c r="AB287">
        <v>1</v>
      </c>
      <c r="AC287">
        <v>0</v>
      </c>
      <c r="AD287" t="s">
        <v>90</v>
      </c>
      <c r="AE287" t="s">
        <v>1935</v>
      </c>
      <c r="AF287" s="185">
        <v>2958465</v>
      </c>
      <c r="AG287" t="s">
        <v>1938</v>
      </c>
      <c r="AI287">
        <v>244000</v>
      </c>
      <c r="AJ287">
        <v>30</v>
      </c>
      <c r="AK287">
        <v>240</v>
      </c>
      <c r="AN287">
        <v>240</v>
      </c>
      <c r="AO287">
        <v>1</v>
      </c>
      <c r="AP287">
        <v>1</v>
      </c>
      <c r="AQ287" t="s">
        <v>8539</v>
      </c>
    </row>
    <row r="288" spans="1:43" x14ac:dyDescent="0.3">
      <c r="A288">
        <v>27520</v>
      </c>
      <c r="B288" t="s">
        <v>67</v>
      </c>
      <c r="C288" t="s">
        <v>561</v>
      </c>
      <c r="D288" t="s">
        <v>8958</v>
      </c>
      <c r="E288" t="str">
        <f>CONCATENATE(Tableau1[[#This Row],[Nom]]," ",Tableau1[[#This Row],[Prénom]]," ")</f>
        <v xml:space="preserve">TRAORE NIELE KADY </v>
      </c>
      <c r="F288" t="s">
        <v>137</v>
      </c>
      <c r="G288" t="s">
        <v>68</v>
      </c>
      <c r="H288" t="s">
        <v>94</v>
      </c>
      <c r="I288" t="s">
        <v>95</v>
      </c>
      <c r="J288" t="s">
        <v>8034</v>
      </c>
      <c r="K288" t="s">
        <v>71</v>
      </c>
      <c r="L288" t="s">
        <v>8551</v>
      </c>
      <c r="M288" s="185">
        <v>33496</v>
      </c>
      <c r="N288" s="185">
        <v>44886</v>
      </c>
      <c r="O288" t="s">
        <v>651</v>
      </c>
      <c r="P288" t="s">
        <v>124</v>
      </c>
      <c r="Q288" t="s">
        <v>170</v>
      </c>
      <c r="R288" t="s">
        <v>7334</v>
      </c>
      <c r="S288" t="s">
        <v>8959</v>
      </c>
      <c r="T288" t="s">
        <v>479</v>
      </c>
      <c r="U288" t="s">
        <v>82</v>
      </c>
      <c r="V288" t="s">
        <v>105</v>
      </c>
      <c r="W288" t="s">
        <v>84</v>
      </c>
      <c r="X288" t="s">
        <v>130</v>
      </c>
      <c r="Y288" t="s">
        <v>250</v>
      </c>
      <c r="Z288" t="s">
        <v>8960</v>
      </c>
      <c r="AA288" t="s">
        <v>133</v>
      </c>
      <c r="AB288">
        <v>1</v>
      </c>
      <c r="AC288">
        <v>0</v>
      </c>
      <c r="AD288" t="s">
        <v>90</v>
      </c>
      <c r="AE288" t="s">
        <v>1935</v>
      </c>
      <c r="AF288" s="185">
        <v>2958465</v>
      </c>
      <c r="AG288" t="s">
        <v>1938</v>
      </c>
      <c r="AI288">
        <v>245000</v>
      </c>
      <c r="AJ288">
        <v>30</v>
      </c>
      <c r="AK288">
        <v>240</v>
      </c>
      <c r="AN288">
        <v>240</v>
      </c>
      <c r="AO288">
        <v>1</v>
      </c>
      <c r="AP288">
        <v>1</v>
      </c>
      <c r="AQ288" t="s">
        <v>8539</v>
      </c>
    </row>
    <row r="289" spans="1:43" x14ac:dyDescent="0.3">
      <c r="A289">
        <v>27521</v>
      </c>
      <c r="B289" t="s">
        <v>67</v>
      </c>
      <c r="C289" t="s">
        <v>567</v>
      </c>
      <c r="D289" t="s">
        <v>8961</v>
      </c>
      <c r="E289" t="str">
        <f>CONCATENATE(Tableau1[[#This Row],[Nom]]," ",Tableau1[[#This Row],[Prénom]]," ")</f>
        <v xml:space="preserve">KONAN KOUADIO EZECHIEL </v>
      </c>
      <c r="F289" t="s">
        <v>137</v>
      </c>
      <c r="G289" t="s">
        <v>68</v>
      </c>
      <c r="H289" t="s">
        <v>94</v>
      </c>
      <c r="I289" t="s">
        <v>95</v>
      </c>
      <c r="J289" t="s">
        <v>8034</v>
      </c>
      <c r="K289" t="s">
        <v>71</v>
      </c>
      <c r="L289" t="s">
        <v>8551</v>
      </c>
      <c r="M289" s="185">
        <v>33841</v>
      </c>
      <c r="N289" s="185">
        <v>44886</v>
      </c>
      <c r="O289" t="s">
        <v>76</v>
      </c>
      <c r="P289" t="s">
        <v>124</v>
      </c>
      <c r="Q289" t="s">
        <v>1856</v>
      </c>
      <c r="R289" t="s">
        <v>8720</v>
      </c>
      <c r="S289" t="s">
        <v>8962</v>
      </c>
      <c r="T289" t="s">
        <v>1720</v>
      </c>
      <c r="U289" t="s">
        <v>82</v>
      </c>
      <c r="V289" t="s">
        <v>105</v>
      </c>
      <c r="W289" t="s">
        <v>84</v>
      </c>
      <c r="X289" t="s">
        <v>130</v>
      </c>
      <c r="Y289" t="s">
        <v>250</v>
      </c>
      <c r="Z289" t="s">
        <v>8963</v>
      </c>
      <c r="AA289" t="s">
        <v>133</v>
      </c>
      <c r="AB289">
        <v>1</v>
      </c>
      <c r="AC289">
        <v>0</v>
      </c>
      <c r="AD289" t="s">
        <v>90</v>
      </c>
      <c r="AE289" t="s">
        <v>1935</v>
      </c>
      <c r="AF289" s="185">
        <v>2958465</v>
      </c>
      <c r="AG289" t="s">
        <v>1938</v>
      </c>
      <c r="AI289">
        <v>246000</v>
      </c>
      <c r="AJ289">
        <v>30</v>
      </c>
      <c r="AK289">
        <v>240</v>
      </c>
      <c r="AN289">
        <v>240</v>
      </c>
      <c r="AO289">
        <v>1</v>
      </c>
      <c r="AP289">
        <v>1</v>
      </c>
      <c r="AQ289" t="s">
        <v>8539</v>
      </c>
    </row>
    <row r="290" spans="1:43" x14ac:dyDescent="0.3">
      <c r="A290">
        <v>27522</v>
      </c>
      <c r="B290" t="s">
        <v>67</v>
      </c>
      <c r="C290" t="s">
        <v>1928</v>
      </c>
      <c r="D290" t="s">
        <v>8964</v>
      </c>
      <c r="E290" t="str">
        <f>CONCATENATE(Tableau1[[#This Row],[Nom]]," ",Tableau1[[#This Row],[Prénom]]," ")</f>
        <v xml:space="preserve">COULIBALY GNONDA MAIMOUNA </v>
      </c>
      <c r="F290" t="s">
        <v>137</v>
      </c>
      <c r="G290" t="s">
        <v>68</v>
      </c>
      <c r="H290" t="s">
        <v>94</v>
      </c>
      <c r="I290" t="s">
        <v>95</v>
      </c>
      <c r="J290" t="s">
        <v>8034</v>
      </c>
      <c r="K290" t="s">
        <v>71</v>
      </c>
      <c r="L290" t="s">
        <v>8551</v>
      </c>
      <c r="M290" s="185">
        <v>33835</v>
      </c>
      <c r="N290" s="185">
        <v>44886</v>
      </c>
      <c r="O290" t="s">
        <v>651</v>
      </c>
      <c r="P290" t="s">
        <v>124</v>
      </c>
      <c r="Q290" t="s">
        <v>8096</v>
      </c>
      <c r="R290" t="s">
        <v>8965</v>
      </c>
      <c r="S290" t="s">
        <v>8966</v>
      </c>
      <c r="T290" t="s">
        <v>257</v>
      </c>
      <c r="U290" t="s">
        <v>82</v>
      </c>
      <c r="V290" t="s">
        <v>105</v>
      </c>
      <c r="W290" t="s">
        <v>84</v>
      </c>
      <c r="X290" t="s">
        <v>130</v>
      </c>
      <c r="Y290" t="s">
        <v>250</v>
      </c>
      <c r="Z290" t="s">
        <v>8967</v>
      </c>
      <c r="AA290" t="s">
        <v>133</v>
      </c>
      <c r="AB290">
        <v>1</v>
      </c>
      <c r="AC290">
        <v>0</v>
      </c>
      <c r="AD290" t="s">
        <v>90</v>
      </c>
      <c r="AE290" t="s">
        <v>1935</v>
      </c>
      <c r="AF290" s="185">
        <v>2958465</v>
      </c>
      <c r="AG290" t="s">
        <v>1938</v>
      </c>
      <c r="AI290">
        <v>242000</v>
      </c>
      <c r="AJ290">
        <v>30</v>
      </c>
      <c r="AK290">
        <v>240</v>
      </c>
      <c r="AN290">
        <v>240</v>
      </c>
      <c r="AO290">
        <v>1</v>
      </c>
      <c r="AP290">
        <v>1</v>
      </c>
      <c r="AQ290" t="s">
        <v>8539</v>
      </c>
    </row>
    <row r="291" spans="1:43" x14ac:dyDescent="0.3">
      <c r="A291">
        <v>27523</v>
      </c>
      <c r="B291" t="s">
        <v>67</v>
      </c>
      <c r="C291" t="s">
        <v>262</v>
      </c>
      <c r="D291" t="s">
        <v>8968</v>
      </c>
      <c r="E291" t="str">
        <f>CONCATENATE(Tableau1[[#This Row],[Nom]]," ",Tableau1[[#This Row],[Prénom]]," ")</f>
        <v xml:space="preserve">N'GUESSAN KOUADIO DAVID </v>
      </c>
      <c r="F291" t="s">
        <v>137</v>
      </c>
      <c r="G291" t="s">
        <v>68</v>
      </c>
      <c r="H291" t="s">
        <v>94</v>
      </c>
      <c r="I291" t="s">
        <v>95</v>
      </c>
      <c r="J291" t="s">
        <v>8034</v>
      </c>
      <c r="K291" t="s">
        <v>71</v>
      </c>
      <c r="L291" t="s">
        <v>8551</v>
      </c>
      <c r="M291" s="185">
        <v>34422</v>
      </c>
      <c r="N291" s="185">
        <v>44886</v>
      </c>
      <c r="O291" t="s">
        <v>76</v>
      </c>
      <c r="P291" t="s">
        <v>124</v>
      </c>
      <c r="Q291" t="s">
        <v>1849</v>
      </c>
      <c r="R291" t="s">
        <v>8582</v>
      </c>
      <c r="S291" t="s">
        <v>8969</v>
      </c>
      <c r="T291" t="s">
        <v>1176</v>
      </c>
      <c r="U291" t="s">
        <v>82</v>
      </c>
      <c r="V291" t="s">
        <v>105</v>
      </c>
      <c r="W291" t="s">
        <v>84</v>
      </c>
      <c r="X291" t="s">
        <v>130</v>
      </c>
      <c r="Y291" t="s">
        <v>250</v>
      </c>
      <c r="Z291" t="s">
        <v>8970</v>
      </c>
      <c r="AA291" t="s">
        <v>133</v>
      </c>
      <c r="AB291">
        <v>1</v>
      </c>
      <c r="AC291">
        <v>0</v>
      </c>
      <c r="AD291" t="s">
        <v>90</v>
      </c>
      <c r="AE291" t="s">
        <v>1935</v>
      </c>
      <c r="AF291" s="185">
        <v>2958465</v>
      </c>
      <c r="AG291" t="s">
        <v>1938</v>
      </c>
      <c r="AI291">
        <v>512000</v>
      </c>
      <c r="AJ291">
        <v>30</v>
      </c>
      <c r="AK291">
        <v>240</v>
      </c>
      <c r="AN291">
        <v>240</v>
      </c>
      <c r="AO291">
        <v>1</v>
      </c>
      <c r="AP291">
        <v>1</v>
      </c>
      <c r="AQ291" t="s">
        <v>8539</v>
      </c>
    </row>
    <row r="292" spans="1:43" x14ac:dyDescent="0.3">
      <c r="A292">
        <v>27526</v>
      </c>
      <c r="B292" t="s">
        <v>67</v>
      </c>
      <c r="C292" t="s">
        <v>339</v>
      </c>
      <c r="D292" t="s">
        <v>8971</v>
      </c>
      <c r="E292" t="str">
        <f>CONCATENATE(Tableau1[[#This Row],[Nom]]," ",Tableau1[[#This Row],[Prénom]]," ")</f>
        <v xml:space="preserve">SORO YANOUNG ABDOULAYE </v>
      </c>
      <c r="F292" t="s">
        <v>178</v>
      </c>
      <c r="G292" t="s">
        <v>68</v>
      </c>
      <c r="H292" t="s">
        <v>94</v>
      </c>
      <c r="I292" t="s">
        <v>95</v>
      </c>
      <c r="J292" t="s">
        <v>8034</v>
      </c>
      <c r="K292" t="s">
        <v>71</v>
      </c>
      <c r="L292" t="s">
        <v>8551</v>
      </c>
      <c r="M292" s="185">
        <v>33517</v>
      </c>
      <c r="N292" s="185">
        <v>44886</v>
      </c>
      <c r="O292" t="s">
        <v>76</v>
      </c>
      <c r="P292" t="s">
        <v>124</v>
      </c>
      <c r="Q292" t="s">
        <v>8562</v>
      </c>
      <c r="R292" t="s">
        <v>8972</v>
      </c>
      <c r="S292" t="s">
        <v>8973</v>
      </c>
      <c r="T292" t="s">
        <v>131</v>
      </c>
      <c r="U292" t="s">
        <v>82</v>
      </c>
      <c r="V292" t="s">
        <v>105</v>
      </c>
      <c r="W292" t="s">
        <v>84</v>
      </c>
      <c r="X292" t="s">
        <v>130</v>
      </c>
      <c r="Y292" t="s">
        <v>250</v>
      </c>
      <c r="Z292" t="s">
        <v>8974</v>
      </c>
      <c r="AA292" t="s">
        <v>89</v>
      </c>
      <c r="AB292">
        <v>1</v>
      </c>
      <c r="AC292">
        <v>0</v>
      </c>
      <c r="AD292" t="s">
        <v>90</v>
      </c>
      <c r="AE292" t="s">
        <v>1935</v>
      </c>
      <c r="AF292" s="185">
        <v>2958465</v>
      </c>
      <c r="AG292" t="s">
        <v>1938</v>
      </c>
      <c r="AI292">
        <v>248000</v>
      </c>
      <c r="AJ292">
        <v>30</v>
      </c>
      <c r="AK292">
        <v>240</v>
      </c>
      <c r="AN292">
        <v>240</v>
      </c>
      <c r="AO292">
        <v>1</v>
      </c>
      <c r="AP292">
        <v>1</v>
      </c>
      <c r="AQ292" t="s">
        <v>8539</v>
      </c>
    </row>
    <row r="293" spans="1:43" x14ac:dyDescent="0.3">
      <c r="A293">
        <v>27527</v>
      </c>
      <c r="B293" t="s">
        <v>67</v>
      </c>
      <c r="C293" t="s">
        <v>8975</v>
      </c>
      <c r="D293" t="s">
        <v>8976</v>
      </c>
      <c r="E293" t="str">
        <f>CONCATENATE(Tableau1[[#This Row],[Nom]]," ",Tableau1[[#This Row],[Prénom]]," ")</f>
        <v xml:space="preserve">AHOUATO GNENEKA FABRICE </v>
      </c>
      <c r="F293" t="s">
        <v>178</v>
      </c>
      <c r="G293" t="s">
        <v>68</v>
      </c>
      <c r="H293" t="s">
        <v>94</v>
      </c>
      <c r="I293" t="s">
        <v>95</v>
      </c>
      <c r="J293" t="s">
        <v>8034</v>
      </c>
      <c r="K293" t="s">
        <v>71</v>
      </c>
      <c r="L293" t="s">
        <v>8551</v>
      </c>
      <c r="M293" s="185">
        <v>33473</v>
      </c>
      <c r="N293" s="185">
        <v>44886</v>
      </c>
      <c r="O293" t="s">
        <v>76</v>
      </c>
      <c r="P293" t="s">
        <v>124</v>
      </c>
      <c r="Q293" t="s">
        <v>1849</v>
      </c>
      <c r="R293" t="s">
        <v>8977</v>
      </c>
      <c r="S293" t="s">
        <v>8978</v>
      </c>
      <c r="T293" t="s">
        <v>162</v>
      </c>
      <c r="U293" t="s">
        <v>82</v>
      </c>
      <c r="V293" t="s">
        <v>105</v>
      </c>
      <c r="W293" t="s">
        <v>84</v>
      </c>
      <c r="X293" t="s">
        <v>130</v>
      </c>
      <c r="Y293" t="s">
        <v>250</v>
      </c>
      <c r="Z293" t="s">
        <v>8979</v>
      </c>
      <c r="AA293" t="s">
        <v>89</v>
      </c>
      <c r="AB293">
        <v>1</v>
      </c>
      <c r="AC293">
        <v>0</v>
      </c>
      <c r="AD293" t="s">
        <v>90</v>
      </c>
      <c r="AE293" t="s">
        <v>1935</v>
      </c>
      <c r="AF293" s="185">
        <v>2958465</v>
      </c>
      <c r="AG293" t="s">
        <v>1938</v>
      </c>
      <c r="AI293">
        <v>251000</v>
      </c>
      <c r="AJ293">
        <v>30</v>
      </c>
      <c r="AK293">
        <v>240</v>
      </c>
      <c r="AN293">
        <v>240</v>
      </c>
      <c r="AO293">
        <v>1</v>
      </c>
      <c r="AP293">
        <v>1</v>
      </c>
      <c r="AQ293" t="s">
        <v>8539</v>
      </c>
    </row>
    <row r="294" spans="1:43" x14ac:dyDescent="0.3">
      <c r="A294">
        <v>27550</v>
      </c>
      <c r="B294" t="s">
        <v>67</v>
      </c>
      <c r="C294" t="s">
        <v>262</v>
      </c>
      <c r="D294" t="s">
        <v>8980</v>
      </c>
      <c r="E294" t="str">
        <f>CONCATENATE(Tableau1[[#This Row],[Nom]]," ",Tableau1[[#This Row],[Prénom]]," ")</f>
        <v xml:space="preserve">N'GUESSAN KOFFI MARIUS </v>
      </c>
      <c r="F294" t="s">
        <v>73</v>
      </c>
      <c r="G294" t="s">
        <v>68</v>
      </c>
      <c r="H294" t="s">
        <v>69</v>
      </c>
      <c r="I294" t="s">
        <v>70</v>
      </c>
      <c r="J294" t="s">
        <v>8034</v>
      </c>
      <c r="K294" t="s">
        <v>71</v>
      </c>
      <c r="L294" t="s">
        <v>8107</v>
      </c>
      <c r="M294" s="185">
        <v>34335</v>
      </c>
      <c r="N294" s="185">
        <v>45146</v>
      </c>
      <c r="O294" t="s">
        <v>76</v>
      </c>
      <c r="P294" t="s">
        <v>124</v>
      </c>
      <c r="Q294" t="s">
        <v>102</v>
      </c>
      <c r="R294" t="s">
        <v>8131</v>
      </c>
      <c r="S294" t="s">
        <v>8981</v>
      </c>
      <c r="T294" t="s">
        <v>1440</v>
      </c>
      <c r="U294" t="s">
        <v>82</v>
      </c>
      <c r="V294" t="s">
        <v>105</v>
      </c>
      <c r="W294" t="s">
        <v>1702</v>
      </c>
      <c r="X294" t="s">
        <v>1027</v>
      </c>
      <c r="Y294" t="s">
        <v>1679</v>
      </c>
      <c r="Z294" t="s">
        <v>8982</v>
      </c>
      <c r="AA294" t="s">
        <v>89</v>
      </c>
      <c r="AB294">
        <v>1</v>
      </c>
      <c r="AC294">
        <v>0</v>
      </c>
      <c r="AD294" t="s">
        <v>90</v>
      </c>
      <c r="AE294" t="s">
        <v>1935</v>
      </c>
      <c r="AF294" s="185">
        <v>2958465</v>
      </c>
      <c r="AG294" t="s">
        <v>7593</v>
      </c>
      <c r="AH294" s="185">
        <v>45342</v>
      </c>
      <c r="AI294">
        <v>161000</v>
      </c>
      <c r="AJ294">
        <v>26</v>
      </c>
      <c r="AK294">
        <v>208</v>
      </c>
      <c r="AN294">
        <v>208</v>
      </c>
      <c r="AO294">
        <v>1</v>
      </c>
      <c r="AP294">
        <v>1</v>
      </c>
      <c r="AQ294" t="s">
        <v>8539</v>
      </c>
    </row>
    <row r="295" spans="1:43" x14ac:dyDescent="0.3">
      <c r="A295">
        <v>27551</v>
      </c>
      <c r="B295" t="s">
        <v>67</v>
      </c>
      <c r="C295" t="s">
        <v>4975</v>
      </c>
      <c r="D295" t="s">
        <v>8983</v>
      </c>
      <c r="E295" t="str">
        <f>CONCATENATE(Tableau1[[#This Row],[Nom]]," ",Tableau1[[#This Row],[Prénom]]," ")</f>
        <v xml:space="preserve">N'DRI KOUASSI NORBERT </v>
      </c>
      <c r="F295" t="s">
        <v>73</v>
      </c>
      <c r="G295" t="s">
        <v>68</v>
      </c>
      <c r="H295" t="s">
        <v>69</v>
      </c>
      <c r="I295" t="s">
        <v>70</v>
      </c>
      <c r="J295" t="s">
        <v>8034</v>
      </c>
      <c r="K295" t="s">
        <v>71</v>
      </c>
      <c r="L295" t="s">
        <v>8107</v>
      </c>
      <c r="M295" s="185">
        <v>35705</v>
      </c>
      <c r="N295" s="185">
        <v>45146</v>
      </c>
      <c r="O295" t="s">
        <v>76</v>
      </c>
      <c r="P295" t="s">
        <v>124</v>
      </c>
      <c r="Q295" t="s">
        <v>102</v>
      </c>
      <c r="R295" t="s">
        <v>101</v>
      </c>
      <c r="S295" t="s">
        <v>8984</v>
      </c>
      <c r="T295" t="s">
        <v>1931</v>
      </c>
      <c r="U295" t="s">
        <v>82</v>
      </c>
      <c r="V295" t="s">
        <v>105</v>
      </c>
      <c r="W295" t="s">
        <v>1702</v>
      </c>
      <c r="X295" t="s">
        <v>1027</v>
      </c>
      <c r="Y295" t="s">
        <v>1679</v>
      </c>
      <c r="Z295" t="s">
        <v>8985</v>
      </c>
      <c r="AA295" t="s">
        <v>89</v>
      </c>
      <c r="AB295">
        <v>1</v>
      </c>
      <c r="AC295">
        <v>0</v>
      </c>
      <c r="AD295" t="s">
        <v>90</v>
      </c>
      <c r="AE295" t="s">
        <v>1935</v>
      </c>
      <c r="AF295" s="185">
        <v>2958465</v>
      </c>
      <c r="AG295" t="s">
        <v>7593</v>
      </c>
      <c r="AH295" s="185">
        <v>45342</v>
      </c>
      <c r="AI295">
        <v>159000</v>
      </c>
      <c r="AJ295">
        <v>26</v>
      </c>
      <c r="AK295">
        <v>208</v>
      </c>
      <c r="AN295">
        <v>208</v>
      </c>
      <c r="AO295">
        <v>1</v>
      </c>
      <c r="AP295">
        <v>1</v>
      </c>
      <c r="AQ295" t="s">
        <v>8539</v>
      </c>
    </row>
    <row r="296" spans="1:43" x14ac:dyDescent="0.3">
      <c r="A296">
        <v>27574</v>
      </c>
      <c r="B296" t="s">
        <v>67</v>
      </c>
      <c r="C296" t="s">
        <v>8986</v>
      </c>
      <c r="D296" t="s">
        <v>8987</v>
      </c>
      <c r="E296" t="str">
        <f>CONCATENATE(Tableau1[[#This Row],[Nom]]," ",Tableau1[[#This Row],[Prénom]]," ")</f>
        <v xml:space="preserve">N'GBIN SERI LAGOZAKO ARMANDE FLORE </v>
      </c>
      <c r="F296" t="s">
        <v>73</v>
      </c>
      <c r="G296" t="s">
        <v>68</v>
      </c>
      <c r="H296" t="s">
        <v>69</v>
      </c>
      <c r="I296" t="s">
        <v>70</v>
      </c>
      <c r="J296" t="s">
        <v>8034</v>
      </c>
      <c r="K296" t="s">
        <v>71</v>
      </c>
      <c r="L296" t="s">
        <v>8107</v>
      </c>
      <c r="M296" s="185">
        <v>32317</v>
      </c>
      <c r="N296" s="185">
        <v>44900</v>
      </c>
      <c r="O296" t="s">
        <v>651</v>
      </c>
      <c r="P296" t="s">
        <v>124</v>
      </c>
      <c r="Q296" t="s">
        <v>8101</v>
      </c>
      <c r="R296" t="s">
        <v>8102</v>
      </c>
      <c r="S296" t="s">
        <v>8988</v>
      </c>
      <c r="T296" t="s">
        <v>1039</v>
      </c>
      <c r="U296" t="s">
        <v>82</v>
      </c>
      <c r="V296" t="s">
        <v>105</v>
      </c>
      <c r="W296" t="s">
        <v>84</v>
      </c>
      <c r="X296" t="s">
        <v>1027</v>
      </c>
      <c r="Y296" t="s">
        <v>250</v>
      </c>
      <c r="Z296" t="s">
        <v>8989</v>
      </c>
      <c r="AA296" t="s">
        <v>89</v>
      </c>
      <c r="AB296">
        <v>3</v>
      </c>
      <c r="AC296">
        <v>2</v>
      </c>
      <c r="AD296" t="s">
        <v>90</v>
      </c>
      <c r="AE296" t="s">
        <v>7549</v>
      </c>
      <c r="AF296" s="185">
        <v>2958465</v>
      </c>
      <c r="AG296" t="s">
        <v>7579</v>
      </c>
      <c r="AI296">
        <v>303000</v>
      </c>
      <c r="AJ296">
        <v>18</v>
      </c>
      <c r="AK296">
        <v>144</v>
      </c>
      <c r="AN296">
        <v>144</v>
      </c>
      <c r="AO296">
        <v>1</v>
      </c>
      <c r="AP296">
        <v>1</v>
      </c>
      <c r="AQ296" t="s">
        <v>8539</v>
      </c>
    </row>
    <row r="297" spans="1:43" x14ac:dyDescent="0.3">
      <c r="A297">
        <v>27618</v>
      </c>
      <c r="B297" t="s">
        <v>67</v>
      </c>
      <c r="C297" t="s">
        <v>714</v>
      </c>
      <c r="D297" t="s">
        <v>8990</v>
      </c>
      <c r="E297" t="str">
        <f>CONCATENATE(Tableau1[[#This Row],[Nom]]," ",Tableau1[[#This Row],[Prénom]]," ")</f>
        <v xml:space="preserve">OUATTARA SALIF </v>
      </c>
      <c r="F297" t="s">
        <v>73</v>
      </c>
      <c r="G297" t="s">
        <v>68</v>
      </c>
      <c r="H297" t="s">
        <v>69</v>
      </c>
      <c r="I297" t="s">
        <v>70</v>
      </c>
      <c r="J297" t="s">
        <v>8034</v>
      </c>
      <c r="K297" t="s">
        <v>71</v>
      </c>
      <c r="L297" t="s">
        <v>8107</v>
      </c>
      <c r="M297" s="185">
        <v>37183</v>
      </c>
      <c r="N297" s="185">
        <v>44910</v>
      </c>
      <c r="O297" t="s">
        <v>76</v>
      </c>
      <c r="P297" t="s">
        <v>124</v>
      </c>
      <c r="Q297" t="s">
        <v>102</v>
      </c>
      <c r="R297" t="s">
        <v>8131</v>
      </c>
      <c r="S297" t="s">
        <v>8991</v>
      </c>
      <c r="T297" t="s">
        <v>457</v>
      </c>
      <c r="U297" t="s">
        <v>82</v>
      </c>
      <c r="V297" t="s">
        <v>105</v>
      </c>
      <c r="W297" t="s">
        <v>1702</v>
      </c>
      <c r="X297" t="s">
        <v>1027</v>
      </c>
      <c r="Y297" t="s">
        <v>1679</v>
      </c>
      <c r="Z297" t="s">
        <v>8992</v>
      </c>
      <c r="AA297" t="s">
        <v>89</v>
      </c>
      <c r="AB297">
        <v>1</v>
      </c>
      <c r="AC297">
        <v>0</v>
      </c>
      <c r="AD297" t="s">
        <v>90</v>
      </c>
      <c r="AE297" t="s">
        <v>1935</v>
      </c>
      <c r="AF297" s="185">
        <v>2958465</v>
      </c>
      <c r="AG297" t="s">
        <v>1938</v>
      </c>
      <c r="AH297" s="185">
        <v>45274</v>
      </c>
      <c r="AI297">
        <v>163000</v>
      </c>
      <c r="AJ297">
        <v>26</v>
      </c>
      <c r="AK297">
        <v>208</v>
      </c>
      <c r="AN297">
        <v>208</v>
      </c>
      <c r="AO297">
        <v>1</v>
      </c>
      <c r="AP297">
        <v>1</v>
      </c>
      <c r="AQ297" t="s">
        <v>8539</v>
      </c>
    </row>
    <row r="298" spans="1:43" x14ac:dyDescent="0.3">
      <c r="A298">
        <v>27619</v>
      </c>
      <c r="B298" t="s">
        <v>67</v>
      </c>
      <c r="C298" t="s">
        <v>1928</v>
      </c>
      <c r="D298" t="s">
        <v>8993</v>
      </c>
      <c r="E298" t="str">
        <f>CONCATENATE(Tableau1[[#This Row],[Nom]]," ",Tableau1[[#This Row],[Prénom]]," ")</f>
        <v xml:space="preserve">COULIBALY DJENEBA </v>
      </c>
      <c r="F298" t="s">
        <v>73</v>
      </c>
      <c r="G298" t="s">
        <v>68</v>
      </c>
      <c r="H298" t="s">
        <v>69</v>
      </c>
      <c r="I298" t="s">
        <v>70</v>
      </c>
      <c r="J298" t="s">
        <v>8034</v>
      </c>
      <c r="K298" t="s">
        <v>71</v>
      </c>
      <c r="L298" t="s">
        <v>8107</v>
      </c>
      <c r="M298" s="185">
        <v>35790</v>
      </c>
      <c r="N298" s="185">
        <v>44910</v>
      </c>
      <c r="O298" t="s">
        <v>651</v>
      </c>
      <c r="P298" t="s">
        <v>124</v>
      </c>
      <c r="Q298" t="s">
        <v>126</v>
      </c>
      <c r="R298" t="s">
        <v>125</v>
      </c>
      <c r="S298" t="s">
        <v>8994</v>
      </c>
      <c r="T298" t="s">
        <v>395</v>
      </c>
      <c r="U298" t="s">
        <v>82</v>
      </c>
      <c r="V298" t="s">
        <v>105</v>
      </c>
      <c r="W298" t="s">
        <v>1702</v>
      </c>
      <c r="X298" t="s">
        <v>1027</v>
      </c>
      <c r="Y298" t="s">
        <v>1679</v>
      </c>
      <c r="Z298" t="s">
        <v>8995</v>
      </c>
      <c r="AA298" t="s">
        <v>89</v>
      </c>
      <c r="AB298">
        <v>1</v>
      </c>
      <c r="AC298">
        <v>0</v>
      </c>
      <c r="AD298" t="s">
        <v>90</v>
      </c>
      <c r="AE298" t="s">
        <v>1935</v>
      </c>
      <c r="AF298" s="185">
        <v>2958465</v>
      </c>
      <c r="AG298" t="s">
        <v>1938</v>
      </c>
      <c r="AH298" s="185">
        <v>45274</v>
      </c>
      <c r="AI298">
        <v>162000</v>
      </c>
      <c r="AJ298">
        <v>26</v>
      </c>
      <c r="AK298">
        <v>208</v>
      </c>
      <c r="AN298">
        <v>208</v>
      </c>
      <c r="AO298">
        <v>1</v>
      </c>
      <c r="AP298">
        <v>1</v>
      </c>
      <c r="AQ298" t="s">
        <v>8539</v>
      </c>
    </row>
    <row r="299" spans="1:43" x14ac:dyDescent="0.3">
      <c r="A299">
        <v>27620</v>
      </c>
      <c r="B299" t="s">
        <v>67</v>
      </c>
      <c r="C299" t="s">
        <v>847</v>
      </c>
      <c r="D299" t="s">
        <v>4309</v>
      </c>
      <c r="E299" t="str">
        <f>CONCATENATE(Tableau1[[#This Row],[Nom]]," ",Tableau1[[#This Row],[Prénom]]," ")</f>
        <v xml:space="preserve">KONE SALIMATA </v>
      </c>
      <c r="F299" t="s">
        <v>73</v>
      </c>
      <c r="G299" t="s">
        <v>68</v>
      </c>
      <c r="H299" t="s">
        <v>69</v>
      </c>
      <c r="I299" t="s">
        <v>70</v>
      </c>
      <c r="J299" t="s">
        <v>8034</v>
      </c>
      <c r="K299" t="s">
        <v>71</v>
      </c>
      <c r="L299" t="s">
        <v>8107</v>
      </c>
      <c r="M299" s="185">
        <v>35959</v>
      </c>
      <c r="N299" s="185">
        <v>44910</v>
      </c>
      <c r="O299" t="s">
        <v>651</v>
      </c>
      <c r="P299" t="s">
        <v>124</v>
      </c>
      <c r="Q299" t="s">
        <v>170</v>
      </c>
      <c r="R299" t="s">
        <v>7334</v>
      </c>
      <c r="S299" t="s">
        <v>8996</v>
      </c>
      <c r="T299" t="s">
        <v>374</v>
      </c>
      <c r="U299" t="s">
        <v>82</v>
      </c>
      <c r="V299" t="s">
        <v>105</v>
      </c>
      <c r="W299" t="s">
        <v>1702</v>
      </c>
      <c r="X299" t="s">
        <v>1027</v>
      </c>
      <c r="Y299" t="s">
        <v>1679</v>
      </c>
      <c r="Z299" t="s">
        <v>8997</v>
      </c>
      <c r="AA299" t="s">
        <v>89</v>
      </c>
      <c r="AB299">
        <v>1</v>
      </c>
      <c r="AC299">
        <v>0</v>
      </c>
      <c r="AD299" t="s">
        <v>90</v>
      </c>
      <c r="AE299" t="s">
        <v>1935</v>
      </c>
      <c r="AF299" s="185">
        <v>2958465</v>
      </c>
      <c r="AG299" t="s">
        <v>1938</v>
      </c>
      <c r="AH299" s="185">
        <v>45274</v>
      </c>
      <c r="AI299">
        <v>163000</v>
      </c>
      <c r="AJ299">
        <v>26</v>
      </c>
      <c r="AK299">
        <v>208</v>
      </c>
      <c r="AL299">
        <v>5</v>
      </c>
      <c r="AN299">
        <v>213</v>
      </c>
      <c r="AO299">
        <v>1</v>
      </c>
      <c r="AP299">
        <v>1</v>
      </c>
      <c r="AQ299" t="s">
        <v>8539</v>
      </c>
    </row>
    <row r="300" spans="1:43" x14ac:dyDescent="0.3">
      <c r="A300">
        <v>27621</v>
      </c>
      <c r="B300" t="s">
        <v>67</v>
      </c>
      <c r="C300" t="s">
        <v>8998</v>
      </c>
      <c r="D300" t="s">
        <v>8999</v>
      </c>
      <c r="E300" t="str">
        <f>CONCATENATE(Tableau1[[#This Row],[Nom]]," ",Tableau1[[#This Row],[Prénom]]," ")</f>
        <v xml:space="preserve">PALE SAMI EMILE </v>
      </c>
      <c r="F300" t="s">
        <v>73</v>
      </c>
      <c r="G300" t="s">
        <v>68</v>
      </c>
      <c r="H300" t="s">
        <v>69</v>
      </c>
      <c r="I300" t="s">
        <v>70</v>
      </c>
      <c r="J300" t="s">
        <v>8034</v>
      </c>
      <c r="K300" t="s">
        <v>71</v>
      </c>
      <c r="L300" t="s">
        <v>8107</v>
      </c>
      <c r="M300" s="185">
        <v>37231</v>
      </c>
      <c r="N300" s="185">
        <v>44910</v>
      </c>
      <c r="O300" t="s">
        <v>76</v>
      </c>
      <c r="P300" t="s">
        <v>124</v>
      </c>
      <c r="Q300" t="s">
        <v>1856</v>
      </c>
      <c r="R300" t="s">
        <v>8720</v>
      </c>
      <c r="S300" t="s">
        <v>9000</v>
      </c>
      <c r="T300" t="s">
        <v>1930</v>
      </c>
      <c r="U300" t="s">
        <v>82</v>
      </c>
      <c r="V300" t="s">
        <v>105</v>
      </c>
      <c r="W300" t="s">
        <v>1702</v>
      </c>
      <c r="X300" t="s">
        <v>1027</v>
      </c>
      <c r="Y300" t="s">
        <v>1679</v>
      </c>
      <c r="Z300" t="s">
        <v>9001</v>
      </c>
      <c r="AA300" t="s">
        <v>89</v>
      </c>
      <c r="AB300">
        <v>1</v>
      </c>
      <c r="AC300">
        <v>0</v>
      </c>
      <c r="AD300" t="s">
        <v>90</v>
      </c>
      <c r="AE300" t="s">
        <v>1935</v>
      </c>
      <c r="AF300" s="185">
        <v>2958465</v>
      </c>
      <c r="AG300" t="s">
        <v>1938</v>
      </c>
      <c r="AH300" s="185">
        <v>45274</v>
      </c>
      <c r="AI300">
        <v>156000</v>
      </c>
      <c r="AJ300">
        <v>26</v>
      </c>
      <c r="AK300">
        <v>208</v>
      </c>
      <c r="AN300">
        <v>208</v>
      </c>
      <c r="AO300">
        <v>1</v>
      </c>
      <c r="AP300">
        <v>1</v>
      </c>
      <c r="AQ300" t="s">
        <v>8539</v>
      </c>
    </row>
    <row r="301" spans="1:43" x14ac:dyDescent="0.3">
      <c r="A301">
        <v>27622</v>
      </c>
      <c r="B301" t="s">
        <v>67</v>
      </c>
      <c r="C301" t="s">
        <v>2585</v>
      </c>
      <c r="D301" t="s">
        <v>8377</v>
      </c>
      <c r="E301" t="str">
        <f>CONCATENATE(Tableau1[[#This Row],[Nom]]," ",Tableau1[[#This Row],[Prénom]]," ")</f>
        <v xml:space="preserve">SOULEYMANE CHERIF </v>
      </c>
      <c r="F301" t="s">
        <v>73</v>
      </c>
      <c r="G301" t="s">
        <v>68</v>
      </c>
      <c r="H301" t="s">
        <v>69</v>
      </c>
      <c r="I301" t="s">
        <v>70</v>
      </c>
      <c r="J301" t="s">
        <v>8034</v>
      </c>
      <c r="K301" t="s">
        <v>71</v>
      </c>
      <c r="L301" t="s">
        <v>8107</v>
      </c>
      <c r="M301" s="185">
        <v>36892</v>
      </c>
      <c r="N301" s="185">
        <v>44910</v>
      </c>
      <c r="O301" t="s">
        <v>76</v>
      </c>
      <c r="P301" t="s">
        <v>124</v>
      </c>
      <c r="Q301" t="s">
        <v>1856</v>
      </c>
      <c r="R301" t="s">
        <v>8720</v>
      </c>
      <c r="S301" t="s">
        <v>9002</v>
      </c>
      <c r="T301" t="s">
        <v>1590</v>
      </c>
      <c r="U301" t="s">
        <v>82</v>
      </c>
      <c r="V301" t="s">
        <v>105</v>
      </c>
      <c r="W301" t="s">
        <v>1702</v>
      </c>
      <c r="X301" t="s">
        <v>1027</v>
      </c>
      <c r="Y301" t="s">
        <v>1679</v>
      </c>
      <c r="Z301" t="s">
        <v>9003</v>
      </c>
      <c r="AA301" t="s">
        <v>89</v>
      </c>
      <c r="AB301">
        <v>1</v>
      </c>
      <c r="AC301">
        <v>0</v>
      </c>
      <c r="AD301" t="s">
        <v>90</v>
      </c>
      <c r="AE301" t="s">
        <v>1935</v>
      </c>
      <c r="AF301" s="185">
        <v>2958465</v>
      </c>
      <c r="AG301" t="s">
        <v>1938</v>
      </c>
      <c r="AH301" s="185">
        <v>45274</v>
      </c>
      <c r="AI301">
        <v>152000</v>
      </c>
      <c r="AJ301">
        <v>24</v>
      </c>
      <c r="AK301">
        <v>192</v>
      </c>
      <c r="AN301">
        <v>192</v>
      </c>
      <c r="AO301">
        <v>1</v>
      </c>
      <c r="AP301">
        <v>1</v>
      </c>
      <c r="AQ301" t="s">
        <v>8539</v>
      </c>
    </row>
    <row r="302" spans="1:43" x14ac:dyDescent="0.3">
      <c r="A302">
        <v>27623</v>
      </c>
      <c r="B302" t="s">
        <v>67</v>
      </c>
      <c r="C302" t="s">
        <v>9004</v>
      </c>
      <c r="D302" t="s">
        <v>7781</v>
      </c>
      <c r="E302" t="str">
        <f>CONCATENATE(Tableau1[[#This Row],[Nom]]," ",Tableau1[[#This Row],[Prénom]]," ")</f>
        <v xml:space="preserve">BLE BLE ERIC </v>
      </c>
      <c r="F302" t="s">
        <v>73</v>
      </c>
      <c r="G302" t="s">
        <v>68</v>
      </c>
      <c r="H302" t="s">
        <v>69</v>
      </c>
      <c r="I302" t="s">
        <v>70</v>
      </c>
      <c r="J302" t="s">
        <v>8034</v>
      </c>
      <c r="K302" t="s">
        <v>71</v>
      </c>
      <c r="L302" t="s">
        <v>8107</v>
      </c>
      <c r="M302" s="185">
        <v>35830</v>
      </c>
      <c r="N302" s="185">
        <v>44910</v>
      </c>
      <c r="O302" t="s">
        <v>76</v>
      </c>
      <c r="P302" t="s">
        <v>124</v>
      </c>
      <c r="Q302" t="s">
        <v>1856</v>
      </c>
      <c r="R302" t="s">
        <v>8720</v>
      </c>
      <c r="S302" t="s">
        <v>9005</v>
      </c>
      <c r="T302" t="s">
        <v>358</v>
      </c>
      <c r="U302" t="s">
        <v>82</v>
      </c>
      <c r="V302" t="s">
        <v>105</v>
      </c>
      <c r="W302" t="s">
        <v>1702</v>
      </c>
      <c r="X302" t="s">
        <v>1027</v>
      </c>
      <c r="Y302" t="s">
        <v>1679</v>
      </c>
      <c r="Z302" t="s">
        <v>9006</v>
      </c>
      <c r="AA302" t="s">
        <v>89</v>
      </c>
      <c r="AB302">
        <v>1</v>
      </c>
      <c r="AC302">
        <v>0</v>
      </c>
      <c r="AD302" t="s">
        <v>90</v>
      </c>
      <c r="AE302" t="s">
        <v>1935</v>
      </c>
      <c r="AF302" s="185">
        <v>2958465</v>
      </c>
      <c r="AG302" t="s">
        <v>1938</v>
      </c>
      <c r="AH302" s="185">
        <v>45274</v>
      </c>
      <c r="AI302">
        <v>162000</v>
      </c>
      <c r="AJ302">
        <v>26</v>
      </c>
      <c r="AK302">
        <v>208</v>
      </c>
      <c r="AN302">
        <v>208</v>
      </c>
      <c r="AO302">
        <v>1</v>
      </c>
      <c r="AP302">
        <v>1</v>
      </c>
      <c r="AQ302" t="s">
        <v>8539</v>
      </c>
    </row>
    <row r="303" spans="1:43" x14ac:dyDescent="0.3">
      <c r="A303">
        <v>27624</v>
      </c>
      <c r="B303" t="s">
        <v>67</v>
      </c>
      <c r="C303" t="s">
        <v>303</v>
      </c>
      <c r="D303" t="s">
        <v>9007</v>
      </c>
      <c r="E303" t="str">
        <f>CONCATENATE(Tableau1[[#This Row],[Nom]]," ",Tableau1[[#This Row],[Prénom]]," ")</f>
        <v xml:space="preserve">KOUADIO KOUADIO ALAIN RICHARD </v>
      </c>
      <c r="F303" t="s">
        <v>73</v>
      </c>
      <c r="G303" t="s">
        <v>68</v>
      </c>
      <c r="H303" t="s">
        <v>69</v>
      </c>
      <c r="I303" t="s">
        <v>70</v>
      </c>
      <c r="J303" t="s">
        <v>8034</v>
      </c>
      <c r="K303" t="s">
        <v>71</v>
      </c>
      <c r="L303" t="s">
        <v>8107</v>
      </c>
      <c r="M303" s="185">
        <v>35237</v>
      </c>
      <c r="N303" s="185">
        <v>44910</v>
      </c>
      <c r="O303" t="s">
        <v>76</v>
      </c>
      <c r="P303" t="s">
        <v>124</v>
      </c>
      <c r="Q303" t="s">
        <v>1856</v>
      </c>
      <c r="R303" t="s">
        <v>8720</v>
      </c>
      <c r="S303" t="s">
        <v>9008</v>
      </c>
      <c r="T303" t="s">
        <v>586</v>
      </c>
      <c r="U303" t="s">
        <v>82</v>
      </c>
      <c r="V303" t="s">
        <v>105</v>
      </c>
      <c r="W303" t="s">
        <v>1702</v>
      </c>
      <c r="X303" t="s">
        <v>1027</v>
      </c>
      <c r="Y303" t="s">
        <v>1679</v>
      </c>
      <c r="Z303" t="s">
        <v>9009</v>
      </c>
      <c r="AA303" t="s">
        <v>89</v>
      </c>
      <c r="AB303">
        <v>1</v>
      </c>
      <c r="AC303">
        <v>0</v>
      </c>
      <c r="AD303" t="s">
        <v>90</v>
      </c>
      <c r="AE303" t="s">
        <v>1935</v>
      </c>
      <c r="AF303" s="185">
        <v>2958465</v>
      </c>
      <c r="AG303" t="s">
        <v>1938</v>
      </c>
      <c r="AH303" s="185">
        <v>45274</v>
      </c>
      <c r="AI303">
        <v>162000</v>
      </c>
      <c r="AJ303">
        <v>26</v>
      </c>
      <c r="AK303">
        <v>208</v>
      </c>
      <c r="AN303">
        <v>208</v>
      </c>
      <c r="AO303">
        <v>1</v>
      </c>
      <c r="AP303">
        <v>1</v>
      </c>
      <c r="AQ303" t="s">
        <v>8539</v>
      </c>
    </row>
    <row r="304" spans="1:43" x14ac:dyDescent="0.3">
      <c r="A304">
        <v>27625</v>
      </c>
      <c r="B304" t="s">
        <v>67</v>
      </c>
      <c r="C304" t="s">
        <v>385</v>
      </c>
      <c r="D304" t="s">
        <v>9010</v>
      </c>
      <c r="E304" t="str">
        <f>CONCATENATE(Tableau1[[#This Row],[Nom]]," ",Tableau1[[#This Row],[Prénom]]," ")</f>
        <v xml:space="preserve">KOUASSI KOUAME SADRACK </v>
      </c>
      <c r="F304" t="s">
        <v>73</v>
      </c>
      <c r="G304" t="s">
        <v>68</v>
      </c>
      <c r="H304" t="s">
        <v>69</v>
      </c>
      <c r="I304" t="s">
        <v>70</v>
      </c>
      <c r="J304" t="s">
        <v>8034</v>
      </c>
      <c r="K304" t="s">
        <v>71</v>
      </c>
      <c r="L304" t="s">
        <v>8107</v>
      </c>
      <c r="M304" s="185">
        <v>36882</v>
      </c>
      <c r="N304" s="185">
        <v>44910</v>
      </c>
      <c r="O304" t="s">
        <v>76</v>
      </c>
      <c r="P304" t="s">
        <v>124</v>
      </c>
      <c r="Q304" t="s">
        <v>1849</v>
      </c>
      <c r="R304" t="s">
        <v>8582</v>
      </c>
      <c r="S304" t="s">
        <v>9011</v>
      </c>
      <c r="T304" t="s">
        <v>2955</v>
      </c>
      <c r="U304" t="s">
        <v>82</v>
      </c>
      <c r="V304" t="s">
        <v>105</v>
      </c>
      <c r="W304" t="s">
        <v>1702</v>
      </c>
      <c r="X304" t="s">
        <v>1027</v>
      </c>
      <c r="Y304" t="s">
        <v>1679</v>
      </c>
      <c r="Z304" t="s">
        <v>9012</v>
      </c>
      <c r="AA304" t="s">
        <v>89</v>
      </c>
      <c r="AB304">
        <v>1</v>
      </c>
      <c r="AC304">
        <v>0</v>
      </c>
      <c r="AD304" t="s">
        <v>90</v>
      </c>
      <c r="AE304" t="s">
        <v>1935</v>
      </c>
      <c r="AF304" s="185">
        <v>2958465</v>
      </c>
      <c r="AG304" t="s">
        <v>1938</v>
      </c>
      <c r="AH304" s="185">
        <v>45274</v>
      </c>
      <c r="AI304">
        <v>164000</v>
      </c>
      <c r="AJ304">
        <v>26</v>
      </c>
      <c r="AK304">
        <v>208</v>
      </c>
      <c r="AN304">
        <v>208</v>
      </c>
      <c r="AO304">
        <v>1</v>
      </c>
      <c r="AP304">
        <v>1</v>
      </c>
      <c r="AQ304" t="s">
        <v>8539</v>
      </c>
    </row>
    <row r="305" spans="1:43" x14ac:dyDescent="0.3">
      <c r="A305">
        <v>27626</v>
      </c>
      <c r="B305" t="s">
        <v>67</v>
      </c>
      <c r="C305" t="s">
        <v>2110</v>
      </c>
      <c r="D305" t="s">
        <v>9013</v>
      </c>
      <c r="E305" t="str">
        <f>CONCATENATE(Tableau1[[#This Row],[Nom]]," ",Tableau1[[#This Row],[Prénom]]," ")</f>
        <v xml:space="preserve">FOFANA MORY </v>
      </c>
      <c r="F305" t="s">
        <v>73</v>
      </c>
      <c r="G305" t="s">
        <v>68</v>
      </c>
      <c r="H305" t="s">
        <v>69</v>
      </c>
      <c r="I305" t="s">
        <v>70</v>
      </c>
      <c r="J305" t="s">
        <v>8034</v>
      </c>
      <c r="K305" t="s">
        <v>71</v>
      </c>
      <c r="L305" t="s">
        <v>8107</v>
      </c>
      <c r="M305" s="185">
        <v>34279</v>
      </c>
      <c r="N305" s="185">
        <v>44910</v>
      </c>
      <c r="O305" t="s">
        <v>76</v>
      </c>
      <c r="P305" t="s">
        <v>124</v>
      </c>
      <c r="Q305" t="s">
        <v>8562</v>
      </c>
      <c r="R305" t="s">
        <v>9014</v>
      </c>
      <c r="S305" t="s">
        <v>9015</v>
      </c>
      <c r="T305" t="s">
        <v>216</v>
      </c>
      <c r="U305" t="s">
        <v>82</v>
      </c>
      <c r="V305" t="s">
        <v>105</v>
      </c>
      <c r="W305" t="s">
        <v>1702</v>
      </c>
      <c r="X305" t="s">
        <v>1027</v>
      </c>
      <c r="Y305" t="s">
        <v>1679</v>
      </c>
      <c r="Z305" t="s">
        <v>9016</v>
      </c>
      <c r="AA305" t="s">
        <v>89</v>
      </c>
      <c r="AB305">
        <v>1</v>
      </c>
      <c r="AC305">
        <v>0</v>
      </c>
      <c r="AD305" t="s">
        <v>90</v>
      </c>
      <c r="AE305" t="s">
        <v>1935</v>
      </c>
      <c r="AF305" s="185">
        <v>2958465</v>
      </c>
      <c r="AG305" t="s">
        <v>1938</v>
      </c>
      <c r="AH305" s="185">
        <v>45274</v>
      </c>
      <c r="AI305">
        <v>154000</v>
      </c>
      <c r="AJ305">
        <v>26</v>
      </c>
      <c r="AK305">
        <v>208</v>
      </c>
      <c r="AN305">
        <v>208</v>
      </c>
      <c r="AO305">
        <v>1</v>
      </c>
      <c r="AP305">
        <v>1</v>
      </c>
      <c r="AQ305" t="s">
        <v>8539</v>
      </c>
    </row>
    <row r="306" spans="1:43" x14ac:dyDescent="0.3">
      <c r="A306">
        <v>27627</v>
      </c>
      <c r="B306" t="s">
        <v>67</v>
      </c>
      <c r="C306" t="s">
        <v>9017</v>
      </c>
      <c r="D306" t="s">
        <v>9018</v>
      </c>
      <c r="E306" t="str">
        <f>CONCATENATE(Tableau1[[#This Row],[Nom]]," ",Tableau1[[#This Row],[Prénom]]," ")</f>
        <v xml:space="preserve">OPOH GNEPA NOEL </v>
      </c>
      <c r="F306" t="s">
        <v>73</v>
      </c>
      <c r="G306" t="s">
        <v>68</v>
      </c>
      <c r="H306" t="s">
        <v>69</v>
      </c>
      <c r="I306" t="s">
        <v>70</v>
      </c>
      <c r="J306" t="s">
        <v>8034</v>
      </c>
      <c r="K306" t="s">
        <v>71</v>
      </c>
      <c r="L306" t="s">
        <v>8107</v>
      </c>
      <c r="M306" s="185">
        <v>33607</v>
      </c>
      <c r="N306" s="185">
        <v>44910</v>
      </c>
      <c r="O306" t="s">
        <v>76</v>
      </c>
      <c r="P306" t="s">
        <v>124</v>
      </c>
      <c r="Q306" t="s">
        <v>1856</v>
      </c>
      <c r="R306" t="s">
        <v>8720</v>
      </c>
      <c r="S306" t="s">
        <v>9019</v>
      </c>
      <c r="T306" t="s">
        <v>291</v>
      </c>
      <c r="U306" t="s">
        <v>82</v>
      </c>
      <c r="V306" t="s">
        <v>105</v>
      </c>
      <c r="W306" t="s">
        <v>1702</v>
      </c>
      <c r="X306" t="s">
        <v>1027</v>
      </c>
      <c r="Y306" t="s">
        <v>1679</v>
      </c>
      <c r="Z306" t="s">
        <v>9020</v>
      </c>
      <c r="AA306" t="s">
        <v>89</v>
      </c>
      <c r="AB306">
        <v>1</v>
      </c>
      <c r="AC306">
        <v>0</v>
      </c>
      <c r="AD306" t="s">
        <v>90</v>
      </c>
      <c r="AE306" t="s">
        <v>1935</v>
      </c>
      <c r="AF306" s="185">
        <v>2958465</v>
      </c>
      <c r="AG306" t="s">
        <v>1938</v>
      </c>
      <c r="AH306" s="185">
        <v>45274</v>
      </c>
      <c r="AI306">
        <v>158000</v>
      </c>
      <c r="AJ306">
        <v>25</v>
      </c>
      <c r="AK306">
        <v>200</v>
      </c>
      <c r="AN306">
        <v>200</v>
      </c>
      <c r="AO306">
        <v>1</v>
      </c>
      <c r="AP306">
        <v>1</v>
      </c>
      <c r="AQ306" t="s">
        <v>8539</v>
      </c>
    </row>
    <row r="307" spans="1:43" x14ac:dyDescent="0.3">
      <c r="A307">
        <v>27628</v>
      </c>
      <c r="B307" t="s">
        <v>67</v>
      </c>
      <c r="C307" t="s">
        <v>9021</v>
      </c>
      <c r="D307" t="s">
        <v>9022</v>
      </c>
      <c r="E307" t="str">
        <f>CONCATENATE(Tableau1[[#This Row],[Nom]]," ",Tableau1[[#This Row],[Prénom]]," ")</f>
        <v xml:space="preserve">CISSE SEKOU MOHAMED LAMINE </v>
      </c>
      <c r="F307" t="s">
        <v>73</v>
      </c>
      <c r="G307" t="s">
        <v>68</v>
      </c>
      <c r="H307" t="s">
        <v>69</v>
      </c>
      <c r="I307" t="s">
        <v>70</v>
      </c>
      <c r="J307" t="s">
        <v>8034</v>
      </c>
      <c r="K307" t="s">
        <v>71</v>
      </c>
      <c r="L307" t="s">
        <v>8107</v>
      </c>
      <c r="M307" s="185">
        <v>34960</v>
      </c>
      <c r="N307" s="185">
        <v>44910</v>
      </c>
      <c r="O307" t="s">
        <v>76</v>
      </c>
      <c r="P307" t="s">
        <v>124</v>
      </c>
      <c r="Q307" t="s">
        <v>114</v>
      </c>
      <c r="R307" t="s">
        <v>485</v>
      </c>
      <c r="S307" t="s">
        <v>9023</v>
      </c>
      <c r="T307" t="s">
        <v>1936</v>
      </c>
      <c r="U307" t="s">
        <v>82</v>
      </c>
      <c r="V307" t="s">
        <v>105</v>
      </c>
      <c r="W307" t="s">
        <v>1702</v>
      </c>
      <c r="X307" t="s">
        <v>1027</v>
      </c>
      <c r="Y307" t="s">
        <v>1679</v>
      </c>
      <c r="Z307" t="s">
        <v>9024</v>
      </c>
      <c r="AA307" t="s">
        <v>89</v>
      </c>
      <c r="AB307">
        <v>1</v>
      </c>
      <c r="AC307">
        <v>0</v>
      </c>
      <c r="AD307" t="s">
        <v>90</v>
      </c>
      <c r="AE307" t="s">
        <v>1935</v>
      </c>
      <c r="AF307" s="185">
        <v>2958465</v>
      </c>
      <c r="AG307" t="s">
        <v>1938</v>
      </c>
      <c r="AH307" s="185">
        <v>45274</v>
      </c>
      <c r="AI307">
        <v>164000</v>
      </c>
      <c r="AJ307">
        <v>26</v>
      </c>
      <c r="AK307">
        <v>208</v>
      </c>
      <c r="AL307">
        <v>4</v>
      </c>
      <c r="AN307">
        <v>212</v>
      </c>
      <c r="AO307">
        <v>1</v>
      </c>
      <c r="AP307">
        <v>1</v>
      </c>
      <c r="AQ307" t="s">
        <v>8539</v>
      </c>
    </row>
    <row r="308" spans="1:43" x14ac:dyDescent="0.3">
      <c r="A308">
        <v>27629</v>
      </c>
      <c r="B308" t="s">
        <v>67</v>
      </c>
      <c r="C308" t="s">
        <v>781</v>
      </c>
      <c r="D308" t="s">
        <v>9025</v>
      </c>
      <c r="E308" t="str">
        <f>CONCATENATE(Tableau1[[#This Row],[Nom]]," ",Tableau1[[#This Row],[Prénom]]," ")</f>
        <v xml:space="preserve">YAO AYA ADELISE </v>
      </c>
      <c r="F308" t="s">
        <v>73</v>
      </c>
      <c r="G308" t="s">
        <v>68</v>
      </c>
      <c r="H308" t="s">
        <v>69</v>
      </c>
      <c r="I308" t="s">
        <v>70</v>
      </c>
      <c r="J308" t="s">
        <v>8034</v>
      </c>
      <c r="K308" t="s">
        <v>71</v>
      </c>
      <c r="L308" t="s">
        <v>8107</v>
      </c>
      <c r="M308" s="185">
        <v>35417</v>
      </c>
      <c r="N308" s="185">
        <v>44910</v>
      </c>
      <c r="O308" t="s">
        <v>651</v>
      </c>
      <c r="P308" t="s">
        <v>124</v>
      </c>
      <c r="Q308" t="s">
        <v>126</v>
      </c>
      <c r="R308" t="s">
        <v>9026</v>
      </c>
      <c r="S308" t="s">
        <v>9027</v>
      </c>
      <c r="T308" t="s">
        <v>2955</v>
      </c>
      <c r="U308" t="s">
        <v>82</v>
      </c>
      <c r="V308" t="s">
        <v>105</v>
      </c>
      <c r="W308" t="s">
        <v>1702</v>
      </c>
      <c r="X308" t="s">
        <v>1027</v>
      </c>
      <c r="Y308" t="s">
        <v>1679</v>
      </c>
      <c r="Z308" t="s">
        <v>9028</v>
      </c>
      <c r="AA308" t="s">
        <v>89</v>
      </c>
      <c r="AB308">
        <v>1</v>
      </c>
      <c r="AC308">
        <v>0</v>
      </c>
      <c r="AD308" t="s">
        <v>90</v>
      </c>
      <c r="AE308" t="s">
        <v>1935</v>
      </c>
      <c r="AF308" s="185">
        <v>2958465</v>
      </c>
      <c r="AG308" t="s">
        <v>1938</v>
      </c>
      <c r="AH308" s="185">
        <v>45274</v>
      </c>
      <c r="AI308">
        <v>156000</v>
      </c>
      <c r="AJ308">
        <v>26</v>
      </c>
      <c r="AK308">
        <v>208</v>
      </c>
      <c r="AN308">
        <v>208</v>
      </c>
      <c r="AO308">
        <v>1</v>
      </c>
      <c r="AP308">
        <v>1</v>
      </c>
      <c r="AQ308" t="s">
        <v>8539</v>
      </c>
    </row>
    <row r="309" spans="1:43" x14ac:dyDescent="0.3">
      <c r="A309">
        <v>27630</v>
      </c>
      <c r="B309" t="s">
        <v>67</v>
      </c>
      <c r="C309" t="s">
        <v>8261</v>
      </c>
      <c r="D309" t="s">
        <v>9029</v>
      </c>
      <c r="E309" t="str">
        <f>CONCATENATE(Tableau1[[#This Row],[Nom]]," ",Tableau1[[#This Row],[Prénom]]," ")</f>
        <v xml:space="preserve">TERE DJIRE JEAN MARC </v>
      </c>
      <c r="F309" t="s">
        <v>73</v>
      </c>
      <c r="G309" t="s">
        <v>68</v>
      </c>
      <c r="H309" t="s">
        <v>69</v>
      </c>
      <c r="I309" t="s">
        <v>70</v>
      </c>
      <c r="J309" t="s">
        <v>8034</v>
      </c>
      <c r="K309" t="s">
        <v>71</v>
      </c>
      <c r="L309" t="s">
        <v>8107</v>
      </c>
      <c r="M309" s="185">
        <v>36155</v>
      </c>
      <c r="N309" s="185">
        <v>44910</v>
      </c>
      <c r="O309" t="s">
        <v>76</v>
      </c>
      <c r="P309" t="s">
        <v>124</v>
      </c>
      <c r="Q309" t="s">
        <v>170</v>
      </c>
      <c r="R309" t="s">
        <v>9030</v>
      </c>
      <c r="S309" t="s">
        <v>9031</v>
      </c>
      <c r="T309" t="s">
        <v>306</v>
      </c>
      <c r="U309" t="s">
        <v>82</v>
      </c>
      <c r="V309" t="s">
        <v>105</v>
      </c>
      <c r="W309" t="s">
        <v>1702</v>
      </c>
      <c r="X309" t="s">
        <v>1027</v>
      </c>
      <c r="Y309" t="s">
        <v>1679</v>
      </c>
      <c r="Z309" t="s">
        <v>9032</v>
      </c>
      <c r="AA309" t="s">
        <v>89</v>
      </c>
      <c r="AB309">
        <v>1</v>
      </c>
      <c r="AC309">
        <v>0</v>
      </c>
      <c r="AD309" t="s">
        <v>90</v>
      </c>
      <c r="AE309" t="s">
        <v>1935</v>
      </c>
      <c r="AF309" s="185">
        <v>2958465</v>
      </c>
      <c r="AG309" t="s">
        <v>1938</v>
      </c>
      <c r="AH309" s="185">
        <v>45274</v>
      </c>
      <c r="AI309">
        <v>162000</v>
      </c>
      <c r="AJ309">
        <v>26</v>
      </c>
      <c r="AK309">
        <v>208</v>
      </c>
      <c r="AL309">
        <v>5</v>
      </c>
      <c r="AN309">
        <v>213</v>
      </c>
      <c r="AO309">
        <v>1</v>
      </c>
      <c r="AP309">
        <v>1</v>
      </c>
      <c r="AQ309" t="s">
        <v>8539</v>
      </c>
    </row>
    <row r="310" spans="1:43" x14ac:dyDescent="0.3">
      <c r="A310">
        <v>27631</v>
      </c>
      <c r="B310" t="s">
        <v>67</v>
      </c>
      <c r="C310" t="s">
        <v>9033</v>
      </c>
      <c r="D310" t="s">
        <v>9034</v>
      </c>
      <c r="E310" t="str">
        <f>CONCATENATE(Tableau1[[#This Row],[Nom]]," ",Tableau1[[#This Row],[Prénom]]," ")</f>
        <v xml:space="preserve">GNAKADE JUNIOR SATEY SERGE-PACOME </v>
      </c>
      <c r="F310" t="s">
        <v>73</v>
      </c>
      <c r="G310" t="s">
        <v>68</v>
      </c>
      <c r="H310" t="s">
        <v>69</v>
      </c>
      <c r="I310" t="s">
        <v>70</v>
      </c>
      <c r="J310" t="s">
        <v>8034</v>
      </c>
      <c r="K310" t="s">
        <v>71</v>
      </c>
      <c r="L310" t="s">
        <v>8107</v>
      </c>
      <c r="M310" s="185">
        <v>33449</v>
      </c>
      <c r="N310" s="185">
        <v>44910</v>
      </c>
      <c r="O310" t="s">
        <v>76</v>
      </c>
      <c r="P310" t="s">
        <v>124</v>
      </c>
      <c r="Q310" t="s">
        <v>1856</v>
      </c>
      <c r="R310" t="s">
        <v>8720</v>
      </c>
      <c r="S310" t="s">
        <v>9035</v>
      </c>
      <c r="T310" t="s">
        <v>131</v>
      </c>
      <c r="U310" t="s">
        <v>82</v>
      </c>
      <c r="V310" t="s">
        <v>9036</v>
      </c>
      <c r="W310" t="s">
        <v>1702</v>
      </c>
      <c r="X310" t="s">
        <v>1027</v>
      </c>
      <c r="Y310" t="s">
        <v>1679</v>
      </c>
      <c r="Z310" t="s">
        <v>9037</v>
      </c>
      <c r="AA310" t="s">
        <v>89</v>
      </c>
      <c r="AB310">
        <v>1</v>
      </c>
      <c r="AC310">
        <v>0</v>
      </c>
      <c r="AD310" t="s">
        <v>90</v>
      </c>
      <c r="AE310" t="s">
        <v>1935</v>
      </c>
      <c r="AF310" s="185">
        <v>2958465</v>
      </c>
      <c r="AG310" t="s">
        <v>1938</v>
      </c>
      <c r="AH310" s="185">
        <v>45274</v>
      </c>
      <c r="AI310">
        <v>150000</v>
      </c>
      <c r="AJ310">
        <v>25</v>
      </c>
      <c r="AK310">
        <v>200</v>
      </c>
      <c r="AL310">
        <v>5</v>
      </c>
      <c r="AN310">
        <v>205</v>
      </c>
      <c r="AO310">
        <v>1</v>
      </c>
      <c r="AP310">
        <v>1</v>
      </c>
      <c r="AQ310" t="s">
        <v>8539</v>
      </c>
    </row>
    <row r="311" spans="1:43" x14ac:dyDescent="0.3">
      <c r="A311">
        <v>27633</v>
      </c>
      <c r="B311" t="s">
        <v>67</v>
      </c>
      <c r="C311" t="s">
        <v>9038</v>
      </c>
      <c r="D311" t="s">
        <v>9039</v>
      </c>
      <c r="E311" t="str">
        <f>CONCATENATE(Tableau1[[#This Row],[Nom]]," ",Tableau1[[#This Row],[Prénom]]," ")</f>
        <v xml:space="preserve">MAGUI SERI EZECHIEL </v>
      </c>
      <c r="F311" t="s">
        <v>73</v>
      </c>
      <c r="G311" t="s">
        <v>68</v>
      </c>
      <c r="H311" t="s">
        <v>69</v>
      </c>
      <c r="I311" t="s">
        <v>70</v>
      </c>
      <c r="J311" t="s">
        <v>8034</v>
      </c>
      <c r="K311" t="s">
        <v>71</v>
      </c>
      <c r="L311" t="s">
        <v>8107</v>
      </c>
      <c r="M311" s="185">
        <v>32746</v>
      </c>
      <c r="N311" s="185">
        <v>44910</v>
      </c>
      <c r="O311" t="s">
        <v>76</v>
      </c>
      <c r="P311" t="s">
        <v>124</v>
      </c>
      <c r="Q311" t="s">
        <v>170</v>
      </c>
      <c r="R311" t="s">
        <v>7334</v>
      </c>
      <c r="S311" t="s">
        <v>9040</v>
      </c>
      <c r="T311" t="s">
        <v>696</v>
      </c>
      <c r="U311" t="s">
        <v>82</v>
      </c>
      <c r="V311" t="s">
        <v>105</v>
      </c>
      <c r="W311" t="s">
        <v>1702</v>
      </c>
      <c r="X311" t="s">
        <v>1027</v>
      </c>
      <c r="Y311" t="s">
        <v>1679</v>
      </c>
      <c r="Z311" t="s">
        <v>9041</v>
      </c>
      <c r="AA311" t="s">
        <v>89</v>
      </c>
      <c r="AB311">
        <v>1</v>
      </c>
      <c r="AC311">
        <v>0</v>
      </c>
      <c r="AD311" t="s">
        <v>90</v>
      </c>
      <c r="AE311" t="s">
        <v>1935</v>
      </c>
      <c r="AF311" s="185">
        <v>2958465</v>
      </c>
      <c r="AG311" t="s">
        <v>1938</v>
      </c>
      <c r="AH311" s="185">
        <v>45274</v>
      </c>
      <c r="AI311">
        <v>162000</v>
      </c>
      <c r="AJ311">
        <v>26</v>
      </c>
      <c r="AK311">
        <v>208</v>
      </c>
      <c r="AN311">
        <v>208</v>
      </c>
      <c r="AO311">
        <v>1</v>
      </c>
      <c r="AP311">
        <v>1</v>
      </c>
      <c r="AQ311" t="s">
        <v>8539</v>
      </c>
    </row>
    <row r="312" spans="1:43" x14ac:dyDescent="0.3">
      <c r="A312">
        <v>27634</v>
      </c>
      <c r="B312" t="s">
        <v>67</v>
      </c>
      <c r="C312" t="s">
        <v>9042</v>
      </c>
      <c r="D312" t="s">
        <v>9043</v>
      </c>
      <c r="E312" t="str">
        <f>CONCATENATE(Tableau1[[#This Row],[Nom]]," ",Tableau1[[#This Row],[Prénom]]," ")</f>
        <v xml:space="preserve">KABY CHAYE LYNE REGINA </v>
      </c>
      <c r="F312" t="s">
        <v>73</v>
      </c>
      <c r="G312" t="s">
        <v>68</v>
      </c>
      <c r="H312" t="s">
        <v>69</v>
      </c>
      <c r="I312" t="s">
        <v>70</v>
      </c>
      <c r="J312" t="s">
        <v>8034</v>
      </c>
      <c r="K312" t="s">
        <v>71</v>
      </c>
      <c r="L312" t="s">
        <v>8107</v>
      </c>
      <c r="M312" s="185">
        <v>34695</v>
      </c>
      <c r="N312" s="185">
        <v>44910</v>
      </c>
      <c r="O312" t="s">
        <v>651</v>
      </c>
      <c r="P312" t="s">
        <v>124</v>
      </c>
      <c r="Q312" t="s">
        <v>1856</v>
      </c>
      <c r="R312" t="s">
        <v>8720</v>
      </c>
      <c r="S312" t="s">
        <v>9044</v>
      </c>
      <c r="T312" t="s">
        <v>1932</v>
      </c>
      <c r="U312" t="s">
        <v>82</v>
      </c>
      <c r="V312" t="s">
        <v>105</v>
      </c>
      <c r="W312" t="s">
        <v>1702</v>
      </c>
      <c r="X312" t="s">
        <v>1027</v>
      </c>
      <c r="Y312" t="s">
        <v>1679</v>
      </c>
      <c r="Z312" t="s">
        <v>9045</v>
      </c>
      <c r="AA312" t="s">
        <v>89</v>
      </c>
      <c r="AB312">
        <v>1</v>
      </c>
      <c r="AC312">
        <v>0</v>
      </c>
      <c r="AD312" t="s">
        <v>90</v>
      </c>
      <c r="AE312" t="s">
        <v>1935</v>
      </c>
      <c r="AF312" s="185">
        <v>2958465</v>
      </c>
      <c r="AG312" t="s">
        <v>1938</v>
      </c>
      <c r="AH312" s="185">
        <v>45274</v>
      </c>
      <c r="AI312">
        <v>136000</v>
      </c>
      <c r="AJ312">
        <v>25</v>
      </c>
      <c r="AK312">
        <v>200</v>
      </c>
      <c r="AL312">
        <v>5</v>
      </c>
      <c r="AN312">
        <v>205</v>
      </c>
      <c r="AO312">
        <v>1</v>
      </c>
      <c r="AP312">
        <v>1</v>
      </c>
      <c r="AQ312" t="s">
        <v>8539</v>
      </c>
    </row>
    <row r="313" spans="1:43" x14ac:dyDescent="0.3">
      <c r="A313">
        <v>27636</v>
      </c>
      <c r="B313" t="s">
        <v>67</v>
      </c>
      <c r="C313" t="s">
        <v>729</v>
      </c>
      <c r="D313" t="s">
        <v>9046</v>
      </c>
      <c r="E313" t="str">
        <f>CONCATENATE(Tableau1[[#This Row],[Nom]]," ",Tableau1[[#This Row],[Prénom]]," ")</f>
        <v xml:space="preserve">KOUAME AYA NATACHA </v>
      </c>
      <c r="F313" t="s">
        <v>73</v>
      </c>
      <c r="G313" t="s">
        <v>68</v>
      </c>
      <c r="H313" t="s">
        <v>69</v>
      </c>
      <c r="I313" t="s">
        <v>70</v>
      </c>
      <c r="J313" t="s">
        <v>8034</v>
      </c>
      <c r="K313" t="s">
        <v>71</v>
      </c>
      <c r="L313" t="s">
        <v>8107</v>
      </c>
      <c r="M313" s="185">
        <v>34892</v>
      </c>
      <c r="N313" s="185">
        <v>44910</v>
      </c>
      <c r="O313" t="s">
        <v>651</v>
      </c>
      <c r="P313" t="s">
        <v>124</v>
      </c>
      <c r="Q313" t="s">
        <v>114</v>
      </c>
      <c r="R313" t="s">
        <v>485</v>
      </c>
      <c r="S313" t="s">
        <v>9047</v>
      </c>
      <c r="T313" t="s">
        <v>516</v>
      </c>
      <c r="U313" t="s">
        <v>82</v>
      </c>
      <c r="V313" t="s">
        <v>105</v>
      </c>
      <c r="W313" t="s">
        <v>1702</v>
      </c>
      <c r="X313" t="s">
        <v>1027</v>
      </c>
      <c r="Y313" t="s">
        <v>1679</v>
      </c>
      <c r="Z313" t="s">
        <v>9048</v>
      </c>
      <c r="AA313" t="s">
        <v>89</v>
      </c>
      <c r="AB313">
        <v>3</v>
      </c>
      <c r="AC313">
        <v>3</v>
      </c>
      <c r="AD313" t="s">
        <v>90</v>
      </c>
      <c r="AE313" t="s">
        <v>1935</v>
      </c>
      <c r="AF313" s="185">
        <v>2958465</v>
      </c>
      <c r="AG313" t="s">
        <v>1938</v>
      </c>
      <c r="AH313" s="185">
        <v>45274</v>
      </c>
      <c r="AI313">
        <v>153000</v>
      </c>
      <c r="AJ313">
        <v>26</v>
      </c>
      <c r="AK313">
        <v>208</v>
      </c>
      <c r="AN313">
        <v>208</v>
      </c>
      <c r="AO313">
        <v>1</v>
      </c>
      <c r="AP313">
        <v>1</v>
      </c>
      <c r="AQ313" t="s">
        <v>8539</v>
      </c>
    </row>
    <row r="314" spans="1:43" x14ac:dyDescent="0.3">
      <c r="A314">
        <v>27638</v>
      </c>
      <c r="B314" t="s">
        <v>67</v>
      </c>
      <c r="C314" t="s">
        <v>1461</v>
      </c>
      <c r="D314" t="s">
        <v>9049</v>
      </c>
      <c r="E314" t="str">
        <f>CONCATENATE(Tableau1[[#This Row],[Nom]]," ",Tableau1[[#This Row],[Prénom]]," ")</f>
        <v xml:space="preserve">LAGO MADOU JEAN-FABRICE </v>
      </c>
      <c r="F314" t="s">
        <v>73</v>
      </c>
      <c r="G314" t="s">
        <v>68</v>
      </c>
      <c r="H314" t="s">
        <v>69</v>
      </c>
      <c r="I314" t="s">
        <v>70</v>
      </c>
      <c r="J314" t="s">
        <v>8034</v>
      </c>
      <c r="K314" t="s">
        <v>71</v>
      </c>
      <c r="L314" t="s">
        <v>8107</v>
      </c>
      <c r="M314" s="185">
        <v>37236</v>
      </c>
      <c r="N314" s="185">
        <v>44910</v>
      </c>
      <c r="O314" t="s">
        <v>76</v>
      </c>
      <c r="P314" t="s">
        <v>124</v>
      </c>
      <c r="Q314" t="s">
        <v>322</v>
      </c>
      <c r="R314" t="s">
        <v>321</v>
      </c>
      <c r="S314" t="s">
        <v>9050</v>
      </c>
      <c r="T314" t="s">
        <v>366</v>
      </c>
      <c r="U314" t="s">
        <v>82</v>
      </c>
      <c r="V314" t="s">
        <v>105</v>
      </c>
      <c r="W314" t="s">
        <v>1702</v>
      </c>
      <c r="X314" t="s">
        <v>1027</v>
      </c>
      <c r="Y314" t="s">
        <v>1679</v>
      </c>
      <c r="Z314" t="s">
        <v>9051</v>
      </c>
      <c r="AA314" t="s">
        <v>89</v>
      </c>
      <c r="AB314">
        <v>1</v>
      </c>
      <c r="AC314">
        <v>0</v>
      </c>
      <c r="AD314" t="s">
        <v>90</v>
      </c>
      <c r="AE314" t="s">
        <v>1935</v>
      </c>
      <c r="AF314" s="185">
        <v>2958465</v>
      </c>
      <c r="AG314" t="s">
        <v>1938</v>
      </c>
      <c r="AH314" s="185">
        <v>45274</v>
      </c>
      <c r="AI314">
        <v>163000</v>
      </c>
      <c r="AJ314">
        <v>26</v>
      </c>
      <c r="AK314">
        <v>208</v>
      </c>
      <c r="AL314">
        <v>3</v>
      </c>
      <c r="AN314">
        <v>211</v>
      </c>
      <c r="AO314">
        <v>1</v>
      </c>
      <c r="AP314">
        <v>1</v>
      </c>
      <c r="AQ314" t="s">
        <v>8539</v>
      </c>
    </row>
    <row r="315" spans="1:43" x14ac:dyDescent="0.3">
      <c r="A315">
        <v>27639</v>
      </c>
      <c r="B315" t="s">
        <v>67</v>
      </c>
      <c r="C315" t="s">
        <v>454</v>
      </c>
      <c r="D315" t="s">
        <v>9052</v>
      </c>
      <c r="E315" t="str">
        <f>CONCATENATE(Tableau1[[#This Row],[Nom]]," ",Tableau1[[#This Row],[Prénom]]," ")</f>
        <v xml:space="preserve">KOFFI AKISSI MALUNETTE </v>
      </c>
      <c r="F315" t="s">
        <v>73</v>
      </c>
      <c r="G315" t="s">
        <v>68</v>
      </c>
      <c r="H315" t="s">
        <v>69</v>
      </c>
      <c r="I315" t="s">
        <v>70</v>
      </c>
      <c r="J315" t="s">
        <v>8034</v>
      </c>
      <c r="K315" t="s">
        <v>71</v>
      </c>
      <c r="L315" t="s">
        <v>8107</v>
      </c>
      <c r="M315" s="185">
        <v>36404</v>
      </c>
      <c r="N315" s="185">
        <v>44910</v>
      </c>
      <c r="O315" t="s">
        <v>651</v>
      </c>
      <c r="P315" t="s">
        <v>124</v>
      </c>
      <c r="Q315" t="s">
        <v>151</v>
      </c>
      <c r="R315" t="s">
        <v>9053</v>
      </c>
      <c r="S315" t="s">
        <v>9054</v>
      </c>
      <c r="T315" t="s">
        <v>667</v>
      </c>
      <c r="U315" t="s">
        <v>82</v>
      </c>
      <c r="V315" t="s">
        <v>105</v>
      </c>
      <c r="W315" t="s">
        <v>1702</v>
      </c>
      <c r="X315" t="s">
        <v>1027</v>
      </c>
      <c r="Y315" t="s">
        <v>1679</v>
      </c>
      <c r="Z315" t="s">
        <v>9055</v>
      </c>
      <c r="AA315" t="s">
        <v>89</v>
      </c>
      <c r="AB315">
        <v>2</v>
      </c>
      <c r="AC315">
        <v>1</v>
      </c>
      <c r="AD315" t="s">
        <v>90</v>
      </c>
      <c r="AE315" t="s">
        <v>1935</v>
      </c>
      <c r="AF315" s="185">
        <v>2958465</v>
      </c>
      <c r="AG315" t="s">
        <v>1938</v>
      </c>
      <c r="AH315" s="185">
        <v>45274</v>
      </c>
      <c r="AI315">
        <v>158000</v>
      </c>
      <c r="AJ315">
        <v>26</v>
      </c>
      <c r="AK315">
        <v>208</v>
      </c>
      <c r="AN315">
        <v>208</v>
      </c>
      <c r="AO315">
        <v>1</v>
      </c>
      <c r="AP315">
        <v>1</v>
      </c>
      <c r="AQ315" t="s">
        <v>8539</v>
      </c>
    </row>
    <row r="316" spans="1:43" x14ac:dyDescent="0.3">
      <c r="A316">
        <v>27640</v>
      </c>
      <c r="B316" t="s">
        <v>67</v>
      </c>
      <c r="C316" t="s">
        <v>9021</v>
      </c>
      <c r="D316" t="s">
        <v>4309</v>
      </c>
      <c r="E316" t="str">
        <f>CONCATENATE(Tableau1[[#This Row],[Nom]]," ",Tableau1[[#This Row],[Prénom]]," ")</f>
        <v xml:space="preserve">CISSE SALIMATA </v>
      </c>
      <c r="F316" t="s">
        <v>73</v>
      </c>
      <c r="G316" t="s">
        <v>68</v>
      </c>
      <c r="H316" t="s">
        <v>69</v>
      </c>
      <c r="I316" t="s">
        <v>70</v>
      </c>
      <c r="J316" t="s">
        <v>8034</v>
      </c>
      <c r="K316" t="s">
        <v>71</v>
      </c>
      <c r="L316" t="s">
        <v>8107</v>
      </c>
      <c r="M316" s="185">
        <v>36205</v>
      </c>
      <c r="N316" s="185">
        <v>44910</v>
      </c>
      <c r="O316" t="s">
        <v>651</v>
      </c>
      <c r="P316" t="s">
        <v>124</v>
      </c>
      <c r="Q316" t="s">
        <v>114</v>
      </c>
      <c r="R316" t="s">
        <v>485</v>
      </c>
      <c r="S316" t="s">
        <v>9056</v>
      </c>
      <c r="T316" t="s">
        <v>289</v>
      </c>
      <c r="U316" t="s">
        <v>82</v>
      </c>
      <c r="V316" t="s">
        <v>105</v>
      </c>
      <c r="W316" t="s">
        <v>1702</v>
      </c>
      <c r="X316" t="s">
        <v>1027</v>
      </c>
      <c r="Y316" t="s">
        <v>1679</v>
      </c>
      <c r="Z316" t="s">
        <v>9057</v>
      </c>
      <c r="AA316" t="s">
        <v>89</v>
      </c>
      <c r="AB316">
        <v>1</v>
      </c>
      <c r="AC316">
        <v>0</v>
      </c>
      <c r="AD316" t="s">
        <v>90</v>
      </c>
      <c r="AE316" t="s">
        <v>1935</v>
      </c>
      <c r="AF316" s="185">
        <v>2958465</v>
      </c>
      <c r="AG316" t="s">
        <v>1938</v>
      </c>
      <c r="AH316" s="185">
        <v>45274</v>
      </c>
      <c r="AI316">
        <v>163000</v>
      </c>
      <c r="AJ316">
        <v>26</v>
      </c>
      <c r="AK316">
        <v>208</v>
      </c>
      <c r="AL316">
        <v>5</v>
      </c>
      <c r="AN316">
        <v>213</v>
      </c>
      <c r="AO316">
        <v>1</v>
      </c>
      <c r="AP316">
        <v>1</v>
      </c>
      <c r="AQ316" t="s">
        <v>8539</v>
      </c>
    </row>
    <row r="317" spans="1:43" x14ac:dyDescent="0.3">
      <c r="A317">
        <v>27641</v>
      </c>
      <c r="B317" t="s">
        <v>67</v>
      </c>
      <c r="C317" t="s">
        <v>6893</v>
      </c>
      <c r="D317" t="s">
        <v>9058</v>
      </c>
      <c r="E317" t="str">
        <f>CONCATENATE(Tableau1[[#This Row],[Nom]]," ",Tableau1[[#This Row],[Prénom]]," ")</f>
        <v xml:space="preserve">GUEHI MATHIEU </v>
      </c>
      <c r="F317" t="s">
        <v>73</v>
      </c>
      <c r="G317" t="s">
        <v>68</v>
      </c>
      <c r="H317" t="s">
        <v>69</v>
      </c>
      <c r="I317" t="s">
        <v>70</v>
      </c>
      <c r="J317" t="s">
        <v>8034</v>
      </c>
      <c r="K317" t="s">
        <v>71</v>
      </c>
      <c r="L317" t="s">
        <v>8107</v>
      </c>
      <c r="M317" s="185">
        <v>36009</v>
      </c>
      <c r="N317" s="185">
        <v>44910</v>
      </c>
      <c r="O317" t="s">
        <v>76</v>
      </c>
      <c r="P317" t="s">
        <v>124</v>
      </c>
      <c r="Q317" t="s">
        <v>1856</v>
      </c>
      <c r="R317" t="s">
        <v>8720</v>
      </c>
      <c r="S317" t="s">
        <v>9035</v>
      </c>
      <c r="T317" t="s">
        <v>131</v>
      </c>
      <c r="U317" t="s">
        <v>82</v>
      </c>
      <c r="V317" t="s">
        <v>9059</v>
      </c>
      <c r="W317" t="s">
        <v>1702</v>
      </c>
      <c r="X317" t="s">
        <v>1027</v>
      </c>
      <c r="Y317" t="s">
        <v>1679</v>
      </c>
      <c r="Z317" t="s">
        <v>9060</v>
      </c>
      <c r="AA317" t="s">
        <v>89</v>
      </c>
      <c r="AB317">
        <v>1</v>
      </c>
      <c r="AC317">
        <v>0</v>
      </c>
      <c r="AD317" t="s">
        <v>90</v>
      </c>
      <c r="AE317" t="s">
        <v>1935</v>
      </c>
      <c r="AF317" s="185">
        <v>2958465</v>
      </c>
      <c r="AG317" t="s">
        <v>1938</v>
      </c>
      <c r="AH317" s="185">
        <v>45274</v>
      </c>
      <c r="AI317">
        <v>164000</v>
      </c>
      <c r="AJ317">
        <v>26</v>
      </c>
      <c r="AK317">
        <v>208</v>
      </c>
      <c r="AL317">
        <v>5</v>
      </c>
      <c r="AN317">
        <v>213</v>
      </c>
      <c r="AO317">
        <v>1</v>
      </c>
      <c r="AP317">
        <v>1</v>
      </c>
      <c r="AQ317" t="s">
        <v>8539</v>
      </c>
    </row>
    <row r="318" spans="1:43" x14ac:dyDescent="0.3">
      <c r="A318">
        <v>27642</v>
      </c>
      <c r="B318" t="s">
        <v>67</v>
      </c>
      <c r="C318" t="s">
        <v>270</v>
      </c>
      <c r="D318" t="s">
        <v>9061</v>
      </c>
      <c r="E318" t="str">
        <f>CONCATENATE(Tableau1[[#This Row],[Nom]]," ",Tableau1[[#This Row],[Prénom]]," ")</f>
        <v xml:space="preserve">BROU KONAN BERTIN </v>
      </c>
      <c r="F318" t="s">
        <v>73</v>
      </c>
      <c r="G318" t="s">
        <v>68</v>
      </c>
      <c r="H318" t="s">
        <v>69</v>
      </c>
      <c r="I318" t="s">
        <v>70</v>
      </c>
      <c r="J318" t="s">
        <v>8034</v>
      </c>
      <c r="K318" t="s">
        <v>71</v>
      </c>
      <c r="L318" t="s">
        <v>8107</v>
      </c>
      <c r="M318" s="185">
        <v>35430</v>
      </c>
      <c r="N318" s="185">
        <v>44910</v>
      </c>
      <c r="O318" t="s">
        <v>76</v>
      </c>
      <c r="P318" t="s">
        <v>124</v>
      </c>
      <c r="Q318" t="s">
        <v>1856</v>
      </c>
      <c r="R318" t="s">
        <v>8720</v>
      </c>
      <c r="S318" t="s">
        <v>9062</v>
      </c>
      <c r="T318" t="s">
        <v>1150</v>
      </c>
      <c r="U318" t="s">
        <v>82</v>
      </c>
      <c r="V318" t="s">
        <v>105</v>
      </c>
      <c r="W318" t="s">
        <v>1702</v>
      </c>
      <c r="X318" t="s">
        <v>1027</v>
      </c>
      <c r="Y318" t="s">
        <v>1679</v>
      </c>
      <c r="Z318" t="s">
        <v>9063</v>
      </c>
      <c r="AA318" t="s">
        <v>89</v>
      </c>
      <c r="AB318">
        <v>1</v>
      </c>
      <c r="AC318">
        <v>0</v>
      </c>
      <c r="AD318" t="s">
        <v>90</v>
      </c>
      <c r="AE318" t="s">
        <v>1935</v>
      </c>
      <c r="AF318" s="185">
        <v>2958465</v>
      </c>
      <c r="AG318" t="s">
        <v>1938</v>
      </c>
      <c r="AH318" s="185">
        <v>45274</v>
      </c>
      <c r="AI318">
        <v>163000</v>
      </c>
      <c r="AJ318">
        <v>26</v>
      </c>
      <c r="AK318">
        <v>208</v>
      </c>
      <c r="AN318">
        <v>208</v>
      </c>
      <c r="AO318">
        <v>1</v>
      </c>
      <c r="AP318">
        <v>1</v>
      </c>
      <c r="AQ318" t="s">
        <v>8539</v>
      </c>
    </row>
    <row r="319" spans="1:43" x14ac:dyDescent="0.3">
      <c r="A319">
        <v>27643</v>
      </c>
      <c r="B319" t="s">
        <v>67</v>
      </c>
      <c r="C319" t="s">
        <v>781</v>
      </c>
      <c r="D319" t="s">
        <v>9064</v>
      </c>
      <c r="E319" t="str">
        <f>CONCATENATE(Tableau1[[#This Row],[Nom]]," ",Tableau1[[#This Row],[Prénom]]," ")</f>
        <v xml:space="preserve">YAO KOUAKOU ESAIE </v>
      </c>
      <c r="F319" t="s">
        <v>73</v>
      </c>
      <c r="G319" t="s">
        <v>68</v>
      </c>
      <c r="H319" t="s">
        <v>69</v>
      </c>
      <c r="I319" t="s">
        <v>70</v>
      </c>
      <c r="J319" t="s">
        <v>8034</v>
      </c>
      <c r="K319" t="s">
        <v>71</v>
      </c>
      <c r="L319" t="s">
        <v>8107</v>
      </c>
      <c r="M319" s="185">
        <v>36875</v>
      </c>
      <c r="N319" s="185">
        <v>44910</v>
      </c>
      <c r="O319" t="s">
        <v>76</v>
      </c>
      <c r="P319" t="s">
        <v>124</v>
      </c>
      <c r="Q319" t="s">
        <v>151</v>
      </c>
      <c r="R319" t="s">
        <v>9053</v>
      </c>
      <c r="S319" t="s">
        <v>9065</v>
      </c>
      <c r="T319" t="s">
        <v>366</v>
      </c>
      <c r="U319" t="s">
        <v>82</v>
      </c>
      <c r="V319" t="s">
        <v>105</v>
      </c>
      <c r="W319" t="s">
        <v>1702</v>
      </c>
      <c r="X319" t="s">
        <v>1027</v>
      </c>
      <c r="Y319" t="s">
        <v>1679</v>
      </c>
      <c r="Z319" t="s">
        <v>9066</v>
      </c>
      <c r="AA319" t="s">
        <v>89</v>
      </c>
      <c r="AB319">
        <v>1</v>
      </c>
      <c r="AC319">
        <v>0</v>
      </c>
      <c r="AD319" t="s">
        <v>90</v>
      </c>
      <c r="AE319" t="s">
        <v>1935</v>
      </c>
      <c r="AF319" s="185">
        <v>2958465</v>
      </c>
      <c r="AG319" t="s">
        <v>1938</v>
      </c>
      <c r="AH319" s="185">
        <v>45274</v>
      </c>
      <c r="AI319">
        <v>164000</v>
      </c>
      <c r="AJ319">
        <v>26</v>
      </c>
      <c r="AK319">
        <v>208</v>
      </c>
      <c r="AL319">
        <v>3</v>
      </c>
      <c r="AN319">
        <v>211</v>
      </c>
      <c r="AO319">
        <v>1</v>
      </c>
      <c r="AP319">
        <v>1</v>
      </c>
      <c r="AQ319" t="s">
        <v>8539</v>
      </c>
    </row>
    <row r="320" spans="1:43" x14ac:dyDescent="0.3">
      <c r="A320">
        <v>27644</v>
      </c>
      <c r="B320" t="s">
        <v>67</v>
      </c>
      <c r="C320" t="s">
        <v>781</v>
      </c>
      <c r="D320" t="s">
        <v>9067</v>
      </c>
      <c r="E320" t="str">
        <f>CONCATENATE(Tableau1[[#This Row],[Nom]]," ",Tableau1[[#This Row],[Prénom]]," ")</f>
        <v xml:space="preserve">YAO KOUAKOU FRANCK </v>
      </c>
      <c r="F320" t="s">
        <v>867</v>
      </c>
      <c r="G320" t="s">
        <v>68</v>
      </c>
      <c r="H320" t="s">
        <v>94</v>
      </c>
      <c r="I320" t="s">
        <v>95</v>
      </c>
      <c r="J320" t="s">
        <v>8034</v>
      </c>
      <c r="K320" t="s">
        <v>71</v>
      </c>
      <c r="L320" t="s">
        <v>8536</v>
      </c>
      <c r="M320" s="185">
        <v>32525</v>
      </c>
      <c r="N320" s="185">
        <v>44914</v>
      </c>
      <c r="O320" t="s">
        <v>76</v>
      </c>
      <c r="P320" t="s">
        <v>124</v>
      </c>
      <c r="Q320" t="s">
        <v>170</v>
      </c>
      <c r="R320" t="s">
        <v>7334</v>
      </c>
      <c r="S320" t="s">
        <v>9068</v>
      </c>
      <c r="T320" t="s">
        <v>2007</v>
      </c>
      <c r="U320" t="s">
        <v>82</v>
      </c>
      <c r="V320" t="s">
        <v>105</v>
      </c>
      <c r="W320" t="s">
        <v>84</v>
      </c>
      <c r="X320" t="s">
        <v>130</v>
      </c>
      <c r="Y320" t="s">
        <v>250</v>
      </c>
      <c r="Z320" t="s">
        <v>9069</v>
      </c>
      <c r="AA320" t="s">
        <v>89</v>
      </c>
      <c r="AB320">
        <v>2</v>
      </c>
      <c r="AC320">
        <v>0</v>
      </c>
      <c r="AD320" t="s">
        <v>90</v>
      </c>
      <c r="AE320" t="s">
        <v>7549</v>
      </c>
      <c r="AF320" s="185">
        <v>2958465</v>
      </c>
      <c r="AG320" t="s">
        <v>7546</v>
      </c>
      <c r="AI320">
        <v>269000</v>
      </c>
      <c r="AJ320">
        <v>30</v>
      </c>
      <c r="AK320">
        <v>240</v>
      </c>
      <c r="AN320">
        <v>240</v>
      </c>
      <c r="AO320">
        <v>1</v>
      </c>
      <c r="AP320">
        <v>1</v>
      </c>
      <c r="AQ320" t="s">
        <v>8539</v>
      </c>
    </row>
    <row r="321" spans="1:43" x14ac:dyDescent="0.3">
      <c r="A321">
        <v>27645</v>
      </c>
      <c r="B321" t="s">
        <v>67</v>
      </c>
      <c r="C321" t="s">
        <v>9070</v>
      </c>
      <c r="D321" t="s">
        <v>9071</v>
      </c>
      <c r="E321" t="str">
        <f>CONCATENATE(Tableau1[[#This Row],[Nom]]," ",Tableau1[[#This Row],[Prénom]]," ")</f>
        <v xml:space="preserve">GNOHITE URIEL CHANCE JULIEN </v>
      </c>
      <c r="F321" t="s">
        <v>97</v>
      </c>
      <c r="G321" t="s">
        <v>68</v>
      </c>
      <c r="H321" t="s">
        <v>94</v>
      </c>
      <c r="I321" t="s">
        <v>95</v>
      </c>
      <c r="J321" t="s">
        <v>8034</v>
      </c>
      <c r="K321" t="s">
        <v>71</v>
      </c>
      <c r="L321" t="s">
        <v>8593</v>
      </c>
      <c r="M321" s="185">
        <v>34286</v>
      </c>
      <c r="N321" s="185">
        <v>44914</v>
      </c>
      <c r="O321" t="s">
        <v>76</v>
      </c>
      <c r="P321" t="s">
        <v>124</v>
      </c>
      <c r="Q321" t="s">
        <v>1856</v>
      </c>
      <c r="R321" t="s">
        <v>8720</v>
      </c>
      <c r="S321" t="s">
        <v>9072</v>
      </c>
      <c r="T321" t="s">
        <v>422</v>
      </c>
      <c r="U321" t="s">
        <v>82</v>
      </c>
      <c r="V321" t="s">
        <v>105</v>
      </c>
      <c r="W321" t="s">
        <v>84</v>
      </c>
      <c r="X321" t="s">
        <v>107</v>
      </c>
      <c r="Y321" t="s">
        <v>250</v>
      </c>
      <c r="Z321" t="s">
        <v>9073</v>
      </c>
      <c r="AA321" t="s">
        <v>89</v>
      </c>
      <c r="AB321">
        <v>2</v>
      </c>
      <c r="AC321">
        <v>1</v>
      </c>
      <c r="AD321" t="s">
        <v>90</v>
      </c>
      <c r="AE321" t="s">
        <v>1935</v>
      </c>
      <c r="AF321" s="185">
        <v>2958465</v>
      </c>
      <c r="AG321" t="s">
        <v>7567</v>
      </c>
      <c r="AI321">
        <v>183000</v>
      </c>
      <c r="AJ321">
        <v>23</v>
      </c>
      <c r="AK321">
        <v>184</v>
      </c>
      <c r="AN321">
        <v>184</v>
      </c>
      <c r="AO321">
        <v>1</v>
      </c>
      <c r="AP321">
        <v>1</v>
      </c>
      <c r="AQ321" t="s">
        <v>8539</v>
      </c>
    </row>
    <row r="322" spans="1:43" x14ac:dyDescent="0.3">
      <c r="A322">
        <v>27646</v>
      </c>
      <c r="B322" t="s">
        <v>67</v>
      </c>
      <c r="C322" t="s">
        <v>8926</v>
      </c>
      <c r="D322" t="s">
        <v>9074</v>
      </c>
      <c r="E322" t="str">
        <f>CONCATENATE(Tableau1[[#This Row],[Nom]]," ",Tableau1[[#This Row],[Prénom]]," ")</f>
        <v xml:space="preserve">GNAHORE YODE JUNIOR </v>
      </c>
      <c r="F322" t="s">
        <v>97</v>
      </c>
      <c r="G322" t="s">
        <v>68</v>
      </c>
      <c r="H322" t="s">
        <v>94</v>
      </c>
      <c r="I322" t="s">
        <v>95</v>
      </c>
      <c r="J322" t="s">
        <v>8034</v>
      </c>
      <c r="K322" t="s">
        <v>71</v>
      </c>
      <c r="L322" t="s">
        <v>8581</v>
      </c>
      <c r="M322" s="185">
        <v>36153</v>
      </c>
      <c r="N322" s="185">
        <v>44914</v>
      </c>
      <c r="O322" t="s">
        <v>76</v>
      </c>
      <c r="P322" t="s">
        <v>124</v>
      </c>
      <c r="Q322" t="s">
        <v>79</v>
      </c>
      <c r="R322" t="s">
        <v>8059</v>
      </c>
      <c r="S322" t="s">
        <v>9075</v>
      </c>
      <c r="T322" t="s">
        <v>1766</v>
      </c>
      <c r="U322" t="s">
        <v>82</v>
      </c>
      <c r="V322" t="s">
        <v>105</v>
      </c>
      <c r="W322" t="s">
        <v>84</v>
      </c>
      <c r="X322" t="s">
        <v>107</v>
      </c>
      <c r="Y322" t="s">
        <v>250</v>
      </c>
      <c r="Z322" t="s">
        <v>9076</v>
      </c>
      <c r="AA322" t="s">
        <v>89</v>
      </c>
      <c r="AB322">
        <v>1</v>
      </c>
      <c r="AC322">
        <v>0</v>
      </c>
      <c r="AD322" t="s">
        <v>90</v>
      </c>
      <c r="AE322" t="s">
        <v>1935</v>
      </c>
      <c r="AF322" s="185">
        <v>2958465</v>
      </c>
      <c r="AG322" t="s">
        <v>7567</v>
      </c>
      <c r="AI322">
        <v>233000</v>
      </c>
      <c r="AJ322">
        <v>30</v>
      </c>
      <c r="AK322">
        <v>240</v>
      </c>
      <c r="AL322">
        <v>1</v>
      </c>
      <c r="AN322">
        <v>241</v>
      </c>
      <c r="AO322">
        <v>1</v>
      </c>
      <c r="AP322">
        <v>1</v>
      </c>
      <c r="AQ322" t="s">
        <v>8539</v>
      </c>
    </row>
    <row r="323" spans="1:43" x14ac:dyDescent="0.3">
      <c r="A323">
        <v>27647</v>
      </c>
      <c r="B323" t="s">
        <v>67</v>
      </c>
      <c r="C323" t="s">
        <v>9077</v>
      </c>
      <c r="D323" t="s">
        <v>9078</v>
      </c>
      <c r="E323" t="str">
        <f>CONCATENATE(Tableau1[[#This Row],[Nom]]," ",Tableau1[[#This Row],[Prénom]]," ")</f>
        <v xml:space="preserve">GOSSAN ACHIE DIEUDONNE NARCISSE </v>
      </c>
      <c r="F323" t="s">
        <v>97</v>
      </c>
      <c r="G323" t="s">
        <v>68</v>
      </c>
      <c r="H323" t="s">
        <v>94</v>
      </c>
      <c r="I323" t="s">
        <v>95</v>
      </c>
      <c r="J323" t="s">
        <v>8034</v>
      </c>
      <c r="K323" t="s">
        <v>71</v>
      </c>
      <c r="L323" t="s">
        <v>8613</v>
      </c>
      <c r="M323" s="185">
        <v>30259</v>
      </c>
      <c r="N323" s="185">
        <v>44914</v>
      </c>
      <c r="O323" t="s">
        <v>76</v>
      </c>
      <c r="P323" t="s">
        <v>124</v>
      </c>
      <c r="Q323" t="s">
        <v>114</v>
      </c>
      <c r="R323" t="s">
        <v>9079</v>
      </c>
      <c r="S323" t="s">
        <v>9080</v>
      </c>
      <c r="T323" t="s">
        <v>1055</v>
      </c>
      <c r="U323" t="s">
        <v>82</v>
      </c>
      <c r="V323" t="s">
        <v>105</v>
      </c>
      <c r="W323" t="s">
        <v>84</v>
      </c>
      <c r="X323" t="s">
        <v>107</v>
      </c>
      <c r="Y323" t="s">
        <v>250</v>
      </c>
      <c r="Z323" t="s">
        <v>9081</v>
      </c>
      <c r="AA323" t="s">
        <v>89</v>
      </c>
      <c r="AB323">
        <v>3</v>
      </c>
      <c r="AC323">
        <v>2</v>
      </c>
      <c r="AD323" t="s">
        <v>90</v>
      </c>
      <c r="AE323" t="s">
        <v>7549</v>
      </c>
      <c r="AF323" s="185">
        <v>2958465</v>
      </c>
      <c r="AG323" t="s">
        <v>7567</v>
      </c>
      <c r="AI323">
        <v>223000</v>
      </c>
      <c r="AJ323">
        <v>30</v>
      </c>
      <c r="AK323">
        <v>240</v>
      </c>
      <c r="AN323">
        <v>240</v>
      </c>
      <c r="AO323">
        <v>1</v>
      </c>
      <c r="AP323">
        <v>1</v>
      </c>
      <c r="AQ323" t="s">
        <v>8539</v>
      </c>
    </row>
    <row r="324" spans="1:43" x14ac:dyDescent="0.3">
      <c r="A324">
        <v>27662</v>
      </c>
      <c r="B324" t="s">
        <v>67</v>
      </c>
      <c r="C324" t="s">
        <v>3883</v>
      </c>
      <c r="D324" t="s">
        <v>9082</v>
      </c>
      <c r="E324" t="str">
        <f>CONCATENATE(Tableau1[[#This Row],[Nom]]," ",Tableau1[[#This Row],[Prénom]]," ")</f>
        <v xml:space="preserve">DOSSO NAMOIN </v>
      </c>
      <c r="F324" t="s">
        <v>97</v>
      </c>
      <c r="G324" t="s">
        <v>68</v>
      </c>
      <c r="H324" t="s">
        <v>94</v>
      </c>
      <c r="I324" t="s">
        <v>95</v>
      </c>
      <c r="J324" t="s">
        <v>8034</v>
      </c>
      <c r="K324" t="s">
        <v>71</v>
      </c>
      <c r="L324" t="s">
        <v>8613</v>
      </c>
      <c r="M324" s="185">
        <v>31354</v>
      </c>
      <c r="N324" s="185">
        <v>44914</v>
      </c>
      <c r="O324" t="s">
        <v>651</v>
      </c>
      <c r="P324" t="s">
        <v>124</v>
      </c>
      <c r="Q324" t="s">
        <v>1849</v>
      </c>
      <c r="R324" t="s">
        <v>8582</v>
      </c>
      <c r="S324" t="s">
        <v>9083</v>
      </c>
      <c r="T324" t="s">
        <v>516</v>
      </c>
      <c r="U324" t="s">
        <v>82</v>
      </c>
      <c r="V324" t="s">
        <v>105</v>
      </c>
      <c r="W324" t="s">
        <v>84</v>
      </c>
      <c r="X324" t="s">
        <v>107</v>
      </c>
      <c r="Y324" t="s">
        <v>250</v>
      </c>
      <c r="Z324" t="s">
        <v>9084</v>
      </c>
      <c r="AA324" t="s">
        <v>89</v>
      </c>
      <c r="AB324">
        <v>1</v>
      </c>
      <c r="AC324">
        <v>0</v>
      </c>
      <c r="AD324" t="s">
        <v>90</v>
      </c>
      <c r="AE324" t="s">
        <v>1935</v>
      </c>
      <c r="AF324" s="185">
        <v>2958465</v>
      </c>
      <c r="AG324" t="s">
        <v>7567</v>
      </c>
      <c r="AI324">
        <v>219000</v>
      </c>
      <c r="AJ324">
        <v>28</v>
      </c>
      <c r="AK324">
        <v>224</v>
      </c>
      <c r="AN324">
        <v>224</v>
      </c>
      <c r="AO324">
        <v>1</v>
      </c>
      <c r="AP324">
        <v>1</v>
      </c>
      <c r="AQ324" t="s">
        <v>8539</v>
      </c>
    </row>
    <row r="325" spans="1:43" x14ac:dyDescent="0.3">
      <c r="A325">
        <v>27664</v>
      </c>
      <c r="B325" t="s">
        <v>67</v>
      </c>
      <c r="C325" t="s">
        <v>9085</v>
      </c>
      <c r="D325" t="s">
        <v>9086</v>
      </c>
      <c r="E325" t="str">
        <f>CONCATENATE(Tableau1[[#This Row],[Nom]]," ",Tableau1[[#This Row],[Prénom]]," ")</f>
        <v xml:space="preserve">SOUNGOLE N'GUESSAN MARCEL </v>
      </c>
      <c r="F325" t="s">
        <v>636</v>
      </c>
      <c r="G325" t="s">
        <v>68</v>
      </c>
      <c r="H325" t="s">
        <v>94</v>
      </c>
      <c r="I325" t="s">
        <v>95</v>
      </c>
      <c r="J325" t="s">
        <v>8034</v>
      </c>
      <c r="K325" t="s">
        <v>71</v>
      </c>
      <c r="L325" t="s">
        <v>8536</v>
      </c>
      <c r="M325" s="185">
        <v>35045</v>
      </c>
      <c r="N325" s="185">
        <v>44914</v>
      </c>
      <c r="O325" t="s">
        <v>76</v>
      </c>
      <c r="P325" t="s">
        <v>124</v>
      </c>
      <c r="Q325" t="s">
        <v>170</v>
      </c>
      <c r="R325" t="s">
        <v>7334</v>
      </c>
      <c r="S325" t="s">
        <v>9087</v>
      </c>
      <c r="T325" t="s">
        <v>324</v>
      </c>
      <c r="U325" t="s">
        <v>82</v>
      </c>
      <c r="V325" t="s">
        <v>105</v>
      </c>
      <c r="W325" t="s">
        <v>84</v>
      </c>
      <c r="X325" t="s">
        <v>130</v>
      </c>
      <c r="Y325" t="s">
        <v>250</v>
      </c>
      <c r="Z325" t="s">
        <v>9088</v>
      </c>
      <c r="AA325" t="s">
        <v>89</v>
      </c>
      <c r="AB325">
        <v>2</v>
      </c>
      <c r="AC325">
        <v>1</v>
      </c>
      <c r="AD325" t="s">
        <v>90</v>
      </c>
      <c r="AE325" t="s">
        <v>1935</v>
      </c>
      <c r="AF325" s="185">
        <v>2958465</v>
      </c>
      <c r="AG325" t="s">
        <v>7546</v>
      </c>
      <c r="AI325">
        <v>268000</v>
      </c>
      <c r="AJ325">
        <v>30</v>
      </c>
      <c r="AK325">
        <v>240</v>
      </c>
      <c r="AN325">
        <v>240</v>
      </c>
      <c r="AO325">
        <v>1</v>
      </c>
      <c r="AP325">
        <v>1</v>
      </c>
      <c r="AQ325" t="s">
        <v>8539</v>
      </c>
    </row>
    <row r="326" spans="1:43" x14ac:dyDescent="0.3">
      <c r="A326">
        <v>27665</v>
      </c>
      <c r="B326" t="s">
        <v>67</v>
      </c>
      <c r="C326" t="s">
        <v>9089</v>
      </c>
      <c r="D326" t="s">
        <v>9090</v>
      </c>
      <c r="E326" t="str">
        <f>CONCATENATE(Tableau1[[#This Row],[Nom]]," ",Tableau1[[#This Row],[Prénom]]," ")</f>
        <v xml:space="preserve">TIEMELE AKISSI MARCELLE </v>
      </c>
      <c r="F326" t="s">
        <v>137</v>
      </c>
      <c r="G326" t="s">
        <v>68</v>
      </c>
      <c r="H326" t="s">
        <v>94</v>
      </c>
      <c r="I326" t="s">
        <v>95</v>
      </c>
      <c r="J326" t="s">
        <v>8034</v>
      </c>
      <c r="K326" t="s">
        <v>71</v>
      </c>
      <c r="L326" t="s">
        <v>8551</v>
      </c>
      <c r="M326" s="185">
        <v>32404</v>
      </c>
      <c r="N326" s="185">
        <v>44914</v>
      </c>
      <c r="O326" t="s">
        <v>651</v>
      </c>
      <c r="P326" t="s">
        <v>124</v>
      </c>
      <c r="Q326" t="s">
        <v>102</v>
      </c>
      <c r="R326" t="s">
        <v>8131</v>
      </c>
      <c r="S326" t="s">
        <v>9091</v>
      </c>
      <c r="T326" t="s">
        <v>1936</v>
      </c>
      <c r="U326" t="s">
        <v>82</v>
      </c>
      <c r="V326" t="s">
        <v>105</v>
      </c>
      <c r="W326" t="s">
        <v>84</v>
      </c>
      <c r="X326" t="s">
        <v>130</v>
      </c>
      <c r="Y326" t="s">
        <v>250</v>
      </c>
      <c r="Z326" t="s">
        <v>9092</v>
      </c>
      <c r="AA326" t="s">
        <v>133</v>
      </c>
      <c r="AB326">
        <v>2.5</v>
      </c>
      <c r="AC326">
        <v>2</v>
      </c>
      <c r="AD326" t="s">
        <v>90</v>
      </c>
      <c r="AE326" t="s">
        <v>1935</v>
      </c>
      <c r="AF326" s="185">
        <v>2958465</v>
      </c>
      <c r="AG326" t="s">
        <v>1938</v>
      </c>
      <c r="AI326">
        <v>237000</v>
      </c>
      <c r="AJ326">
        <v>30</v>
      </c>
      <c r="AK326">
        <v>240</v>
      </c>
      <c r="AN326">
        <v>240</v>
      </c>
      <c r="AO326">
        <v>1</v>
      </c>
      <c r="AP326">
        <v>1</v>
      </c>
      <c r="AQ326" t="s">
        <v>8539</v>
      </c>
    </row>
    <row r="327" spans="1:43" x14ac:dyDescent="0.3">
      <c r="A327">
        <v>27667</v>
      </c>
      <c r="B327" t="s">
        <v>67</v>
      </c>
      <c r="C327" t="s">
        <v>454</v>
      </c>
      <c r="D327" t="s">
        <v>9093</v>
      </c>
      <c r="E327" t="str">
        <f>CONCATENATE(Tableau1[[#This Row],[Nom]]," ",Tableau1[[#This Row],[Prénom]]," ")</f>
        <v xml:space="preserve">KOFFI TANO WILFRIED </v>
      </c>
      <c r="F327" t="s">
        <v>867</v>
      </c>
      <c r="G327" t="s">
        <v>68</v>
      </c>
      <c r="H327" t="s">
        <v>94</v>
      </c>
      <c r="I327" t="s">
        <v>95</v>
      </c>
      <c r="J327" t="s">
        <v>8034</v>
      </c>
      <c r="K327" t="s">
        <v>71</v>
      </c>
      <c r="L327" t="s">
        <v>8536</v>
      </c>
      <c r="M327" s="185">
        <v>32577</v>
      </c>
      <c r="N327" s="185">
        <v>44914</v>
      </c>
      <c r="O327" t="s">
        <v>76</v>
      </c>
      <c r="P327" t="s">
        <v>124</v>
      </c>
      <c r="Q327" t="s">
        <v>170</v>
      </c>
      <c r="R327" t="s">
        <v>7334</v>
      </c>
      <c r="S327" t="s">
        <v>9094</v>
      </c>
      <c r="T327" t="s">
        <v>172</v>
      </c>
      <c r="U327" t="s">
        <v>82</v>
      </c>
      <c r="V327" t="s">
        <v>105</v>
      </c>
      <c r="W327" t="s">
        <v>84</v>
      </c>
      <c r="X327" t="s">
        <v>130</v>
      </c>
      <c r="Y327" t="s">
        <v>250</v>
      </c>
      <c r="Z327" t="s">
        <v>9095</v>
      </c>
      <c r="AA327" t="s">
        <v>89</v>
      </c>
      <c r="AB327">
        <v>1</v>
      </c>
      <c r="AC327">
        <v>0</v>
      </c>
      <c r="AD327" t="s">
        <v>90</v>
      </c>
      <c r="AE327" t="s">
        <v>1935</v>
      </c>
      <c r="AF327" s="185">
        <v>2958465</v>
      </c>
      <c r="AG327" t="s">
        <v>7546</v>
      </c>
      <c r="AI327">
        <v>268000</v>
      </c>
      <c r="AJ327">
        <v>30</v>
      </c>
      <c r="AK327">
        <v>240</v>
      </c>
      <c r="AN327">
        <v>240</v>
      </c>
      <c r="AO327">
        <v>1</v>
      </c>
      <c r="AP327">
        <v>1</v>
      </c>
      <c r="AQ327" t="s">
        <v>8539</v>
      </c>
    </row>
    <row r="328" spans="1:43" x14ac:dyDescent="0.3">
      <c r="A328">
        <v>27669</v>
      </c>
      <c r="B328" t="s">
        <v>67</v>
      </c>
      <c r="C328" t="s">
        <v>9096</v>
      </c>
      <c r="D328" t="s">
        <v>9097</v>
      </c>
      <c r="E328" t="str">
        <f>CONCATENATE(Tableau1[[#This Row],[Nom]]," ",Tableau1[[#This Row],[Prénom]]," ")</f>
        <v xml:space="preserve">TIENE ROKIA </v>
      </c>
      <c r="F328" t="s">
        <v>867</v>
      </c>
      <c r="G328" t="s">
        <v>68</v>
      </c>
      <c r="H328" t="s">
        <v>94</v>
      </c>
      <c r="I328" t="s">
        <v>95</v>
      </c>
      <c r="J328" t="s">
        <v>8034</v>
      </c>
      <c r="K328" t="s">
        <v>71</v>
      </c>
      <c r="L328" t="s">
        <v>8536</v>
      </c>
      <c r="M328" s="185">
        <v>35866</v>
      </c>
      <c r="N328" s="185">
        <v>44914</v>
      </c>
      <c r="O328" t="s">
        <v>651</v>
      </c>
      <c r="P328" t="s">
        <v>124</v>
      </c>
      <c r="Q328" t="s">
        <v>151</v>
      </c>
      <c r="R328" t="s">
        <v>7461</v>
      </c>
      <c r="S328" t="s">
        <v>9098</v>
      </c>
      <c r="T328" t="s">
        <v>1226</v>
      </c>
      <c r="U328" t="s">
        <v>82</v>
      </c>
      <c r="V328" t="s">
        <v>105</v>
      </c>
      <c r="W328" t="s">
        <v>84</v>
      </c>
      <c r="X328" t="s">
        <v>130</v>
      </c>
      <c r="Y328" t="s">
        <v>250</v>
      </c>
      <c r="Z328" t="s">
        <v>9099</v>
      </c>
      <c r="AA328" t="s">
        <v>89</v>
      </c>
      <c r="AB328">
        <v>1</v>
      </c>
      <c r="AC328">
        <v>0</v>
      </c>
      <c r="AD328" t="s">
        <v>90</v>
      </c>
      <c r="AE328" t="s">
        <v>1935</v>
      </c>
      <c r="AF328" s="185">
        <v>2958465</v>
      </c>
      <c r="AG328" t="s">
        <v>7546</v>
      </c>
      <c r="AI328">
        <v>268000</v>
      </c>
      <c r="AJ328">
        <v>30</v>
      </c>
      <c r="AK328">
        <v>240</v>
      </c>
      <c r="AN328">
        <v>240</v>
      </c>
      <c r="AO328">
        <v>1</v>
      </c>
      <c r="AP328">
        <v>1</v>
      </c>
      <c r="AQ328" t="s">
        <v>8539</v>
      </c>
    </row>
    <row r="329" spans="1:43" x14ac:dyDescent="0.3">
      <c r="A329">
        <v>27672</v>
      </c>
      <c r="B329" t="s">
        <v>67</v>
      </c>
      <c r="C329" t="s">
        <v>9100</v>
      </c>
      <c r="D329" t="s">
        <v>9101</v>
      </c>
      <c r="E329" t="str">
        <f>CONCATENATE(Tableau1[[#This Row],[Nom]]," ",Tableau1[[#This Row],[Prénom]]," ")</f>
        <v xml:space="preserve">AKOUMANY GBAH ABOM YAO SYVAIN </v>
      </c>
      <c r="F329" t="s">
        <v>73</v>
      </c>
      <c r="G329" t="s">
        <v>68</v>
      </c>
      <c r="H329" t="s">
        <v>69</v>
      </c>
      <c r="I329" t="s">
        <v>70</v>
      </c>
      <c r="J329" t="s">
        <v>8034</v>
      </c>
      <c r="K329" t="s">
        <v>71</v>
      </c>
      <c r="L329" t="s">
        <v>8107</v>
      </c>
      <c r="M329" s="185">
        <v>36514</v>
      </c>
      <c r="N329" s="185">
        <v>44910</v>
      </c>
      <c r="O329" t="s">
        <v>76</v>
      </c>
      <c r="P329" t="s">
        <v>124</v>
      </c>
      <c r="Q329" t="s">
        <v>1849</v>
      </c>
      <c r="R329" t="s">
        <v>8582</v>
      </c>
      <c r="S329" t="s">
        <v>9102</v>
      </c>
      <c r="T329" t="s">
        <v>2368</v>
      </c>
      <c r="U329" t="s">
        <v>82</v>
      </c>
      <c r="V329" t="s">
        <v>105</v>
      </c>
      <c r="W329" t="s">
        <v>1702</v>
      </c>
      <c r="X329" t="s">
        <v>1027</v>
      </c>
      <c r="Y329" t="s">
        <v>1679</v>
      </c>
      <c r="Z329" t="s">
        <v>9103</v>
      </c>
      <c r="AA329" t="s">
        <v>89</v>
      </c>
      <c r="AB329">
        <v>1</v>
      </c>
      <c r="AC329">
        <v>0</v>
      </c>
      <c r="AD329" t="s">
        <v>90</v>
      </c>
      <c r="AE329" t="s">
        <v>1935</v>
      </c>
      <c r="AF329" s="185">
        <v>2958465</v>
      </c>
      <c r="AG329" t="s">
        <v>1938</v>
      </c>
      <c r="AH329" s="185">
        <v>45274</v>
      </c>
      <c r="AI329">
        <v>156000</v>
      </c>
      <c r="AJ329">
        <v>25</v>
      </c>
      <c r="AK329">
        <v>200</v>
      </c>
      <c r="AN329">
        <v>200</v>
      </c>
      <c r="AO329">
        <v>1</v>
      </c>
      <c r="AP329">
        <v>1</v>
      </c>
      <c r="AQ329" t="s">
        <v>8539</v>
      </c>
    </row>
    <row r="330" spans="1:43" x14ac:dyDescent="0.3">
      <c r="A330">
        <v>27673</v>
      </c>
      <c r="B330" t="s">
        <v>67</v>
      </c>
      <c r="C330" t="s">
        <v>847</v>
      </c>
      <c r="D330" t="s">
        <v>9104</v>
      </c>
      <c r="E330" t="str">
        <f>CONCATENATE(Tableau1[[#This Row],[Nom]]," ",Tableau1[[#This Row],[Prénom]]," ")</f>
        <v xml:space="preserve">KONE MINAN SERGE ROLAND </v>
      </c>
      <c r="F330" t="s">
        <v>73</v>
      </c>
      <c r="G330" t="s">
        <v>68</v>
      </c>
      <c r="H330" t="s">
        <v>69</v>
      </c>
      <c r="I330" t="s">
        <v>70</v>
      </c>
      <c r="J330" t="s">
        <v>8034</v>
      </c>
      <c r="K330" t="s">
        <v>71</v>
      </c>
      <c r="L330" t="s">
        <v>8107</v>
      </c>
      <c r="M330" s="185">
        <v>35423</v>
      </c>
      <c r="N330" s="185">
        <v>44910</v>
      </c>
      <c r="O330" t="s">
        <v>76</v>
      </c>
      <c r="P330" t="s">
        <v>124</v>
      </c>
      <c r="Q330" t="s">
        <v>102</v>
      </c>
      <c r="R330" t="s">
        <v>8131</v>
      </c>
      <c r="S330" t="s">
        <v>9105</v>
      </c>
      <c r="T330" t="s">
        <v>2219</v>
      </c>
      <c r="U330" t="s">
        <v>82</v>
      </c>
      <c r="V330" t="s">
        <v>105</v>
      </c>
      <c r="W330" t="s">
        <v>1702</v>
      </c>
      <c r="X330" t="s">
        <v>1027</v>
      </c>
      <c r="Y330" t="s">
        <v>1679</v>
      </c>
      <c r="Z330" t="s">
        <v>9106</v>
      </c>
      <c r="AA330" t="s">
        <v>89</v>
      </c>
      <c r="AB330">
        <v>1</v>
      </c>
      <c r="AC330">
        <v>0</v>
      </c>
      <c r="AD330" t="s">
        <v>90</v>
      </c>
      <c r="AE330" t="s">
        <v>1935</v>
      </c>
      <c r="AF330" s="185">
        <v>2958465</v>
      </c>
      <c r="AG330" t="s">
        <v>1938</v>
      </c>
      <c r="AH330" s="185">
        <v>45274</v>
      </c>
      <c r="AI330">
        <v>162000</v>
      </c>
      <c r="AJ330">
        <v>26</v>
      </c>
      <c r="AK330">
        <v>208</v>
      </c>
      <c r="AN330">
        <v>208</v>
      </c>
      <c r="AO330">
        <v>1</v>
      </c>
      <c r="AP330">
        <v>1</v>
      </c>
      <c r="AQ330" t="s">
        <v>8539</v>
      </c>
    </row>
    <row r="331" spans="1:43" x14ac:dyDescent="0.3">
      <c r="A331">
        <v>27674</v>
      </c>
      <c r="B331" t="s">
        <v>67</v>
      </c>
      <c r="C331" t="s">
        <v>9107</v>
      </c>
      <c r="D331" t="s">
        <v>9108</v>
      </c>
      <c r="E331" t="str">
        <f>CONCATENATE(Tableau1[[#This Row],[Nom]]," ",Tableau1[[#This Row],[Prénom]]," ")</f>
        <v xml:space="preserve">MABO DODO FULGENCE </v>
      </c>
      <c r="F331" t="s">
        <v>73</v>
      </c>
      <c r="G331" t="s">
        <v>68</v>
      </c>
      <c r="H331" t="s">
        <v>69</v>
      </c>
      <c r="I331" t="s">
        <v>70</v>
      </c>
      <c r="J331" t="s">
        <v>8034</v>
      </c>
      <c r="K331" t="s">
        <v>71</v>
      </c>
      <c r="L331" t="s">
        <v>8107</v>
      </c>
      <c r="M331" s="185">
        <v>33095</v>
      </c>
      <c r="N331" s="185">
        <v>44910</v>
      </c>
      <c r="O331" t="s">
        <v>76</v>
      </c>
      <c r="P331" t="s">
        <v>124</v>
      </c>
      <c r="Q331" t="s">
        <v>114</v>
      </c>
      <c r="R331" t="s">
        <v>485</v>
      </c>
      <c r="S331" t="s">
        <v>9109</v>
      </c>
      <c r="T331" t="s">
        <v>366</v>
      </c>
      <c r="U331" t="s">
        <v>82</v>
      </c>
      <c r="V331" t="s">
        <v>105</v>
      </c>
      <c r="W331" t="s">
        <v>1702</v>
      </c>
      <c r="X331" t="s">
        <v>1027</v>
      </c>
      <c r="Y331" t="s">
        <v>1679</v>
      </c>
      <c r="Z331" t="s">
        <v>9110</v>
      </c>
      <c r="AA331" t="s">
        <v>89</v>
      </c>
      <c r="AB331">
        <v>1</v>
      </c>
      <c r="AC331">
        <v>0</v>
      </c>
      <c r="AD331" t="s">
        <v>90</v>
      </c>
      <c r="AE331" t="s">
        <v>1935</v>
      </c>
      <c r="AF331" s="185">
        <v>2958465</v>
      </c>
      <c r="AG331" t="s">
        <v>1938</v>
      </c>
      <c r="AH331" s="185">
        <v>45274</v>
      </c>
      <c r="AI331">
        <v>162000</v>
      </c>
      <c r="AJ331">
        <v>26</v>
      </c>
      <c r="AK331">
        <v>208</v>
      </c>
      <c r="AN331">
        <v>208</v>
      </c>
      <c r="AO331">
        <v>1</v>
      </c>
      <c r="AP331">
        <v>1</v>
      </c>
      <c r="AQ331" t="s">
        <v>8539</v>
      </c>
    </row>
    <row r="332" spans="1:43" x14ac:dyDescent="0.3">
      <c r="A332">
        <v>27675</v>
      </c>
      <c r="B332" t="s">
        <v>67</v>
      </c>
      <c r="C332" t="s">
        <v>9111</v>
      </c>
      <c r="D332" t="s">
        <v>9112</v>
      </c>
      <c r="E332" t="str">
        <f>CONCATENATE(Tableau1[[#This Row],[Nom]]," ",Tableau1[[#This Row],[Prénom]]," ")</f>
        <v xml:space="preserve">ZAROU KOUDOUHONON ANNICK </v>
      </c>
      <c r="F332" t="s">
        <v>73</v>
      </c>
      <c r="G332" t="s">
        <v>68</v>
      </c>
      <c r="H332" t="s">
        <v>69</v>
      </c>
      <c r="I332" t="s">
        <v>70</v>
      </c>
      <c r="J332" t="s">
        <v>8034</v>
      </c>
      <c r="K332" t="s">
        <v>71</v>
      </c>
      <c r="L332" t="s">
        <v>8107</v>
      </c>
      <c r="M332" s="185">
        <v>32504</v>
      </c>
      <c r="N332" s="185">
        <v>44910</v>
      </c>
      <c r="O332" t="s">
        <v>651</v>
      </c>
      <c r="P332" t="s">
        <v>124</v>
      </c>
      <c r="Q332" t="s">
        <v>114</v>
      </c>
      <c r="R332" t="s">
        <v>485</v>
      </c>
      <c r="S332" t="s">
        <v>9113</v>
      </c>
      <c r="T332" t="s">
        <v>516</v>
      </c>
      <c r="U332" t="s">
        <v>82</v>
      </c>
      <c r="V332" t="s">
        <v>105</v>
      </c>
      <c r="W332" t="s">
        <v>1702</v>
      </c>
      <c r="X332" t="s">
        <v>1027</v>
      </c>
      <c r="Y332" t="s">
        <v>1679</v>
      </c>
      <c r="Z332" t="s">
        <v>9114</v>
      </c>
      <c r="AA332" t="s">
        <v>89</v>
      </c>
      <c r="AB332">
        <v>1</v>
      </c>
      <c r="AC332">
        <v>0</v>
      </c>
      <c r="AD332" t="s">
        <v>90</v>
      </c>
      <c r="AE332" t="s">
        <v>1935</v>
      </c>
      <c r="AF332" s="185">
        <v>2958465</v>
      </c>
      <c r="AG332" t="s">
        <v>1938</v>
      </c>
      <c r="AH332" s="185">
        <v>45274</v>
      </c>
      <c r="AI332">
        <v>164000</v>
      </c>
      <c r="AJ332">
        <v>26</v>
      </c>
      <c r="AK332">
        <v>208</v>
      </c>
      <c r="AL332">
        <v>4</v>
      </c>
      <c r="AN332">
        <v>212</v>
      </c>
      <c r="AO332">
        <v>1</v>
      </c>
      <c r="AP332">
        <v>1</v>
      </c>
      <c r="AQ332" t="s">
        <v>8539</v>
      </c>
    </row>
    <row r="333" spans="1:43" x14ac:dyDescent="0.3">
      <c r="A333">
        <v>27685</v>
      </c>
      <c r="B333" t="s">
        <v>67</v>
      </c>
      <c r="C333" t="s">
        <v>9115</v>
      </c>
      <c r="D333" t="s">
        <v>9116</v>
      </c>
      <c r="E333" t="str">
        <f>CONCATENATE(Tableau1[[#This Row],[Nom]]," ",Tableau1[[#This Row],[Prénom]]," ")</f>
        <v xml:space="preserve">AHOUTOU KOUAME VALENTIN </v>
      </c>
      <c r="F333" t="s">
        <v>73</v>
      </c>
      <c r="G333" t="s">
        <v>68</v>
      </c>
      <c r="H333" t="s">
        <v>69</v>
      </c>
      <c r="I333" t="s">
        <v>70</v>
      </c>
      <c r="J333" t="s">
        <v>8034</v>
      </c>
      <c r="K333" t="s">
        <v>71</v>
      </c>
      <c r="L333" t="s">
        <v>8107</v>
      </c>
      <c r="M333" s="185">
        <v>35713</v>
      </c>
      <c r="N333" s="185">
        <v>44914</v>
      </c>
      <c r="O333" t="s">
        <v>76</v>
      </c>
      <c r="P333" t="s">
        <v>124</v>
      </c>
      <c r="Q333" t="s">
        <v>420</v>
      </c>
      <c r="R333" t="s">
        <v>9117</v>
      </c>
      <c r="S333" t="s">
        <v>9118</v>
      </c>
      <c r="T333" t="s">
        <v>1411</v>
      </c>
      <c r="U333" t="s">
        <v>82</v>
      </c>
      <c r="V333" t="s">
        <v>105</v>
      </c>
      <c r="W333" t="s">
        <v>84</v>
      </c>
      <c r="X333" t="s">
        <v>1027</v>
      </c>
      <c r="Y333" t="s">
        <v>250</v>
      </c>
      <c r="Z333" t="s">
        <v>9119</v>
      </c>
      <c r="AA333" t="s">
        <v>89</v>
      </c>
      <c r="AB333">
        <v>1</v>
      </c>
      <c r="AC333">
        <v>0</v>
      </c>
      <c r="AD333" t="s">
        <v>90</v>
      </c>
      <c r="AE333" t="s">
        <v>1935</v>
      </c>
      <c r="AF333" s="185">
        <v>2958465</v>
      </c>
      <c r="AG333" t="s">
        <v>1938</v>
      </c>
      <c r="AI333">
        <v>164000</v>
      </c>
      <c r="AJ333">
        <v>26</v>
      </c>
      <c r="AK333">
        <v>208</v>
      </c>
      <c r="AN333">
        <v>208</v>
      </c>
      <c r="AO333">
        <v>1</v>
      </c>
      <c r="AP333">
        <v>1</v>
      </c>
      <c r="AQ333" t="s">
        <v>8539</v>
      </c>
    </row>
    <row r="334" spans="1:43" x14ac:dyDescent="0.3">
      <c r="A334">
        <v>27752</v>
      </c>
      <c r="B334" t="s">
        <v>67</v>
      </c>
      <c r="C334" t="s">
        <v>9120</v>
      </c>
      <c r="D334" t="s">
        <v>9121</v>
      </c>
      <c r="E334" t="str">
        <f>CONCATENATE(Tableau1[[#This Row],[Nom]]," ",Tableau1[[#This Row],[Prénom]]," ")</f>
        <v xml:space="preserve">OMIDELE ALIMAN CLEMENTINE </v>
      </c>
      <c r="F334" t="s">
        <v>9122</v>
      </c>
      <c r="G334" t="s">
        <v>68</v>
      </c>
      <c r="H334" t="s">
        <v>69</v>
      </c>
      <c r="I334" t="s">
        <v>70</v>
      </c>
      <c r="J334" t="s">
        <v>8034</v>
      </c>
      <c r="K334" t="s">
        <v>71</v>
      </c>
      <c r="L334" t="s">
        <v>8551</v>
      </c>
      <c r="M334" s="185">
        <v>31772</v>
      </c>
      <c r="N334" s="185">
        <v>44928</v>
      </c>
      <c r="O334" t="s">
        <v>651</v>
      </c>
      <c r="P334" t="s">
        <v>124</v>
      </c>
      <c r="Q334" t="s">
        <v>79</v>
      </c>
      <c r="R334" t="s">
        <v>8059</v>
      </c>
      <c r="S334" t="s">
        <v>9123</v>
      </c>
      <c r="T334" t="s">
        <v>1637</v>
      </c>
      <c r="U334" t="s">
        <v>82</v>
      </c>
      <c r="V334" t="s">
        <v>105</v>
      </c>
      <c r="W334" t="s">
        <v>1702</v>
      </c>
      <c r="X334" t="s">
        <v>1027</v>
      </c>
      <c r="Y334" t="s">
        <v>1679</v>
      </c>
      <c r="Z334" t="s">
        <v>9124</v>
      </c>
      <c r="AA334" t="s">
        <v>89</v>
      </c>
      <c r="AB334">
        <v>3</v>
      </c>
      <c r="AC334">
        <v>3</v>
      </c>
      <c r="AD334" t="s">
        <v>90</v>
      </c>
      <c r="AE334" t="s">
        <v>1935</v>
      </c>
      <c r="AF334" s="185">
        <v>2958465</v>
      </c>
      <c r="AG334" t="s">
        <v>1938</v>
      </c>
      <c r="AH334" s="185">
        <v>45290</v>
      </c>
      <c r="AI334">
        <v>153000</v>
      </c>
      <c r="AJ334">
        <v>26</v>
      </c>
      <c r="AK334">
        <v>208</v>
      </c>
      <c r="AN334">
        <v>208</v>
      </c>
      <c r="AO334">
        <v>1</v>
      </c>
      <c r="AP334">
        <v>1</v>
      </c>
      <c r="AQ334" t="s">
        <v>8539</v>
      </c>
    </row>
    <row r="335" spans="1:43" x14ac:dyDescent="0.3">
      <c r="A335">
        <v>27753</v>
      </c>
      <c r="B335" t="s">
        <v>67</v>
      </c>
      <c r="C335" t="s">
        <v>1461</v>
      </c>
      <c r="D335" t="s">
        <v>9125</v>
      </c>
      <c r="E335" t="str">
        <f>CONCATENATE(Tableau1[[#This Row],[Nom]]," ",Tableau1[[#This Row],[Prénom]]," ")</f>
        <v xml:space="preserve">LAGO GBEUSSA PRISCA </v>
      </c>
      <c r="F335" t="s">
        <v>9122</v>
      </c>
      <c r="G335" t="s">
        <v>68</v>
      </c>
      <c r="H335" t="s">
        <v>69</v>
      </c>
      <c r="I335" t="s">
        <v>70</v>
      </c>
      <c r="J335" t="s">
        <v>8034</v>
      </c>
      <c r="K335" t="s">
        <v>71</v>
      </c>
      <c r="L335" t="s">
        <v>8551</v>
      </c>
      <c r="M335" s="185">
        <v>35460</v>
      </c>
      <c r="N335" s="185">
        <v>44928</v>
      </c>
      <c r="O335" t="s">
        <v>651</v>
      </c>
      <c r="P335" t="s">
        <v>124</v>
      </c>
      <c r="Q335" t="s">
        <v>79</v>
      </c>
      <c r="R335" t="s">
        <v>8059</v>
      </c>
      <c r="S335" t="s">
        <v>9126</v>
      </c>
      <c r="T335" t="s">
        <v>1039</v>
      </c>
      <c r="U335" t="s">
        <v>82</v>
      </c>
      <c r="V335" t="s">
        <v>105</v>
      </c>
      <c r="W335" t="s">
        <v>1702</v>
      </c>
      <c r="X335" t="s">
        <v>1027</v>
      </c>
      <c r="Y335" t="s">
        <v>1679</v>
      </c>
      <c r="Z335" t="s">
        <v>9127</v>
      </c>
      <c r="AA335" t="s">
        <v>89</v>
      </c>
      <c r="AB335">
        <v>1</v>
      </c>
      <c r="AC335">
        <v>0</v>
      </c>
      <c r="AD335" t="s">
        <v>90</v>
      </c>
      <c r="AE335" t="s">
        <v>1935</v>
      </c>
      <c r="AF335" s="185">
        <v>2958465</v>
      </c>
      <c r="AG335" t="s">
        <v>1938</v>
      </c>
      <c r="AH335" s="185">
        <v>45290</v>
      </c>
      <c r="AI335">
        <v>154000</v>
      </c>
      <c r="AJ335">
        <v>26</v>
      </c>
      <c r="AK335">
        <v>208</v>
      </c>
      <c r="AN335">
        <v>208</v>
      </c>
      <c r="AO335">
        <v>1</v>
      </c>
      <c r="AP335">
        <v>1</v>
      </c>
      <c r="AQ335" t="s">
        <v>8539</v>
      </c>
    </row>
    <row r="336" spans="1:43" x14ac:dyDescent="0.3">
      <c r="A336">
        <v>27758</v>
      </c>
      <c r="B336" t="s">
        <v>67</v>
      </c>
      <c r="C336" t="s">
        <v>9128</v>
      </c>
      <c r="D336" t="s">
        <v>9129</v>
      </c>
      <c r="E336" t="str">
        <f>CONCATENATE(Tableau1[[#This Row],[Nom]]," ",Tableau1[[#This Row],[Prénom]]," ")</f>
        <v xml:space="preserve">MENDI URSULE N'DEYE </v>
      </c>
      <c r="F336" t="s">
        <v>137</v>
      </c>
      <c r="G336" t="s">
        <v>68</v>
      </c>
      <c r="H336" t="s">
        <v>94</v>
      </c>
      <c r="I336" t="s">
        <v>95</v>
      </c>
      <c r="J336" t="s">
        <v>8034</v>
      </c>
      <c r="K336" t="s">
        <v>71</v>
      </c>
      <c r="L336" t="s">
        <v>8551</v>
      </c>
      <c r="M336" s="185">
        <v>35489</v>
      </c>
      <c r="N336" s="185">
        <v>44930</v>
      </c>
      <c r="O336" t="s">
        <v>651</v>
      </c>
      <c r="P336" t="s">
        <v>124</v>
      </c>
      <c r="Q336" t="s">
        <v>322</v>
      </c>
      <c r="R336" t="s">
        <v>9130</v>
      </c>
      <c r="S336" t="s">
        <v>9131</v>
      </c>
      <c r="T336" t="s">
        <v>667</v>
      </c>
      <c r="U336" t="s">
        <v>82</v>
      </c>
      <c r="V336" t="s">
        <v>105</v>
      </c>
      <c r="W336" t="s">
        <v>84</v>
      </c>
      <c r="X336" t="s">
        <v>130</v>
      </c>
      <c r="Y336" t="s">
        <v>250</v>
      </c>
      <c r="Z336" t="s">
        <v>9132</v>
      </c>
      <c r="AA336" t="s">
        <v>133</v>
      </c>
      <c r="AB336">
        <v>2</v>
      </c>
      <c r="AC336">
        <v>1</v>
      </c>
      <c r="AD336" t="s">
        <v>90</v>
      </c>
      <c r="AE336" t="s">
        <v>1935</v>
      </c>
      <c r="AF336" s="185">
        <v>2958465</v>
      </c>
      <c r="AG336" t="s">
        <v>7579</v>
      </c>
      <c r="AI336">
        <v>228000</v>
      </c>
      <c r="AJ336">
        <v>30</v>
      </c>
      <c r="AK336">
        <v>240</v>
      </c>
      <c r="AN336">
        <v>240</v>
      </c>
      <c r="AO336">
        <v>1</v>
      </c>
      <c r="AP336">
        <v>1</v>
      </c>
      <c r="AQ336" t="s">
        <v>8539</v>
      </c>
    </row>
    <row r="337" spans="1:43" x14ac:dyDescent="0.3">
      <c r="A337">
        <v>27759</v>
      </c>
      <c r="B337" t="s">
        <v>67</v>
      </c>
      <c r="C337" t="s">
        <v>9133</v>
      </c>
      <c r="D337" t="s">
        <v>9134</v>
      </c>
      <c r="E337" t="str">
        <f>CONCATENATE(Tableau1[[#This Row],[Nom]]," ",Tableau1[[#This Row],[Prénom]]," ")</f>
        <v xml:space="preserve">KOUMAN KOFFI DONGO STEPHANE </v>
      </c>
      <c r="F337" t="s">
        <v>867</v>
      </c>
      <c r="G337" t="s">
        <v>68</v>
      </c>
      <c r="H337" t="s">
        <v>94</v>
      </c>
      <c r="I337" t="s">
        <v>95</v>
      </c>
      <c r="J337" t="s">
        <v>8034</v>
      </c>
      <c r="K337" t="s">
        <v>71</v>
      </c>
      <c r="L337" t="s">
        <v>8536</v>
      </c>
      <c r="M337" s="185">
        <v>33602</v>
      </c>
      <c r="N337" s="185">
        <v>44930</v>
      </c>
      <c r="O337" t="s">
        <v>76</v>
      </c>
      <c r="P337" t="s">
        <v>124</v>
      </c>
      <c r="Q337" t="s">
        <v>102</v>
      </c>
      <c r="R337" t="s">
        <v>8131</v>
      </c>
      <c r="S337" t="s">
        <v>9135</v>
      </c>
      <c r="T337" t="s">
        <v>1936</v>
      </c>
      <c r="U337" t="s">
        <v>82</v>
      </c>
      <c r="V337" t="s">
        <v>105</v>
      </c>
      <c r="W337" t="s">
        <v>84</v>
      </c>
      <c r="X337" t="s">
        <v>130</v>
      </c>
      <c r="Y337" t="s">
        <v>250</v>
      </c>
      <c r="Z337" t="s">
        <v>9136</v>
      </c>
      <c r="AA337" t="s">
        <v>89</v>
      </c>
      <c r="AB337">
        <v>1</v>
      </c>
      <c r="AC337">
        <v>0</v>
      </c>
      <c r="AD337" t="s">
        <v>90</v>
      </c>
      <c r="AE337" t="s">
        <v>1935</v>
      </c>
      <c r="AF337" s="185">
        <v>2958465</v>
      </c>
      <c r="AG337" t="s">
        <v>7546</v>
      </c>
      <c r="AI337">
        <v>269000</v>
      </c>
      <c r="AJ337">
        <v>30</v>
      </c>
      <c r="AK337">
        <v>240</v>
      </c>
      <c r="AN337">
        <v>240</v>
      </c>
      <c r="AO337">
        <v>1</v>
      </c>
      <c r="AP337">
        <v>1</v>
      </c>
      <c r="AQ337" t="s">
        <v>8539</v>
      </c>
    </row>
    <row r="338" spans="1:43" x14ac:dyDescent="0.3">
      <c r="A338">
        <v>27760</v>
      </c>
      <c r="B338" t="s">
        <v>67</v>
      </c>
      <c r="C338" t="s">
        <v>9137</v>
      </c>
      <c r="D338" t="s">
        <v>9138</v>
      </c>
      <c r="E338" t="str">
        <f>CONCATENATE(Tableau1[[#This Row],[Nom]]," ",Tableau1[[#This Row],[Prénom]]," ")</f>
        <v xml:space="preserve">BONI KOFFI CAMILLE </v>
      </c>
      <c r="F338" t="s">
        <v>73</v>
      </c>
      <c r="G338" t="s">
        <v>68</v>
      </c>
      <c r="H338" t="s">
        <v>69</v>
      </c>
      <c r="I338" t="s">
        <v>70</v>
      </c>
      <c r="J338" t="s">
        <v>8034</v>
      </c>
      <c r="K338" t="s">
        <v>71</v>
      </c>
      <c r="L338" t="s">
        <v>8107</v>
      </c>
      <c r="M338" s="185">
        <v>33960</v>
      </c>
      <c r="N338" s="185">
        <v>44942</v>
      </c>
      <c r="O338" t="s">
        <v>76</v>
      </c>
      <c r="P338" t="s">
        <v>124</v>
      </c>
      <c r="Q338" t="s">
        <v>114</v>
      </c>
      <c r="R338" t="s">
        <v>485</v>
      </c>
      <c r="S338" t="s">
        <v>9139</v>
      </c>
      <c r="T338" t="s">
        <v>412</v>
      </c>
      <c r="U338" t="s">
        <v>82</v>
      </c>
      <c r="V338" t="s">
        <v>105</v>
      </c>
      <c r="W338" t="s">
        <v>84</v>
      </c>
      <c r="X338" t="s">
        <v>1027</v>
      </c>
      <c r="Y338" t="s">
        <v>250</v>
      </c>
      <c r="Z338" t="s">
        <v>9140</v>
      </c>
      <c r="AA338" t="s">
        <v>89</v>
      </c>
      <c r="AB338">
        <v>1</v>
      </c>
      <c r="AC338">
        <v>0</v>
      </c>
      <c r="AD338" t="s">
        <v>90</v>
      </c>
      <c r="AE338" t="s">
        <v>1935</v>
      </c>
      <c r="AF338" s="185">
        <v>2958465</v>
      </c>
      <c r="AG338" t="s">
        <v>7551</v>
      </c>
      <c r="AI338">
        <v>168000</v>
      </c>
      <c r="AJ338">
        <v>26</v>
      </c>
      <c r="AK338">
        <v>208</v>
      </c>
      <c r="AL338">
        <v>3</v>
      </c>
      <c r="AN338">
        <v>211</v>
      </c>
      <c r="AO338">
        <v>1</v>
      </c>
      <c r="AP338">
        <v>1</v>
      </c>
      <c r="AQ338" t="s">
        <v>8539</v>
      </c>
    </row>
    <row r="339" spans="1:43" x14ac:dyDescent="0.3">
      <c r="A339">
        <v>27761</v>
      </c>
      <c r="B339" t="s">
        <v>67</v>
      </c>
      <c r="C339" t="s">
        <v>9141</v>
      </c>
      <c r="D339" t="s">
        <v>9142</v>
      </c>
      <c r="E339" t="str">
        <f>CONCATENATE(Tableau1[[#This Row],[Nom]]," ",Tableau1[[#This Row],[Prénom]]," ")</f>
        <v xml:space="preserve">ZADI ZAGOURI CLAVERS </v>
      </c>
      <c r="F339" t="s">
        <v>73</v>
      </c>
      <c r="G339" t="s">
        <v>68</v>
      </c>
      <c r="H339" t="s">
        <v>69</v>
      </c>
      <c r="I339" t="s">
        <v>70</v>
      </c>
      <c r="J339" t="s">
        <v>8034</v>
      </c>
      <c r="K339" t="s">
        <v>71</v>
      </c>
      <c r="L339" t="s">
        <v>8107</v>
      </c>
      <c r="M339" s="185">
        <v>32077</v>
      </c>
      <c r="N339" s="185">
        <v>44942</v>
      </c>
      <c r="O339" t="s">
        <v>76</v>
      </c>
      <c r="P339" t="s">
        <v>124</v>
      </c>
      <c r="Q339" t="s">
        <v>322</v>
      </c>
      <c r="R339" t="s">
        <v>321</v>
      </c>
      <c r="S339" t="s">
        <v>9143</v>
      </c>
      <c r="T339" t="s">
        <v>1936</v>
      </c>
      <c r="U339" t="s">
        <v>82</v>
      </c>
      <c r="V339" t="s">
        <v>105</v>
      </c>
      <c r="W339" t="s">
        <v>84</v>
      </c>
      <c r="X339" t="s">
        <v>1027</v>
      </c>
      <c r="Y339" t="s">
        <v>250</v>
      </c>
      <c r="Z339" t="s">
        <v>105</v>
      </c>
      <c r="AA339" t="s">
        <v>89</v>
      </c>
      <c r="AB339">
        <v>2.5</v>
      </c>
      <c r="AC339">
        <v>2</v>
      </c>
      <c r="AD339" t="s">
        <v>90</v>
      </c>
      <c r="AE339" t="s">
        <v>1935</v>
      </c>
      <c r="AF339" s="185">
        <v>2958465</v>
      </c>
      <c r="AG339" t="s">
        <v>7551</v>
      </c>
      <c r="AI339">
        <v>160000</v>
      </c>
      <c r="AJ339">
        <v>26</v>
      </c>
      <c r="AK339">
        <v>208</v>
      </c>
      <c r="AN339">
        <v>208</v>
      </c>
      <c r="AO339">
        <v>1</v>
      </c>
      <c r="AP339">
        <v>1</v>
      </c>
      <c r="AQ339" t="s">
        <v>8539</v>
      </c>
    </row>
    <row r="340" spans="1:43" x14ac:dyDescent="0.3">
      <c r="A340">
        <v>27788</v>
      </c>
      <c r="B340" t="s">
        <v>67</v>
      </c>
      <c r="C340" t="s">
        <v>262</v>
      </c>
      <c r="D340" t="s">
        <v>9144</v>
      </c>
      <c r="E340" t="str">
        <f>CONCATENATE(Tableau1[[#This Row],[Nom]]," ",Tableau1[[#This Row],[Prénom]]," ")</f>
        <v xml:space="preserve">N'GUESSAN KOFFI STEPHANN </v>
      </c>
      <c r="F340" t="s">
        <v>73</v>
      </c>
      <c r="G340" t="s">
        <v>68</v>
      </c>
      <c r="H340" t="s">
        <v>69</v>
      </c>
      <c r="I340" t="s">
        <v>70</v>
      </c>
      <c r="J340" t="s">
        <v>8034</v>
      </c>
      <c r="K340" t="s">
        <v>71</v>
      </c>
      <c r="L340" t="s">
        <v>8107</v>
      </c>
      <c r="M340" s="185">
        <v>34790</v>
      </c>
      <c r="N340" s="185">
        <v>44947</v>
      </c>
      <c r="O340" t="s">
        <v>76</v>
      </c>
      <c r="P340" t="s">
        <v>124</v>
      </c>
      <c r="Q340" t="s">
        <v>1849</v>
      </c>
      <c r="R340" t="s">
        <v>9145</v>
      </c>
      <c r="S340" t="s">
        <v>9146</v>
      </c>
      <c r="T340" t="s">
        <v>1055</v>
      </c>
      <c r="U340" t="s">
        <v>82</v>
      </c>
      <c r="V340" t="s">
        <v>105</v>
      </c>
      <c r="W340" t="s">
        <v>1702</v>
      </c>
      <c r="X340" t="s">
        <v>1027</v>
      </c>
      <c r="Y340" t="s">
        <v>1679</v>
      </c>
      <c r="Z340" t="s">
        <v>9147</v>
      </c>
      <c r="AA340" t="s">
        <v>89</v>
      </c>
      <c r="AB340">
        <v>1</v>
      </c>
      <c r="AC340">
        <v>0</v>
      </c>
      <c r="AD340" t="s">
        <v>90</v>
      </c>
      <c r="AE340" t="s">
        <v>1935</v>
      </c>
      <c r="AF340" s="185">
        <v>2958465</v>
      </c>
      <c r="AG340" t="s">
        <v>1938</v>
      </c>
      <c r="AH340" s="185">
        <v>45311</v>
      </c>
      <c r="AI340">
        <v>163000</v>
      </c>
      <c r="AJ340">
        <v>26</v>
      </c>
      <c r="AK340">
        <v>208</v>
      </c>
      <c r="AL340">
        <v>3</v>
      </c>
      <c r="AN340">
        <v>211</v>
      </c>
      <c r="AO340">
        <v>1</v>
      </c>
      <c r="AP340">
        <v>1</v>
      </c>
      <c r="AQ340" t="s">
        <v>8539</v>
      </c>
    </row>
    <row r="341" spans="1:43" x14ac:dyDescent="0.3">
      <c r="A341">
        <v>27789</v>
      </c>
      <c r="B341" t="s">
        <v>67</v>
      </c>
      <c r="C341" t="s">
        <v>846</v>
      </c>
      <c r="D341" t="s">
        <v>9148</v>
      </c>
      <c r="E341" t="str">
        <f>CONCATENATE(Tableau1[[#This Row],[Nom]]," ",Tableau1[[#This Row],[Prénom]]," ")</f>
        <v xml:space="preserve">SAHI OULAI JOSE </v>
      </c>
      <c r="F341" t="s">
        <v>73</v>
      </c>
      <c r="G341" t="s">
        <v>68</v>
      </c>
      <c r="H341" t="s">
        <v>69</v>
      </c>
      <c r="I341" t="s">
        <v>70</v>
      </c>
      <c r="J341" t="s">
        <v>8034</v>
      </c>
      <c r="K341" t="s">
        <v>71</v>
      </c>
      <c r="L341" t="s">
        <v>8107</v>
      </c>
      <c r="M341" s="185">
        <v>34104</v>
      </c>
      <c r="N341" s="185">
        <v>44947</v>
      </c>
      <c r="O341" t="s">
        <v>76</v>
      </c>
      <c r="P341" t="s">
        <v>124</v>
      </c>
      <c r="Q341" t="s">
        <v>114</v>
      </c>
      <c r="R341" t="s">
        <v>9149</v>
      </c>
      <c r="S341" t="s">
        <v>9150</v>
      </c>
      <c r="T341" t="s">
        <v>1105</v>
      </c>
      <c r="U341" t="s">
        <v>82</v>
      </c>
      <c r="V341" t="s">
        <v>105</v>
      </c>
      <c r="W341" t="s">
        <v>1702</v>
      </c>
      <c r="X341" t="s">
        <v>1027</v>
      </c>
      <c r="Y341" t="s">
        <v>1679</v>
      </c>
      <c r="Z341" t="s">
        <v>9151</v>
      </c>
      <c r="AA341" t="s">
        <v>89</v>
      </c>
      <c r="AB341">
        <v>1</v>
      </c>
      <c r="AC341">
        <v>0</v>
      </c>
      <c r="AD341" t="s">
        <v>90</v>
      </c>
      <c r="AE341" t="s">
        <v>1935</v>
      </c>
      <c r="AF341" s="185">
        <v>2958465</v>
      </c>
      <c r="AG341" t="s">
        <v>1938</v>
      </c>
      <c r="AH341" s="185">
        <v>45311</v>
      </c>
      <c r="AI341">
        <v>164000</v>
      </c>
      <c r="AJ341">
        <v>26</v>
      </c>
      <c r="AK341">
        <v>208</v>
      </c>
      <c r="AN341">
        <v>208</v>
      </c>
      <c r="AO341">
        <v>1</v>
      </c>
      <c r="AP341">
        <v>1</v>
      </c>
      <c r="AQ341" t="s">
        <v>8539</v>
      </c>
    </row>
    <row r="342" spans="1:43" x14ac:dyDescent="0.3">
      <c r="A342">
        <v>27790</v>
      </c>
      <c r="B342" t="s">
        <v>67</v>
      </c>
      <c r="C342" t="s">
        <v>9152</v>
      </c>
      <c r="D342" t="s">
        <v>9153</v>
      </c>
      <c r="E342" t="str">
        <f>CONCATENATE(Tableau1[[#This Row],[Nom]]," ",Tableau1[[#This Row],[Prénom]]," ")</f>
        <v xml:space="preserve">AHOURE NIANGORAN STEPHANE FLAVIEN </v>
      </c>
      <c r="F342" t="s">
        <v>73</v>
      </c>
      <c r="G342" t="s">
        <v>68</v>
      </c>
      <c r="H342" t="s">
        <v>69</v>
      </c>
      <c r="I342" t="s">
        <v>70</v>
      </c>
      <c r="J342" t="s">
        <v>8034</v>
      </c>
      <c r="K342" t="s">
        <v>71</v>
      </c>
      <c r="L342" t="s">
        <v>8107</v>
      </c>
      <c r="M342" s="185">
        <v>34738</v>
      </c>
      <c r="N342" s="185">
        <v>44947</v>
      </c>
      <c r="O342" t="s">
        <v>76</v>
      </c>
      <c r="P342" t="s">
        <v>124</v>
      </c>
      <c r="Q342" t="s">
        <v>126</v>
      </c>
      <c r="R342" t="s">
        <v>9154</v>
      </c>
      <c r="S342" t="s">
        <v>9155</v>
      </c>
      <c r="T342" t="s">
        <v>2955</v>
      </c>
      <c r="U342" t="s">
        <v>82</v>
      </c>
      <c r="V342" t="s">
        <v>105</v>
      </c>
      <c r="W342" t="s">
        <v>1702</v>
      </c>
      <c r="X342" t="s">
        <v>1027</v>
      </c>
      <c r="Y342" t="s">
        <v>1679</v>
      </c>
      <c r="Z342" t="s">
        <v>9156</v>
      </c>
      <c r="AA342" t="s">
        <v>89</v>
      </c>
      <c r="AB342">
        <v>2</v>
      </c>
      <c r="AC342">
        <v>1</v>
      </c>
      <c r="AD342" t="s">
        <v>90</v>
      </c>
      <c r="AE342" t="s">
        <v>1935</v>
      </c>
      <c r="AF342" s="185">
        <v>2958465</v>
      </c>
      <c r="AG342" t="s">
        <v>1938</v>
      </c>
      <c r="AH342" s="185">
        <v>45311</v>
      </c>
      <c r="AI342">
        <v>163000</v>
      </c>
      <c r="AJ342">
        <v>26</v>
      </c>
      <c r="AK342">
        <v>208</v>
      </c>
      <c r="AL342">
        <v>5</v>
      </c>
      <c r="AN342">
        <v>213</v>
      </c>
      <c r="AO342">
        <v>1</v>
      </c>
      <c r="AP342">
        <v>1</v>
      </c>
      <c r="AQ342" t="s">
        <v>8539</v>
      </c>
    </row>
    <row r="343" spans="1:43" x14ac:dyDescent="0.3">
      <c r="A343">
        <v>27791</v>
      </c>
      <c r="B343" t="s">
        <v>67</v>
      </c>
      <c r="C343" t="s">
        <v>9157</v>
      </c>
      <c r="D343" t="s">
        <v>9158</v>
      </c>
      <c r="E343" t="str">
        <f>CONCATENATE(Tableau1[[#This Row],[Nom]]," ",Tableau1[[#This Row],[Prénom]]," ")</f>
        <v xml:space="preserve">DIBO KOUASSI ARMEL-AIME </v>
      </c>
      <c r="F343" t="s">
        <v>73</v>
      </c>
      <c r="G343" t="s">
        <v>68</v>
      </c>
      <c r="H343" t="s">
        <v>69</v>
      </c>
      <c r="I343" t="s">
        <v>70</v>
      </c>
      <c r="J343" t="s">
        <v>8034</v>
      </c>
      <c r="K343" t="s">
        <v>71</v>
      </c>
      <c r="L343" t="s">
        <v>8107</v>
      </c>
      <c r="M343" s="185">
        <v>35240</v>
      </c>
      <c r="N343" s="185">
        <v>44947</v>
      </c>
      <c r="O343" t="s">
        <v>76</v>
      </c>
      <c r="P343" t="s">
        <v>124</v>
      </c>
      <c r="Q343" t="s">
        <v>8883</v>
      </c>
      <c r="R343" t="s">
        <v>8884</v>
      </c>
      <c r="S343" t="s">
        <v>9159</v>
      </c>
      <c r="T343" t="s">
        <v>1932</v>
      </c>
      <c r="U343" t="s">
        <v>82</v>
      </c>
      <c r="V343" t="s">
        <v>105</v>
      </c>
      <c r="W343" t="s">
        <v>1702</v>
      </c>
      <c r="X343" t="s">
        <v>1027</v>
      </c>
      <c r="Y343" t="s">
        <v>1679</v>
      </c>
      <c r="Z343" t="s">
        <v>9160</v>
      </c>
      <c r="AA343" t="s">
        <v>89</v>
      </c>
      <c r="AB343">
        <v>2</v>
      </c>
      <c r="AC343">
        <v>1</v>
      </c>
      <c r="AD343" t="s">
        <v>90</v>
      </c>
      <c r="AE343" t="s">
        <v>1935</v>
      </c>
      <c r="AF343" s="185">
        <v>2958465</v>
      </c>
      <c r="AG343" t="s">
        <v>1938</v>
      </c>
      <c r="AH343" s="185">
        <v>45311</v>
      </c>
      <c r="AI343">
        <v>159000</v>
      </c>
      <c r="AJ343">
        <v>25</v>
      </c>
      <c r="AK343">
        <v>200</v>
      </c>
      <c r="AL343">
        <v>5</v>
      </c>
      <c r="AN343">
        <v>205</v>
      </c>
      <c r="AO343">
        <v>1</v>
      </c>
      <c r="AP343">
        <v>1</v>
      </c>
      <c r="AQ343" t="s">
        <v>8539</v>
      </c>
    </row>
    <row r="344" spans="1:43" x14ac:dyDescent="0.3">
      <c r="A344">
        <v>27792</v>
      </c>
      <c r="B344" t="s">
        <v>67</v>
      </c>
      <c r="C344" t="s">
        <v>9161</v>
      </c>
      <c r="D344" t="s">
        <v>9162</v>
      </c>
      <c r="E344" t="str">
        <f>CONCATENATE(Tableau1[[#This Row],[Nom]]," ",Tableau1[[#This Row],[Prénom]]," ")</f>
        <v xml:space="preserve">KOUITCHERE GUY CHEREL </v>
      </c>
      <c r="F344" t="s">
        <v>73</v>
      </c>
      <c r="G344" t="s">
        <v>68</v>
      </c>
      <c r="H344" t="s">
        <v>69</v>
      </c>
      <c r="I344" t="s">
        <v>70</v>
      </c>
      <c r="J344" t="s">
        <v>8034</v>
      </c>
      <c r="K344" t="s">
        <v>71</v>
      </c>
      <c r="L344" t="s">
        <v>8107</v>
      </c>
      <c r="M344" s="185">
        <v>34970</v>
      </c>
      <c r="N344" s="185">
        <v>44947</v>
      </c>
      <c r="O344" t="s">
        <v>76</v>
      </c>
      <c r="P344" t="s">
        <v>124</v>
      </c>
      <c r="Q344" t="s">
        <v>102</v>
      </c>
      <c r="R344" t="s">
        <v>8131</v>
      </c>
      <c r="S344" t="s">
        <v>9163</v>
      </c>
      <c r="T344" t="s">
        <v>696</v>
      </c>
      <c r="U344" t="s">
        <v>82</v>
      </c>
      <c r="V344" t="s">
        <v>105</v>
      </c>
      <c r="W344" t="s">
        <v>1702</v>
      </c>
      <c r="X344" t="s">
        <v>1027</v>
      </c>
      <c r="Y344" t="s">
        <v>1679</v>
      </c>
      <c r="Z344" t="s">
        <v>9164</v>
      </c>
      <c r="AA344" t="s">
        <v>89</v>
      </c>
      <c r="AB344">
        <v>2</v>
      </c>
      <c r="AC344">
        <v>1</v>
      </c>
      <c r="AD344" t="s">
        <v>90</v>
      </c>
      <c r="AE344" t="s">
        <v>1935</v>
      </c>
      <c r="AF344" s="185">
        <v>2958465</v>
      </c>
      <c r="AG344" t="s">
        <v>1938</v>
      </c>
      <c r="AH344" s="185">
        <v>45311</v>
      </c>
      <c r="AI344">
        <v>164000</v>
      </c>
      <c r="AJ344">
        <v>26</v>
      </c>
      <c r="AK344">
        <v>208</v>
      </c>
      <c r="AN344">
        <v>208</v>
      </c>
      <c r="AO344">
        <v>1</v>
      </c>
      <c r="AP344">
        <v>1</v>
      </c>
      <c r="AQ344" t="s">
        <v>8539</v>
      </c>
    </row>
    <row r="345" spans="1:43" x14ac:dyDescent="0.3">
      <c r="A345">
        <v>27793</v>
      </c>
      <c r="B345" t="s">
        <v>67</v>
      </c>
      <c r="C345" t="s">
        <v>9165</v>
      </c>
      <c r="D345" t="s">
        <v>9166</v>
      </c>
      <c r="E345" t="str">
        <f>CONCATENATE(Tableau1[[#This Row],[Nom]]," ",Tableau1[[#This Row],[Prénom]]," ")</f>
        <v xml:space="preserve">BOUDIE JEAN-MICHEL STEPHANE </v>
      </c>
      <c r="F345" t="s">
        <v>73</v>
      </c>
      <c r="G345" t="s">
        <v>68</v>
      </c>
      <c r="H345" t="s">
        <v>69</v>
      </c>
      <c r="I345" t="s">
        <v>70</v>
      </c>
      <c r="J345" t="s">
        <v>8034</v>
      </c>
      <c r="K345" t="s">
        <v>71</v>
      </c>
      <c r="L345" t="s">
        <v>8107</v>
      </c>
      <c r="M345" s="185">
        <v>33069</v>
      </c>
      <c r="N345" s="185">
        <v>44947</v>
      </c>
      <c r="O345" t="s">
        <v>76</v>
      </c>
      <c r="P345" t="s">
        <v>124</v>
      </c>
      <c r="Q345" t="s">
        <v>1856</v>
      </c>
      <c r="R345" t="s">
        <v>9167</v>
      </c>
      <c r="S345" t="s">
        <v>9168</v>
      </c>
      <c r="T345" t="s">
        <v>986</v>
      </c>
      <c r="U345" t="s">
        <v>82</v>
      </c>
      <c r="V345" t="s">
        <v>105</v>
      </c>
      <c r="W345" t="s">
        <v>1702</v>
      </c>
      <c r="X345" t="s">
        <v>1027</v>
      </c>
      <c r="Y345" t="s">
        <v>1679</v>
      </c>
      <c r="Z345" t="s">
        <v>9169</v>
      </c>
      <c r="AA345" t="s">
        <v>89</v>
      </c>
      <c r="AB345">
        <v>1</v>
      </c>
      <c r="AC345">
        <v>0</v>
      </c>
      <c r="AD345" t="s">
        <v>90</v>
      </c>
      <c r="AE345" t="s">
        <v>1935</v>
      </c>
      <c r="AF345" s="185">
        <v>2958465</v>
      </c>
      <c r="AG345" t="s">
        <v>1938</v>
      </c>
      <c r="AH345" s="185">
        <v>45311</v>
      </c>
      <c r="AI345">
        <v>162000</v>
      </c>
      <c r="AJ345">
        <v>27</v>
      </c>
      <c r="AK345">
        <v>216</v>
      </c>
      <c r="AN345">
        <v>216</v>
      </c>
      <c r="AO345">
        <v>1</v>
      </c>
      <c r="AP345">
        <v>1</v>
      </c>
      <c r="AQ345" t="s">
        <v>8539</v>
      </c>
    </row>
    <row r="346" spans="1:43" x14ac:dyDescent="0.3">
      <c r="A346">
        <v>27794</v>
      </c>
      <c r="B346" t="s">
        <v>67</v>
      </c>
      <c r="C346" t="s">
        <v>262</v>
      </c>
      <c r="D346" t="s">
        <v>9170</v>
      </c>
      <c r="E346" t="str">
        <f>CONCATENATE(Tableau1[[#This Row],[Nom]]," ",Tableau1[[#This Row],[Prénom]]," ")</f>
        <v xml:space="preserve">N'GUESSAN AMANI KOFFI JEREMIE </v>
      </c>
      <c r="F346" t="s">
        <v>73</v>
      </c>
      <c r="G346" t="s">
        <v>68</v>
      </c>
      <c r="H346" t="s">
        <v>69</v>
      </c>
      <c r="I346" t="s">
        <v>70</v>
      </c>
      <c r="J346" t="s">
        <v>8034</v>
      </c>
      <c r="K346" t="s">
        <v>71</v>
      </c>
      <c r="L346" t="s">
        <v>8107</v>
      </c>
      <c r="M346" s="185">
        <v>33968</v>
      </c>
      <c r="N346" s="185">
        <v>44947</v>
      </c>
      <c r="O346" t="s">
        <v>76</v>
      </c>
      <c r="P346" t="s">
        <v>124</v>
      </c>
      <c r="Q346" t="s">
        <v>1849</v>
      </c>
      <c r="R346" t="s">
        <v>9171</v>
      </c>
      <c r="S346" t="s">
        <v>9172</v>
      </c>
      <c r="T346" t="s">
        <v>2933</v>
      </c>
      <c r="U346" t="s">
        <v>82</v>
      </c>
      <c r="V346" t="s">
        <v>105</v>
      </c>
      <c r="W346" t="s">
        <v>1702</v>
      </c>
      <c r="X346" t="s">
        <v>1027</v>
      </c>
      <c r="Y346" t="s">
        <v>1679</v>
      </c>
      <c r="Z346" t="s">
        <v>9173</v>
      </c>
      <c r="AA346" t="s">
        <v>89</v>
      </c>
      <c r="AB346">
        <v>1</v>
      </c>
      <c r="AC346">
        <v>0</v>
      </c>
      <c r="AD346" t="s">
        <v>90</v>
      </c>
      <c r="AE346" t="s">
        <v>1935</v>
      </c>
      <c r="AF346" s="185">
        <v>2958465</v>
      </c>
      <c r="AG346" t="s">
        <v>1938</v>
      </c>
      <c r="AH346" s="185">
        <v>45311</v>
      </c>
      <c r="AI346">
        <v>157000</v>
      </c>
      <c r="AJ346">
        <v>26</v>
      </c>
      <c r="AK346">
        <v>208</v>
      </c>
      <c r="AN346">
        <v>208</v>
      </c>
      <c r="AO346">
        <v>1</v>
      </c>
      <c r="AP346">
        <v>1</v>
      </c>
      <c r="AQ346" t="s">
        <v>8539</v>
      </c>
    </row>
    <row r="347" spans="1:43" x14ac:dyDescent="0.3">
      <c r="A347">
        <v>27862</v>
      </c>
      <c r="B347" t="s">
        <v>67</v>
      </c>
      <c r="C347" t="s">
        <v>9174</v>
      </c>
      <c r="D347" t="s">
        <v>9175</v>
      </c>
      <c r="E347" t="str">
        <f>CONCATENATE(Tableau1[[#This Row],[Nom]]," ",Tableau1[[#This Row],[Prénom]]," ")</f>
        <v xml:space="preserve">N'DA AFFO ROSINE EMMANUELLA </v>
      </c>
      <c r="F347" t="s">
        <v>137</v>
      </c>
      <c r="G347" t="s">
        <v>68</v>
      </c>
      <c r="H347" t="s">
        <v>94</v>
      </c>
      <c r="I347" t="s">
        <v>95</v>
      </c>
      <c r="J347" t="s">
        <v>8034</v>
      </c>
      <c r="K347" t="s">
        <v>71</v>
      </c>
      <c r="L347" t="s">
        <v>8551</v>
      </c>
      <c r="M347" s="185">
        <v>34473</v>
      </c>
      <c r="N347" s="185">
        <v>44947</v>
      </c>
      <c r="O347" t="s">
        <v>651</v>
      </c>
      <c r="P347" t="s">
        <v>124</v>
      </c>
      <c r="Q347" t="s">
        <v>322</v>
      </c>
      <c r="R347" t="s">
        <v>321</v>
      </c>
      <c r="S347" t="s">
        <v>9176</v>
      </c>
      <c r="T347" t="s">
        <v>1931</v>
      </c>
      <c r="U347" t="s">
        <v>82</v>
      </c>
      <c r="V347" t="s">
        <v>105</v>
      </c>
      <c r="W347" t="s">
        <v>84</v>
      </c>
      <c r="X347" t="s">
        <v>130</v>
      </c>
      <c r="Y347" t="s">
        <v>250</v>
      </c>
      <c r="Z347" t="s">
        <v>9177</v>
      </c>
      <c r="AA347" t="s">
        <v>133</v>
      </c>
      <c r="AB347">
        <v>2</v>
      </c>
      <c r="AC347">
        <v>0</v>
      </c>
      <c r="AD347" t="s">
        <v>90</v>
      </c>
      <c r="AE347" t="s">
        <v>7549</v>
      </c>
      <c r="AF347" s="185">
        <v>2958465</v>
      </c>
      <c r="AG347" t="s">
        <v>1938</v>
      </c>
      <c r="AI347">
        <v>245000</v>
      </c>
      <c r="AJ347">
        <v>30</v>
      </c>
      <c r="AK347">
        <v>240</v>
      </c>
      <c r="AN347">
        <v>240</v>
      </c>
      <c r="AO347">
        <v>1</v>
      </c>
      <c r="AP347">
        <v>1</v>
      </c>
      <c r="AQ347" t="s">
        <v>8539</v>
      </c>
    </row>
    <row r="348" spans="1:43" x14ac:dyDescent="0.3">
      <c r="A348">
        <v>27864</v>
      </c>
      <c r="B348" t="s">
        <v>67</v>
      </c>
      <c r="C348" t="s">
        <v>729</v>
      </c>
      <c r="D348" t="s">
        <v>9178</v>
      </c>
      <c r="E348" t="str">
        <f>CONCATENATE(Tableau1[[#This Row],[Nom]]," ",Tableau1[[#This Row],[Prénom]]," ")</f>
        <v xml:space="preserve">KOUAME YAO EVARISTE </v>
      </c>
      <c r="F348" t="s">
        <v>97</v>
      </c>
      <c r="G348" t="s">
        <v>68</v>
      </c>
      <c r="H348" t="s">
        <v>94</v>
      </c>
      <c r="I348" t="s">
        <v>95</v>
      </c>
      <c r="J348" t="s">
        <v>8034</v>
      </c>
      <c r="K348" t="s">
        <v>71</v>
      </c>
      <c r="L348" t="s">
        <v>8540</v>
      </c>
      <c r="M348" s="185">
        <v>34096</v>
      </c>
      <c r="N348" s="185">
        <v>44931</v>
      </c>
      <c r="O348" t="s">
        <v>76</v>
      </c>
      <c r="P348" t="s">
        <v>124</v>
      </c>
      <c r="Q348" t="s">
        <v>1849</v>
      </c>
      <c r="R348" t="s">
        <v>8582</v>
      </c>
      <c r="S348" t="s">
        <v>9179</v>
      </c>
      <c r="T348" t="s">
        <v>184</v>
      </c>
      <c r="U348" t="s">
        <v>82</v>
      </c>
      <c r="V348" t="s">
        <v>105</v>
      </c>
      <c r="W348" t="s">
        <v>1702</v>
      </c>
      <c r="X348" t="s">
        <v>107</v>
      </c>
      <c r="Y348" t="s">
        <v>1679</v>
      </c>
      <c r="Z348" t="s">
        <v>9180</v>
      </c>
      <c r="AA348" t="s">
        <v>89</v>
      </c>
      <c r="AB348">
        <v>1</v>
      </c>
      <c r="AC348">
        <v>0</v>
      </c>
      <c r="AD348" t="s">
        <v>90</v>
      </c>
      <c r="AE348" t="s">
        <v>1935</v>
      </c>
      <c r="AF348" s="185">
        <v>2958465</v>
      </c>
      <c r="AG348" t="s">
        <v>7567</v>
      </c>
      <c r="AH348" s="185">
        <v>45280</v>
      </c>
      <c r="AI348">
        <v>229000</v>
      </c>
      <c r="AJ348">
        <v>30</v>
      </c>
      <c r="AK348">
        <v>240</v>
      </c>
      <c r="AN348">
        <v>240</v>
      </c>
      <c r="AO348">
        <v>1</v>
      </c>
      <c r="AP348">
        <v>1</v>
      </c>
      <c r="AQ348" t="s">
        <v>8539</v>
      </c>
    </row>
    <row r="349" spans="1:43" x14ac:dyDescent="0.3">
      <c r="A349">
        <v>27872</v>
      </c>
      <c r="B349" t="s">
        <v>67</v>
      </c>
      <c r="C349" t="s">
        <v>847</v>
      </c>
      <c r="D349" t="s">
        <v>9181</v>
      </c>
      <c r="E349" t="str">
        <f>CONCATENATE(Tableau1[[#This Row],[Nom]]," ",Tableau1[[#This Row],[Prénom]]," ")</f>
        <v xml:space="preserve">KONE FATOUMATA EPOUSE DOUMBIA </v>
      </c>
      <c r="F349" t="s">
        <v>73</v>
      </c>
      <c r="G349" t="s">
        <v>68</v>
      </c>
      <c r="H349" t="s">
        <v>69</v>
      </c>
      <c r="I349" t="s">
        <v>70</v>
      </c>
      <c r="J349" t="s">
        <v>8034</v>
      </c>
      <c r="K349" t="s">
        <v>71</v>
      </c>
      <c r="L349" t="s">
        <v>8107</v>
      </c>
      <c r="M349" s="185">
        <v>35815</v>
      </c>
      <c r="N349" s="185">
        <v>44947</v>
      </c>
      <c r="O349" t="s">
        <v>651</v>
      </c>
      <c r="P349" t="s">
        <v>124</v>
      </c>
      <c r="Q349" t="s">
        <v>8101</v>
      </c>
      <c r="R349" t="s">
        <v>8102</v>
      </c>
      <c r="S349" t="s">
        <v>9182</v>
      </c>
      <c r="T349" t="s">
        <v>507</v>
      </c>
      <c r="U349" t="s">
        <v>82</v>
      </c>
      <c r="V349" t="s">
        <v>105</v>
      </c>
      <c r="W349" t="s">
        <v>1702</v>
      </c>
      <c r="X349" t="s">
        <v>1027</v>
      </c>
      <c r="Y349" t="s">
        <v>1679</v>
      </c>
      <c r="Z349" t="s">
        <v>9183</v>
      </c>
      <c r="AA349" t="s">
        <v>89</v>
      </c>
      <c r="AB349">
        <v>3</v>
      </c>
      <c r="AC349">
        <v>2</v>
      </c>
      <c r="AD349" t="s">
        <v>90</v>
      </c>
      <c r="AE349" t="s">
        <v>7549</v>
      </c>
      <c r="AF349" s="185">
        <v>2958465</v>
      </c>
      <c r="AG349" t="s">
        <v>1938</v>
      </c>
      <c r="AH349" s="185">
        <v>45311</v>
      </c>
      <c r="AI349">
        <v>162000</v>
      </c>
      <c r="AJ349">
        <v>26</v>
      </c>
      <c r="AK349">
        <v>208</v>
      </c>
      <c r="AN349">
        <v>208</v>
      </c>
      <c r="AO349">
        <v>1</v>
      </c>
      <c r="AP349">
        <v>1</v>
      </c>
      <c r="AQ349" t="s">
        <v>8539</v>
      </c>
    </row>
    <row r="350" spans="1:43" x14ac:dyDescent="0.3">
      <c r="A350">
        <v>27875</v>
      </c>
      <c r="B350" t="s">
        <v>67</v>
      </c>
      <c r="C350" t="s">
        <v>9184</v>
      </c>
      <c r="D350" t="s">
        <v>9185</v>
      </c>
      <c r="E350" t="str">
        <f>CONCATENATE(Tableau1[[#This Row],[Nom]]," ",Tableau1[[#This Row],[Prénom]]," ")</f>
        <v xml:space="preserve">SANGARE MOUHAMAD </v>
      </c>
      <c r="F350" t="s">
        <v>73</v>
      </c>
      <c r="G350" t="s">
        <v>68</v>
      </c>
      <c r="H350" t="s">
        <v>69</v>
      </c>
      <c r="I350" t="s">
        <v>70</v>
      </c>
      <c r="J350" t="s">
        <v>8034</v>
      </c>
      <c r="K350" t="s">
        <v>71</v>
      </c>
      <c r="L350" t="s">
        <v>8107</v>
      </c>
      <c r="M350" s="185">
        <v>34714</v>
      </c>
      <c r="N350" s="185">
        <v>44947</v>
      </c>
      <c r="O350" t="s">
        <v>76</v>
      </c>
      <c r="P350" t="s">
        <v>124</v>
      </c>
      <c r="Q350" t="s">
        <v>1856</v>
      </c>
      <c r="R350" t="s">
        <v>8720</v>
      </c>
      <c r="S350" t="s">
        <v>9186</v>
      </c>
      <c r="T350" t="s">
        <v>703</v>
      </c>
      <c r="U350" t="s">
        <v>82</v>
      </c>
      <c r="V350" t="s">
        <v>105</v>
      </c>
      <c r="W350" t="s">
        <v>1702</v>
      </c>
      <c r="X350" t="s">
        <v>1027</v>
      </c>
      <c r="Y350" t="s">
        <v>1679</v>
      </c>
      <c r="Z350" t="s">
        <v>9187</v>
      </c>
      <c r="AA350" t="s">
        <v>89</v>
      </c>
      <c r="AB350">
        <v>1</v>
      </c>
      <c r="AC350">
        <v>0</v>
      </c>
      <c r="AD350" t="s">
        <v>90</v>
      </c>
      <c r="AE350" t="s">
        <v>1935</v>
      </c>
      <c r="AF350" s="185">
        <v>2958465</v>
      </c>
      <c r="AG350" t="s">
        <v>1938</v>
      </c>
      <c r="AH350" s="185">
        <v>45311</v>
      </c>
      <c r="AI350">
        <v>160000</v>
      </c>
      <c r="AJ350">
        <v>25</v>
      </c>
      <c r="AK350">
        <v>200</v>
      </c>
      <c r="AN350">
        <v>200</v>
      </c>
      <c r="AO350">
        <v>1</v>
      </c>
      <c r="AP350">
        <v>1</v>
      </c>
      <c r="AQ350" t="s">
        <v>8539</v>
      </c>
    </row>
    <row r="351" spans="1:43" x14ac:dyDescent="0.3">
      <c r="A351">
        <v>27877</v>
      </c>
      <c r="B351" t="s">
        <v>67</v>
      </c>
      <c r="C351" t="s">
        <v>385</v>
      </c>
      <c r="D351" t="s">
        <v>9188</v>
      </c>
      <c r="E351" t="str">
        <f>CONCATENATE(Tableau1[[#This Row],[Nom]]," ",Tableau1[[#This Row],[Prénom]]," ")</f>
        <v xml:space="preserve">KOUASSI KOUADIO ANGE </v>
      </c>
      <c r="F351" t="s">
        <v>73</v>
      </c>
      <c r="G351" t="s">
        <v>68</v>
      </c>
      <c r="H351" t="s">
        <v>69</v>
      </c>
      <c r="I351" t="s">
        <v>70</v>
      </c>
      <c r="J351" t="s">
        <v>8034</v>
      </c>
      <c r="K351" t="s">
        <v>71</v>
      </c>
      <c r="L351" t="s">
        <v>8107</v>
      </c>
      <c r="M351" s="185">
        <v>35831</v>
      </c>
      <c r="N351" s="185">
        <v>44947</v>
      </c>
      <c r="O351" t="s">
        <v>76</v>
      </c>
      <c r="P351" t="s">
        <v>124</v>
      </c>
      <c r="Q351" t="s">
        <v>102</v>
      </c>
      <c r="R351" t="s">
        <v>8131</v>
      </c>
      <c r="S351" t="s">
        <v>9189</v>
      </c>
      <c r="T351" t="s">
        <v>1055</v>
      </c>
      <c r="U351" t="s">
        <v>82</v>
      </c>
      <c r="V351" t="s">
        <v>105</v>
      </c>
      <c r="W351" t="s">
        <v>1702</v>
      </c>
      <c r="X351" t="s">
        <v>1027</v>
      </c>
      <c r="Y351" t="s">
        <v>1679</v>
      </c>
      <c r="Z351" t="s">
        <v>9190</v>
      </c>
      <c r="AA351" t="s">
        <v>89</v>
      </c>
      <c r="AB351">
        <v>1</v>
      </c>
      <c r="AC351">
        <v>0</v>
      </c>
      <c r="AD351" t="s">
        <v>90</v>
      </c>
      <c r="AE351" t="s">
        <v>1935</v>
      </c>
      <c r="AF351" s="185">
        <v>2958465</v>
      </c>
      <c r="AG351" t="s">
        <v>1938</v>
      </c>
      <c r="AH351" s="185">
        <v>45311</v>
      </c>
      <c r="AI351">
        <v>158000</v>
      </c>
      <c r="AJ351">
        <v>25</v>
      </c>
      <c r="AK351">
        <v>200</v>
      </c>
      <c r="AN351">
        <v>200</v>
      </c>
      <c r="AO351">
        <v>1</v>
      </c>
      <c r="AP351">
        <v>1</v>
      </c>
      <c r="AQ351" t="s">
        <v>8539</v>
      </c>
    </row>
    <row r="352" spans="1:43" x14ac:dyDescent="0.3">
      <c r="A352">
        <v>27881</v>
      </c>
      <c r="B352" t="s">
        <v>67</v>
      </c>
      <c r="C352" t="s">
        <v>9191</v>
      </c>
      <c r="D352" t="s">
        <v>1338</v>
      </c>
      <c r="E352" t="str">
        <f>CONCATENATE(Tableau1[[#This Row],[Nom]]," ",Tableau1[[#This Row],[Prénom]]," ")</f>
        <v xml:space="preserve">KARAMOKO IBRAHIM </v>
      </c>
      <c r="F352" t="s">
        <v>73</v>
      </c>
      <c r="G352" t="s">
        <v>68</v>
      </c>
      <c r="H352" t="s">
        <v>69</v>
      </c>
      <c r="I352" t="s">
        <v>70</v>
      </c>
      <c r="J352" t="s">
        <v>8034</v>
      </c>
      <c r="K352" t="s">
        <v>71</v>
      </c>
      <c r="L352" t="s">
        <v>8107</v>
      </c>
      <c r="M352" s="185">
        <v>36997</v>
      </c>
      <c r="N352" s="185">
        <v>44947</v>
      </c>
      <c r="O352" t="s">
        <v>76</v>
      </c>
      <c r="P352" t="s">
        <v>124</v>
      </c>
      <c r="Q352" t="s">
        <v>151</v>
      </c>
      <c r="R352" t="s">
        <v>9053</v>
      </c>
      <c r="S352" t="s">
        <v>9192</v>
      </c>
      <c r="T352" t="s">
        <v>1286</v>
      </c>
      <c r="U352" t="s">
        <v>82</v>
      </c>
      <c r="V352" t="s">
        <v>105</v>
      </c>
      <c r="W352" t="s">
        <v>1702</v>
      </c>
      <c r="X352" t="s">
        <v>1027</v>
      </c>
      <c r="Y352" t="s">
        <v>1679</v>
      </c>
      <c r="Z352" t="s">
        <v>9193</v>
      </c>
      <c r="AA352" t="s">
        <v>89</v>
      </c>
      <c r="AB352">
        <v>1</v>
      </c>
      <c r="AC352">
        <v>0</v>
      </c>
      <c r="AD352" t="s">
        <v>90</v>
      </c>
      <c r="AE352" t="s">
        <v>1935</v>
      </c>
      <c r="AF352" s="185">
        <v>2958465</v>
      </c>
      <c r="AG352" t="s">
        <v>1938</v>
      </c>
      <c r="AH352" s="185">
        <v>45311</v>
      </c>
      <c r="AI352">
        <v>157000</v>
      </c>
      <c r="AJ352">
        <v>26</v>
      </c>
      <c r="AK352">
        <v>208</v>
      </c>
      <c r="AN352">
        <v>208</v>
      </c>
      <c r="AO352">
        <v>1</v>
      </c>
      <c r="AP352">
        <v>1</v>
      </c>
      <c r="AQ352" t="s">
        <v>8539</v>
      </c>
    </row>
    <row r="353" spans="1:43" x14ac:dyDescent="0.3">
      <c r="A353">
        <v>27886</v>
      </c>
      <c r="B353" t="s">
        <v>67</v>
      </c>
      <c r="C353" t="s">
        <v>9194</v>
      </c>
      <c r="D353" t="s">
        <v>9195</v>
      </c>
      <c r="E353" t="str">
        <f>CONCATENATE(Tableau1[[#This Row],[Nom]]," ",Tableau1[[#This Row],[Prénom]]," ")</f>
        <v xml:space="preserve">NASSA NICOLE EPOUSE OULAI </v>
      </c>
      <c r="F353" t="s">
        <v>73</v>
      </c>
      <c r="G353" t="s">
        <v>68</v>
      </c>
      <c r="H353" t="s">
        <v>69</v>
      </c>
      <c r="I353" t="s">
        <v>70</v>
      </c>
      <c r="J353" t="s">
        <v>8034</v>
      </c>
      <c r="K353" t="s">
        <v>71</v>
      </c>
      <c r="L353" t="s">
        <v>8107</v>
      </c>
      <c r="M353" s="185">
        <v>32597</v>
      </c>
      <c r="N353" s="185">
        <v>44947</v>
      </c>
      <c r="O353" t="s">
        <v>651</v>
      </c>
      <c r="P353" t="s">
        <v>124</v>
      </c>
      <c r="Q353" t="s">
        <v>114</v>
      </c>
      <c r="R353" t="s">
        <v>485</v>
      </c>
      <c r="S353" t="s">
        <v>9196</v>
      </c>
      <c r="T353" t="s">
        <v>108</v>
      </c>
      <c r="U353" t="s">
        <v>82</v>
      </c>
      <c r="V353" t="s">
        <v>105</v>
      </c>
      <c r="W353" t="s">
        <v>1702</v>
      </c>
      <c r="X353" t="s">
        <v>1027</v>
      </c>
      <c r="Y353" t="s">
        <v>1679</v>
      </c>
      <c r="Z353" t="s">
        <v>9197</v>
      </c>
      <c r="AA353" t="s">
        <v>89</v>
      </c>
      <c r="AB353">
        <v>3</v>
      </c>
      <c r="AC353">
        <v>2</v>
      </c>
      <c r="AD353" t="s">
        <v>90</v>
      </c>
      <c r="AE353" t="s">
        <v>7549</v>
      </c>
      <c r="AF353" s="185">
        <v>2958465</v>
      </c>
      <c r="AG353" t="s">
        <v>1938</v>
      </c>
      <c r="AH353" s="185">
        <v>45311</v>
      </c>
      <c r="AI353">
        <v>143000</v>
      </c>
      <c r="AJ353">
        <v>24</v>
      </c>
      <c r="AK353">
        <v>192</v>
      </c>
      <c r="AN353">
        <v>192</v>
      </c>
      <c r="AO353">
        <v>1</v>
      </c>
      <c r="AP353">
        <v>1</v>
      </c>
      <c r="AQ353" t="s">
        <v>8539</v>
      </c>
    </row>
    <row r="354" spans="1:43" x14ac:dyDescent="0.3">
      <c r="A354">
        <v>27892</v>
      </c>
      <c r="B354" t="s">
        <v>67</v>
      </c>
      <c r="C354" t="s">
        <v>385</v>
      </c>
      <c r="D354" t="s">
        <v>9198</v>
      </c>
      <c r="E354" t="str">
        <f>CONCATENATE(Tableau1[[#This Row],[Nom]]," ",Tableau1[[#This Row],[Prénom]]," ")</f>
        <v xml:space="preserve">KOUASSI AHOU VICTORINE </v>
      </c>
      <c r="F354" t="s">
        <v>73</v>
      </c>
      <c r="G354" t="s">
        <v>68</v>
      </c>
      <c r="H354" t="s">
        <v>69</v>
      </c>
      <c r="I354" t="s">
        <v>70</v>
      </c>
      <c r="J354" t="s">
        <v>8034</v>
      </c>
      <c r="K354" t="s">
        <v>71</v>
      </c>
      <c r="L354" t="s">
        <v>8107</v>
      </c>
      <c r="M354" s="185">
        <v>36514</v>
      </c>
      <c r="N354" s="185">
        <v>44947</v>
      </c>
      <c r="O354" t="s">
        <v>651</v>
      </c>
      <c r="P354" t="s">
        <v>124</v>
      </c>
      <c r="Q354" t="s">
        <v>420</v>
      </c>
      <c r="R354" t="s">
        <v>9199</v>
      </c>
      <c r="S354" t="s">
        <v>9200</v>
      </c>
      <c r="T354" t="s">
        <v>1440</v>
      </c>
      <c r="U354" t="s">
        <v>82</v>
      </c>
      <c r="V354" t="s">
        <v>105</v>
      </c>
      <c r="W354" t="s">
        <v>1702</v>
      </c>
      <c r="X354" t="s">
        <v>1027</v>
      </c>
      <c r="Y354" t="s">
        <v>1679</v>
      </c>
      <c r="Z354" t="s">
        <v>9201</v>
      </c>
      <c r="AA354" t="s">
        <v>89</v>
      </c>
      <c r="AB354">
        <v>2</v>
      </c>
      <c r="AC354">
        <v>1</v>
      </c>
      <c r="AD354" t="s">
        <v>90</v>
      </c>
      <c r="AE354" t="s">
        <v>1935</v>
      </c>
      <c r="AF354" s="185">
        <v>2958465</v>
      </c>
      <c r="AG354" t="s">
        <v>1938</v>
      </c>
      <c r="AH354" s="185">
        <v>45311</v>
      </c>
      <c r="AI354">
        <v>160000</v>
      </c>
      <c r="AJ354">
        <v>26</v>
      </c>
      <c r="AK354">
        <v>208</v>
      </c>
      <c r="AN354">
        <v>208</v>
      </c>
      <c r="AO354">
        <v>1</v>
      </c>
      <c r="AP354">
        <v>1</v>
      </c>
      <c r="AQ354" t="s">
        <v>8539</v>
      </c>
    </row>
    <row r="355" spans="1:43" x14ac:dyDescent="0.3">
      <c r="A355">
        <v>27895</v>
      </c>
      <c r="B355" t="s">
        <v>67</v>
      </c>
      <c r="C355" t="s">
        <v>385</v>
      </c>
      <c r="D355" t="s">
        <v>9202</v>
      </c>
      <c r="E355" t="str">
        <f>CONCATENATE(Tableau1[[#This Row],[Nom]]," ",Tableau1[[#This Row],[Prénom]]," ")</f>
        <v xml:space="preserve">KOUASSI YAO SERGE HERMANN </v>
      </c>
      <c r="F355" t="s">
        <v>73</v>
      </c>
      <c r="G355" t="s">
        <v>68</v>
      </c>
      <c r="H355" t="s">
        <v>69</v>
      </c>
      <c r="I355" t="s">
        <v>70</v>
      </c>
      <c r="J355" t="s">
        <v>8034</v>
      </c>
      <c r="K355" t="s">
        <v>71</v>
      </c>
      <c r="L355" t="s">
        <v>8107</v>
      </c>
      <c r="M355" s="185">
        <v>34771</v>
      </c>
      <c r="N355" s="185">
        <v>44947</v>
      </c>
      <c r="O355" t="s">
        <v>76</v>
      </c>
      <c r="P355" t="s">
        <v>124</v>
      </c>
      <c r="Q355" t="s">
        <v>420</v>
      </c>
      <c r="R355" t="s">
        <v>9117</v>
      </c>
      <c r="S355" t="s">
        <v>9203</v>
      </c>
      <c r="T355" t="s">
        <v>593</v>
      </c>
      <c r="U355" t="s">
        <v>82</v>
      </c>
      <c r="V355" t="s">
        <v>105</v>
      </c>
      <c r="W355" t="s">
        <v>1702</v>
      </c>
      <c r="X355" t="s">
        <v>1027</v>
      </c>
      <c r="Y355" t="s">
        <v>1679</v>
      </c>
      <c r="Z355" t="s">
        <v>9204</v>
      </c>
      <c r="AA355" t="s">
        <v>89</v>
      </c>
      <c r="AB355">
        <v>1</v>
      </c>
      <c r="AC355">
        <v>0</v>
      </c>
      <c r="AD355" t="s">
        <v>90</v>
      </c>
      <c r="AE355" t="s">
        <v>1935</v>
      </c>
      <c r="AF355" s="185">
        <v>2958465</v>
      </c>
      <c r="AG355" t="s">
        <v>1938</v>
      </c>
      <c r="AH355" s="185">
        <v>45311</v>
      </c>
      <c r="AI355">
        <v>162000</v>
      </c>
      <c r="AJ355">
        <v>26</v>
      </c>
      <c r="AK355">
        <v>208</v>
      </c>
      <c r="AN355">
        <v>208</v>
      </c>
      <c r="AO355">
        <v>1</v>
      </c>
      <c r="AP355">
        <v>1</v>
      </c>
      <c r="AQ355" t="s">
        <v>8539</v>
      </c>
    </row>
    <row r="356" spans="1:43" x14ac:dyDescent="0.3">
      <c r="A356">
        <v>27896</v>
      </c>
      <c r="B356" t="s">
        <v>67</v>
      </c>
      <c r="C356" t="s">
        <v>270</v>
      </c>
      <c r="D356" t="s">
        <v>9205</v>
      </c>
      <c r="E356" t="str">
        <f>CONCATENATE(Tableau1[[#This Row],[Nom]]," ",Tableau1[[#This Row],[Prénom]]," ")</f>
        <v xml:space="preserve">BROU KOUADIO FIRMIN </v>
      </c>
      <c r="F356" t="s">
        <v>73</v>
      </c>
      <c r="G356" t="s">
        <v>68</v>
      </c>
      <c r="H356" t="s">
        <v>69</v>
      </c>
      <c r="I356" t="s">
        <v>70</v>
      </c>
      <c r="J356" t="s">
        <v>8034</v>
      </c>
      <c r="K356" t="s">
        <v>71</v>
      </c>
      <c r="L356" t="s">
        <v>8107</v>
      </c>
      <c r="M356" s="185">
        <v>35419</v>
      </c>
      <c r="N356" s="185">
        <v>44947</v>
      </c>
      <c r="O356" t="s">
        <v>76</v>
      </c>
      <c r="P356" t="s">
        <v>124</v>
      </c>
      <c r="Q356" t="s">
        <v>1856</v>
      </c>
      <c r="R356" t="s">
        <v>8720</v>
      </c>
      <c r="S356" t="s">
        <v>9206</v>
      </c>
      <c r="T356" t="s">
        <v>818</v>
      </c>
      <c r="U356" t="s">
        <v>82</v>
      </c>
      <c r="V356" t="s">
        <v>105</v>
      </c>
      <c r="W356" t="s">
        <v>1702</v>
      </c>
      <c r="X356" t="s">
        <v>1027</v>
      </c>
      <c r="Y356" t="s">
        <v>1679</v>
      </c>
      <c r="Z356" t="s">
        <v>9207</v>
      </c>
      <c r="AA356" t="s">
        <v>89</v>
      </c>
      <c r="AB356">
        <v>1</v>
      </c>
      <c r="AC356">
        <v>0</v>
      </c>
      <c r="AD356" t="s">
        <v>90</v>
      </c>
      <c r="AE356" t="s">
        <v>1935</v>
      </c>
      <c r="AF356" s="185">
        <v>2958465</v>
      </c>
      <c r="AG356" t="s">
        <v>1938</v>
      </c>
      <c r="AH356" s="185">
        <v>45311</v>
      </c>
      <c r="AI356">
        <v>162000</v>
      </c>
      <c r="AJ356">
        <v>26</v>
      </c>
      <c r="AK356">
        <v>208</v>
      </c>
      <c r="AL356">
        <v>5</v>
      </c>
      <c r="AN356">
        <v>213</v>
      </c>
      <c r="AO356">
        <v>1</v>
      </c>
      <c r="AP356">
        <v>1</v>
      </c>
      <c r="AQ356" t="s">
        <v>8539</v>
      </c>
    </row>
    <row r="357" spans="1:43" x14ac:dyDescent="0.3">
      <c r="A357">
        <v>27897</v>
      </c>
      <c r="B357" t="s">
        <v>67</v>
      </c>
      <c r="C357" t="s">
        <v>7429</v>
      </c>
      <c r="D357" t="s">
        <v>454</v>
      </c>
      <c r="E357" t="str">
        <f>CONCATENATE(Tableau1[[#This Row],[Nom]]," ",Tableau1[[#This Row],[Prénom]]," ")</f>
        <v xml:space="preserve">KOKO KOFFI </v>
      </c>
      <c r="F357" t="s">
        <v>73</v>
      </c>
      <c r="G357" t="s">
        <v>68</v>
      </c>
      <c r="H357" t="s">
        <v>69</v>
      </c>
      <c r="I357" t="s">
        <v>70</v>
      </c>
      <c r="J357" t="s">
        <v>8034</v>
      </c>
      <c r="K357" t="s">
        <v>71</v>
      </c>
      <c r="L357" t="s">
        <v>8107</v>
      </c>
      <c r="M357" s="185">
        <v>35389</v>
      </c>
      <c r="N357" s="185">
        <v>44947</v>
      </c>
      <c r="O357" t="s">
        <v>76</v>
      </c>
      <c r="P357" t="s">
        <v>124</v>
      </c>
      <c r="Q357" t="s">
        <v>102</v>
      </c>
      <c r="R357" t="s">
        <v>8131</v>
      </c>
      <c r="S357" t="s">
        <v>9208</v>
      </c>
      <c r="T357" t="s">
        <v>646</v>
      </c>
      <c r="U357" t="s">
        <v>82</v>
      </c>
      <c r="V357" t="s">
        <v>105</v>
      </c>
      <c r="W357" t="s">
        <v>1702</v>
      </c>
      <c r="X357" t="s">
        <v>1027</v>
      </c>
      <c r="Y357" t="s">
        <v>1679</v>
      </c>
      <c r="Z357" t="s">
        <v>9209</v>
      </c>
      <c r="AA357" t="s">
        <v>89</v>
      </c>
      <c r="AB357">
        <v>1</v>
      </c>
      <c r="AC357">
        <v>0</v>
      </c>
      <c r="AD357" t="s">
        <v>90</v>
      </c>
      <c r="AE357" t="s">
        <v>1935</v>
      </c>
      <c r="AF357" s="185">
        <v>2958465</v>
      </c>
      <c r="AG357" t="s">
        <v>1938</v>
      </c>
      <c r="AH357" s="185">
        <v>45311</v>
      </c>
      <c r="AI357">
        <v>163000</v>
      </c>
      <c r="AJ357">
        <v>26</v>
      </c>
      <c r="AK357">
        <v>208</v>
      </c>
      <c r="AN357">
        <v>208</v>
      </c>
      <c r="AO357">
        <v>1</v>
      </c>
      <c r="AP357">
        <v>1</v>
      </c>
      <c r="AQ357" t="s">
        <v>8539</v>
      </c>
    </row>
    <row r="358" spans="1:43" x14ac:dyDescent="0.3">
      <c r="A358">
        <v>27898</v>
      </c>
      <c r="B358" t="s">
        <v>67</v>
      </c>
      <c r="C358" t="s">
        <v>385</v>
      </c>
      <c r="D358" t="s">
        <v>9210</v>
      </c>
      <c r="E358" t="str">
        <f>CONCATENATE(Tableau1[[#This Row],[Nom]]," ",Tableau1[[#This Row],[Prénom]]," ")</f>
        <v xml:space="preserve">KOUASSI KOUADIO LUCIEN </v>
      </c>
      <c r="F358" t="s">
        <v>73</v>
      </c>
      <c r="G358" t="s">
        <v>68</v>
      </c>
      <c r="H358" t="s">
        <v>69</v>
      </c>
      <c r="I358" t="s">
        <v>70</v>
      </c>
      <c r="J358" t="s">
        <v>8034</v>
      </c>
      <c r="K358" t="s">
        <v>71</v>
      </c>
      <c r="L358" t="s">
        <v>8107</v>
      </c>
      <c r="M358" s="185">
        <v>37246</v>
      </c>
      <c r="N358" s="185">
        <v>44947</v>
      </c>
      <c r="O358" t="s">
        <v>76</v>
      </c>
      <c r="P358" t="s">
        <v>124</v>
      </c>
      <c r="Q358" t="s">
        <v>1856</v>
      </c>
      <c r="R358" t="s">
        <v>8720</v>
      </c>
      <c r="S358" t="s">
        <v>9211</v>
      </c>
      <c r="T358" t="s">
        <v>703</v>
      </c>
      <c r="U358" t="s">
        <v>82</v>
      </c>
      <c r="V358" t="s">
        <v>105</v>
      </c>
      <c r="W358" t="s">
        <v>1702</v>
      </c>
      <c r="X358" t="s">
        <v>1027</v>
      </c>
      <c r="Y358" t="s">
        <v>1679</v>
      </c>
      <c r="Z358" t="s">
        <v>9212</v>
      </c>
      <c r="AA358" t="s">
        <v>89</v>
      </c>
      <c r="AB358">
        <v>2</v>
      </c>
      <c r="AC358">
        <v>1</v>
      </c>
      <c r="AD358" t="s">
        <v>90</v>
      </c>
      <c r="AE358" t="s">
        <v>1935</v>
      </c>
      <c r="AF358" s="185">
        <v>2958465</v>
      </c>
      <c r="AG358" t="s">
        <v>1938</v>
      </c>
      <c r="AH358" s="185">
        <v>45311</v>
      </c>
      <c r="AI358">
        <v>163000</v>
      </c>
      <c r="AJ358">
        <v>26</v>
      </c>
      <c r="AK358">
        <v>208</v>
      </c>
      <c r="AL358">
        <v>5</v>
      </c>
      <c r="AN358">
        <v>213</v>
      </c>
      <c r="AO358">
        <v>1</v>
      </c>
      <c r="AP358">
        <v>1</v>
      </c>
      <c r="AQ358" t="s">
        <v>8539</v>
      </c>
    </row>
    <row r="359" spans="1:43" x14ac:dyDescent="0.3">
      <c r="A359">
        <v>27899</v>
      </c>
      <c r="B359" t="s">
        <v>67</v>
      </c>
      <c r="C359" t="s">
        <v>9213</v>
      </c>
      <c r="D359" t="s">
        <v>9214</v>
      </c>
      <c r="E359" t="str">
        <f>CONCATENATE(Tableau1[[#This Row],[Nom]]," ",Tableau1[[#This Row],[Prénom]]," ")</f>
        <v xml:space="preserve">AHOUSSOU BROU PATRICIA </v>
      </c>
      <c r="F359" t="s">
        <v>73</v>
      </c>
      <c r="G359" t="s">
        <v>68</v>
      </c>
      <c r="H359" t="s">
        <v>69</v>
      </c>
      <c r="I359" t="s">
        <v>70</v>
      </c>
      <c r="J359" t="s">
        <v>8034</v>
      </c>
      <c r="K359" t="s">
        <v>71</v>
      </c>
      <c r="L359" t="s">
        <v>8107</v>
      </c>
      <c r="M359" s="185">
        <v>33250</v>
      </c>
      <c r="N359" s="185">
        <v>44947</v>
      </c>
      <c r="O359" t="s">
        <v>651</v>
      </c>
      <c r="P359" t="s">
        <v>124</v>
      </c>
      <c r="Q359" t="s">
        <v>170</v>
      </c>
      <c r="R359" t="s">
        <v>7334</v>
      </c>
      <c r="S359" t="s">
        <v>9215</v>
      </c>
      <c r="T359" t="s">
        <v>395</v>
      </c>
      <c r="U359" t="s">
        <v>82</v>
      </c>
      <c r="V359" t="s">
        <v>105</v>
      </c>
      <c r="W359" t="s">
        <v>1702</v>
      </c>
      <c r="X359" t="s">
        <v>1027</v>
      </c>
      <c r="Y359" t="s">
        <v>1679</v>
      </c>
      <c r="Z359" t="s">
        <v>9216</v>
      </c>
      <c r="AA359" t="s">
        <v>89</v>
      </c>
      <c r="AB359">
        <v>2.5</v>
      </c>
      <c r="AC359">
        <v>2</v>
      </c>
      <c r="AD359" t="s">
        <v>90</v>
      </c>
      <c r="AE359" t="s">
        <v>1935</v>
      </c>
      <c r="AF359" s="185">
        <v>2958465</v>
      </c>
      <c r="AG359" t="s">
        <v>7579</v>
      </c>
      <c r="AH359" s="185">
        <v>45311</v>
      </c>
      <c r="AI359">
        <v>154000</v>
      </c>
      <c r="AJ359">
        <v>26</v>
      </c>
      <c r="AK359">
        <v>208</v>
      </c>
      <c r="AN359">
        <v>208</v>
      </c>
      <c r="AO359">
        <v>1</v>
      </c>
      <c r="AP359">
        <v>1</v>
      </c>
      <c r="AQ359" t="s">
        <v>8539</v>
      </c>
    </row>
    <row r="360" spans="1:43" x14ac:dyDescent="0.3">
      <c r="A360">
        <v>27900</v>
      </c>
      <c r="B360" t="s">
        <v>67</v>
      </c>
      <c r="C360" t="s">
        <v>1529</v>
      </c>
      <c r="D360" t="s">
        <v>9217</v>
      </c>
      <c r="E360" t="str">
        <f>CONCATENATE(Tableau1[[#This Row],[Nom]]," ",Tableau1[[#This Row],[Prénom]]," ")</f>
        <v xml:space="preserve">GBEGBE BOH RODRIGUE </v>
      </c>
      <c r="F360" t="s">
        <v>73</v>
      </c>
      <c r="G360" t="s">
        <v>68</v>
      </c>
      <c r="H360" t="s">
        <v>69</v>
      </c>
      <c r="I360" t="s">
        <v>70</v>
      </c>
      <c r="J360" t="s">
        <v>8034</v>
      </c>
      <c r="K360" t="s">
        <v>71</v>
      </c>
      <c r="L360" t="s">
        <v>8107</v>
      </c>
      <c r="M360" s="185">
        <v>37026</v>
      </c>
      <c r="N360" s="185">
        <v>44947</v>
      </c>
      <c r="O360" t="s">
        <v>76</v>
      </c>
      <c r="P360" t="s">
        <v>124</v>
      </c>
      <c r="Q360" t="s">
        <v>102</v>
      </c>
      <c r="R360" t="s">
        <v>8131</v>
      </c>
      <c r="S360" t="s">
        <v>9218</v>
      </c>
      <c r="T360" t="s">
        <v>358</v>
      </c>
      <c r="U360" t="s">
        <v>82</v>
      </c>
      <c r="V360" t="s">
        <v>105</v>
      </c>
      <c r="W360" t="s">
        <v>1702</v>
      </c>
      <c r="X360" t="s">
        <v>1027</v>
      </c>
      <c r="Y360" t="s">
        <v>1679</v>
      </c>
      <c r="Z360" t="s">
        <v>9219</v>
      </c>
      <c r="AA360" t="s">
        <v>89</v>
      </c>
      <c r="AB360">
        <v>1</v>
      </c>
      <c r="AC360">
        <v>0</v>
      </c>
      <c r="AD360" t="s">
        <v>90</v>
      </c>
      <c r="AE360" t="s">
        <v>1935</v>
      </c>
      <c r="AF360" s="185">
        <v>2958465</v>
      </c>
      <c r="AG360" t="s">
        <v>1938</v>
      </c>
      <c r="AH360" s="185">
        <v>45311</v>
      </c>
      <c r="AI360">
        <v>162000</v>
      </c>
      <c r="AJ360">
        <v>26</v>
      </c>
      <c r="AK360">
        <v>208</v>
      </c>
      <c r="AL360">
        <v>5</v>
      </c>
      <c r="AN360">
        <v>213</v>
      </c>
      <c r="AO360">
        <v>1</v>
      </c>
      <c r="AP360">
        <v>1</v>
      </c>
      <c r="AQ360" t="s">
        <v>8539</v>
      </c>
    </row>
    <row r="361" spans="1:43" x14ac:dyDescent="0.3">
      <c r="A361">
        <v>27901</v>
      </c>
      <c r="B361" t="s">
        <v>67</v>
      </c>
      <c r="C361" t="s">
        <v>729</v>
      </c>
      <c r="D361" t="s">
        <v>9220</v>
      </c>
      <c r="E361" t="str">
        <f>CONCATENATE(Tableau1[[#This Row],[Nom]]," ",Tableau1[[#This Row],[Prénom]]," ")</f>
        <v xml:space="preserve">KOUAME KOUAKOU BENJAMIN </v>
      </c>
      <c r="F361" t="s">
        <v>73</v>
      </c>
      <c r="G361" t="s">
        <v>68</v>
      </c>
      <c r="H361" t="s">
        <v>69</v>
      </c>
      <c r="I361" t="s">
        <v>70</v>
      </c>
      <c r="J361" t="s">
        <v>8034</v>
      </c>
      <c r="K361" t="s">
        <v>71</v>
      </c>
      <c r="L361" t="s">
        <v>8107</v>
      </c>
      <c r="M361" s="185">
        <v>35664</v>
      </c>
      <c r="N361" s="185">
        <v>44947</v>
      </c>
      <c r="O361" t="s">
        <v>76</v>
      </c>
      <c r="P361" t="s">
        <v>124</v>
      </c>
      <c r="Q361" t="s">
        <v>114</v>
      </c>
      <c r="R361" t="s">
        <v>485</v>
      </c>
      <c r="S361" t="s">
        <v>9221</v>
      </c>
      <c r="T361" t="s">
        <v>366</v>
      </c>
      <c r="U361" t="s">
        <v>82</v>
      </c>
      <c r="V361" t="s">
        <v>105</v>
      </c>
      <c r="W361" t="s">
        <v>1702</v>
      </c>
      <c r="X361" t="s">
        <v>1027</v>
      </c>
      <c r="Y361" t="s">
        <v>1679</v>
      </c>
      <c r="Z361" t="s">
        <v>9222</v>
      </c>
      <c r="AA361" t="s">
        <v>89</v>
      </c>
      <c r="AB361">
        <v>2</v>
      </c>
      <c r="AC361">
        <v>1</v>
      </c>
      <c r="AD361" t="s">
        <v>90</v>
      </c>
      <c r="AE361" t="s">
        <v>1935</v>
      </c>
      <c r="AF361" s="185">
        <v>2958465</v>
      </c>
      <c r="AG361" t="s">
        <v>1938</v>
      </c>
      <c r="AH361" s="185">
        <v>45311</v>
      </c>
      <c r="AI361">
        <v>164000</v>
      </c>
      <c r="AJ361">
        <v>26</v>
      </c>
      <c r="AK361">
        <v>208</v>
      </c>
      <c r="AL361">
        <v>3</v>
      </c>
      <c r="AN361">
        <v>211</v>
      </c>
      <c r="AO361">
        <v>1</v>
      </c>
      <c r="AP361">
        <v>1</v>
      </c>
      <c r="AQ361" t="s">
        <v>8539</v>
      </c>
    </row>
    <row r="362" spans="1:43" x14ac:dyDescent="0.3">
      <c r="A362">
        <v>27902</v>
      </c>
      <c r="B362" t="s">
        <v>67</v>
      </c>
      <c r="C362" t="s">
        <v>3596</v>
      </c>
      <c r="D362" t="s">
        <v>9223</v>
      </c>
      <c r="E362" t="str">
        <f>CONCATENATE(Tableau1[[#This Row],[Nom]]," ",Tableau1[[#This Row],[Prénom]]," ")</f>
        <v xml:space="preserve">DIALLO BINTA RAMATOU </v>
      </c>
      <c r="F362" t="s">
        <v>73</v>
      </c>
      <c r="G362" t="s">
        <v>68</v>
      </c>
      <c r="H362" t="s">
        <v>69</v>
      </c>
      <c r="I362" t="s">
        <v>70</v>
      </c>
      <c r="J362" t="s">
        <v>8034</v>
      </c>
      <c r="K362" t="s">
        <v>71</v>
      </c>
      <c r="L362" t="s">
        <v>8107</v>
      </c>
      <c r="M362" s="185">
        <v>35315</v>
      </c>
      <c r="N362" s="185">
        <v>44947</v>
      </c>
      <c r="O362" t="s">
        <v>651</v>
      </c>
      <c r="P362" t="s">
        <v>124</v>
      </c>
      <c r="Q362" t="s">
        <v>1856</v>
      </c>
      <c r="R362" t="s">
        <v>8720</v>
      </c>
      <c r="S362" t="s">
        <v>9224</v>
      </c>
      <c r="T362" t="s">
        <v>184</v>
      </c>
      <c r="U362" t="s">
        <v>82</v>
      </c>
      <c r="V362" t="s">
        <v>105</v>
      </c>
      <c r="W362" t="s">
        <v>1702</v>
      </c>
      <c r="X362" t="s">
        <v>1027</v>
      </c>
      <c r="Y362" t="s">
        <v>1679</v>
      </c>
      <c r="Z362" t="s">
        <v>9225</v>
      </c>
      <c r="AA362" t="s">
        <v>89</v>
      </c>
      <c r="AB362">
        <v>1</v>
      </c>
      <c r="AC362">
        <v>0</v>
      </c>
      <c r="AD362" t="s">
        <v>90</v>
      </c>
      <c r="AE362" t="s">
        <v>1935</v>
      </c>
      <c r="AF362" s="185">
        <v>2958465</v>
      </c>
      <c r="AG362" t="s">
        <v>1938</v>
      </c>
      <c r="AH362" s="185">
        <v>45311</v>
      </c>
      <c r="AI362">
        <v>163000</v>
      </c>
      <c r="AJ362">
        <v>26</v>
      </c>
      <c r="AK362">
        <v>208</v>
      </c>
      <c r="AN362">
        <v>208</v>
      </c>
      <c r="AO362">
        <v>1</v>
      </c>
      <c r="AP362">
        <v>1</v>
      </c>
      <c r="AQ362" t="s">
        <v>8539</v>
      </c>
    </row>
    <row r="363" spans="1:43" x14ac:dyDescent="0.3">
      <c r="A363">
        <v>27904</v>
      </c>
      <c r="B363" t="s">
        <v>67</v>
      </c>
      <c r="C363" t="s">
        <v>303</v>
      </c>
      <c r="D363" t="s">
        <v>9226</v>
      </c>
      <c r="E363" t="str">
        <f>CONCATENATE(Tableau1[[#This Row],[Nom]]," ",Tableau1[[#This Row],[Prénom]]," ")</f>
        <v xml:space="preserve">KOUADIO YAO PRIVAT </v>
      </c>
      <c r="F363" t="s">
        <v>73</v>
      </c>
      <c r="G363" t="s">
        <v>68</v>
      </c>
      <c r="H363" t="s">
        <v>69</v>
      </c>
      <c r="I363" t="s">
        <v>70</v>
      </c>
      <c r="J363" t="s">
        <v>8034</v>
      </c>
      <c r="K363" t="s">
        <v>71</v>
      </c>
      <c r="L363" t="s">
        <v>8107</v>
      </c>
      <c r="M363" s="185">
        <v>32692</v>
      </c>
      <c r="N363" s="185">
        <v>44947</v>
      </c>
      <c r="O363" t="s">
        <v>76</v>
      </c>
      <c r="P363" t="s">
        <v>124</v>
      </c>
      <c r="Q363" t="s">
        <v>1849</v>
      </c>
      <c r="R363" t="s">
        <v>8582</v>
      </c>
      <c r="S363" t="s">
        <v>9227</v>
      </c>
      <c r="T363" t="s">
        <v>825</v>
      </c>
      <c r="U363" t="s">
        <v>82</v>
      </c>
      <c r="V363" t="s">
        <v>105</v>
      </c>
      <c r="W363" t="s">
        <v>1702</v>
      </c>
      <c r="X363" t="s">
        <v>1027</v>
      </c>
      <c r="Y363" t="s">
        <v>1679</v>
      </c>
      <c r="Z363" t="s">
        <v>9228</v>
      </c>
      <c r="AA363" t="s">
        <v>89</v>
      </c>
      <c r="AB363">
        <v>1</v>
      </c>
      <c r="AC363">
        <v>0</v>
      </c>
      <c r="AD363" t="s">
        <v>90</v>
      </c>
      <c r="AE363" t="s">
        <v>1935</v>
      </c>
      <c r="AF363" s="185">
        <v>2958465</v>
      </c>
      <c r="AG363" t="s">
        <v>1938</v>
      </c>
      <c r="AH363" s="185">
        <v>45311</v>
      </c>
      <c r="AI363">
        <v>164000</v>
      </c>
      <c r="AJ363">
        <v>26</v>
      </c>
      <c r="AK363">
        <v>208</v>
      </c>
      <c r="AL363">
        <v>3</v>
      </c>
      <c r="AN363">
        <v>211</v>
      </c>
      <c r="AO363">
        <v>1</v>
      </c>
      <c r="AP363">
        <v>1</v>
      </c>
      <c r="AQ363" t="s">
        <v>8539</v>
      </c>
    </row>
    <row r="364" spans="1:43" x14ac:dyDescent="0.3">
      <c r="A364">
        <v>27905</v>
      </c>
      <c r="B364" t="s">
        <v>67</v>
      </c>
      <c r="C364" t="s">
        <v>385</v>
      </c>
      <c r="D364" t="s">
        <v>9229</v>
      </c>
      <c r="E364" t="str">
        <f>CONCATENATE(Tableau1[[#This Row],[Nom]]," ",Tableau1[[#This Row],[Prénom]]," ")</f>
        <v xml:space="preserve">KOUASSI KONAN JEREMY </v>
      </c>
      <c r="F364" t="s">
        <v>73</v>
      </c>
      <c r="G364" t="s">
        <v>68</v>
      </c>
      <c r="H364" t="s">
        <v>69</v>
      </c>
      <c r="I364" t="s">
        <v>70</v>
      </c>
      <c r="J364" t="s">
        <v>8034</v>
      </c>
      <c r="K364" t="s">
        <v>71</v>
      </c>
      <c r="L364" t="s">
        <v>8107</v>
      </c>
      <c r="M364" s="185">
        <v>32778</v>
      </c>
      <c r="N364" s="185">
        <v>44947</v>
      </c>
      <c r="O364" t="s">
        <v>76</v>
      </c>
      <c r="P364" t="s">
        <v>124</v>
      </c>
      <c r="Q364" t="s">
        <v>1856</v>
      </c>
      <c r="R364" t="s">
        <v>9230</v>
      </c>
      <c r="S364" t="s">
        <v>9231</v>
      </c>
      <c r="T364" t="s">
        <v>465</v>
      </c>
      <c r="U364" t="s">
        <v>82</v>
      </c>
      <c r="V364" t="s">
        <v>105</v>
      </c>
      <c r="W364" t="s">
        <v>1702</v>
      </c>
      <c r="X364" t="s">
        <v>1027</v>
      </c>
      <c r="Y364" t="s">
        <v>1679</v>
      </c>
      <c r="Z364" t="s">
        <v>9232</v>
      </c>
      <c r="AA364" t="s">
        <v>89</v>
      </c>
      <c r="AB364">
        <v>1</v>
      </c>
      <c r="AC364">
        <v>0</v>
      </c>
      <c r="AD364" t="s">
        <v>90</v>
      </c>
      <c r="AE364" t="s">
        <v>1935</v>
      </c>
      <c r="AF364" s="185">
        <v>2958465</v>
      </c>
      <c r="AG364" t="s">
        <v>1938</v>
      </c>
      <c r="AH364" s="185">
        <v>45311</v>
      </c>
      <c r="AI364">
        <v>164000</v>
      </c>
      <c r="AJ364">
        <v>26</v>
      </c>
      <c r="AK364">
        <v>208</v>
      </c>
      <c r="AL364">
        <v>4</v>
      </c>
      <c r="AN364">
        <v>212</v>
      </c>
      <c r="AO364">
        <v>1</v>
      </c>
      <c r="AP364">
        <v>1</v>
      </c>
      <c r="AQ364" t="s">
        <v>8539</v>
      </c>
    </row>
    <row r="365" spans="1:43" x14ac:dyDescent="0.3">
      <c r="A365">
        <v>27906</v>
      </c>
      <c r="B365" t="s">
        <v>67</v>
      </c>
      <c r="C365" t="s">
        <v>561</v>
      </c>
      <c r="D365" t="s">
        <v>9233</v>
      </c>
      <c r="E365" t="str">
        <f>CONCATENATE(Tableau1[[#This Row],[Nom]]," ",Tableau1[[#This Row],[Prénom]]," ")</f>
        <v xml:space="preserve">TRAORE SARAH SAMIRA </v>
      </c>
      <c r="F365" t="s">
        <v>73</v>
      </c>
      <c r="G365" t="s">
        <v>68</v>
      </c>
      <c r="H365" t="s">
        <v>69</v>
      </c>
      <c r="I365" t="s">
        <v>70</v>
      </c>
      <c r="J365" t="s">
        <v>8034</v>
      </c>
      <c r="K365" t="s">
        <v>71</v>
      </c>
      <c r="L365" t="s">
        <v>8107</v>
      </c>
      <c r="M365" s="185">
        <v>34377</v>
      </c>
      <c r="N365" s="185">
        <v>44947</v>
      </c>
      <c r="O365" t="s">
        <v>651</v>
      </c>
      <c r="P365" t="s">
        <v>124</v>
      </c>
      <c r="Q365" t="s">
        <v>102</v>
      </c>
      <c r="R365" t="s">
        <v>8131</v>
      </c>
      <c r="S365" t="s">
        <v>9234</v>
      </c>
      <c r="T365" t="s">
        <v>1280</v>
      </c>
      <c r="U365" t="s">
        <v>82</v>
      </c>
      <c r="V365" t="s">
        <v>105</v>
      </c>
      <c r="W365" t="s">
        <v>1702</v>
      </c>
      <c r="X365" t="s">
        <v>1027</v>
      </c>
      <c r="Y365" t="s">
        <v>1679</v>
      </c>
      <c r="Z365" t="s">
        <v>9235</v>
      </c>
      <c r="AA365" t="s">
        <v>89</v>
      </c>
      <c r="AB365">
        <v>2</v>
      </c>
      <c r="AC365">
        <v>1</v>
      </c>
      <c r="AD365" t="s">
        <v>90</v>
      </c>
      <c r="AE365" t="s">
        <v>1935</v>
      </c>
      <c r="AF365" s="185">
        <v>2958465</v>
      </c>
      <c r="AG365" t="s">
        <v>1938</v>
      </c>
      <c r="AH365" s="185">
        <v>45311</v>
      </c>
      <c r="AI365">
        <v>159000</v>
      </c>
      <c r="AJ365">
        <v>25</v>
      </c>
      <c r="AK365">
        <v>200</v>
      </c>
      <c r="AL365">
        <v>5</v>
      </c>
      <c r="AN365">
        <v>205</v>
      </c>
      <c r="AO365">
        <v>1</v>
      </c>
      <c r="AP365">
        <v>1</v>
      </c>
      <c r="AQ365" t="s">
        <v>8539</v>
      </c>
    </row>
    <row r="366" spans="1:43" x14ac:dyDescent="0.3">
      <c r="A366">
        <v>27907</v>
      </c>
      <c r="B366" t="s">
        <v>67</v>
      </c>
      <c r="C366" t="s">
        <v>9236</v>
      </c>
      <c r="D366" t="s">
        <v>9237</v>
      </c>
      <c r="E366" t="str">
        <f>CONCATENATE(Tableau1[[#This Row],[Nom]]," ",Tableau1[[#This Row],[Prénom]]," ")</f>
        <v xml:space="preserve">SAVADOGO ISSOUF </v>
      </c>
      <c r="F366" t="s">
        <v>73</v>
      </c>
      <c r="G366" t="s">
        <v>68</v>
      </c>
      <c r="H366" t="s">
        <v>69</v>
      </c>
      <c r="I366" t="s">
        <v>70</v>
      </c>
      <c r="J366" t="s">
        <v>8034</v>
      </c>
      <c r="K366" t="s">
        <v>71</v>
      </c>
      <c r="L366" t="s">
        <v>8107</v>
      </c>
      <c r="M366" s="185">
        <v>35062</v>
      </c>
      <c r="N366" s="185">
        <v>44947</v>
      </c>
      <c r="O366" t="s">
        <v>76</v>
      </c>
      <c r="P366" t="s">
        <v>124</v>
      </c>
      <c r="Q366" t="s">
        <v>1856</v>
      </c>
      <c r="R366" t="s">
        <v>8720</v>
      </c>
      <c r="S366" t="s">
        <v>9238</v>
      </c>
      <c r="T366" t="s">
        <v>586</v>
      </c>
      <c r="U366" t="s">
        <v>82</v>
      </c>
      <c r="V366" t="s">
        <v>105</v>
      </c>
      <c r="W366" t="s">
        <v>1702</v>
      </c>
      <c r="X366" t="s">
        <v>1027</v>
      </c>
      <c r="Y366" t="s">
        <v>1679</v>
      </c>
      <c r="Z366" t="s">
        <v>9239</v>
      </c>
      <c r="AA366" t="s">
        <v>89</v>
      </c>
      <c r="AB366">
        <v>1</v>
      </c>
      <c r="AC366">
        <v>0</v>
      </c>
      <c r="AD366" t="s">
        <v>90</v>
      </c>
      <c r="AE366" t="s">
        <v>1935</v>
      </c>
      <c r="AF366" s="185">
        <v>2958465</v>
      </c>
      <c r="AG366" t="s">
        <v>1938</v>
      </c>
      <c r="AH366" s="185">
        <v>45219</v>
      </c>
      <c r="AI366">
        <v>163000</v>
      </c>
      <c r="AJ366">
        <v>26</v>
      </c>
      <c r="AK366">
        <v>208</v>
      </c>
      <c r="AL366">
        <v>3</v>
      </c>
      <c r="AN366">
        <v>211</v>
      </c>
      <c r="AO366">
        <v>1</v>
      </c>
      <c r="AP366">
        <v>1</v>
      </c>
      <c r="AQ366" t="s">
        <v>8539</v>
      </c>
    </row>
    <row r="367" spans="1:43" x14ac:dyDescent="0.3">
      <c r="A367">
        <v>27908</v>
      </c>
      <c r="B367" t="s">
        <v>67</v>
      </c>
      <c r="C367" t="s">
        <v>9240</v>
      </c>
      <c r="D367" t="s">
        <v>9241</v>
      </c>
      <c r="E367" t="str">
        <f>CONCATENATE(Tableau1[[#This Row],[Nom]]," ",Tableau1[[#This Row],[Prénom]]," ")</f>
        <v xml:space="preserve">N'GNUAN ASSIE GRACE DEBORAH </v>
      </c>
      <c r="F367" t="s">
        <v>73</v>
      </c>
      <c r="G367" t="s">
        <v>68</v>
      </c>
      <c r="H367" t="s">
        <v>69</v>
      </c>
      <c r="I367" t="s">
        <v>70</v>
      </c>
      <c r="J367" t="s">
        <v>8034</v>
      </c>
      <c r="K367" t="s">
        <v>71</v>
      </c>
      <c r="L367" t="s">
        <v>8107</v>
      </c>
      <c r="M367" s="185">
        <v>36909</v>
      </c>
      <c r="N367" s="185">
        <v>44947</v>
      </c>
      <c r="O367" t="s">
        <v>651</v>
      </c>
      <c r="P367" t="s">
        <v>124</v>
      </c>
      <c r="Q367" t="s">
        <v>322</v>
      </c>
      <c r="R367" t="s">
        <v>321</v>
      </c>
      <c r="S367" t="s">
        <v>9242</v>
      </c>
      <c r="T367" t="s">
        <v>586</v>
      </c>
      <c r="U367" t="s">
        <v>82</v>
      </c>
      <c r="V367" t="s">
        <v>105</v>
      </c>
      <c r="W367" t="s">
        <v>1702</v>
      </c>
      <c r="X367" t="s">
        <v>1027</v>
      </c>
      <c r="Y367" t="s">
        <v>1679</v>
      </c>
      <c r="Z367" t="s">
        <v>9243</v>
      </c>
      <c r="AA367" t="s">
        <v>89</v>
      </c>
      <c r="AB367">
        <v>2</v>
      </c>
      <c r="AC367">
        <v>1</v>
      </c>
      <c r="AD367" t="s">
        <v>90</v>
      </c>
      <c r="AE367" t="s">
        <v>1935</v>
      </c>
      <c r="AF367" s="185">
        <v>2958465</v>
      </c>
      <c r="AG367" t="s">
        <v>1938</v>
      </c>
      <c r="AH367" s="185">
        <v>45311</v>
      </c>
      <c r="AI367">
        <v>159000</v>
      </c>
      <c r="AJ367">
        <v>25</v>
      </c>
      <c r="AK367">
        <v>200</v>
      </c>
      <c r="AN367">
        <v>200</v>
      </c>
      <c r="AO367">
        <v>1</v>
      </c>
      <c r="AP367">
        <v>1</v>
      </c>
      <c r="AQ367" t="s">
        <v>8539</v>
      </c>
    </row>
    <row r="368" spans="1:43" x14ac:dyDescent="0.3">
      <c r="A368">
        <v>27909</v>
      </c>
      <c r="B368" t="s">
        <v>67</v>
      </c>
      <c r="C368" t="s">
        <v>9244</v>
      </c>
      <c r="D368" t="s">
        <v>8461</v>
      </c>
      <c r="E368" t="str">
        <f>CONCATENATE(Tableau1[[#This Row],[Nom]]," ",Tableau1[[#This Row],[Prénom]]," ")</f>
        <v xml:space="preserve">SYLLA AWA </v>
      </c>
      <c r="F368" t="s">
        <v>73</v>
      </c>
      <c r="G368" t="s">
        <v>68</v>
      </c>
      <c r="H368" t="s">
        <v>69</v>
      </c>
      <c r="I368" t="s">
        <v>70</v>
      </c>
      <c r="J368" t="s">
        <v>8034</v>
      </c>
      <c r="K368" t="s">
        <v>71</v>
      </c>
      <c r="L368" t="s">
        <v>8107</v>
      </c>
      <c r="M368" s="185">
        <v>35954</v>
      </c>
      <c r="N368" s="185">
        <v>44947</v>
      </c>
      <c r="O368" t="s">
        <v>651</v>
      </c>
      <c r="P368" t="s">
        <v>124</v>
      </c>
      <c r="Q368" t="s">
        <v>102</v>
      </c>
      <c r="R368" t="s">
        <v>8131</v>
      </c>
      <c r="S368" t="s">
        <v>9245</v>
      </c>
      <c r="T368" t="s">
        <v>818</v>
      </c>
      <c r="U368" t="s">
        <v>82</v>
      </c>
      <c r="V368" t="s">
        <v>105</v>
      </c>
      <c r="W368" t="s">
        <v>1702</v>
      </c>
      <c r="X368" t="s">
        <v>1027</v>
      </c>
      <c r="Y368" t="s">
        <v>1679</v>
      </c>
      <c r="Z368" t="s">
        <v>9246</v>
      </c>
      <c r="AA368" t="s">
        <v>89</v>
      </c>
      <c r="AB368">
        <v>1</v>
      </c>
      <c r="AC368">
        <v>0</v>
      </c>
      <c r="AD368" t="s">
        <v>90</v>
      </c>
      <c r="AE368" t="s">
        <v>1935</v>
      </c>
      <c r="AF368" s="185">
        <v>2958465</v>
      </c>
      <c r="AG368" t="s">
        <v>1938</v>
      </c>
      <c r="AH368" s="185">
        <v>45311</v>
      </c>
      <c r="AI368">
        <v>164000</v>
      </c>
      <c r="AJ368">
        <v>26</v>
      </c>
      <c r="AK368">
        <v>208</v>
      </c>
      <c r="AL368">
        <v>3</v>
      </c>
      <c r="AN368">
        <v>211</v>
      </c>
      <c r="AO368">
        <v>1</v>
      </c>
      <c r="AP368">
        <v>1</v>
      </c>
      <c r="AQ368" t="s">
        <v>8539</v>
      </c>
    </row>
    <row r="369" spans="1:43" x14ac:dyDescent="0.3">
      <c r="A369">
        <v>27910</v>
      </c>
      <c r="B369" t="s">
        <v>67</v>
      </c>
      <c r="C369" t="s">
        <v>9247</v>
      </c>
      <c r="D369" t="s">
        <v>9248</v>
      </c>
      <c r="E369" t="str">
        <f>CONCATENATE(Tableau1[[#This Row],[Nom]]," ",Tableau1[[#This Row],[Prénom]]," ")</f>
        <v xml:space="preserve">ABOU ABOU GUY </v>
      </c>
      <c r="F369" t="s">
        <v>73</v>
      </c>
      <c r="G369" t="s">
        <v>68</v>
      </c>
      <c r="H369" t="s">
        <v>69</v>
      </c>
      <c r="I369" t="s">
        <v>70</v>
      </c>
      <c r="J369" t="s">
        <v>8034</v>
      </c>
      <c r="K369" t="s">
        <v>71</v>
      </c>
      <c r="L369" t="s">
        <v>8107</v>
      </c>
      <c r="M369" s="185">
        <v>34106</v>
      </c>
      <c r="N369" s="185">
        <v>44947</v>
      </c>
      <c r="O369" t="s">
        <v>76</v>
      </c>
      <c r="P369" t="s">
        <v>124</v>
      </c>
      <c r="Q369" t="s">
        <v>114</v>
      </c>
      <c r="R369" t="s">
        <v>485</v>
      </c>
      <c r="S369" t="s">
        <v>9249</v>
      </c>
      <c r="T369" t="s">
        <v>1411</v>
      </c>
      <c r="U369" t="s">
        <v>82</v>
      </c>
      <c r="V369" t="s">
        <v>105</v>
      </c>
      <c r="W369" t="s">
        <v>1702</v>
      </c>
      <c r="X369" t="s">
        <v>1027</v>
      </c>
      <c r="Y369" t="s">
        <v>1679</v>
      </c>
      <c r="Z369" t="s">
        <v>9250</v>
      </c>
      <c r="AA369" t="s">
        <v>89</v>
      </c>
      <c r="AB369">
        <v>1</v>
      </c>
      <c r="AC369">
        <v>0</v>
      </c>
      <c r="AD369" t="s">
        <v>90</v>
      </c>
      <c r="AE369" t="s">
        <v>1935</v>
      </c>
      <c r="AF369" s="185">
        <v>2958465</v>
      </c>
      <c r="AG369" t="s">
        <v>1938</v>
      </c>
      <c r="AH369" s="185">
        <v>45311</v>
      </c>
      <c r="AI369">
        <v>163000</v>
      </c>
      <c r="AJ369">
        <v>26</v>
      </c>
      <c r="AK369">
        <v>208</v>
      </c>
      <c r="AL369">
        <v>3</v>
      </c>
      <c r="AN369">
        <v>211</v>
      </c>
      <c r="AO369">
        <v>1</v>
      </c>
      <c r="AP369">
        <v>1</v>
      </c>
      <c r="AQ369" t="s">
        <v>8539</v>
      </c>
    </row>
    <row r="370" spans="1:43" x14ac:dyDescent="0.3">
      <c r="A370">
        <v>27912</v>
      </c>
      <c r="B370" t="s">
        <v>67</v>
      </c>
      <c r="C370" t="s">
        <v>567</v>
      </c>
      <c r="D370" t="s">
        <v>9251</v>
      </c>
      <c r="E370" t="str">
        <f>CONCATENATE(Tableau1[[#This Row],[Nom]]," ",Tableau1[[#This Row],[Prénom]]," ")</f>
        <v xml:space="preserve">KONAN KONAN ATTONTE NARCISSE </v>
      </c>
      <c r="F370" t="s">
        <v>73</v>
      </c>
      <c r="G370" t="s">
        <v>68</v>
      </c>
      <c r="H370" t="s">
        <v>69</v>
      </c>
      <c r="I370" t="s">
        <v>70</v>
      </c>
      <c r="J370" t="s">
        <v>8034</v>
      </c>
      <c r="K370" t="s">
        <v>71</v>
      </c>
      <c r="L370" t="s">
        <v>8107</v>
      </c>
      <c r="M370" s="185">
        <v>32981</v>
      </c>
      <c r="N370" s="185">
        <v>44947</v>
      </c>
      <c r="O370" t="s">
        <v>76</v>
      </c>
      <c r="P370" t="s">
        <v>124</v>
      </c>
      <c r="Q370" t="s">
        <v>102</v>
      </c>
      <c r="R370" t="s">
        <v>8131</v>
      </c>
      <c r="S370" t="s">
        <v>9252</v>
      </c>
      <c r="T370" t="s">
        <v>952</v>
      </c>
      <c r="U370" t="s">
        <v>82</v>
      </c>
      <c r="V370" t="s">
        <v>105</v>
      </c>
      <c r="W370" t="s">
        <v>1702</v>
      </c>
      <c r="X370" t="s">
        <v>1027</v>
      </c>
      <c r="Y370" t="s">
        <v>1679</v>
      </c>
      <c r="Z370" t="s">
        <v>9253</v>
      </c>
      <c r="AA370" t="s">
        <v>89</v>
      </c>
      <c r="AB370">
        <v>2</v>
      </c>
      <c r="AC370">
        <v>1</v>
      </c>
      <c r="AD370" t="s">
        <v>90</v>
      </c>
      <c r="AE370" t="s">
        <v>1935</v>
      </c>
      <c r="AF370" s="185">
        <v>2958465</v>
      </c>
      <c r="AG370" t="s">
        <v>1938</v>
      </c>
      <c r="AH370" s="185">
        <v>45311</v>
      </c>
      <c r="AI370">
        <v>164000</v>
      </c>
      <c r="AJ370">
        <v>26</v>
      </c>
      <c r="AK370">
        <v>208</v>
      </c>
      <c r="AL370">
        <v>3</v>
      </c>
      <c r="AN370">
        <v>211</v>
      </c>
      <c r="AO370">
        <v>1</v>
      </c>
      <c r="AP370">
        <v>1</v>
      </c>
      <c r="AQ370" t="s">
        <v>8539</v>
      </c>
    </row>
    <row r="371" spans="1:43" x14ac:dyDescent="0.3">
      <c r="A371">
        <v>27913</v>
      </c>
      <c r="B371" t="s">
        <v>67</v>
      </c>
      <c r="C371" t="s">
        <v>270</v>
      </c>
      <c r="D371" t="s">
        <v>9254</v>
      </c>
      <c r="E371" t="str">
        <f>CONCATENATE(Tableau1[[#This Row],[Nom]]," ",Tableau1[[#This Row],[Prénom]]," ")</f>
        <v xml:space="preserve">BROU AHOU SIDOINE </v>
      </c>
      <c r="F371" t="s">
        <v>73</v>
      </c>
      <c r="G371" t="s">
        <v>68</v>
      </c>
      <c r="H371" t="s">
        <v>69</v>
      </c>
      <c r="I371" t="s">
        <v>70</v>
      </c>
      <c r="J371" t="s">
        <v>8034</v>
      </c>
      <c r="K371" t="s">
        <v>71</v>
      </c>
      <c r="L371" t="s">
        <v>8107</v>
      </c>
      <c r="M371" s="185">
        <v>34802</v>
      </c>
      <c r="N371" s="185">
        <v>44947</v>
      </c>
      <c r="O371" t="s">
        <v>651</v>
      </c>
      <c r="P371" t="s">
        <v>124</v>
      </c>
      <c r="Q371" t="s">
        <v>151</v>
      </c>
      <c r="R371" t="s">
        <v>9053</v>
      </c>
      <c r="S371" t="s">
        <v>9255</v>
      </c>
      <c r="T371" t="s">
        <v>128</v>
      </c>
      <c r="U371" t="s">
        <v>82</v>
      </c>
      <c r="V371" t="s">
        <v>105</v>
      </c>
      <c r="W371" t="s">
        <v>1702</v>
      </c>
      <c r="X371" t="s">
        <v>1027</v>
      </c>
      <c r="Y371" t="s">
        <v>1679</v>
      </c>
      <c r="Z371" t="s">
        <v>9256</v>
      </c>
      <c r="AA371" t="s">
        <v>89</v>
      </c>
      <c r="AB371">
        <v>2</v>
      </c>
      <c r="AC371">
        <v>1</v>
      </c>
      <c r="AD371" t="s">
        <v>90</v>
      </c>
      <c r="AE371" t="s">
        <v>1935</v>
      </c>
      <c r="AF371" s="185">
        <v>2958465</v>
      </c>
      <c r="AG371" t="s">
        <v>1938</v>
      </c>
      <c r="AH371" s="185">
        <v>45311</v>
      </c>
      <c r="AI371">
        <v>156000</v>
      </c>
      <c r="AJ371">
        <v>26</v>
      </c>
      <c r="AK371">
        <v>208</v>
      </c>
      <c r="AN371">
        <v>208</v>
      </c>
      <c r="AO371">
        <v>1</v>
      </c>
      <c r="AP371">
        <v>1</v>
      </c>
      <c r="AQ371" t="s">
        <v>8539</v>
      </c>
    </row>
    <row r="372" spans="1:43" x14ac:dyDescent="0.3">
      <c r="A372">
        <v>27914</v>
      </c>
      <c r="B372" t="s">
        <v>67</v>
      </c>
      <c r="C372" t="s">
        <v>2598</v>
      </c>
      <c r="D372" t="s">
        <v>9257</v>
      </c>
      <c r="E372" t="str">
        <f>CONCATENATE(Tableau1[[#This Row],[Nom]]," ",Tableau1[[#This Row],[Prénom]]," ")</f>
        <v xml:space="preserve">TIENDREBEOGO DRISSA </v>
      </c>
      <c r="F372" t="s">
        <v>73</v>
      </c>
      <c r="G372" t="s">
        <v>68</v>
      </c>
      <c r="H372" t="s">
        <v>69</v>
      </c>
      <c r="I372" t="s">
        <v>70</v>
      </c>
      <c r="J372" t="s">
        <v>8034</v>
      </c>
      <c r="K372" t="s">
        <v>71</v>
      </c>
      <c r="L372" t="s">
        <v>8107</v>
      </c>
      <c r="M372" s="185">
        <v>36022</v>
      </c>
      <c r="N372" s="185">
        <v>44947</v>
      </c>
      <c r="O372" t="s">
        <v>76</v>
      </c>
      <c r="P372" t="s">
        <v>124</v>
      </c>
      <c r="Q372" t="s">
        <v>102</v>
      </c>
      <c r="R372" t="s">
        <v>8131</v>
      </c>
      <c r="S372" t="s">
        <v>9258</v>
      </c>
      <c r="T372" t="s">
        <v>1602</v>
      </c>
      <c r="U372" t="s">
        <v>82</v>
      </c>
      <c r="V372" t="s">
        <v>105</v>
      </c>
      <c r="W372" t="s">
        <v>1702</v>
      </c>
      <c r="X372" t="s">
        <v>1027</v>
      </c>
      <c r="Y372" t="s">
        <v>1679</v>
      </c>
      <c r="Z372" t="s">
        <v>9259</v>
      </c>
      <c r="AA372" t="s">
        <v>89</v>
      </c>
      <c r="AB372">
        <v>1</v>
      </c>
      <c r="AC372">
        <v>0</v>
      </c>
      <c r="AD372" t="s">
        <v>90</v>
      </c>
      <c r="AE372" t="s">
        <v>1935</v>
      </c>
      <c r="AF372" s="185">
        <v>2958465</v>
      </c>
      <c r="AG372" t="s">
        <v>1938</v>
      </c>
      <c r="AH372" s="185">
        <v>45311</v>
      </c>
      <c r="AI372">
        <v>164000</v>
      </c>
      <c r="AJ372">
        <v>26</v>
      </c>
      <c r="AK372">
        <v>208</v>
      </c>
      <c r="AL372">
        <v>3</v>
      </c>
      <c r="AN372">
        <v>211</v>
      </c>
      <c r="AO372">
        <v>1</v>
      </c>
      <c r="AP372">
        <v>1</v>
      </c>
      <c r="AQ372" t="s">
        <v>8539</v>
      </c>
    </row>
    <row r="373" spans="1:43" x14ac:dyDescent="0.3">
      <c r="A373">
        <v>27915</v>
      </c>
      <c r="B373" t="s">
        <v>67</v>
      </c>
      <c r="C373" t="s">
        <v>385</v>
      </c>
      <c r="D373" t="s">
        <v>9260</v>
      </c>
      <c r="E373" t="str">
        <f>CONCATENATE(Tableau1[[#This Row],[Nom]]," ",Tableau1[[#This Row],[Prénom]]," ")</f>
        <v xml:space="preserve">KOUASSI KOUASSI ARISTIDE </v>
      </c>
      <c r="F373" t="s">
        <v>73</v>
      </c>
      <c r="G373" t="s">
        <v>68</v>
      </c>
      <c r="H373" t="s">
        <v>69</v>
      </c>
      <c r="I373" t="s">
        <v>70</v>
      </c>
      <c r="J373" t="s">
        <v>8034</v>
      </c>
      <c r="K373" t="s">
        <v>71</v>
      </c>
      <c r="L373" t="s">
        <v>8107</v>
      </c>
      <c r="M373" s="185">
        <v>33905</v>
      </c>
      <c r="N373" s="185">
        <v>44947</v>
      </c>
      <c r="O373" t="s">
        <v>76</v>
      </c>
      <c r="P373" t="s">
        <v>124</v>
      </c>
      <c r="Q373" t="s">
        <v>151</v>
      </c>
      <c r="R373" t="s">
        <v>9053</v>
      </c>
      <c r="S373" t="s">
        <v>9261</v>
      </c>
      <c r="T373" t="s">
        <v>586</v>
      </c>
      <c r="U373" t="s">
        <v>82</v>
      </c>
      <c r="V373" t="s">
        <v>105</v>
      </c>
      <c r="W373" t="s">
        <v>1702</v>
      </c>
      <c r="X373" t="s">
        <v>1027</v>
      </c>
      <c r="Y373" t="s">
        <v>1679</v>
      </c>
      <c r="Z373" t="s">
        <v>9262</v>
      </c>
      <c r="AA373" t="s">
        <v>89</v>
      </c>
      <c r="AB373">
        <v>2.5</v>
      </c>
      <c r="AC373">
        <v>2</v>
      </c>
      <c r="AD373" t="s">
        <v>90</v>
      </c>
      <c r="AE373" t="s">
        <v>1935</v>
      </c>
      <c r="AF373" s="185">
        <v>2958465</v>
      </c>
      <c r="AG373" t="s">
        <v>1938</v>
      </c>
      <c r="AH373" s="185">
        <v>45311</v>
      </c>
      <c r="AI373">
        <v>300000</v>
      </c>
      <c r="AJ373">
        <v>26</v>
      </c>
      <c r="AK373">
        <v>208</v>
      </c>
      <c r="AN373">
        <v>208</v>
      </c>
      <c r="AO373">
        <v>1</v>
      </c>
      <c r="AP373">
        <v>1</v>
      </c>
      <c r="AQ373" t="s">
        <v>8539</v>
      </c>
    </row>
    <row r="374" spans="1:43" x14ac:dyDescent="0.3">
      <c r="A374">
        <v>27916</v>
      </c>
      <c r="B374" t="s">
        <v>67</v>
      </c>
      <c r="C374" t="s">
        <v>9263</v>
      </c>
      <c r="D374" t="s">
        <v>9264</v>
      </c>
      <c r="E374" t="str">
        <f>CONCATENATE(Tableau1[[#This Row],[Nom]]," ",Tableau1[[#This Row],[Prénom]]," ")</f>
        <v xml:space="preserve">LAVALET DJEDJE NOEL </v>
      </c>
      <c r="F374" t="s">
        <v>73</v>
      </c>
      <c r="G374" t="s">
        <v>68</v>
      </c>
      <c r="H374" t="s">
        <v>69</v>
      </c>
      <c r="I374" t="s">
        <v>70</v>
      </c>
      <c r="J374" t="s">
        <v>8034</v>
      </c>
      <c r="K374" t="s">
        <v>71</v>
      </c>
      <c r="L374" t="s">
        <v>8107</v>
      </c>
      <c r="M374" s="185">
        <v>35365</v>
      </c>
      <c r="N374" s="185">
        <v>44947</v>
      </c>
      <c r="O374" t="s">
        <v>76</v>
      </c>
      <c r="P374" t="s">
        <v>124</v>
      </c>
      <c r="Q374" t="s">
        <v>420</v>
      </c>
      <c r="R374" t="s">
        <v>9199</v>
      </c>
      <c r="S374" t="s">
        <v>9265</v>
      </c>
      <c r="T374" t="s">
        <v>1440</v>
      </c>
      <c r="U374" t="s">
        <v>82</v>
      </c>
      <c r="V374" t="s">
        <v>105</v>
      </c>
      <c r="W374" t="s">
        <v>1702</v>
      </c>
      <c r="X374" t="s">
        <v>1027</v>
      </c>
      <c r="Y374" t="s">
        <v>1679</v>
      </c>
      <c r="Z374" t="s">
        <v>9266</v>
      </c>
      <c r="AA374" t="s">
        <v>89</v>
      </c>
      <c r="AB374">
        <v>2</v>
      </c>
      <c r="AC374">
        <v>1</v>
      </c>
      <c r="AD374" t="s">
        <v>90</v>
      </c>
      <c r="AE374" t="s">
        <v>1935</v>
      </c>
      <c r="AF374" s="185">
        <v>2958465</v>
      </c>
      <c r="AG374" t="s">
        <v>1938</v>
      </c>
      <c r="AH374" s="185">
        <v>45311</v>
      </c>
      <c r="AI374">
        <v>164000</v>
      </c>
      <c r="AJ374">
        <v>26</v>
      </c>
      <c r="AK374">
        <v>208</v>
      </c>
      <c r="AL374">
        <v>5</v>
      </c>
      <c r="AN374">
        <v>213</v>
      </c>
      <c r="AO374">
        <v>1</v>
      </c>
      <c r="AP374">
        <v>1</v>
      </c>
      <c r="AQ374" t="s">
        <v>8539</v>
      </c>
    </row>
    <row r="375" spans="1:43" x14ac:dyDescent="0.3">
      <c r="A375">
        <v>27917</v>
      </c>
      <c r="B375" t="s">
        <v>67</v>
      </c>
      <c r="C375" t="s">
        <v>729</v>
      </c>
      <c r="D375" t="s">
        <v>9267</v>
      </c>
      <c r="E375" t="str">
        <f>CONCATENATE(Tableau1[[#This Row],[Nom]]," ",Tableau1[[#This Row],[Prénom]]," ")</f>
        <v xml:space="preserve">KOUAME YANN-ANGE KOUAME </v>
      </c>
      <c r="F375" t="s">
        <v>636</v>
      </c>
      <c r="G375" t="s">
        <v>68</v>
      </c>
      <c r="H375" t="s">
        <v>94</v>
      </c>
      <c r="I375" t="s">
        <v>95</v>
      </c>
      <c r="J375" t="s">
        <v>8034</v>
      </c>
      <c r="K375" t="s">
        <v>71</v>
      </c>
      <c r="L375" t="s">
        <v>8536</v>
      </c>
      <c r="M375" s="185">
        <v>33440</v>
      </c>
      <c r="N375" s="185">
        <v>44963</v>
      </c>
      <c r="O375" t="s">
        <v>76</v>
      </c>
      <c r="P375" t="s">
        <v>124</v>
      </c>
      <c r="Q375" t="s">
        <v>126</v>
      </c>
      <c r="R375" t="s">
        <v>1103</v>
      </c>
      <c r="S375" t="s">
        <v>9268</v>
      </c>
      <c r="T375" t="s">
        <v>1720</v>
      </c>
      <c r="U375" t="s">
        <v>82</v>
      </c>
      <c r="V375" t="s">
        <v>105</v>
      </c>
      <c r="W375" t="s">
        <v>84</v>
      </c>
      <c r="X375" t="s">
        <v>130</v>
      </c>
      <c r="Y375" t="s">
        <v>250</v>
      </c>
      <c r="Z375" t="s">
        <v>9269</v>
      </c>
      <c r="AA375" t="s">
        <v>89</v>
      </c>
      <c r="AB375">
        <v>1</v>
      </c>
      <c r="AC375">
        <v>0</v>
      </c>
      <c r="AD375" t="s">
        <v>90</v>
      </c>
      <c r="AE375" t="s">
        <v>1935</v>
      </c>
      <c r="AF375" s="185">
        <v>2958465</v>
      </c>
      <c r="AG375" t="s">
        <v>1938</v>
      </c>
      <c r="AI375">
        <v>252000</v>
      </c>
      <c r="AJ375">
        <v>29</v>
      </c>
      <c r="AK375">
        <v>232</v>
      </c>
      <c r="AN375">
        <v>232</v>
      </c>
      <c r="AO375">
        <v>1</v>
      </c>
      <c r="AP375">
        <v>1</v>
      </c>
      <c r="AQ375" t="s">
        <v>8539</v>
      </c>
    </row>
    <row r="376" spans="1:43" x14ac:dyDescent="0.3">
      <c r="A376">
        <v>27918</v>
      </c>
      <c r="B376" t="s">
        <v>67</v>
      </c>
      <c r="C376" t="s">
        <v>339</v>
      </c>
      <c r="D376" t="s">
        <v>9270</v>
      </c>
      <c r="E376" t="str">
        <f>CONCATENATE(Tableau1[[#This Row],[Nom]]," ",Tableau1[[#This Row],[Prénom]]," ")</f>
        <v xml:space="preserve">SORO NAGALOUROU </v>
      </c>
      <c r="F376" t="s">
        <v>636</v>
      </c>
      <c r="G376" t="s">
        <v>68</v>
      </c>
      <c r="H376" t="s">
        <v>94</v>
      </c>
      <c r="I376" t="s">
        <v>95</v>
      </c>
      <c r="J376" t="s">
        <v>8034</v>
      </c>
      <c r="K376" t="s">
        <v>71</v>
      </c>
      <c r="L376" t="s">
        <v>8536</v>
      </c>
      <c r="M376" s="185">
        <v>32960</v>
      </c>
      <c r="N376" s="185">
        <v>44963</v>
      </c>
      <c r="O376" t="s">
        <v>76</v>
      </c>
      <c r="P376" t="s">
        <v>124</v>
      </c>
      <c r="Q376" t="s">
        <v>8562</v>
      </c>
      <c r="R376" t="s">
        <v>9271</v>
      </c>
      <c r="S376" t="s">
        <v>9272</v>
      </c>
      <c r="T376" t="s">
        <v>1602</v>
      </c>
      <c r="U376" t="s">
        <v>82</v>
      </c>
      <c r="V376" t="s">
        <v>105</v>
      </c>
      <c r="W376" t="s">
        <v>84</v>
      </c>
      <c r="X376" t="s">
        <v>130</v>
      </c>
      <c r="Y376" t="s">
        <v>250</v>
      </c>
      <c r="Z376" t="s">
        <v>9273</v>
      </c>
      <c r="AA376" t="s">
        <v>89</v>
      </c>
      <c r="AB376">
        <v>1</v>
      </c>
      <c r="AC376">
        <v>0</v>
      </c>
      <c r="AD376" t="s">
        <v>90</v>
      </c>
      <c r="AE376" t="s">
        <v>1935</v>
      </c>
      <c r="AF376" s="185">
        <v>2958465</v>
      </c>
      <c r="AG376" t="s">
        <v>1938</v>
      </c>
      <c r="AI376">
        <v>268000</v>
      </c>
      <c r="AJ376">
        <v>30</v>
      </c>
      <c r="AK376">
        <v>240</v>
      </c>
      <c r="AN376">
        <v>240</v>
      </c>
      <c r="AO376">
        <v>1</v>
      </c>
      <c r="AP376">
        <v>1</v>
      </c>
      <c r="AQ376" t="s">
        <v>8539</v>
      </c>
    </row>
    <row r="377" spans="1:43" x14ac:dyDescent="0.3">
      <c r="A377">
        <v>27919</v>
      </c>
      <c r="B377" t="s">
        <v>67</v>
      </c>
      <c r="C377" t="s">
        <v>774</v>
      </c>
      <c r="D377" t="s">
        <v>9274</v>
      </c>
      <c r="E377" t="str">
        <f>CONCATENATE(Tableau1[[#This Row],[Nom]]," ",Tableau1[[#This Row],[Prénom]]," ")</f>
        <v xml:space="preserve">SERY GOGOUA MARTHE </v>
      </c>
      <c r="F377" t="s">
        <v>73</v>
      </c>
      <c r="G377" t="s">
        <v>68</v>
      </c>
      <c r="H377" t="s">
        <v>69</v>
      </c>
      <c r="I377" t="s">
        <v>70</v>
      </c>
      <c r="J377" t="s">
        <v>8034</v>
      </c>
      <c r="K377" t="s">
        <v>71</v>
      </c>
      <c r="L377" t="s">
        <v>8107</v>
      </c>
      <c r="M377" s="185">
        <v>36522</v>
      </c>
      <c r="N377" s="185">
        <v>44947</v>
      </c>
      <c r="O377" t="s">
        <v>651</v>
      </c>
      <c r="P377" t="s">
        <v>124</v>
      </c>
      <c r="Q377" t="s">
        <v>102</v>
      </c>
      <c r="R377" t="s">
        <v>8131</v>
      </c>
      <c r="S377" t="s">
        <v>9275</v>
      </c>
      <c r="T377" t="s">
        <v>608</v>
      </c>
      <c r="U377" t="s">
        <v>82</v>
      </c>
      <c r="V377" t="s">
        <v>105</v>
      </c>
      <c r="W377" t="s">
        <v>1702</v>
      </c>
      <c r="X377" t="s">
        <v>1027</v>
      </c>
      <c r="Y377" t="s">
        <v>1679</v>
      </c>
      <c r="Z377" t="s">
        <v>9276</v>
      </c>
      <c r="AA377" t="s">
        <v>89</v>
      </c>
      <c r="AB377">
        <v>2</v>
      </c>
      <c r="AC377">
        <v>1</v>
      </c>
      <c r="AD377" t="s">
        <v>90</v>
      </c>
      <c r="AE377" t="s">
        <v>1935</v>
      </c>
      <c r="AF377" s="185">
        <v>2958465</v>
      </c>
      <c r="AG377" t="s">
        <v>1938</v>
      </c>
      <c r="AH377" s="185">
        <v>45311</v>
      </c>
      <c r="AI377">
        <v>164000</v>
      </c>
      <c r="AJ377">
        <v>26</v>
      </c>
      <c r="AK377">
        <v>208</v>
      </c>
      <c r="AL377">
        <v>3</v>
      </c>
      <c r="AN377">
        <v>211</v>
      </c>
      <c r="AO377">
        <v>1</v>
      </c>
      <c r="AP377">
        <v>1</v>
      </c>
      <c r="AQ377" t="s">
        <v>8539</v>
      </c>
    </row>
    <row r="378" spans="1:43" x14ac:dyDescent="0.3">
      <c r="A378">
        <v>27920</v>
      </c>
      <c r="B378" t="s">
        <v>67</v>
      </c>
      <c r="C378" t="s">
        <v>729</v>
      </c>
      <c r="D378" t="s">
        <v>9277</v>
      </c>
      <c r="E378" t="str">
        <f>CONCATENATE(Tableau1[[#This Row],[Nom]]," ",Tableau1[[#This Row],[Prénom]]," ")</f>
        <v xml:space="preserve">KOUAME ULRICH FABRICE JUDICAEL </v>
      </c>
      <c r="F378" t="s">
        <v>73</v>
      </c>
      <c r="G378" t="s">
        <v>68</v>
      </c>
      <c r="H378" t="s">
        <v>69</v>
      </c>
      <c r="I378" t="s">
        <v>70</v>
      </c>
      <c r="J378" t="s">
        <v>8034</v>
      </c>
      <c r="K378" t="s">
        <v>71</v>
      </c>
      <c r="L378" t="s">
        <v>8107</v>
      </c>
      <c r="M378" s="185">
        <v>34742</v>
      </c>
      <c r="N378" s="185">
        <v>44947</v>
      </c>
      <c r="O378" t="s">
        <v>76</v>
      </c>
      <c r="P378" t="s">
        <v>124</v>
      </c>
      <c r="Q378" t="s">
        <v>420</v>
      </c>
      <c r="R378" t="s">
        <v>9199</v>
      </c>
      <c r="S378" t="s">
        <v>9278</v>
      </c>
      <c r="T378" t="s">
        <v>1967</v>
      </c>
      <c r="U378" t="s">
        <v>82</v>
      </c>
      <c r="V378" t="s">
        <v>105</v>
      </c>
      <c r="W378" t="s">
        <v>1702</v>
      </c>
      <c r="X378" t="s">
        <v>1027</v>
      </c>
      <c r="Y378" t="s">
        <v>1679</v>
      </c>
      <c r="Z378" t="s">
        <v>105</v>
      </c>
      <c r="AA378" t="s">
        <v>89</v>
      </c>
      <c r="AB378">
        <v>2.5</v>
      </c>
      <c r="AC378">
        <v>2</v>
      </c>
      <c r="AD378" t="s">
        <v>90</v>
      </c>
      <c r="AE378" t="s">
        <v>1935</v>
      </c>
      <c r="AF378" s="185">
        <v>2958465</v>
      </c>
      <c r="AG378" t="s">
        <v>1938</v>
      </c>
      <c r="AH378" s="185">
        <v>45311</v>
      </c>
      <c r="AI378">
        <v>171000</v>
      </c>
      <c r="AJ378">
        <v>26</v>
      </c>
      <c r="AK378">
        <v>208</v>
      </c>
      <c r="AL378">
        <v>3</v>
      </c>
      <c r="AN378">
        <v>211</v>
      </c>
      <c r="AO378">
        <v>1</v>
      </c>
      <c r="AP378">
        <v>1</v>
      </c>
      <c r="AQ378" t="s">
        <v>8539</v>
      </c>
    </row>
    <row r="379" spans="1:43" x14ac:dyDescent="0.3">
      <c r="A379">
        <v>27921</v>
      </c>
      <c r="B379" t="s">
        <v>67</v>
      </c>
      <c r="C379" t="s">
        <v>9279</v>
      </c>
      <c r="D379" t="s">
        <v>9280</v>
      </c>
      <c r="E379" t="str">
        <f>CONCATENATE(Tableau1[[#This Row],[Nom]]," ",Tableau1[[#This Row],[Prénom]]," ")</f>
        <v xml:space="preserve">DJOLO GUEDE PRINCE MICHAEL </v>
      </c>
      <c r="F379" t="s">
        <v>73</v>
      </c>
      <c r="G379" t="s">
        <v>68</v>
      </c>
      <c r="H379" t="s">
        <v>69</v>
      </c>
      <c r="I379" t="s">
        <v>70</v>
      </c>
      <c r="J379" t="s">
        <v>8034</v>
      </c>
      <c r="K379" t="s">
        <v>71</v>
      </c>
      <c r="L379" t="s">
        <v>8107</v>
      </c>
      <c r="M379" s="185">
        <v>35426</v>
      </c>
      <c r="N379" s="185">
        <v>44947</v>
      </c>
      <c r="O379" t="s">
        <v>76</v>
      </c>
      <c r="P379" t="s">
        <v>124</v>
      </c>
      <c r="Q379" t="s">
        <v>1849</v>
      </c>
      <c r="R379" t="s">
        <v>8582</v>
      </c>
      <c r="S379" t="s">
        <v>9281</v>
      </c>
      <c r="T379" t="s">
        <v>608</v>
      </c>
      <c r="U379" t="s">
        <v>82</v>
      </c>
      <c r="V379" t="s">
        <v>105</v>
      </c>
      <c r="W379" t="s">
        <v>1702</v>
      </c>
      <c r="X379" t="s">
        <v>1027</v>
      </c>
      <c r="Y379" t="s">
        <v>1679</v>
      </c>
      <c r="Z379" t="s">
        <v>9282</v>
      </c>
      <c r="AA379" t="s">
        <v>89</v>
      </c>
      <c r="AB379">
        <v>2</v>
      </c>
      <c r="AC379">
        <v>1</v>
      </c>
      <c r="AD379" t="s">
        <v>90</v>
      </c>
      <c r="AE379" t="s">
        <v>1935</v>
      </c>
      <c r="AF379" s="185">
        <v>2958465</v>
      </c>
      <c r="AG379" t="s">
        <v>1938</v>
      </c>
      <c r="AH379" s="185">
        <v>45311</v>
      </c>
      <c r="AI379">
        <v>163000</v>
      </c>
      <c r="AJ379">
        <v>26</v>
      </c>
      <c r="AK379">
        <v>208</v>
      </c>
      <c r="AL379">
        <v>5</v>
      </c>
      <c r="AN379">
        <v>213</v>
      </c>
      <c r="AO379">
        <v>1</v>
      </c>
      <c r="AP379">
        <v>1</v>
      </c>
      <c r="AQ379" t="s">
        <v>8539</v>
      </c>
    </row>
    <row r="380" spans="1:43" x14ac:dyDescent="0.3">
      <c r="A380">
        <v>27925</v>
      </c>
      <c r="B380" t="s">
        <v>67</v>
      </c>
      <c r="C380" t="s">
        <v>9283</v>
      </c>
      <c r="D380" t="s">
        <v>9284</v>
      </c>
      <c r="E380" t="str">
        <f>CONCATENATE(Tableau1[[#This Row],[Nom]]," ",Tableau1[[#This Row],[Prénom]]," ")</f>
        <v xml:space="preserve">ABBIS FRANCOISE D'ASSISE PAULE </v>
      </c>
      <c r="F380" t="s">
        <v>73</v>
      </c>
      <c r="G380" t="s">
        <v>68</v>
      </c>
      <c r="H380" t="s">
        <v>69</v>
      </c>
      <c r="I380" t="s">
        <v>70</v>
      </c>
      <c r="J380" t="s">
        <v>8034</v>
      </c>
      <c r="K380" t="s">
        <v>71</v>
      </c>
      <c r="L380" t="s">
        <v>8107</v>
      </c>
      <c r="M380" s="185">
        <v>33515</v>
      </c>
      <c r="N380" s="185">
        <v>44947</v>
      </c>
      <c r="O380" t="s">
        <v>651</v>
      </c>
      <c r="P380" t="s">
        <v>124</v>
      </c>
      <c r="Q380" t="s">
        <v>114</v>
      </c>
      <c r="R380" t="s">
        <v>485</v>
      </c>
      <c r="S380" t="s">
        <v>9285</v>
      </c>
      <c r="T380" t="s">
        <v>1637</v>
      </c>
      <c r="U380" t="s">
        <v>82</v>
      </c>
      <c r="V380" t="s">
        <v>105</v>
      </c>
      <c r="W380" t="s">
        <v>1702</v>
      </c>
      <c r="X380" t="s">
        <v>1027</v>
      </c>
      <c r="Y380" t="s">
        <v>1679</v>
      </c>
      <c r="Z380" t="s">
        <v>9286</v>
      </c>
      <c r="AA380" t="s">
        <v>89</v>
      </c>
      <c r="AB380">
        <v>1</v>
      </c>
      <c r="AC380">
        <v>0</v>
      </c>
      <c r="AD380" t="s">
        <v>90</v>
      </c>
      <c r="AE380" t="s">
        <v>1935</v>
      </c>
      <c r="AF380" s="185">
        <v>2958465</v>
      </c>
      <c r="AG380" t="s">
        <v>1938</v>
      </c>
      <c r="AH380" s="185">
        <v>45311</v>
      </c>
      <c r="AI380">
        <v>163000</v>
      </c>
      <c r="AJ380">
        <v>26</v>
      </c>
      <c r="AK380">
        <v>208</v>
      </c>
      <c r="AL380">
        <v>3</v>
      </c>
      <c r="AN380">
        <v>211</v>
      </c>
      <c r="AO380">
        <v>1</v>
      </c>
      <c r="AP380">
        <v>1</v>
      </c>
      <c r="AQ380" t="s">
        <v>8539</v>
      </c>
    </row>
    <row r="381" spans="1:43" x14ac:dyDescent="0.3">
      <c r="A381">
        <v>27929</v>
      </c>
      <c r="B381" t="s">
        <v>67</v>
      </c>
      <c r="C381" t="s">
        <v>385</v>
      </c>
      <c r="D381" t="s">
        <v>9287</v>
      </c>
      <c r="E381" t="str">
        <f>CONCATENATE(Tableau1[[#This Row],[Nom]]," ",Tableau1[[#This Row],[Prénom]]," ")</f>
        <v xml:space="preserve">KOUASSI KOUAKOU CHARLES </v>
      </c>
      <c r="F381" t="s">
        <v>73</v>
      </c>
      <c r="G381" t="s">
        <v>68</v>
      </c>
      <c r="H381" t="s">
        <v>69</v>
      </c>
      <c r="I381" t="s">
        <v>70</v>
      </c>
      <c r="J381" t="s">
        <v>8034</v>
      </c>
      <c r="K381" t="s">
        <v>71</v>
      </c>
      <c r="L381" t="s">
        <v>8107</v>
      </c>
      <c r="M381" s="185">
        <v>33958</v>
      </c>
      <c r="N381" s="185">
        <v>44947</v>
      </c>
      <c r="O381" t="s">
        <v>76</v>
      </c>
      <c r="P381" t="s">
        <v>124</v>
      </c>
      <c r="Q381" t="s">
        <v>9288</v>
      </c>
      <c r="R381" t="s">
        <v>9289</v>
      </c>
      <c r="S381" t="s">
        <v>9290</v>
      </c>
      <c r="T381" t="s">
        <v>257</v>
      </c>
      <c r="U381" t="s">
        <v>82</v>
      </c>
      <c r="V381" t="s">
        <v>105</v>
      </c>
      <c r="W381" t="s">
        <v>1702</v>
      </c>
      <c r="X381" t="s">
        <v>1027</v>
      </c>
      <c r="Y381" t="s">
        <v>1679</v>
      </c>
      <c r="Z381" t="s">
        <v>9291</v>
      </c>
      <c r="AA381" t="s">
        <v>89</v>
      </c>
      <c r="AB381">
        <v>1</v>
      </c>
      <c r="AC381">
        <v>0</v>
      </c>
      <c r="AD381" t="s">
        <v>90</v>
      </c>
      <c r="AE381" t="s">
        <v>1935</v>
      </c>
      <c r="AF381" s="185">
        <v>2958465</v>
      </c>
      <c r="AG381" t="s">
        <v>1938</v>
      </c>
      <c r="AH381" s="185">
        <v>45311</v>
      </c>
      <c r="AI381">
        <v>163000</v>
      </c>
      <c r="AJ381">
        <v>26</v>
      </c>
      <c r="AK381">
        <v>208</v>
      </c>
      <c r="AN381">
        <v>208</v>
      </c>
      <c r="AO381">
        <v>1</v>
      </c>
      <c r="AP381">
        <v>1</v>
      </c>
      <c r="AQ381" t="s">
        <v>8539</v>
      </c>
    </row>
    <row r="382" spans="1:43" x14ac:dyDescent="0.3">
      <c r="A382">
        <v>27931</v>
      </c>
      <c r="B382" t="s">
        <v>67</v>
      </c>
      <c r="C382" t="s">
        <v>4177</v>
      </c>
      <c r="D382" t="s">
        <v>9292</v>
      </c>
      <c r="E382" t="str">
        <f>CONCATENATE(Tableau1[[#This Row],[Nom]]," ",Tableau1[[#This Row],[Prénom]]," ")</f>
        <v xml:space="preserve">GOUE PATRICK DURAND </v>
      </c>
      <c r="F382" t="s">
        <v>73</v>
      </c>
      <c r="G382" t="s">
        <v>68</v>
      </c>
      <c r="H382" t="s">
        <v>69</v>
      </c>
      <c r="I382" t="s">
        <v>70</v>
      </c>
      <c r="J382" t="s">
        <v>8034</v>
      </c>
      <c r="K382" t="s">
        <v>71</v>
      </c>
      <c r="L382" t="s">
        <v>8107</v>
      </c>
      <c r="M382" s="185">
        <v>33496</v>
      </c>
      <c r="N382" s="185">
        <v>44947</v>
      </c>
      <c r="O382" t="s">
        <v>76</v>
      </c>
      <c r="P382" t="s">
        <v>124</v>
      </c>
      <c r="Q382" t="s">
        <v>1849</v>
      </c>
      <c r="R382" t="s">
        <v>9293</v>
      </c>
      <c r="S382" t="s">
        <v>9294</v>
      </c>
      <c r="T382" t="s">
        <v>104</v>
      </c>
      <c r="U382" t="s">
        <v>82</v>
      </c>
      <c r="V382" t="s">
        <v>105</v>
      </c>
      <c r="W382" t="s">
        <v>1702</v>
      </c>
      <c r="X382" t="s">
        <v>1027</v>
      </c>
      <c r="Y382" t="s">
        <v>1679</v>
      </c>
      <c r="Z382" t="s">
        <v>9295</v>
      </c>
      <c r="AA382" t="s">
        <v>89</v>
      </c>
      <c r="AB382">
        <v>2.5</v>
      </c>
      <c r="AC382">
        <v>2</v>
      </c>
      <c r="AD382" t="s">
        <v>90</v>
      </c>
      <c r="AE382" t="s">
        <v>1935</v>
      </c>
      <c r="AF382" s="185">
        <v>2958465</v>
      </c>
      <c r="AG382" t="s">
        <v>1938</v>
      </c>
      <c r="AH382" s="185">
        <v>45311</v>
      </c>
      <c r="AI382">
        <v>164000</v>
      </c>
      <c r="AJ382">
        <v>26</v>
      </c>
      <c r="AK382">
        <v>208</v>
      </c>
      <c r="AL382">
        <v>3</v>
      </c>
      <c r="AN382">
        <v>211</v>
      </c>
      <c r="AO382">
        <v>1</v>
      </c>
      <c r="AP382">
        <v>1</v>
      </c>
      <c r="AQ382" t="s">
        <v>8539</v>
      </c>
    </row>
    <row r="383" spans="1:43" x14ac:dyDescent="0.3">
      <c r="A383">
        <v>27937</v>
      </c>
      <c r="B383" t="s">
        <v>67</v>
      </c>
      <c r="C383" t="s">
        <v>535</v>
      </c>
      <c r="D383" t="s">
        <v>9296</v>
      </c>
      <c r="E383" t="str">
        <f>CONCATENATE(Tableau1[[#This Row],[Nom]]," ",Tableau1[[#This Row],[Prénom]]," ")</f>
        <v xml:space="preserve">DOUMBIA AMARA </v>
      </c>
      <c r="F383" t="s">
        <v>73</v>
      </c>
      <c r="G383" t="s">
        <v>68</v>
      </c>
      <c r="H383" t="s">
        <v>69</v>
      </c>
      <c r="I383" t="s">
        <v>70</v>
      </c>
      <c r="J383" t="s">
        <v>8034</v>
      </c>
      <c r="K383" t="s">
        <v>71</v>
      </c>
      <c r="L383" t="s">
        <v>8107</v>
      </c>
      <c r="M383" s="185">
        <v>35708</v>
      </c>
      <c r="N383" s="185">
        <v>44947</v>
      </c>
      <c r="O383" t="s">
        <v>76</v>
      </c>
      <c r="P383" t="s">
        <v>124</v>
      </c>
      <c r="Q383" t="s">
        <v>1856</v>
      </c>
      <c r="R383" t="s">
        <v>8139</v>
      </c>
      <c r="S383" t="s">
        <v>9297</v>
      </c>
      <c r="T383" t="s">
        <v>116</v>
      </c>
      <c r="U383" t="s">
        <v>82</v>
      </c>
      <c r="V383" t="s">
        <v>105</v>
      </c>
      <c r="W383" t="s">
        <v>1702</v>
      </c>
      <c r="X383" t="s">
        <v>1027</v>
      </c>
      <c r="Y383" t="s">
        <v>1679</v>
      </c>
      <c r="Z383" t="s">
        <v>9298</v>
      </c>
      <c r="AA383" t="s">
        <v>89</v>
      </c>
      <c r="AB383">
        <v>1</v>
      </c>
      <c r="AC383">
        <v>0</v>
      </c>
      <c r="AD383" t="s">
        <v>90</v>
      </c>
      <c r="AE383" t="s">
        <v>1935</v>
      </c>
      <c r="AF383" s="185">
        <v>2958465</v>
      </c>
      <c r="AG383" t="s">
        <v>1938</v>
      </c>
      <c r="AH383" s="185">
        <v>45311</v>
      </c>
      <c r="AI383">
        <v>157000</v>
      </c>
      <c r="AJ383">
        <v>26</v>
      </c>
      <c r="AK383">
        <v>208</v>
      </c>
      <c r="AN383">
        <v>208</v>
      </c>
      <c r="AO383">
        <v>1</v>
      </c>
      <c r="AP383">
        <v>1</v>
      </c>
      <c r="AQ383" t="s">
        <v>8539</v>
      </c>
    </row>
    <row r="384" spans="1:43" x14ac:dyDescent="0.3">
      <c r="A384">
        <v>27939</v>
      </c>
      <c r="B384" t="s">
        <v>67</v>
      </c>
      <c r="C384" t="s">
        <v>1481</v>
      </c>
      <c r="D384" t="s">
        <v>9299</v>
      </c>
      <c r="E384" t="str">
        <f>CONCATENATE(Tableau1[[#This Row],[Nom]]," ",Tableau1[[#This Row],[Prénom]]," ")</f>
        <v xml:space="preserve">YOBOUE KOFFI FERDINAND </v>
      </c>
      <c r="F384" t="s">
        <v>73</v>
      </c>
      <c r="G384" t="s">
        <v>68</v>
      </c>
      <c r="H384" t="s">
        <v>69</v>
      </c>
      <c r="I384" t="s">
        <v>70</v>
      </c>
      <c r="J384" t="s">
        <v>8034</v>
      </c>
      <c r="K384" t="s">
        <v>71</v>
      </c>
      <c r="L384" t="s">
        <v>8107</v>
      </c>
      <c r="M384" s="185">
        <v>35055</v>
      </c>
      <c r="N384" s="185">
        <v>44947</v>
      </c>
      <c r="O384" t="s">
        <v>76</v>
      </c>
      <c r="P384" t="s">
        <v>124</v>
      </c>
      <c r="Q384" t="s">
        <v>1849</v>
      </c>
      <c r="R384" t="s">
        <v>9300</v>
      </c>
      <c r="S384" t="s">
        <v>9301</v>
      </c>
      <c r="T384" t="s">
        <v>81</v>
      </c>
      <c r="U384" t="s">
        <v>82</v>
      </c>
      <c r="V384" t="s">
        <v>105</v>
      </c>
      <c r="W384" t="s">
        <v>1702</v>
      </c>
      <c r="X384" t="s">
        <v>1027</v>
      </c>
      <c r="Y384" t="s">
        <v>1679</v>
      </c>
      <c r="Z384" t="s">
        <v>9302</v>
      </c>
      <c r="AA384" t="s">
        <v>89</v>
      </c>
      <c r="AB384">
        <v>2</v>
      </c>
      <c r="AC384">
        <v>1</v>
      </c>
      <c r="AD384" t="s">
        <v>90</v>
      </c>
      <c r="AE384" t="s">
        <v>1935</v>
      </c>
      <c r="AF384" s="185">
        <v>2958465</v>
      </c>
      <c r="AG384" t="s">
        <v>1938</v>
      </c>
      <c r="AH384" s="185">
        <v>45311</v>
      </c>
      <c r="AI384">
        <v>164000</v>
      </c>
      <c r="AJ384">
        <v>26</v>
      </c>
      <c r="AK384">
        <v>208</v>
      </c>
      <c r="AL384">
        <v>5</v>
      </c>
      <c r="AN384">
        <v>213</v>
      </c>
      <c r="AO384">
        <v>1</v>
      </c>
      <c r="AP384">
        <v>1</v>
      </c>
      <c r="AQ384" t="s">
        <v>8539</v>
      </c>
    </row>
    <row r="385" spans="1:43" x14ac:dyDescent="0.3">
      <c r="A385">
        <v>27940</v>
      </c>
      <c r="B385" t="s">
        <v>67</v>
      </c>
      <c r="C385" t="s">
        <v>1312</v>
      </c>
      <c r="D385" t="s">
        <v>9303</v>
      </c>
      <c r="E385" t="str">
        <f>CONCATENATE(Tableau1[[#This Row],[Nom]]," ",Tableau1[[#This Row],[Prénom]]," ")</f>
        <v xml:space="preserve">TAPE SANANE LETICIA-GEORGETTE </v>
      </c>
      <c r="F385" t="s">
        <v>73</v>
      </c>
      <c r="G385" t="s">
        <v>68</v>
      </c>
      <c r="H385" t="s">
        <v>69</v>
      </c>
      <c r="I385" t="s">
        <v>70</v>
      </c>
      <c r="J385" t="s">
        <v>8034</v>
      </c>
      <c r="K385" t="s">
        <v>71</v>
      </c>
      <c r="L385" t="s">
        <v>8107</v>
      </c>
      <c r="M385" s="185">
        <v>32570</v>
      </c>
      <c r="N385" s="185">
        <v>44947</v>
      </c>
      <c r="O385" t="s">
        <v>651</v>
      </c>
      <c r="P385" t="s">
        <v>124</v>
      </c>
      <c r="Q385" t="s">
        <v>170</v>
      </c>
      <c r="R385" t="s">
        <v>7334</v>
      </c>
      <c r="S385" t="s">
        <v>9304</v>
      </c>
      <c r="T385" t="s">
        <v>1307</v>
      </c>
      <c r="U385" t="s">
        <v>82</v>
      </c>
      <c r="V385" t="s">
        <v>105</v>
      </c>
      <c r="W385" t="s">
        <v>1702</v>
      </c>
      <c r="X385" t="s">
        <v>1027</v>
      </c>
      <c r="Y385" t="s">
        <v>1679</v>
      </c>
      <c r="Z385" t="s">
        <v>9305</v>
      </c>
      <c r="AA385" t="s">
        <v>89</v>
      </c>
      <c r="AB385">
        <v>2</v>
      </c>
      <c r="AC385">
        <v>1</v>
      </c>
      <c r="AD385" t="s">
        <v>90</v>
      </c>
      <c r="AE385" t="s">
        <v>1935</v>
      </c>
      <c r="AF385" s="185">
        <v>2958465</v>
      </c>
      <c r="AG385" t="s">
        <v>1938</v>
      </c>
      <c r="AH385" s="185">
        <v>45311</v>
      </c>
      <c r="AI385">
        <v>164000</v>
      </c>
      <c r="AJ385">
        <v>26</v>
      </c>
      <c r="AK385">
        <v>208</v>
      </c>
      <c r="AL385">
        <v>4</v>
      </c>
      <c r="AN385">
        <v>212</v>
      </c>
      <c r="AO385">
        <v>1</v>
      </c>
      <c r="AP385">
        <v>1</v>
      </c>
      <c r="AQ385" t="s">
        <v>8539</v>
      </c>
    </row>
    <row r="386" spans="1:43" x14ac:dyDescent="0.3">
      <c r="A386">
        <v>27942</v>
      </c>
      <c r="B386" t="s">
        <v>67</v>
      </c>
      <c r="C386" t="s">
        <v>1964</v>
      </c>
      <c r="D386" t="s">
        <v>9306</v>
      </c>
      <c r="E386" t="str">
        <f>CONCATENATE(Tableau1[[#This Row],[Nom]]," ",Tableau1[[#This Row],[Prénom]]," ")</f>
        <v xml:space="preserve">SIE ESMEL SIMON PIERRE </v>
      </c>
      <c r="F386" t="s">
        <v>73</v>
      </c>
      <c r="G386" t="s">
        <v>68</v>
      </c>
      <c r="H386" t="s">
        <v>69</v>
      </c>
      <c r="I386" t="s">
        <v>70</v>
      </c>
      <c r="J386" t="s">
        <v>8034</v>
      </c>
      <c r="K386" t="s">
        <v>71</v>
      </c>
      <c r="L386" t="s">
        <v>8107</v>
      </c>
      <c r="M386" s="185">
        <v>33251</v>
      </c>
      <c r="N386" s="185">
        <v>44947</v>
      </c>
      <c r="O386" t="s">
        <v>76</v>
      </c>
      <c r="P386" t="s">
        <v>124</v>
      </c>
      <c r="Q386" t="s">
        <v>322</v>
      </c>
      <c r="R386" t="s">
        <v>321</v>
      </c>
      <c r="S386" t="s">
        <v>9307</v>
      </c>
      <c r="T386" t="s">
        <v>128</v>
      </c>
      <c r="U386" t="s">
        <v>82</v>
      </c>
      <c r="V386" t="s">
        <v>105</v>
      </c>
      <c r="W386" t="s">
        <v>1702</v>
      </c>
      <c r="X386" t="s">
        <v>1027</v>
      </c>
      <c r="Y386" t="s">
        <v>1679</v>
      </c>
      <c r="Z386" t="s">
        <v>9308</v>
      </c>
      <c r="AA386" t="s">
        <v>89</v>
      </c>
      <c r="AB386">
        <v>1</v>
      </c>
      <c r="AC386">
        <v>0</v>
      </c>
      <c r="AD386" t="s">
        <v>90</v>
      </c>
      <c r="AE386" t="s">
        <v>1935</v>
      </c>
      <c r="AF386" s="185">
        <v>2958465</v>
      </c>
      <c r="AG386" t="s">
        <v>1938</v>
      </c>
      <c r="AH386" s="185">
        <v>45311</v>
      </c>
      <c r="AI386">
        <v>163000</v>
      </c>
      <c r="AJ386">
        <v>26</v>
      </c>
      <c r="AK386">
        <v>208</v>
      </c>
      <c r="AN386">
        <v>208</v>
      </c>
      <c r="AO386">
        <v>1</v>
      </c>
      <c r="AP386">
        <v>1</v>
      </c>
      <c r="AQ386" t="s">
        <v>8539</v>
      </c>
    </row>
    <row r="387" spans="1:43" x14ac:dyDescent="0.3">
      <c r="A387">
        <v>27944</v>
      </c>
      <c r="B387" t="s">
        <v>67</v>
      </c>
      <c r="C387" t="s">
        <v>9309</v>
      </c>
      <c r="D387" t="s">
        <v>9310</v>
      </c>
      <c r="E387" t="str">
        <f>CONCATENATE(Tableau1[[#This Row],[Nom]]," ",Tableau1[[#This Row],[Prénom]]," ")</f>
        <v xml:space="preserve">GOVRI DJOLOHONON ESTELLE </v>
      </c>
      <c r="F387" t="s">
        <v>73</v>
      </c>
      <c r="G387" t="s">
        <v>68</v>
      </c>
      <c r="H387" t="s">
        <v>69</v>
      </c>
      <c r="I387" t="s">
        <v>70</v>
      </c>
      <c r="J387" t="s">
        <v>8034</v>
      </c>
      <c r="K387" t="s">
        <v>71</v>
      </c>
      <c r="L387" t="s">
        <v>8107</v>
      </c>
      <c r="M387" s="185">
        <v>36158</v>
      </c>
      <c r="N387" s="185">
        <v>44947</v>
      </c>
      <c r="O387" t="s">
        <v>651</v>
      </c>
      <c r="P387" t="s">
        <v>124</v>
      </c>
      <c r="Q387" t="s">
        <v>102</v>
      </c>
      <c r="R387" t="s">
        <v>8131</v>
      </c>
      <c r="S387" t="s">
        <v>9311</v>
      </c>
      <c r="T387" t="s">
        <v>570</v>
      </c>
      <c r="U387" t="s">
        <v>82</v>
      </c>
      <c r="V387" t="s">
        <v>105</v>
      </c>
      <c r="W387" t="s">
        <v>1702</v>
      </c>
      <c r="X387" t="s">
        <v>1027</v>
      </c>
      <c r="Y387" t="s">
        <v>1679</v>
      </c>
      <c r="Z387" t="s">
        <v>9312</v>
      </c>
      <c r="AA387" t="s">
        <v>89</v>
      </c>
      <c r="AB387">
        <v>2.5</v>
      </c>
      <c r="AC387">
        <v>2</v>
      </c>
      <c r="AD387" t="s">
        <v>90</v>
      </c>
      <c r="AE387" t="s">
        <v>1935</v>
      </c>
      <c r="AF387" s="185">
        <v>2958465</v>
      </c>
      <c r="AG387" t="s">
        <v>1938</v>
      </c>
      <c r="AH387" s="185">
        <v>45311</v>
      </c>
      <c r="AI387">
        <v>164000</v>
      </c>
      <c r="AJ387">
        <v>26</v>
      </c>
      <c r="AK387">
        <v>208</v>
      </c>
      <c r="AN387">
        <v>208</v>
      </c>
      <c r="AO387">
        <v>1</v>
      </c>
      <c r="AP387">
        <v>1</v>
      </c>
      <c r="AQ387" t="s">
        <v>8539</v>
      </c>
    </row>
    <row r="388" spans="1:43" x14ac:dyDescent="0.3">
      <c r="A388">
        <v>27946</v>
      </c>
      <c r="B388" t="s">
        <v>67</v>
      </c>
      <c r="C388" t="s">
        <v>9313</v>
      </c>
      <c r="D388" t="s">
        <v>9314</v>
      </c>
      <c r="E388" t="str">
        <f>CONCATENATE(Tableau1[[#This Row],[Nom]]," ",Tableau1[[#This Row],[Prénom]]," ")</f>
        <v xml:space="preserve">GNAZE MEUKEHI ANGE-MURIELLE DORCAS </v>
      </c>
      <c r="F388" t="s">
        <v>73</v>
      </c>
      <c r="G388" t="s">
        <v>68</v>
      </c>
      <c r="H388" t="s">
        <v>69</v>
      </c>
      <c r="I388" t="s">
        <v>70</v>
      </c>
      <c r="J388" t="s">
        <v>8034</v>
      </c>
      <c r="K388" t="s">
        <v>71</v>
      </c>
      <c r="L388" t="s">
        <v>8107</v>
      </c>
      <c r="M388" s="185">
        <v>33049</v>
      </c>
      <c r="N388" s="185">
        <v>44947</v>
      </c>
      <c r="O388" t="s">
        <v>651</v>
      </c>
      <c r="P388" t="s">
        <v>124</v>
      </c>
      <c r="Q388" t="s">
        <v>102</v>
      </c>
      <c r="R388" t="s">
        <v>8131</v>
      </c>
      <c r="S388" t="s">
        <v>9315</v>
      </c>
      <c r="T388" t="s">
        <v>825</v>
      </c>
      <c r="U388" t="s">
        <v>82</v>
      </c>
      <c r="V388" t="s">
        <v>105</v>
      </c>
      <c r="W388" t="s">
        <v>1702</v>
      </c>
      <c r="X388" t="s">
        <v>1027</v>
      </c>
      <c r="Y388" t="s">
        <v>1679</v>
      </c>
      <c r="Z388" t="s">
        <v>9316</v>
      </c>
      <c r="AA388" t="s">
        <v>89</v>
      </c>
      <c r="AB388">
        <v>1</v>
      </c>
      <c r="AC388">
        <v>0</v>
      </c>
      <c r="AD388" t="s">
        <v>90</v>
      </c>
      <c r="AE388" t="s">
        <v>1935</v>
      </c>
      <c r="AF388" s="185">
        <v>2958465</v>
      </c>
      <c r="AG388" t="s">
        <v>1938</v>
      </c>
      <c r="AH388" s="185">
        <v>45311</v>
      </c>
      <c r="AI388">
        <v>149000</v>
      </c>
      <c r="AJ388">
        <v>23</v>
      </c>
      <c r="AK388">
        <v>184</v>
      </c>
      <c r="AN388">
        <v>184</v>
      </c>
      <c r="AO388">
        <v>1</v>
      </c>
      <c r="AP388">
        <v>1</v>
      </c>
      <c r="AQ388" t="s">
        <v>8539</v>
      </c>
    </row>
    <row r="389" spans="1:43" x14ac:dyDescent="0.3">
      <c r="A389">
        <v>27947</v>
      </c>
      <c r="B389" t="s">
        <v>67</v>
      </c>
      <c r="C389" t="s">
        <v>9317</v>
      </c>
      <c r="D389" t="s">
        <v>9318</v>
      </c>
      <c r="E389" t="str">
        <f>CONCATENATE(Tableau1[[#This Row],[Nom]]," ",Tableau1[[#This Row],[Prénom]]," ")</f>
        <v xml:space="preserve">GNAZOGBO OLGA STEPHANIE </v>
      </c>
      <c r="F389" t="s">
        <v>73</v>
      </c>
      <c r="G389" t="s">
        <v>68</v>
      </c>
      <c r="H389" t="s">
        <v>69</v>
      </c>
      <c r="I389" t="s">
        <v>70</v>
      </c>
      <c r="J389" t="s">
        <v>8034</v>
      </c>
      <c r="K389" t="s">
        <v>71</v>
      </c>
      <c r="L389" t="s">
        <v>8107</v>
      </c>
      <c r="M389" s="185">
        <v>32795</v>
      </c>
      <c r="N389" s="185">
        <v>44947</v>
      </c>
      <c r="O389" t="s">
        <v>651</v>
      </c>
      <c r="P389" t="s">
        <v>124</v>
      </c>
      <c r="Q389" t="s">
        <v>114</v>
      </c>
      <c r="R389" t="s">
        <v>485</v>
      </c>
      <c r="S389" t="s">
        <v>9319</v>
      </c>
      <c r="T389" t="s">
        <v>128</v>
      </c>
      <c r="U389" t="s">
        <v>82</v>
      </c>
      <c r="V389" t="s">
        <v>105</v>
      </c>
      <c r="W389" t="s">
        <v>1702</v>
      </c>
      <c r="X389" t="s">
        <v>1027</v>
      </c>
      <c r="Y389" t="s">
        <v>1679</v>
      </c>
      <c r="Z389" t="s">
        <v>9320</v>
      </c>
      <c r="AA389" t="s">
        <v>89</v>
      </c>
      <c r="AB389">
        <v>2</v>
      </c>
      <c r="AC389">
        <v>1</v>
      </c>
      <c r="AD389" t="s">
        <v>90</v>
      </c>
      <c r="AE389" t="s">
        <v>1935</v>
      </c>
      <c r="AF389" s="185">
        <v>2958465</v>
      </c>
      <c r="AG389" t="s">
        <v>1938</v>
      </c>
      <c r="AH389" s="185">
        <v>45311</v>
      </c>
      <c r="AI389">
        <v>164000</v>
      </c>
      <c r="AJ389">
        <v>26</v>
      </c>
      <c r="AK389">
        <v>208</v>
      </c>
      <c r="AL389">
        <v>4</v>
      </c>
      <c r="AN389">
        <v>212</v>
      </c>
      <c r="AO389">
        <v>1</v>
      </c>
      <c r="AP389">
        <v>1</v>
      </c>
      <c r="AQ389" t="s">
        <v>8539</v>
      </c>
    </row>
    <row r="390" spans="1:43" x14ac:dyDescent="0.3">
      <c r="A390">
        <v>27949</v>
      </c>
      <c r="B390" t="s">
        <v>67</v>
      </c>
      <c r="C390" t="s">
        <v>9321</v>
      </c>
      <c r="D390" t="s">
        <v>9322</v>
      </c>
      <c r="E390" t="str">
        <f>CONCATENATE(Tableau1[[#This Row],[Nom]]," ",Tableau1[[#This Row],[Prénom]]," ")</f>
        <v xml:space="preserve">KEHI BAH TOH ARMELLE EDITH </v>
      </c>
      <c r="F390" t="s">
        <v>73</v>
      </c>
      <c r="G390" t="s">
        <v>68</v>
      </c>
      <c r="H390" t="s">
        <v>69</v>
      </c>
      <c r="I390" t="s">
        <v>70</v>
      </c>
      <c r="J390" t="s">
        <v>8034</v>
      </c>
      <c r="K390" t="s">
        <v>71</v>
      </c>
      <c r="L390" t="s">
        <v>8107</v>
      </c>
      <c r="M390" s="185">
        <v>32852</v>
      </c>
      <c r="N390" s="185">
        <v>44947</v>
      </c>
      <c r="O390" t="s">
        <v>651</v>
      </c>
      <c r="P390" t="s">
        <v>124</v>
      </c>
      <c r="Q390" t="s">
        <v>420</v>
      </c>
      <c r="R390" t="s">
        <v>9199</v>
      </c>
      <c r="S390" t="s">
        <v>9323</v>
      </c>
      <c r="T390" t="s">
        <v>241</v>
      </c>
      <c r="U390" t="s">
        <v>82</v>
      </c>
      <c r="V390" t="s">
        <v>105</v>
      </c>
      <c r="W390" t="s">
        <v>1702</v>
      </c>
      <c r="X390" t="s">
        <v>1027</v>
      </c>
      <c r="Y390" t="s">
        <v>1679</v>
      </c>
      <c r="Z390" t="s">
        <v>9324</v>
      </c>
      <c r="AA390" t="s">
        <v>89</v>
      </c>
      <c r="AB390">
        <v>1</v>
      </c>
      <c r="AC390">
        <v>0</v>
      </c>
      <c r="AD390" t="s">
        <v>90</v>
      </c>
      <c r="AE390" t="s">
        <v>1935</v>
      </c>
      <c r="AF390" s="185">
        <v>2958465</v>
      </c>
      <c r="AG390" t="s">
        <v>1938</v>
      </c>
      <c r="AH390" s="185">
        <v>45311</v>
      </c>
      <c r="AI390">
        <v>155000</v>
      </c>
      <c r="AJ390">
        <v>26</v>
      </c>
      <c r="AK390">
        <v>208</v>
      </c>
      <c r="AN390">
        <v>208</v>
      </c>
      <c r="AO390">
        <v>1</v>
      </c>
      <c r="AP390">
        <v>1</v>
      </c>
      <c r="AQ390" t="s">
        <v>8539</v>
      </c>
    </row>
    <row r="391" spans="1:43" x14ac:dyDescent="0.3">
      <c r="A391">
        <v>27951</v>
      </c>
      <c r="B391" t="s">
        <v>67</v>
      </c>
      <c r="C391" t="s">
        <v>4164</v>
      </c>
      <c r="D391" t="s">
        <v>903</v>
      </c>
      <c r="E391" t="str">
        <f>CONCATENATE(Tableau1[[#This Row],[Nom]]," ",Tableau1[[#This Row],[Prénom]]," ")</f>
        <v xml:space="preserve">KAMBOU ISSA </v>
      </c>
      <c r="F391" t="s">
        <v>73</v>
      </c>
      <c r="G391" t="s">
        <v>68</v>
      </c>
      <c r="H391" t="s">
        <v>69</v>
      </c>
      <c r="I391" t="s">
        <v>70</v>
      </c>
      <c r="J391" t="s">
        <v>8034</v>
      </c>
      <c r="K391" t="s">
        <v>71</v>
      </c>
      <c r="L391" t="s">
        <v>8107</v>
      </c>
      <c r="M391" s="185">
        <v>32872</v>
      </c>
      <c r="N391" s="185">
        <v>44947</v>
      </c>
      <c r="O391" t="s">
        <v>76</v>
      </c>
      <c r="P391" t="s">
        <v>124</v>
      </c>
      <c r="Q391" t="s">
        <v>170</v>
      </c>
      <c r="R391" t="s">
        <v>7334</v>
      </c>
      <c r="S391" t="s">
        <v>9325</v>
      </c>
      <c r="T391" t="s">
        <v>104</v>
      </c>
      <c r="U391" t="s">
        <v>82</v>
      </c>
      <c r="V391" t="s">
        <v>105</v>
      </c>
      <c r="W391" t="s">
        <v>1702</v>
      </c>
      <c r="X391" t="s">
        <v>1027</v>
      </c>
      <c r="Y391" t="s">
        <v>1679</v>
      </c>
      <c r="Z391" t="s">
        <v>9326</v>
      </c>
      <c r="AA391" t="s">
        <v>89</v>
      </c>
      <c r="AB391">
        <v>1</v>
      </c>
      <c r="AC391">
        <v>0</v>
      </c>
      <c r="AD391" t="s">
        <v>90</v>
      </c>
      <c r="AE391" t="s">
        <v>1935</v>
      </c>
      <c r="AF391" s="185">
        <v>2958465</v>
      </c>
      <c r="AG391" t="s">
        <v>1938</v>
      </c>
      <c r="AH391" s="185">
        <v>45311</v>
      </c>
      <c r="AI391">
        <v>156000</v>
      </c>
      <c r="AJ391">
        <v>26</v>
      </c>
      <c r="AK391">
        <v>208</v>
      </c>
      <c r="AN391">
        <v>208</v>
      </c>
      <c r="AO391">
        <v>1</v>
      </c>
      <c r="AP391">
        <v>1</v>
      </c>
      <c r="AQ391" t="s">
        <v>8539</v>
      </c>
    </row>
    <row r="392" spans="1:43" x14ac:dyDescent="0.3">
      <c r="A392">
        <v>27952</v>
      </c>
      <c r="B392" t="s">
        <v>67</v>
      </c>
      <c r="C392" t="s">
        <v>729</v>
      </c>
      <c r="D392" t="s">
        <v>9327</v>
      </c>
      <c r="E392" t="str">
        <f>CONCATENATE(Tableau1[[#This Row],[Nom]]," ",Tableau1[[#This Row],[Prénom]]," ")</f>
        <v xml:space="preserve">KOUAME KOUAKOU FRANCK MICHAEL </v>
      </c>
      <c r="F392" t="s">
        <v>73</v>
      </c>
      <c r="G392" t="s">
        <v>68</v>
      </c>
      <c r="H392" t="s">
        <v>69</v>
      </c>
      <c r="I392" t="s">
        <v>70</v>
      </c>
      <c r="J392" t="s">
        <v>8034</v>
      </c>
      <c r="K392" t="s">
        <v>71</v>
      </c>
      <c r="L392" t="s">
        <v>8107</v>
      </c>
      <c r="M392" s="185">
        <v>33958</v>
      </c>
      <c r="N392" s="185">
        <v>44947</v>
      </c>
      <c r="O392" t="s">
        <v>76</v>
      </c>
      <c r="P392" t="s">
        <v>124</v>
      </c>
      <c r="Q392" t="s">
        <v>1856</v>
      </c>
      <c r="R392" t="s">
        <v>8720</v>
      </c>
      <c r="S392" t="s">
        <v>9328</v>
      </c>
      <c r="T392" t="s">
        <v>104</v>
      </c>
      <c r="U392" t="s">
        <v>82</v>
      </c>
      <c r="V392" t="s">
        <v>105</v>
      </c>
      <c r="W392" t="s">
        <v>1702</v>
      </c>
      <c r="X392" t="s">
        <v>1027</v>
      </c>
      <c r="Y392" t="s">
        <v>1679</v>
      </c>
      <c r="Z392" t="s">
        <v>9329</v>
      </c>
      <c r="AA392" t="s">
        <v>89</v>
      </c>
      <c r="AB392">
        <v>1</v>
      </c>
      <c r="AC392">
        <v>0</v>
      </c>
      <c r="AD392" t="s">
        <v>90</v>
      </c>
      <c r="AE392" t="s">
        <v>1935</v>
      </c>
      <c r="AF392" s="185">
        <v>2958465</v>
      </c>
      <c r="AG392" t="s">
        <v>1938</v>
      </c>
      <c r="AH392" s="185">
        <v>45311</v>
      </c>
      <c r="AI392">
        <v>163000</v>
      </c>
      <c r="AJ392">
        <v>26</v>
      </c>
      <c r="AK392">
        <v>208</v>
      </c>
      <c r="AN392">
        <v>208</v>
      </c>
      <c r="AO392">
        <v>1</v>
      </c>
      <c r="AP392">
        <v>1</v>
      </c>
      <c r="AQ392" t="s">
        <v>8539</v>
      </c>
    </row>
    <row r="393" spans="1:43" x14ac:dyDescent="0.3">
      <c r="A393">
        <v>27953</v>
      </c>
      <c r="B393" t="s">
        <v>67</v>
      </c>
      <c r="C393" t="s">
        <v>7246</v>
      </c>
      <c r="D393" t="s">
        <v>9330</v>
      </c>
      <c r="E393" t="str">
        <f>CONCATENATE(Tableau1[[#This Row],[Nom]]," ",Tableau1[[#This Row],[Prénom]]," ")</f>
        <v xml:space="preserve">TUO MEBENANHAN BERTIN </v>
      </c>
      <c r="F393" t="s">
        <v>73</v>
      </c>
      <c r="G393" t="s">
        <v>68</v>
      </c>
      <c r="H393" t="s">
        <v>69</v>
      </c>
      <c r="I393" t="s">
        <v>70</v>
      </c>
      <c r="J393" t="s">
        <v>8034</v>
      </c>
      <c r="K393" t="s">
        <v>71</v>
      </c>
      <c r="L393" t="s">
        <v>8107</v>
      </c>
      <c r="M393" s="185">
        <v>35055</v>
      </c>
      <c r="N393" s="185">
        <v>44947</v>
      </c>
      <c r="O393" t="s">
        <v>76</v>
      </c>
      <c r="P393" t="s">
        <v>124</v>
      </c>
      <c r="Q393" t="s">
        <v>102</v>
      </c>
      <c r="R393" t="s">
        <v>8131</v>
      </c>
      <c r="S393" t="s">
        <v>9331</v>
      </c>
      <c r="T393" t="s">
        <v>2219</v>
      </c>
      <c r="U393" t="s">
        <v>82</v>
      </c>
      <c r="V393" t="s">
        <v>105</v>
      </c>
      <c r="W393" t="s">
        <v>1702</v>
      </c>
      <c r="X393" t="s">
        <v>1027</v>
      </c>
      <c r="Y393" t="s">
        <v>1679</v>
      </c>
      <c r="Z393" t="s">
        <v>9332</v>
      </c>
      <c r="AA393" t="s">
        <v>89</v>
      </c>
      <c r="AB393">
        <v>2</v>
      </c>
      <c r="AC393">
        <v>1</v>
      </c>
      <c r="AD393" t="s">
        <v>90</v>
      </c>
      <c r="AE393" t="s">
        <v>1935</v>
      </c>
      <c r="AF393" s="185">
        <v>2958465</v>
      </c>
      <c r="AG393" t="s">
        <v>1938</v>
      </c>
      <c r="AH393" s="185">
        <v>45311</v>
      </c>
      <c r="AI393">
        <v>163000</v>
      </c>
      <c r="AJ393">
        <v>26</v>
      </c>
      <c r="AK393">
        <v>208</v>
      </c>
      <c r="AL393">
        <v>3</v>
      </c>
      <c r="AN393">
        <v>211</v>
      </c>
      <c r="AO393">
        <v>1</v>
      </c>
      <c r="AP393">
        <v>1</v>
      </c>
      <c r="AQ393" t="s">
        <v>8539</v>
      </c>
    </row>
    <row r="394" spans="1:43" x14ac:dyDescent="0.3">
      <c r="A394">
        <v>27954</v>
      </c>
      <c r="B394" t="s">
        <v>67</v>
      </c>
      <c r="C394" t="s">
        <v>535</v>
      </c>
      <c r="D394" t="s">
        <v>9333</v>
      </c>
      <c r="E394" t="str">
        <f>CONCATENATE(Tableau1[[#This Row],[Nom]]," ",Tableau1[[#This Row],[Prénom]]," ")</f>
        <v xml:space="preserve">DOUMBIA ABIBA </v>
      </c>
      <c r="F394" t="s">
        <v>73</v>
      </c>
      <c r="G394" t="s">
        <v>68</v>
      </c>
      <c r="H394" t="s">
        <v>69</v>
      </c>
      <c r="I394" t="s">
        <v>70</v>
      </c>
      <c r="J394" t="s">
        <v>8034</v>
      </c>
      <c r="K394" t="s">
        <v>71</v>
      </c>
      <c r="L394" t="s">
        <v>8107</v>
      </c>
      <c r="M394" s="185">
        <v>32021</v>
      </c>
      <c r="N394" s="185">
        <v>44947</v>
      </c>
      <c r="O394" t="s">
        <v>651</v>
      </c>
      <c r="P394" t="s">
        <v>124</v>
      </c>
      <c r="Q394" t="s">
        <v>102</v>
      </c>
      <c r="R394" t="s">
        <v>8131</v>
      </c>
      <c r="S394" t="s">
        <v>9334</v>
      </c>
      <c r="T394" t="s">
        <v>200</v>
      </c>
      <c r="U394" t="s">
        <v>82</v>
      </c>
      <c r="V394" t="s">
        <v>105</v>
      </c>
      <c r="W394" t="s">
        <v>1702</v>
      </c>
      <c r="X394" t="s">
        <v>1027</v>
      </c>
      <c r="Y394" t="s">
        <v>1679</v>
      </c>
      <c r="Z394" t="s">
        <v>9335</v>
      </c>
      <c r="AA394" t="s">
        <v>89</v>
      </c>
      <c r="AB394">
        <v>2.5</v>
      </c>
      <c r="AC394">
        <v>2</v>
      </c>
      <c r="AD394" t="s">
        <v>90</v>
      </c>
      <c r="AE394" t="s">
        <v>1935</v>
      </c>
      <c r="AF394" s="185">
        <v>2958465</v>
      </c>
      <c r="AG394" t="s">
        <v>1938</v>
      </c>
      <c r="AH394" s="185">
        <v>45311</v>
      </c>
      <c r="AI394">
        <v>164000</v>
      </c>
      <c r="AJ394">
        <v>26</v>
      </c>
      <c r="AK394">
        <v>208</v>
      </c>
      <c r="AL394">
        <v>5</v>
      </c>
      <c r="AN394">
        <v>213</v>
      </c>
      <c r="AO394">
        <v>1</v>
      </c>
      <c r="AP394">
        <v>1</v>
      </c>
      <c r="AQ394" t="s">
        <v>8539</v>
      </c>
    </row>
    <row r="395" spans="1:43" x14ac:dyDescent="0.3">
      <c r="A395">
        <v>27992</v>
      </c>
      <c r="B395" t="s">
        <v>67</v>
      </c>
      <c r="C395" t="s">
        <v>262</v>
      </c>
      <c r="D395" t="s">
        <v>9336</v>
      </c>
      <c r="E395" t="str">
        <f>CONCATENATE(Tableau1[[#This Row],[Nom]]," ",Tableau1[[#This Row],[Prénom]]," ")</f>
        <v xml:space="preserve">N'GUESSAN AFFOUE HELENE </v>
      </c>
      <c r="F395" t="s">
        <v>73</v>
      </c>
      <c r="G395" t="s">
        <v>68</v>
      </c>
      <c r="H395" t="s">
        <v>69</v>
      </c>
      <c r="I395" t="s">
        <v>70</v>
      </c>
      <c r="J395" t="s">
        <v>8034</v>
      </c>
      <c r="K395" t="s">
        <v>71</v>
      </c>
      <c r="L395" t="s">
        <v>8107</v>
      </c>
      <c r="M395" s="185">
        <v>31787</v>
      </c>
      <c r="N395" s="185">
        <v>44972</v>
      </c>
      <c r="O395" t="s">
        <v>651</v>
      </c>
      <c r="P395" t="s">
        <v>124</v>
      </c>
      <c r="Q395" t="s">
        <v>1856</v>
      </c>
      <c r="R395" t="s">
        <v>8720</v>
      </c>
      <c r="S395" t="s">
        <v>9337</v>
      </c>
      <c r="T395" t="s">
        <v>291</v>
      </c>
      <c r="U395" t="s">
        <v>82</v>
      </c>
      <c r="V395" t="s">
        <v>105</v>
      </c>
      <c r="W395" t="s">
        <v>1702</v>
      </c>
      <c r="X395" t="s">
        <v>1027</v>
      </c>
      <c r="Y395" t="s">
        <v>1679</v>
      </c>
      <c r="Z395" t="s">
        <v>9338</v>
      </c>
      <c r="AA395" t="s">
        <v>89</v>
      </c>
      <c r="AB395">
        <v>1</v>
      </c>
      <c r="AC395">
        <v>0</v>
      </c>
      <c r="AD395" t="s">
        <v>90</v>
      </c>
      <c r="AE395" t="s">
        <v>1935</v>
      </c>
      <c r="AF395" s="185">
        <v>2958465</v>
      </c>
      <c r="AG395" t="s">
        <v>1938</v>
      </c>
      <c r="AH395" s="185">
        <v>45244</v>
      </c>
      <c r="AI395">
        <v>163000</v>
      </c>
      <c r="AJ395">
        <v>26</v>
      </c>
      <c r="AK395">
        <v>208</v>
      </c>
      <c r="AN395">
        <v>208</v>
      </c>
      <c r="AO395">
        <v>1</v>
      </c>
      <c r="AP395">
        <v>1</v>
      </c>
      <c r="AQ395" t="s">
        <v>8539</v>
      </c>
    </row>
    <row r="396" spans="1:43" x14ac:dyDescent="0.3">
      <c r="A396">
        <v>27993</v>
      </c>
      <c r="B396" t="s">
        <v>67</v>
      </c>
      <c r="C396" t="s">
        <v>4164</v>
      </c>
      <c r="D396" t="s">
        <v>9339</v>
      </c>
      <c r="E396" t="str">
        <f>CONCATENATE(Tableau1[[#This Row],[Nom]]," ",Tableau1[[#This Row],[Prénom]]," ")</f>
        <v xml:space="preserve">KAMBOU SAMI FIDELE </v>
      </c>
      <c r="F396" t="s">
        <v>73</v>
      </c>
      <c r="G396" t="s">
        <v>68</v>
      </c>
      <c r="H396" t="s">
        <v>69</v>
      </c>
      <c r="I396" t="s">
        <v>70</v>
      </c>
      <c r="J396" t="s">
        <v>8034</v>
      </c>
      <c r="K396" t="s">
        <v>71</v>
      </c>
      <c r="L396" t="s">
        <v>8107</v>
      </c>
      <c r="M396" s="185">
        <v>35176</v>
      </c>
      <c r="N396" s="185">
        <v>44972</v>
      </c>
      <c r="O396" t="s">
        <v>76</v>
      </c>
      <c r="P396" t="s">
        <v>124</v>
      </c>
      <c r="Q396" t="s">
        <v>1856</v>
      </c>
      <c r="R396" t="s">
        <v>9340</v>
      </c>
      <c r="S396" t="s">
        <v>9341</v>
      </c>
      <c r="T396" t="s">
        <v>479</v>
      </c>
      <c r="U396" t="s">
        <v>82</v>
      </c>
      <c r="V396" t="s">
        <v>105</v>
      </c>
      <c r="W396" t="s">
        <v>1702</v>
      </c>
      <c r="X396" t="s">
        <v>1027</v>
      </c>
      <c r="Y396" t="s">
        <v>1679</v>
      </c>
      <c r="Z396" t="s">
        <v>9342</v>
      </c>
      <c r="AA396" t="s">
        <v>89</v>
      </c>
      <c r="AB396">
        <v>1</v>
      </c>
      <c r="AC396">
        <v>0</v>
      </c>
      <c r="AD396" t="s">
        <v>90</v>
      </c>
      <c r="AE396" t="s">
        <v>1935</v>
      </c>
      <c r="AF396" s="185">
        <v>2958465</v>
      </c>
      <c r="AG396" t="s">
        <v>1938</v>
      </c>
      <c r="AH396" s="185">
        <v>45244</v>
      </c>
      <c r="AI396">
        <v>163000</v>
      </c>
      <c r="AJ396">
        <v>26</v>
      </c>
      <c r="AK396">
        <v>208</v>
      </c>
      <c r="AN396">
        <v>208</v>
      </c>
      <c r="AO396">
        <v>1</v>
      </c>
      <c r="AP396">
        <v>1</v>
      </c>
      <c r="AQ396" t="s">
        <v>8539</v>
      </c>
    </row>
    <row r="397" spans="1:43" x14ac:dyDescent="0.3">
      <c r="A397">
        <v>27994</v>
      </c>
      <c r="B397" t="s">
        <v>67</v>
      </c>
      <c r="C397" t="s">
        <v>8835</v>
      </c>
      <c r="D397" t="s">
        <v>9343</v>
      </c>
      <c r="E397" t="str">
        <f>CONCATENATE(Tableau1[[#This Row],[Nom]]," ",Tableau1[[#This Row],[Prénom]]," ")</f>
        <v xml:space="preserve">KANON AFFOUE ALIDA JOELLE </v>
      </c>
      <c r="F397" t="s">
        <v>73</v>
      </c>
      <c r="G397" t="s">
        <v>68</v>
      </c>
      <c r="H397" t="s">
        <v>69</v>
      </c>
      <c r="I397" t="s">
        <v>70</v>
      </c>
      <c r="J397" t="s">
        <v>8034</v>
      </c>
      <c r="K397" t="s">
        <v>71</v>
      </c>
      <c r="L397" t="s">
        <v>8107</v>
      </c>
      <c r="M397" s="185">
        <v>35394</v>
      </c>
      <c r="N397" s="185">
        <v>44972</v>
      </c>
      <c r="O397" t="s">
        <v>651</v>
      </c>
      <c r="P397" t="s">
        <v>124</v>
      </c>
      <c r="Q397" t="s">
        <v>1849</v>
      </c>
      <c r="R397" t="s">
        <v>8582</v>
      </c>
      <c r="S397" t="s">
        <v>9344</v>
      </c>
      <c r="T397" t="s">
        <v>1280</v>
      </c>
      <c r="U397" t="s">
        <v>82</v>
      </c>
      <c r="V397" t="s">
        <v>105</v>
      </c>
      <c r="W397" t="s">
        <v>1702</v>
      </c>
      <c r="X397" t="s">
        <v>1027</v>
      </c>
      <c r="Y397" t="s">
        <v>1679</v>
      </c>
      <c r="Z397" t="s">
        <v>9345</v>
      </c>
      <c r="AA397" t="s">
        <v>89</v>
      </c>
      <c r="AB397">
        <v>1</v>
      </c>
      <c r="AC397">
        <v>0</v>
      </c>
      <c r="AD397" t="s">
        <v>90</v>
      </c>
      <c r="AE397" t="s">
        <v>1935</v>
      </c>
      <c r="AF397" s="185">
        <v>2958465</v>
      </c>
      <c r="AG397" t="s">
        <v>1938</v>
      </c>
      <c r="AH397" s="185">
        <v>45244</v>
      </c>
      <c r="AI397">
        <v>151000</v>
      </c>
      <c r="AJ397">
        <v>24</v>
      </c>
      <c r="AK397">
        <v>192</v>
      </c>
      <c r="AL397">
        <v>5</v>
      </c>
      <c r="AN397">
        <v>197</v>
      </c>
      <c r="AO397">
        <v>1</v>
      </c>
      <c r="AP397">
        <v>1</v>
      </c>
      <c r="AQ397" t="s">
        <v>8539</v>
      </c>
    </row>
    <row r="398" spans="1:43" x14ac:dyDescent="0.3">
      <c r="A398">
        <v>27995</v>
      </c>
      <c r="B398" t="s">
        <v>67</v>
      </c>
      <c r="C398" t="s">
        <v>9346</v>
      </c>
      <c r="D398" t="s">
        <v>9347</v>
      </c>
      <c r="E398" t="str">
        <f>CONCATENATE(Tableau1[[#This Row],[Nom]]," ",Tableau1[[#This Row],[Prénom]]," ")</f>
        <v xml:space="preserve">EHOUMAN KOUASSI MARTIN </v>
      </c>
      <c r="F398" t="s">
        <v>73</v>
      </c>
      <c r="G398" t="s">
        <v>68</v>
      </c>
      <c r="H398" t="s">
        <v>69</v>
      </c>
      <c r="I398" t="s">
        <v>70</v>
      </c>
      <c r="J398" t="s">
        <v>8034</v>
      </c>
      <c r="K398" t="s">
        <v>71</v>
      </c>
      <c r="L398" t="s">
        <v>8107</v>
      </c>
      <c r="M398" s="185">
        <v>33480</v>
      </c>
      <c r="N398" s="185">
        <v>44972</v>
      </c>
      <c r="O398" t="s">
        <v>76</v>
      </c>
      <c r="P398" t="s">
        <v>124</v>
      </c>
      <c r="Q398" t="s">
        <v>1849</v>
      </c>
      <c r="R398" t="s">
        <v>8582</v>
      </c>
      <c r="S398" t="s">
        <v>9348</v>
      </c>
      <c r="T398" t="s">
        <v>1055</v>
      </c>
      <c r="U398" t="s">
        <v>82</v>
      </c>
      <c r="V398" t="s">
        <v>105</v>
      </c>
      <c r="W398" t="s">
        <v>1702</v>
      </c>
      <c r="X398" t="s">
        <v>1027</v>
      </c>
      <c r="Y398" t="s">
        <v>1679</v>
      </c>
      <c r="Z398" t="s">
        <v>9349</v>
      </c>
      <c r="AA398" t="s">
        <v>89</v>
      </c>
      <c r="AB398">
        <v>1</v>
      </c>
      <c r="AC398">
        <v>0</v>
      </c>
      <c r="AD398" t="s">
        <v>90</v>
      </c>
      <c r="AE398" t="s">
        <v>1935</v>
      </c>
      <c r="AF398" s="185">
        <v>2958465</v>
      </c>
      <c r="AG398" t="s">
        <v>1938</v>
      </c>
      <c r="AH398" s="185">
        <v>45244</v>
      </c>
      <c r="AI398">
        <v>163000</v>
      </c>
      <c r="AJ398">
        <v>26</v>
      </c>
      <c r="AK398">
        <v>208</v>
      </c>
      <c r="AN398">
        <v>208</v>
      </c>
      <c r="AO398">
        <v>1</v>
      </c>
      <c r="AP398">
        <v>1</v>
      </c>
      <c r="AQ398" t="s">
        <v>8539</v>
      </c>
    </row>
    <row r="399" spans="1:43" x14ac:dyDescent="0.3">
      <c r="A399">
        <v>27996</v>
      </c>
      <c r="B399" t="s">
        <v>67</v>
      </c>
      <c r="C399" t="s">
        <v>5673</v>
      </c>
      <c r="D399" t="s">
        <v>9350</v>
      </c>
      <c r="E399" t="str">
        <f>CONCATENATE(Tableau1[[#This Row],[Nom]]," ",Tableau1[[#This Row],[Prénom]]," ")</f>
        <v xml:space="preserve">GBA MONSIA LOUIS STEPHANE </v>
      </c>
      <c r="F399" t="s">
        <v>73</v>
      </c>
      <c r="G399" t="s">
        <v>68</v>
      </c>
      <c r="H399" t="s">
        <v>69</v>
      </c>
      <c r="I399" t="s">
        <v>70</v>
      </c>
      <c r="J399" t="s">
        <v>8034</v>
      </c>
      <c r="K399" t="s">
        <v>71</v>
      </c>
      <c r="L399" t="s">
        <v>8107</v>
      </c>
      <c r="M399" s="185">
        <v>34416</v>
      </c>
      <c r="N399" s="185">
        <v>44972</v>
      </c>
      <c r="O399" t="s">
        <v>76</v>
      </c>
      <c r="P399" t="s">
        <v>124</v>
      </c>
      <c r="Q399" t="s">
        <v>420</v>
      </c>
      <c r="R399" t="s">
        <v>9199</v>
      </c>
      <c r="S399" t="s">
        <v>9351</v>
      </c>
      <c r="T399" t="s">
        <v>1150</v>
      </c>
      <c r="U399" t="s">
        <v>82</v>
      </c>
      <c r="V399" t="s">
        <v>105</v>
      </c>
      <c r="W399" t="s">
        <v>1702</v>
      </c>
      <c r="X399" t="s">
        <v>1027</v>
      </c>
      <c r="Y399" t="s">
        <v>1679</v>
      </c>
      <c r="Z399" t="s">
        <v>9352</v>
      </c>
      <c r="AA399" t="s">
        <v>89</v>
      </c>
      <c r="AB399">
        <v>1</v>
      </c>
      <c r="AC399">
        <v>0</v>
      </c>
      <c r="AD399" t="s">
        <v>90</v>
      </c>
      <c r="AE399" t="s">
        <v>1935</v>
      </c>
      <c r="AF399" s="185">
        <v>2958465</v>
      </c>
      <c r="AG399" t="s">
        <v>1938</v>
      </c>
      <c r="AH399" s="185">
        <v>45244</v>
      </c>
      <c r="AI399">
        <v>162000</v>
      </c>
      <c r="AJ399">
        <v>26</v>
      </c>
      <c r="AK399">
        <v>208</v>
      </c>
      <c r="AN399">
        <v>208</v>
      </c>
      <c r="AO399">
        <v>1</v>
      </c>
      <c r="AP399">
        <v>1</v>
      </c>
      <c r="AQ399" t="s">
        <v>8539</v>
      </c>
    </row>
    <row r="400" spans="1:43" x14ac:dyDescent="0.3">
      <c r="A400">
        <v>27998</v>
      </c>
      <c r="B400" t="s">
        <v>67</v>
      </c>
      <c r="C400" t="s">
        <v>9353</v>
      </c>
      <c r="D400" t="s">
        <v>9354</v>
      </c>
      <c r="E400" t="str">
        <f>CONCATENATE(Tableau1[[#This Row],[Nom]]," ",Tableau1[[#This Row],[Prénom]]," ")</f>
        <v xml:space="preserve">GBOGOU SAIZO ROLLANDE-HERMINE </v>
      </c>
      <c r="F400" t="s">
        <v>73</v>
      </c>
      <c r="G400" t="s">
        <v>68</v>
      </c>
      <c r="H400" t="s">
        <v>69</v>
      </c>
      <c r="I400" t="s">
        <v>70</v>
      </c>
      <c r="J400" t="s">
        <v>8034</v>
      </c>
      <c r="K400" t="s">
        <v>71</v>
      </c>
      <c r="L400" t="s">
        <v>8107</v>
      </c>
      <c r="M400" s="185">
        <v>32959</v>
      </c>
      <c r="N400" s="185">
        <v>44972</v>
      </c>
      <c r="O400" t="s">
        <v>651</v>
      </c>
      <c r="P400" t="s">
        <v>124</v>
      </c>
      <c r="Q400" t="s">
        <v>114</v>
      </c>
      <c r="R400" t="s">
        <v>485</v>
      </c>
      <c r="S400" t="s">
        <v>9355</v>
      </c>
      <c r="T400" t="s">
        <v>1637</v>
      </c>
      <c r="U400" t="s">
        <v>82</v>
      </c>
      <c r="V400" t="s">
        <v>105</v>
      </c>
      <c r="W400" t="s">
        <v>1702</v>
      </c>
      <c r="X400" t="s">
        <v>1027</v>
      </c>
      <c r="Y400" t="s">
        <v>1679</v>
      </c>
      <c r="Z400" t="s">
        <v>9356</v>
      </c>
      <c r="AA400" t="s">
        <v>89</v>
      </c>
      <c r="AB400">
        <v>1</v>
      </c>
      <c r="AC400">
        <v>0</v>
      </c>
      <c r="AD400" t="s">
        <v>90</v>
      </c>
      <c r="AE400" t="s">
        <v>1935</v>
      </c>
      <c r="AF400" s="185">
        <v>2958465</v>
      </c>
      <c r="AG400" t="s">
        <v>1938</v>
      </c>
      <c r="AH400" s="185">
        <v>45244</v>
      </c>
      <c r="AI400">
        <v>163000</v>
      </c>
      <c r="AJ400">
        <v>26</v>
      </c>
      <c r="AK400">
        <v>208</v>
      </c>
      <c r="AL400">
        <v>4</v>
      </c>
      <c r="AN400">
        <v>212</v>
      </c>
      <c r="AO400">
        <v>1</v>
      </c>
      <c r="AP400">
        <v>1</v>
      </c>
      <c r="AQ400" t="s">
        <v>8539</v>
      </c>
    </row>
    <row r="401" spans="1:43" x14ac:dyDescent="0.3">
      <c r="A401">
        <v>27999</v>
      </c>
      <c r="B401" t="s">
        <v>67</v>
      </c>
      <c r="C401" t="s">
        <v>8011</v>
      </c>
      <c r="D401" t="s">
        <v>9357</v>
      </c>
      <c r="E401" t="str">
        <f>CONCATENATE(Tableau1[[#This Row],[Nom]]," ",Tableau1[[#This Row],[Prénom]]," ")</f>
        <v xml:space="preserve">DATE YAWA EVELYNE </v>
      </c>
      <c r="F401" t="s">
        <v>73</v>
      </c>
      <c r="G401" t="s">
        <v>68</v>
      </c>
      <c r="H401" t="s">
        <v>69</v>
      </c>
      <c r="I401" t="s">
        <v>70</v>
      </c>
      <c r="J401" t="s">
        <v>8034</v>
      </c>
      <c r="K401" t="s">
        <v>71</v>
      </c>
      <c r="L401" t="s">
        <v>8107</v>
      </c>
      <c r="M401" s="185">
        <v>35675</v>
      </c>
      <c r="N401" s="185">
        <v>44972</v>
      </c>
      <c r="O401" t="s">
        <v>651</v>
      </c>
      <c r="P401" t="s">
        <v>124</v>
      </c>
      <c r="Q401" t="s">
        <v>1856</v>
      </c>
      <c r="R401" t="s">
        <v>8720</v>
      </c>
      <c r="S401" t="s">
        <v>9358</v>
      </c>
      <c r="T401" t="s">
        <v>890</v>
      </c>
      <c r="U401" t="s">
        <v>82</v>
      </c>
      <c r="V401" t="s">
        <v>105</v>
      </c>
      <c r="W401" t="s">
        <v>1702</v>
      </c>
      <c r="X401" t="s">
        <v>1027</v>
      </c>
      <c r="Y401" t="s">
        <v>1679</v>
      </c>
      <c r="Z401" t="s">
        <v>9359</v>
      </c>
      <c r="AA401" t="s">
        <v>89</v>
      </c>
      <c r="AB401">
        <v>1</v>
      </c>
      <c r="AC401">
        <v>0</v>
      </c>
      <c r="AD401" t="s">
        <v>90</v>
      </c>
      <c r="AE401" t="s">
        <v>1935</v>
      </c>
      <c r="AF401" s="185">
        <v>2958465</v>
      </c>
      <c r="AG401" t="s">
        <v>1938</v>
      </c>
      <c r="AH401" s="185">
        <v>45244</v>
      </c>
      <c r="AI401">
        <v>165000</v>
      </c>
      <c r="AJ401">
        <v>26</v>
      </c>
      <c r="AK401">
        <v>208</v>
      </c>
      <c r="AL401">
        <v>5</v>
      </c>
      <c r="AN401">
        <v>213</v>
      </c>
      <c r="AO401">
        <v>1</v>
      </c>
      <c r="AP401">
        <v>1</v>
      </c>
      <c r="AQ401" t="s">
        <v>8539</v>
      </c>
    </row>
    <row r="402" spans="1:43" x14ac:dyDescent="0.3">
      <c r="A402">
        <v>28000</v>
      </c>
      <c r="B402" t="s">
        <v>67</v>
      </c>
      <c r="C402" t="s">
        <v>4975</v>
      </c>
      <c r="D402" t="s">
        <v>9360</v>
      </c>
      <c r="E402" t="str">
        <f>CONCATENATE(Tableau1[[#This Row],[Nom]]," ",Tableau1[[#This Row],[Prénom]]," ")</f>
        <v xml:space="preserve">N'DRI KOUAME LUCIEN </v>
      </c>
      <c r="F402" t="s">
        <v>73</v>
      </c>
      <c r="G402" t="s">
        <v>68</v>
      </c>
      <c r="H402" t="s">
        <v>69</v>
      </c>
      <c r="I402" t="s">
        <v>70</v>
      </c>
      <c r="J402" t="s">
        <v>8034</v>
      </c>
      <c r="K402" t="s">
        <v>71</v>
      </c>
      <c r="L402" t="s">
        <v>8107</v>
      </c>
      <c r="M402" s="185">
        <v>33406</v>
      </c>
      <c r="N402" s="185">
        <v>44972</v>
      </c>
      <c r="O402" t="s">
        <v>76</v>
      </c>
      <c r="P402" t="s">
        <v>124</v>
      </c>
      <c r="Q402" t="s">
        <v>114</v>
      </c>
      <c r="R402" t="s">
        <v>485</v>
      </c>
      <c r="S402" t="s">
        <v>9361</v>
      </c>
      <c r="T402" t="s">
        <v>2933</v>
      </c>
      <c r="U402" t="s">
        <v>82</v>
      </c>
      <c r="V402" t="s">
        <v>105</v>
      </c>
      <c r="W402" t="s">
        <v>1702</v>
      </c>
      <c r="X402" t="s">
        <v>1027</v>
      </c>
      <c r="Y402" t="s">
        <v>1679</v>
      </c>
      <c r="Z402" t="s">
        <v>9362</v>
      </c>
      <c r="AA402" t="s">
        <v>89</v>
      </c>
      <c r="AB402">
        <v>1</v>
      </c>
      <c r="AC402">
        <v>0</v>
      </c>
      <c r="AD402" t="s">
        <v>90</v>
      </c>
      <c r="AE402" t="s">
        <v>1935</v>
      </c>
      <c r="AF402" s="185">
        <v>2958465</v>
      </c>
      <c r="AG402" t="s">
        <v>1938</v>
      </c>
      <c r="AH402" s="185">
        <v>45244</v>
      </c>
      <c r="AI402">
        <v>154000</v>
      </c>
      <c r="AJ402">
        <v>26</v>
      </c>
      <c r="AK402">
        <v>208</v>
      </c>
      <c r="AN402">
        <v>208</v>
      </c>
      <c r="AO402">
        <v>1</v>
      </c>
      <c r="AP402">
        <v>1</v>
      </c>
      <c r="AQ402" t="s">
        <v>8539</v>
      </c>
    </row>
    <row r="403" spans="1:43" x14ac:dyDescent="0.3">
      <c r="A403">
        <v>28001</v>
      </c>
      <c r="B403" t="s">
        <v>67</v>
      </c>
      <c r="C403" t="s">
        <v>970</v>
      </c>
      <c r="D403" t="s">
        <v>9363</v>
      </c>
      <c r="E403" t="str">
        <f>CONCATENATE(Tableau1[[#This Row],[Nom]]," ",Tableau1[[#This Row],[Prénom]]," ")</f>
        <v xml:space="preserve">N'GORAN KOUAKOU ALBERT </v>
      </c>
      <c r="F403" t="s">
        <v>73</v>
      </c>
      <c r="G403" t="s">
        <v>68</v>
      </c>
      <c r="H403" t="s">
        <v>69</v>
      </c>
      <c r="I403" t="s">
        <v>70</v>
      </c>
      <c r="J403" t="s">
        <v>8034</v>
      </c>
      <c r="K403" t="s">
        <v>71</v>
      </c>
      <c r="L403" t="s">
        <v>8107</v>
      </c>
      <c r="M403" s="185">
        <v>33969</v>
      </c>
      <c r="N403" s="185">
        <v>44972</v>
      </c>
      <c r="O403" t="s">
        <v>76</v>
      </c>
      <c r="P403" t="s">
        <v>124</v>
      </c>
      <c r="Q403" t="s">
        <v>126</v>
      </c>
      <c r="R403" t="s">
        <v>9364</v>
      </c>
      <c r="S403" t="s">
        <v>9365</v>
      </c>
      <c r="T403" t="s">
        <v>667</v>
      </c>
      <c r="U403" t="s">
        <v>82</v>
      </c>
      <c r="V403" t="s">
        <v>105</v>
      </c>
      <c r="W403" t="s">
        <v>1702</v>
      </c>
      <c r="X403" t="s">
        <v>1027</v>
      </c>
      <c r="Y403" t="s">
        <v>1679</v>
      </c>
      <c r="Z403" t="s">
        <v>105</v>
      </c>
      <c r="AA403" t="s">
        <v>89</v>
      </c>
      <c r="AB403">
        <v>1</v>
      </c>
      <c r="AC403">
        <v>0</v>
      </c>
      <c r="AD403" t="s">
        <v>90</v>
      </c>
      <c r="AE403" t="s">
        <v>1935</v>
      </c>
      <c r="AF403" s="185">
        <v>2958465</v>
      </c>
      <c r="AG403" t="s">
        <v>1938</v>
      </c>
      <c r="AH403" s="185">
        <v>45244</v>
      </c>
      <c r="AI403">
        <v>156000</v>
      </c>
      <c r="AJ403">
        <v>26</v>
      </c>
      <c r="AK403">
        <v>208</v>
      </c>
      <c r="AN403">
        <v>208</v>
      </c>
      <c r="AO403">
        <v>1</v>
      </c>
      <c r="AP403">
        <v>1</v>
      </c>
      <c r="AQ403" t="s">
        <v>8539</v>
      </c>
    </row>
    <row r="404" spans="1:43" x14ac:dyDescent="0.3">
      <c r="A404">
        <v>28002</v>
      </c>
      <c r="B404" t="s">
        <v>67</v>
      </c>
      <c r="C404" t="s">
        <v>576</v>
      </c>
      <c r="D404" t="s">
        <v>6818</v>
      </c>
      <c r="E404" t="str">
        <f>CONCATENATE(Tableau1[[#This Row],[Nom]]," ",Tableau1[[#This Row],[Prénom]]," ")</f>
        <v xml:space="preserve">KOUAKOU KOUAME NOEL </v>
      </c>
      <c r="F404" t="s">
        <v>73</v>
      </c>
      <c r="G404" t="s">
        <v>68</v>
      </c>
      <c r="H404" t="s">
        <v>69</v>
      </c>
      <c r="I404" t="s">
        <v>70</v>
      </c>
      <c r="J404" t="s">
        <v>8034</v>
      </c>
      <c r="K404" t="s">
        <v>71</v>
      </c>
      <c r="L404" t="s">
        <v>8107</v>
      </c>
      <c r="M404" s="185">
        <v>35726</v>
      </c>
      <c r="N404" s="185">
        <v>44972</v>
      </c>
      <c r="O404" t="s">
        <v>76</v>
      </c>
      <c r="P404" t="s">
        <v>124</v>
      </c>
      <c r="Q404" t="s">
        <v>151</v>
      </c>
      <c r="R404" t="s">
        <v>9053</v>
      </c>
      <c r="S404" t="s">
        <v>9366</v>
      </c>
      <c r="T404" t="s">
        <v>1936</v>
      </c>
      <c r="U404" t="s">
        <v>82</v>
      </c>
      <c r="V404" t="s">
        <v>105</v>
      </c>
      <c r="W404" t="s">
        <v>1702</v>
      </c>
      <c r="X404" t="s">
        <v>1027</v>
      </c>
      <c r="Y404" t="s">
        <v>1679</v>
      </c>
      <c r="Z404" t="s">
        <v>9367</v>
      </c>
      <c r="AA404" t="s">
        <v>89</v>
      </c>
      <c r="AB404">
        <v>1</v>
      </c>
      <c r="AC404">
        <v>0</v>
      </c>
      <c r="AD404" t="s">
        <v>90</v>
      </c>
      <c r="AE404" t="s">
        <v>1935</v>
      </c>
      <c r="AF404" s="185">
        <v>2958465</v>
      </c>
      <c r="AG404" t="s">
        <v>1938</v>
      </c>
      <c r="AH404" s="185">
        <v>45244</v>
      </c>
      <c r="AI404">
        <v>164000</v>
      </c>
      <c r="AJ404">
        <v>26</v>
      </c>
      <c r="AK404">
        <v>208</v>
      </c>
      <c r="AL404">
        <v>3</v>
      </c>
      <c r="AN404">
        <v>211</v>
      </c>
      <c r="AO404">
        <v>1</v>
      </c>
      <c r="AP404">
        <v>1</v>
      </c>
      <c r="AQ404" t="s">
        <v>8539</v>
      </c>
    </row>
    <row r="405" spans="1:43" x14ac:dyDescent="0.3">
      <c r="A405">
        <v>28003</v>
      </c>
      <c r="B405" t="s">
        <v>67</v>
      </c>
      <c r="C405" t="s">
        <v>303</v>
      </c>
      <c r="D405" t="s">
        <v>9368</v>
      </c>
      <c r="E405" t="str">
        <f>CONCATENATE(Tableau1[[#This Row],[Nom]]," ",Tableau1[[#This Row],[Prénom]]," ")</f>
        <v xml:space="preserve">KOUADIO AYA EDITH </v>
      </c>
      <c r="F405" t="s">
        <v>73</v>
      </c>
      <c r="G405" t="s">
        <v>68</v>
      </c>
      <c r="H405" t="s">
        <v>69</v>
      </c>
      <c r="I405" t="s">
        <v>70</v>
      </c>
      <c r="J405" t="s">
        <v>8034</v>
      </c>
      <c r="K405" t="s">
        <v>71</v>
      </c>
      <c r="L405" t="s">
        <v>8107</v>
      </c>
      <c r="M405" s="185">
        <v>35874</v>
      </c>
      <c r="N405" s="185">
        <v>44972</v>
      </c>
      <c r="O405" t="s">
        <v>651</v>
      </c>
      <c r="P405" t="s">
        <v>124</v>
      </c>
      <c r="Q405" t="s">
        <v>170</v>
      </c>
      <c r="R405" t="s">
        <v>7334</v>
      </c>
      <c r="S405" t="s">
        <v>9369</v>
      </c>
      <c r="T405" t="s">
        <v>422</v>
      </c>
      <c r="U405" t="s">
        <v>82</v>
      </c>
      <c r="V405" t="s">
        <v>105</v>
      </c>
      <c r="W405" t="s">
        <v>1702</v>
      </c>
      <c r="X405" t="s">
        <v>1027</v>
      </c>
      <c r="Y405" t="s">
        <v>1679</v>
      </c>
      <c r="Z405" t="s">
        <v>9370</v>
      </c>
      <c r="AA405" t="s">
        <v>89</v>
      </c>
      <c r="AB405">
        <v>1</v>
      </c>
      <c r="AC405">
        <v>0</v>
      </c>
      <c r="AD405" t="s">
        <v>90</v>
      </c>
      <c r="AE405" t="s">
        <v>1935</v>
      </c>
      <c r="AF405" s="185">
        <v>2958465</v>
      </c>
      <c r="AG405" t="s">
        <v>1938</v>
      </c>
      <c r="AH405" s="185">
        <v>45244</v>
      </c>
      <c r="AI405">
        <v>164000</v>
      </c>
      <c r="AJ405">
        <v>26</v>
      </c>
      <c r="AK405">
        <v>208</v>
      </c>
      <c r="AN405">
        <v>208</v>
      </c>
      <c r="AO405">
        <v>1</v>
      </c>
      <c r="AP405">
        <v>1</v>
      </c>
      <c r="AQ405" t="s">
        <v>8539</v>
      </c>
    </row>
    <row r="406" spans="1:43" x14ac:dyDescent="0.3">
      <c r="A406">
        <v>28004</v>
      </c>
      <c r="B406" t="s">
        <v>67</v>
      </c>
      <c r="C406" t="s">
        <v>303</v>
      </c>
      <c r="D406" t="s">
        <v>9371</v>
      </c>
      <c r="E406" t="str">
        <f>CONCATENATE(Tableau1[[#This Row],[Nom]]," ",Tableau1[[#This Row],[Prénom]]," ")</f>
        <v xml:space="preserve">KOUADIO ACLOKLA RODRIGUE </v>
      </c>
      <c r="F406" t="s">
        <v>73</v>
      </c>
      <c r="G406" t="s">
        <v>68</v>
      </c>
      <c r="H406" t="s">
        <v>69</v>
      </c>
      <c r="I406" t="s">
        <v>70</v>
      </c>
      <c r="J406" t="s">
        <v>8034</v>
      </c>
      <c r="K406" t="s">
        <v>71</v>
      </c>
      <c r="L406" t="s">
        <v>8107</v>
      </c>
      <c r="M406" s="185">
        <v>33494</v>
      </c>
      <c r="N406" s="185">
        <v>44972</v>
      </c>
      <c r="O406" t="s">
        <v>76</v>
      </c>
      <c r="P406" t="s">
        <v>124</v>
      </c>
      <c r="Q406" t="s">
        <v>420</v>
      </c>
      <c r="R406" t="s">
        <v>9199</v>
      </c>
      <c r="S406" t="s">
        <v>9372</v>
      </c>
      <c r="T406" t="s">
        <v>523</v>
      </c>
      <c r="U406" t="s">
        <v>82</v>
      </c>
      <c r="V406" t="s">
        <v>105</v>
      </c>
      <c r="W406" t="s">
        <v>1702</v>
      </c>
      <c r="X406" t="s">
        <v>1027</v>
      </c>
      <c r="Y406" t="s">
        <v>1679</v>
      </c>
      <c r="Z406" t="s">
        <v>9373</v>
      </c>
      <c r="AA406" t="s">
        <v>89</v>
      </c>
      <c r="AB406">
        <v>1</v>
      </c>
      <c r="AC406">
        <v>0</v>
      </c>
      <c r="AD406" t="s">
        <v>90</v>
      </c>
      <c r="AE406" t="s">
        <v>1935</v>
      </c>
      <c r="AF406" s="185">
        <v>2958465</v>
      </c>
      <c r="AG406" t="s">
        <v>1938</v>
      </c>
      <c r="AH406" s="185">
        <v>45244</v>
      </c>
      <c r="AI406">
        <v>163000</v>
      </c>
      <c r="AJ406">
        <v>26</v>
      </c>
      <c r="AK406">
        <v>208</v>
      </c>
      <c r="AL406">
        <v>5</v>
      </c>
      <c r="AN406">
        <v>213</v>
      </c>
      <c r="AO406">
        <v>1</v>
      </c>
      <c r="AP406">
        <v>1</v>
      </c>
      <c r="AQ406" t="s">
        <v>8539</v>
      </c>
    </row>
    <row r="407" spans="1:43" x14ac:dyDescent="0.3">
      <c r="A407">
        <v>28005</v>
      </c>
      <c r="B407" t="s">
        <v>67</v>
      </c>
      <c r="C407" t="s">
        <v>9374</v>
      </c>
      <c r="D407" t="s">
        <v>9375</v>
      </c>
      <c r="E407" t="str">
        <f>CONCATENATE(Tableau1[[#This Row],[Nom]]," ",Tableau1[[#This Row],[Prénom]]," ")</f>
        <v xml:space="preserve">GRAH GRAH GUY-FLORENT </v>
      </c>
      <c r="F407" t="s">
        <v>73</v>
      </c>
      <c r="G407" t="s">
        <v>68</v>
      </c>
      <c r="H407" t="s">
        <v>69</v>
      </c>
      <c r="I407" t="s">
        <v>70</v>
      </c>
      <c r="J407" t="s">
        <v>8034</v>
      </c>
      <c r="K407" t="s">
        <v>71</v>
      </c>
      <c r="L407" t="s">
        <v>8107</v>
      </c>
      <c r="M407" s="185">
        <v>31962</v>
      </c>
      <c r="N407" s="185">
        <v>44972</v>
      </c>
      <c r="O407" t="s">
        <v>76</v>
      </c>
      <c r="P407" t="s">
        <v>124</v>
      </c>
      <c r="Q407" t="s">
        <v>1849</v>
      </c>
      <c r="R407" t="s">
        <v>8582</v>
      </c>
      <c r="S407" t="s">
        <v>9376</v>
      </c>
      <c r="T407" t="s">
        <v>1440</v>
      </c>
      <c r="U407" t="s">
        <v>82</v>
      </c>
      <c r="V407" t="s">
        <v>105</v>
      </c>
      <c r="W407" t="s">
        <v>1702</v>
      </c>
      <c r="X407" t="s">
        <v>1027</v>
      </c>
      <c r="Y407" t="s">
        <v>1679</v>
      </c>
      <c r="Z407" t="s">
        <v>9377</v>
      </c>
      <c r="AA407" t="s">
        <v>89</v>
      </c>
      <c r="AB407">
        <v>1</v>
      </c>
      <c r="AC407">
        <v>0</v>
      </c>
      <c r="AD407" t="s">
        <v>90</v>
      </c>
      <c r="AE407" t="s">
        <v>1935</v>
      </c>
      <c r="AF407" s="185">
        <v>2958465</v>
      </c>
      <c r="AG407" t="s">
        <v>1938</v>
      </c>
      <c r="AH407" s="185">
        <v>45244</v>
      </c>
      <c r="AI407">
        <v>144000</v>
      </c>
      <c r="AJ407">
        <v>25</v>
      </c>
      <c r="AK407">
        <v>200</v>
      </c>
      <c r="AN407">
        <v>200</v>
      </c>
      <c r="AO407">
        <v>1</v>
      </c>
      <c r="AP407">
        <v>1</v>
      </c>
      <c r="AQ407" t="s">
        <v>8539</v>
      </c>
    </row>
    <row r="408" spans="1:43" x14ac:dyDescent="0.3">
      <c r="A408">
        <v>28006</v>
      </c>
      <c r="B408" t="s">
        <v>67</v>
      </c>
      <c r="C408" t="s">
        <v>9378</v>
      </c>
      <c r="D408" t="s">
        <v>9379</v>
      </c>
      <c r="E408" t="str">
        <f>CONCATENATE(Tableau1[[#This Row],[Nom]]," ",Tableau1[[#This Row],[Prénom]]," ")</f>
        <v xml:space="preserve">N'DJA YAPI PIERRE CLAVER </v>
      </c>
      <c r="F408" t="s">
        <v>73</v>
      </c>
      <c r="G408" t="s">
        <v>68</v>
      </c>
      <c r="H408" t="s">
        <v>69</v>
      </c>
      <c r="I408" t="s">
        <v>70</v>
      </c>
      <c r="J408" t="s">
        <v>8034</v>
      </c>
      <c r="K408" t="s">
        <v>71</v>
      </c>
      <c r="L408" t="s">
        <v>8107</v>
      </c>
      <c r="M408" s="185">
        <v>33599</v>
      </c>
      <c r="N408" s="185">
        <v>44972</v>
      </c>
      <c r="O408" t="s">
        <v>76</v>
      </c>
      <c r="P408" t="s">
        <v>124</v>
      </c>
      <c r="Q408" t="s">
        <v>420</v>
      </c>
      <c r="R408" t="s">
        <v>9199</v>
      </c>
      <c r="S408" t="s">
        <v>9380</v>
      </c>
      <c r="T408" t="s">
        <v>1707</v>
      </c>
      <c r="U408" t="s">
        <v>82</v>
      </c>
      <c r="V408" t="s">
        <v>105</v>
      </c>
      <c r="W408" t="s">
        <v>1702</v>
      </c>
      <c r="X408" t="s">
        <v>1027</v>
      </c>
      <c r="Y408" t="s">
        <v>1679</v>
      </c>
      <c r="Z408" t="s">
        <v>9381</v>
      </c>
      <c r="AA408" t="s">
        <v>89</v>
      </c>
      <c r="AB408">
        <v>1</v>
      </c>
      <c r="AC408">
        <v>0</v>
      </c>
      <c r="AD408" t="s">
        <v>90</v>
      </c>
      <c r="AE408" t="s">
        <v>1935</v>
      </c>
      <c r="AF408" s="185">
        <v>2958465</v>
      </c>
      <c r="AG408" t="s">
        <v>1938</v>
      </c>
      <c r="AH408" s="185">
        <v>45244</v>
      </c>
      <c r="AI408">
        <v>164000</v>
      </c>
      <c r="AJ408">
        <v>26</v>
      </c>
      <c r="AK408">
        <v>208</v>
      </c>
      <c r="AL408">
        <v>5</v>
      </c>
      <c r="AN408">
        <v>213</v>
      </c>
      <c r="AO408">
        <v>1</v>
      </c>
      <c r="AP408">
        <v>1</v>
      </c>
      <c r="AQ408" t="s">
        <v>8539</v>
      </c>
    </row>
    <row r="409" spans="1:43" x14ac:dyDescent="0.3">
      <c r="A409">
        <v>28007</v>
      </c>
      <c r="B409" t="s">
        <v>67</v>
      </c>
      <c r="C409" t="s">
        <v>454</v>
      </c>
      <c r="D409" t="s">
        <v>9382</v>
      </c>
      <c r="E409" t="str">
        <f>CONCATENATE(Tableau1[[#This Row],[Nom]]," ",Tableau1[[#This Row],[Prénom]]," ")</f>
        <v xml:space="preserve">KOFFI KANGAH PARFAIT </v>
      </c>
      <c r="F409" t="s">
        <v>73</v>
      </c>
      <c r="G409" t="s">
        <v>68</v>
      </c>
      <c r="H409" t="s">
        <v>69</v>
      </c>
      <c r="I409" t="s">
        <v>70</v>
      </c>
      <c r="J409" t="s">
        <v>8034</v>
      </c>
      <c r="K409" t="s">
        <v>71</v>
      </c>
      <c r="L409" t="s">
        <v>8107</v>
      </c>
      <c r="M409" s="185">
        <v>34325</v>
      </c>
      <c r="N409" s="185">
        <v>44972</v>
      </c>
      <c r="O409" t="s">
        <v>76</v>
      </c>
      <c r="P409" t="s">
        <v>124</v>
      </c>
      <c r="Q409" t="s">
        <v>151</v>
      </c>
      <c r="R409" t="s">
        <v>9053</v>
      </c>
      <c r="S409" t="s">
        <v>9383</v>
      </c>
      <c r="T409" t="s">
        <v>479</v>
      </c>
      <c r="U409" t="s">
        <v>82</v>
      </c>
      <c r="V409" t="s">
        <v>105</v>
      </c>
      <c r="W409" t="s">
        <v>1702</v>
      </c>
      <c r="X409" t="s">
        <v>1027</v>
      </c>
      <c r="Y409" t="s">
        <v>1679</v>
      </c>
      <c r="Z409" t="s">
        <v>9384</v>
      </c>
      <c r="AA409" t="s">
        <v>89</v>
      </c>
      <c r="AB409">
        <v>1</v>
      </c>
      <c r="AC409">
        <v>0</v>
      </c>
      <c r="AD409" t="s">
        <v>90</v>
      </c>
      <c r="AE409" t="s">
        <v>1935</v>
      </c>
      <c r="AF409" s="185">
        <v>2958465</v>
      </c>
      <c r="AG409" t="s">
        <v>1938</v>
      </c>
      <c r="AH409" s="185">
        <v>45244</v>
      </c>
      <c r="AI409">
        <v>149000</v>
      </c>
      <c r="AJ409">
        <v>25</v>
      </c>
      <c r="AK409">
        <v>200</v>
      </c>
      <c r="AN409">
        <v>200</v>
      </c>
      <c r="AO409">
        <v>1</v>
      </c>
      <c r="AP409">
        <v>1</v>
      </c>
      <c r="AQ409" t="s">
        <v>8539</v>
      </c>
    </row>
    <row r="410" spans="1:43" x14ac:dyDescent="0.3">
      <c r="A410">
        <v>28009</v>
      </c>
      <c r="B410" t="s">
        <v>67</v>
      </c>
      <c r="C410" t="s">
        <v>1907</v>
      </c>
      <c r="D410" t="s">
        <v>9385</v>
      </c>
      <c r="E410" t="str">
        <f>CONCATENATE(Tableau1[[#This Row],[Nom]]," ",Tableau1[[#This Row],[Prénom]]," ")</f>
        <v xml:space="preserve">KAKOU AMOIN ISABELLE-FLORE </v>
      </c>
      <c r="F410" t="s">
        <v>73</v>
      </c>
      <c r="G410" t="s">
        <v>68</v>
      </c>
      <c r="H410" t="s">
        <v>69</v>
      </c>
      <c r="I410" t="s">
        <v>70</v>
      </c>
      <c r="J410" t="s">
        <v>8034</v>
      </c>
      <c r="K410" t="s">
        <v>71</v>
      </c>
      <c r="L410" t="s">
        <v>8107</v>
      </c>
      <c r="M410" s="185">
        <v>33916</v>
      </c>
      <c r="N410" s="185">
        <v>44972</v>
      </c>
      <c r="O410" t="s">
        <v>651</v>
      </c>
      <c r="P410" t="s">
        <v>124</v>
      </c>
      <c r="Q410" t="s">
        <v>102</v>
      </c>
      <c r="R410" t="s">
        <v>8131</v>
      </c>
      <c r="S410" t="s">
        <v>9386</v>
      </c>
      <c r="T410" t="s">
        <v>184</v>
      </c>
      <c r="U410" t="s">
        <v>82</v>
      </c>
      <c r="V410" t="s">
        <v>105</v>
      </c>
      <c r="W410" t="s">
        <v>1702</v>
      </c>
      <c r="X410" t="s">
        <v>1027</v>
      </c>
      <c r="Y410" t="s">
        <v>1679</v>
      </c>
      <c r="Z410" t="s">
        <v>9387</v>
      </c>
      <c r="AA410" t="s">
        <v>89</v>
      </c>
      <c r="AB410">
        <v>1</v>
      </c>
      <c r="AC410">
        <v>0</v>
      </c>
      <c r="AD410" t="s">
        <v>90</v>
      </c>
      <c r="AE410" t="s">
        <v>1935</v>
      </c>
      <c r="AF410" s="185">
        <v>2958465</v>
      </c>
      <c r="AG410" t="s">
        <v>1938</v>
      </c>
      <c r="AH410" s="185">
        <v>45244</v>
      </c>
      <c r="AI410">
        <v>163000</v>
      </c>
      <c r="AJ410">
        <v>26</v>
      </c>
      <c r="AK410">
        <v>208</v>
      </c>
      <c r="AN410">
        <v>208</v>
      </c>
      <c r="AO410">
        <v>1</v>
      </c>
      <c r="AP410">
        <v>1</v>
      </c>
      <c r="AQ410" t="s">
        <v>8539</v>
      </c>
    </row>
    <row r="411" spans="1:43" x14ac:dyDescent="0.3">
      <c r="A411">
        <v>28010</v>
      </c>
      <c r="B411" t="s">
        <v>67</v>
      </c>
      <c r="C411" t="s">
        <v>9004</v>
      </c>
      <c r="D411" t="s">
        <v>9388</v>
      </c>
      <c r="E411" t="str">
        <f>CONCATENATE(Tableau1[[#This Row],[Nom]]," ",Tableau1[[#This Row],[Prénom]]," ")</f>
        <v xml:space="preserve">BLE BLE JEAN-LUC </v>
      </c>
      <c r="F411" t="s">
        <v>73</v>
      </c>
      <c r="G411" t="s">
        <v>68</v>
      </c>
      <c r="H411" t="s">
        <v>69</v>
      </c>
      <c r="I411" t="s">
        <v>70</v>
      </c>
      <c r="J411" t="s">
        <v>8034</v>
      </c>
      <c r="K411" t="s">
        <v>71</v>
      </c>
      <c r="L411" t="s">
        <v>8107</v>
      </c>
      <c r="M411" s="185">
        <v>33882</v>
      </c>
      <c r="N411" s="185">
        <v>44972</v>
      </c>
      <c r="O411" t="s">
        <v>76</v>
      </c>
      <c r="P411" t="s">
        <v>124</v>
      </c>
      <c r="Q411" t="s">
        <v>151</v>
      </c>
      <c r="R411" t="s">
        <v>9053</v>
      </c>
      <c r="S411" t="s">
        <v>9389</v>
      </c>
      <c r="T411" t="s">
        <v>570</v>
      </c>
      <c r="U411" t="s">
        <v>82</v>
      </c>
      <c r="V411" t="s">
        <v>105</v>
      </c>
      <c r="W411" t="s">
        <v>1702</v>
      </c>
      <c r="X411" t="s">
        <v>1027</v>
      </c>
      <c r="Y411" t="s">
        <v>1679</v>
      </c>
      <c r="Z411" t="s">
        <v>9390</v>
      </c>
      <c r="AA411" t="s">
        <v>89</v>
      </c>
      <c r="AB411">
        <v>1</v>
      </c>
      <c r="AC411">
        <v>0</v>
      </c>
      <c r="AD411" t="s">
        <v>90</v>
      </c>
      <c r="AE411" t="s">
        <v>1935</v>
      </c>
      <c r="AF411" s="185">
        <v>2958465</v>
      </c>
      <c r="AG411" t="s">
        <v>1938</v>
      </c>
      <c r="AH411" s="185">
        <v>45244</v>
      </c>
      <c r="AI411">
        <v>171000</v>
      </c>
      <c r="AJ411">
        <v>26</v>
      </c>
      <c r="AK411">
        <v>208</v>
      </c>
      <c r="AL411">
        <v>4</v>
      </c>
      <c r="AN411">
        <v>212</v>
      </c>
      <c r="AO411">
        <v>1</v>
      </c>
      <c r="AP411">
        <v>1</v>
      </c>
      <c r="AQ411" t="s">
        <v>8539</v>
      </c>
    </row>
    <row r="412" spans="1:43" x14ac:dyDescent="0.3">
      <c r="A412">
        <v>28011</v>
      </c>
      <c r="B412" t="s">
        <v>67</v>
      </c>
      <c r="C412" t="s">
        <v>8866</v>
      </c>
      <c r="D412" t="s">
        <v>9391</v>
      </c>
      <c r="E412" t="str">
        <f>CONCATENATE(Tableau1[[#This Row],[Nom]]," ",Tableau1[[#This Row],[Prénom]]," ")</f>
        <v xml:space="preserve">APPIA KOUADIO STEPHANE </v>
      </c>
      <c r="F412" t="s">
        <v>73</v>
      </c>
      <c r="G412" t="s">
        <v>68</v>
      </c>
      <c r="H412" t="s">
        <v>69</v>
      </c>
      <c r="I412" t="s">
        <v>70</v>
      </c>
      <c r="J412" t="s">
        <v>8034</v>
      </c>
      <c r="K412" t="s">
        <v>71</v>
      </c>
      <c r="L412" t="s">
        <v>8107</v>
      </c>
      <c r="M412" s="185">
        <v>34215</v>
      </c>
      <c r="N412" s="185">
        <v>44972</v>
      </c>
      <c r="O412" t="s">
        <v>76</v>
      </c>
      <c r="P412" t="s">
        <v>124</v>
      </c>
      <c r="Q412" t="s">
        <v>102</v>
      </c>
      <c r="R412" t="s">
        <v>8131</v>
      </c>
      <c r="S412" t="s">
        <v>9392</v>
      </c>
      <c r="T412" t="s">
        <v>412</v>
      </c>
      <c r="U412" t="s">
        <v>82</v>
      </c>
      <c r="V412" t="s">
        <v>105</v>
      </c>
      <c r="W412" t="s">
        <v>1702</v>
      </c>
      <c r="X412" t="s">
        <v>1027</v>
      </c>
      <c r="Y412" t="s">
        <v>1679</v>
      </c>
      <c r="Z412" t="s">
        <v>9393</v>
      </c>
      <c r="AA412" t="s">
        <v>89</v>
      </c>
      <c r="AB412">
        <v>1</v>
      </c>
      <c r="AC412">
        <v>0</v>
      </c>
      <c r="AD412" t="s">
        <v>90</v>
      </c>
      <c r="AE412" t="s">
        <v>1935</v>
      </c>
      <c r="AF412" s="185">
        <v>2958465</v>
      </c>
      <c r="AG412" t="s">
        <v>1938</v>
      </c>
      <c r="AH412" s="185">
        <v>45244</v>
      </c>
      <c r="AI412">
        <v>163000</v>
      </c>
      <c r="AJ412">
        <v>26</v>
      </c>
      <c r="AK412">
        <v>208</v>
      </c>
      <c r="AN412">
        <v>208</v>
      </c>
      <c r="AO412">
        <v>1</v>
      </c>
      <c r="AP412">
        <v>1</v>
      </c>
      <c r="AQ412" t="s">
        <v>8539</v>
      </c>
    </row>
    <row r="413" spans="1:43" x14ac:dyDescent="0.3">
      <c r="A413">
        <v>28018</v>
      </c>
      <c r="B413" t="s">
        <v>67</v>
      </c>
      <c r="C413" t="s">
        <v>9394</v>
      </c>
      <c r="D413" t="s">
        <v>9395</v>
      </c>
      <c r="E413" t="str">
        <f>CONCATENATE(Tableau1[[#This Row],[Nom]]," ",Tableau1[[#This Row],[Prénom]]," ")</f>
        <v xml:space="preserve">DOFFOU INNOCENT CONSTANT DIOMGBA </v>
      </c>
      <c r="F413" t="s">
        <v>73</v>
      </c>
      <c r="G413" t="s">
        <v>68</v>
      </c>
      <c r="H413" t="s">
        <v>69</v>
      </c>
      <c r="I413" t="s">
        <v>70</v>
      </c>
      <c r="J413" t="s">
        <v>8034</v>
      </c>
      <c r="K413" t="s">
        <v>71</v>
      </c>
      <c r="L413" t="s">
        <v>8107</v>
      </c>
      <c r="M413" s="185">
        <v>30922</v>
      </c>
      <c r="N413" s="185">
        <v>44972</v>
      </c>
      <c r="O413" t="s">
        <v>76</v>
      </c>
      <c r="P413" t="s">
        <v>124</v>
      </c>
      <c r="Q413" t="s">
        <v>114</v>
      </c>
      <c r="R413" t="s">
        <v>485</v>
      </c>
      <c r="S413" t="s">
        <v>9396</v>
      </c>
      <c r="T413" t="s">
        <v>696</v>
      </c>
      <c r="U413" t="s">
        <v>82</v>
      </c>
      <c r="V413" t="s">
        <v>105</v>
      </c>
      <c r="W413" t="s">
        <v>1702</v>
      </c>
      <c r="X413" t="s">
        <v>1027</v>
      </c>
      <c r="Y413" t="s">
        <v>1679</v>
      </c>
      <c r="Z413" t="s">
        <v>9397</v>
      </c>
      <c r="AA413" t="s">
        <v>89</v>
      </c>
      <c r="AB413">
        <v>1</v>
      </c>
      <c r="AC413">
        <v>0</v>
      </c>
      <c r="AD413" t="s">
        <v>90</v>
      </c>
      <c r="AE413" t="s">
        <v>1935</v>
      </c>
      <c r="AF413" s="185">
        <v>2958465</v>
      </c>
      <c r="AG413" t="s">
        <v>1938</v>
      </c>
      <c r="AH413" s="185">
        <v>45244</v>
      </c>
      <c r="AI413">
        <v>145000</v>
      </c>
      <c r="AJ413">
        <v>22</v>
      </c>
      <c r="AK413">
        <v>176</v>
      </c>
      <c r="AN413">
        <v>176</v>
      </c>
      <c r="AO413">
        <v>1</v>
      </c>
      <c r="AP413">
        <v>1</v>
      </c>
      <c r="AQ413" t="s">
        <v>8539</v>
      </c>
    </row>
    <row r="414" spans="1:43" x14ac:dyDescent="0.3">
      <c r="A414">
        <v>28020</v>
      </c>
      <c r="B414" t="s">
        <v>67</v>
      </c>
      <c r="C414" t="s">
        <v>567</v>
      </c>
      <c r="D414" t="s">
        <v>9398</v>
      </c>
      <c r="E414" t="str">
        <f>CONCATENATE(Tableau1[[#This Row],[Nom]]," ",Tableau1[[#This Row],[Prénom]]," ")</f>
        <v xml:space="preserve">KONAN ADJOUA MARIE ANGE </v>
      </c>
      <c r="F414" t="s">
        <v>73</v>
      </c>
      <c r="G414" t="s">
        <v>68</v>
      </c>
      <c r="H414" t="s">
        <v>69</v>
      </c>
      <c r="I414" t="s">
        <v>70</v>
      </c>
      <c r="J414" t="s">
        <v>8034</v>
      </c>
      <c r="K414" t="s">
        <v>71</v>
      </c>
      <c r="L414" t="s">
        <v>8107</v>
      </c>
      <c r="M414" s="185">
        <v>36364</v>
      </c>
      <c r="N414" s="185">
        <v>44972</v>
      </c>
      <c r="O414" t="s">
        <v>651</v>
      </c>
      <c r="P414" t="s">
        <v>124</v>
      </c>
      <c r="Q414" t="s">
        <v>1849</v>
      </c>
      <c r="R414" t="s">
        <v>8582</v>
      </c>
      <c r="S414" t="s">
        <v>9399</v>
      </c>
      <c r="T414" t="s">
        <v>1307</v>
      </c>
      <c r="U414" t="s">
        <v>82</v>
      </c>
      <c r="V414" t="s">
        <v>105</v>
      </c>
      <c r="W414" t="s">
        <v>1702</v>
      </c>
      <c r="X414" t="s">
        <v>1027</v>
      </c>
      <c r="Y414" t="s">
        <v>1679</v>
      </c>
      <c r="Z414" t="s">
        <v>9400</v>
      </c>
      <c r="AA414" t="s">
        <v>89</v>
      </c>
      <c r="AB414">
        <v>1</v>
      </c>
      <c r="AC414">
        <v>0</v>
      </c>
      <c r="AD414" t="s">
        <v>90</v>
      </c>
      <c r="AE414" t="s">
        <v>1935</v>
      </c>
      <c r="AF414" s="185">
        <v>2958465</v>
      </c>
      <c r="AG414" t="s">
        <v>1938</v>
      </c>
      <c r="AH414" s="185">
        <v>45244</v>
      </c>
      <c r="AI414">
        <v>163000</v>
      </c>
      <c r="AJ414">
        <v>26</v>
      </c>
      <c r="AK414">
        <v>208</v>
      </c>
      <c r="AN414">
        <v>208</v>
      </c>
      <c r="AO414">
        <v>1</v>
      </c>
      <c r="AP414">
        <v>1</v>
      </c>
      <c r="AQ414" t="s">
        <v>8539</v>
      </c>
    </row>
    <row r="415" spans="1:43" x14ac:dyDescent="0.3">
      <c r="A415">
        <v>28046</v>
      </c>
      <c r="B415" t="s">
        <v>67</v>
      </c>
      <c r="C415" t="s">
        <v>1928</v>
      </c>
      <c r="D415" t="s">
        <v>9401</v>
      </c>
      <c r="E415" t="str">
        <f>CONCATENATE(Tableau1[[#This Row],[Nom]]," ",Tableau1[[#This Row],[Prénom]]," ")</f>
        <v xml:space="preserve">COULIBALY HANNON </v>
      </c>
      <c r="F415" t="s">
        <v>73</v>
      </c>
      <c r="G415" t="s">
        <v>68</v>
      </c>
      <c r="H415" t="s">
        <v>69</v>
      </c>
      <c r="I415" t="s">
        <v>70</v>
      </c>
      <c r="J415" t="s">
        <v>8034</v>
      </c>
      <c r="K415" t="s">
        <v>71</v>
      </c>
      <c r="L415" t="s">
        <v>8107</v>
      </c>
      <c r="M415" s="185">
        <v>33142</v>
      </c>
      <c r="N415" s="185">
        <v>44947</v>
      </c>
      <c r="O415" t="s">
        <v>76</v>
      </c>
      <c r="P415" t="s">
        <v>124</v>
      </c>
      <c r="Q415" t="s">
        <v>1856</v>
      </c>
      <c r="R415" t="s">
        <v>8720</v>
      </c>
      <c r="S415" t="s">
        <v>9402</v>
      </c>
      <c r="T415" t="s">
        <v>457</v>
      </c>
      <c r="U415" t="s">
        <v>82</v>
      </c>
      <c r="V415" t="s">
        <v>105</v>
      </c>
      <c r="W415" t="s">
        <v>1702</v>
      </c>
      <c r="X415" t="s">
        <v>1027</v>
      </c>
      <c r="Y415" t="s">
        <v>1679</v>
      </c>
      <c r="Z415" t="s">
        <v>9403</v>
      </c>
      <c r="AA415" t="s">
        <v>89</v>
      </c>
      <c r="AB415">
        <v>1</v>
      </c>
      <c r="AC415">
        <v>0</v>
      </c>
      <c r="AD415" t="s">
        <v>90</v>
      </c>
      <c r="AE415" t="s">
        <v>1935</v>
      </c>
      <c r="AF415" s="185">
        <v>2958465</v>
      </c>
      <c r="AG415" t="s">
        <v>1938</v>
      </c>
      <c r="AH415" s="185">
        <v>45311</v>
      </c>
      <c r="AI415">
        <v>164000</v>
      </c>
      <c r="AJ415">
        <v>26</v>
      </c>
      <c r="AK415">
        <v>208</v>
      </c>
      <c r="AN415">
        <v>208</v>
      </c>
      <c r="AO415">
        <v>1</v>
      </c>
      <c r="AP415">
        <v>1</v>
      </c>
      <c r="AQ415" t="s">
        <v>8539</v>
      </c>
    </row>
    <row r="416" spans="1:43" x14ac:dyDescent="0.3">
      <c r="A416">
        <v>28047</v>
      </c>
      <c r="B416" t="s">
        <v>67</v>
      </c>
      <c r="C416" t="s">
        <v>9404</v>
      </c>
      <c r="D416" t="s">
        <v>903</v>
      </c>
      <c r="E416" t="str">
        <f>CONCATENATE(Tableau1[[#This Row],[Nom]]," ",Tableau1[[#This Row],[Prénom]]," ")</f>
        <v xml:space="preserve">FANNY ISSA </v>
      </c>
      <c r="F416" t="s">
        <v>97</v>
      </c>
      <c r="G416" t="s">
        <v>68</v>
      </c>
      <c r="H416" t="s">
        <v>94</v>
      </c>
      <c r="I416" t="s">
        <v>95</v>
      </c>
      <c r="J416" t="s">
        <v>8034</v>
      </c>
      <c r="K416" t="s">
        <v>71</v>
      </c>
      <c r="L416" t="s">
        <v>8540</v>
      </c>
      <c r="M416" s="185">
        <v>32068</v>
      </c>
      <c r="N416" s="185">
        <v>44978</v>
      </c>
      <c r="O416" t="s">
        <v>76</v>
      </c>
      <c r="P416" t="s">
        <v>124</v>
      </c>
      <c r="Q416" t="s">
        <v>102</v>
      </c>
      <c r="R416" t="s">
        <v>8131</v>
      </c>
      <c r="S416" t="s">
        <v>9405</v>
      </c>
      <c r="T416" t="s">
        <v>1253</v>
      </c>
      <c r="U416" t="s">
        <v>82</v>
      </c>
      <c r="V416" t="s">
        <v>105</v>
      </c>
      <c r="W416" t="s">
        <v>84</v>
      </c>
      <c r="X416" t="s">
        <v>107</v>
      </c>
      <c r="Y416" t="s">
        <v>250</v>
      </c>
      <c r="Z416" t="s">
        <v>9406</v>
      </c>
      <c r="AA416" t="s">
        <v>89</v>
      </c>
      <c r="AB416">
        <v>1</v>
      </c>
      <c r="AC416">
        <v>0</v>
      </c>
      <c r="AD416" t="s">
        <v>90</v>
      </c>
      <c r="AE416" t="s">
        <v>1935</v>
      </c>
      <c r="AF416" s="185">
        <v>2958465</v>
      </c>
      <c r="AG416" t="s">
        <v>7567</v>
      </c>
      <c r="AI416">
        <v>233000</v>
      </c>
      <c r="AJ416">
        <v>30</v>
      </c>
      <c r="AK416">
        <v>240</v>
      </c>
      <c r="AN416">
        <v>240</v>
      </c>
      <c r="AO416">
        <v>1</v>
      </c>
      <c r="AP416">
        <v>1</v>
      </c>
      <c r="AQ416" t="s">
        <v>8539</v>
      </c>
    </row>
    <row r="417" spans="1:43" x14ac:dyDescent="0.3">
      <c r="A417">
        <v>28048</v>
      </c>
      <c r="B417" t="s">
        <v>67</v>
      </c>
      <c r="C417" t="s">
        <v>964</v>
      </c>
      <c r="D417" t="s">
        <v>9407</v>
      </c>
      <c r="E417" t="str">
        <f>CONCATENATE(Tableau1[[#This Row],[Nom]]," ",Tableau1[[#This Row],[Prénom]]," ")</f>
        <v xml:space="preserve">DAOUDA COULIBALY DOGAFOLO </v>
      </c>
      <c r="F417" t="s">
        <v>867</v>
      </c>
      <c r="G417" t="s">
        <v>68</v>
      </c>
      <c r="H417" t="s">
        <v>94</v>
      </c>
      <c r="I417" t="s">
        <v>95</v>
      </c>
      <c r="J417" t="s">
        <v>8034</v>
      </c>
      <c r="K417" t="s">
        <v>71</v>
      </c>
      <c r="L417" t="s">
        <v>8536</v>
      </c>
      <c r="M417" s="185">
        <v>32849</v>
      </c>
      <c r="N417" s="185">
        <v>44978</v>
      </c>
      <c r="O417" t="s">
        <v>76</v>
      </c>
      <c r="P417" t="s">
        <v>124</v>
      </c>
      <c r="Q417" t="s">
        <v>102</v>
      </c>
      <c r="R417" t="s">
        <v>8131</v>
      </c>
      <c r="S417" t="s">
        <v>9408</v>
      </c>
      <c r="T417" t="s">
        <v>457</v>
      </c>
      <c r="U417" t="s">
        <v>82</v>
      </c>
      <c r="V417" t="s">
        <v>105</v>
      </c>
      <c r="W417" t="s">
        <v>84</v>
      </c>
      <c r="X417" t="s">
        <v>130</v>
      </c>
      <c r="Y417" t="s">
        <v>250</v>
      </c>
      <c r="Z417" t="s">
        <v>9409</v>
      </c>
      <c r="AA417" t="s">
        <v>89</v>
      </c>
      <c r="AB417">
        <v>2</v>
      </c>
      <c r="AC417">
        <v>1</v>
      </c>
      <c r="AD417" t="s">
        <v>90</v>
      </c>
      <c r="AE417" t="s">
        <v>1935</v>
      </c>
      <c r="AF417" s="185">
        <v>2958465</v>
      </c>
      <c r="AG417" t="s">
        <v>1938</v>
      </c>
      <c r="AI417">
        <v>268000</v>
      </c>
      <c r="AJ417">
        <v>30</v>
      </c>
      <c r="AK417">
        <v>240</v>
      </c>
      <c r="AN417">
        <v>240</v>
      </c>
      <c r="AO417">
        <v>1</v>
      </c>
      <c r="AP417">
        <v>1</v>
      </c>
      <c r="AQ417" t="s">
        <v>8539</v>
      </c>
    </row>
    <row r="418" spans="1:43" x14ac:dyDescent="0.3">
      <c r="A418">
        <v>28049</v>
      </c>
      <c r="B418" t="s">
        <v>67</v>
      </c>
      <c r="C418" t="s">
        <v>9410</v>
      </c>
      <c r="D418" t="s">
        <v>9411</v>
      </c>
      <c r="E418" t="str">
        <f>CONCATENATE(Tableau1[[#This Row],[Nom]]," ",Tableau1[[#This Row],[Prénom]]," ")</f>
        <v xml:space="preserve">N'DIAMOI ANTOINE ATCHE </v>
      </c>
      <c r="F418" t="s">
        <v>97</v>
      </c>
      <c r="G418" t="s">
        <v>68</v>
      </c>
      <c r="H418" t="s">
        <v>94</v>
      </c>
      <c r="I418" t="s">
        <v>95</v>
      </c>
      <c r="J418" t="s">
        <v>8034</v>
      </c>
      <c r="K418" t="s">
        <v>71</v>
      </c>
      <c r="L418" t="s">
        <v>8540</v>
      </c>
      <c r="M418" s="185">
        <v>30965</v>
      </c>
      <c r="N418" s="185">
        <v>44978</v>
      </c>
      <c r="O418" t="s">
        <v>76</v>
      </c>
      <c r="P418" t="s">
        <v>124</v>
      </c>
      <c r="Q418" t="s">
        <v>102</v>
      </c>
      <c r="R418" t="s">
        <v>101</v>
      </c>
      <c r="S418" t="s">
        <v>9412</v>
      </c>
      <c r="T418" t="s">
        <v>457</v>
      </c>
      <c r="U418" t="s">
        <v>82</v>
      </c>
      <c r="V418" t="s">
        <v>105</v>
      </c>
      <c r="W418" t="s">
        <v>84</v>
      </c>
      <c r="X418" t="s">
        <v>107</v>
      </c>
      <c r="Y418" t="s">
        <v>250</v>
      </c>
      <c r="Z418" t="s">
        <v>9413</v>
      </c>
      <c r="AA418" t="s">
        <v>89</v>
      </c>
      <c r="AB418">
        <v>1</v>
      </c>
      <c r="AC418">
        <v>0</v>
      </c>
      <c r="AD418" t="s">
        <v>90</v>
      </c>
      <c r="AE418" t="s">
        <v>1935</v>
      </c>
      <c r="AF418" s="185">
        <v>2958465</v>
      </c>
      <c r="AG418" t="s">
        <v>7567</v>
      </c>
      <c r="AI418">
        <v>234000</v>
      </c>
      <c r="AJ418">
        <v>30</v>
      </c>
      <c r="AK418">
        <v>240</v>
      </c>
      <c r="AN418">
        <v>240</v>
      </c>
      <c r="AO418">
        <v>1</v>
      </c>
      <c r="AP418">
        <v>1</v>
      </c>
      <c r="AQ418" t="s">
        <v>8539</v>
      </c>
    </row>
    <row r="419" spans="1:43" x14ac:dyDescent="0.3">
      <c r="A419">
        <v>28050</v>
      </c>
      <c r="B419" t="s">
        <v>67</v>
      </c>
      <c r="C419" t="s">
        <v>9414</v>
      </c>
      <c r="D419" t="s">
        <v>9415</v>
      </c>
      <c r="E419" t="str">
        <f>CONCATENATE(Tableau1[[#This Row],[Nom]]," ",Tableau1[[#This Row],[Prénom]]," ")</f>
        <v xml:space="preserve">MELEDJE ESSOH FLORENT </v>
      </c>
      <c r="F419" t="s">
        <v>97</v>
      </c>
      <c r="G419" t="s">
        <v>68</v>
      </c>
      <c r="H419" t="s">
        <v>94</v>
      </c>
      <c r="I419" t="s">
        <v>95</v>
      </c>
      <c r="J419" t="s">
        <v>8034</v>
      </c>
      <c r="K419" t="s">
        <v>71</v>
      </c>
      <c r="L419" t="s">
        <v>8540</v>
      </c>
      <c r="M419" s="185">
        <v>32869</v>
      </c>
      <c r="N419" s="185">
        <v>44978</v>
      </c>
      <c r="O419" t="s">
        <v>76</v>
      </c>
      <c r="P419" t="s">
        <v>124</v>
      </c>
      <c r="Q419" t="s">
        <v>102</v>
      </c>
      <c r="R419" t="s">
        <v>8131</v>
      </c>
      <c r="S419" t="s">
        <v>9416</v>
      </c>
      <c r="T419" t="s">
        <v>556</v>
      </c>
      <c r="U419" t="s">
        <v>82</v>
      </c>
      <c r="V419" t="s">
        <v>105</v>
      </c>
      <c r="W419" t="s">
        <v>84</v>
      </c>
      <c r="X419" t="s">
        <v>107</v>
      </c>
      <c r="Y419" t="s">
        <v>250</v>
      </c>
      <c r="Z419" t="s">
        <v>9417</v>
      </c>
      <c r="AA419" t="s">
        <v>89</v>
      </c>
      <c r="AB419">
        <v>3.5</v>
      </c>
      <c r="AC419">
        <v>3</v>
      </c>
      <c r="AD419" t="s">
        <v>90</v>
      </c>
      <c r="AE419" t="s">
        <v>7549</v>
      </c>
      <c r="AF419" s="185">
        <v>2958465</v>
      </c>
      <c r="AG419" t="s">
        <v>7567</v>
      </c>
      <c r="AI419">
        <v>220000</v>
      </c>
      <c r="AJ419">
        <v>30</v>
      </c>
      <c r="AK419">
        <v>240</v>
      </c>
      <c r="AN419">
        <v>240</v>
      </c>
      <c r="AO419">
        <v>1</v>
      </c>
      <c r="AP419">
        <v>1</v>
      </c>
      <c r="AQ419" t="s">
        <v>8539</v>
      </c>
    </row>
    <row r="420" spans="1:43" x14ac:dyDescent="0.3">
      <c r="A420">
        <v>28051</v>
      </c>
      <c r="B420" t="s">
        <v>67</v>
      </c>
      <c r="C420" t="s">
        <v>1195</v>
      </c>
      <c r="D420" t="s">
        <v>9418</v>
      </c>
      <c r="E420" t="str">
        <f>CONCATENATE(Tableau1[[#This Row],[Nom]]," ",Tableau1[[#This Row],[Prénom]]," ")</f>
        <v xml:space="preserve">N'CHO JEAN HUBERSON </v>
      </c>
      <c r="F420" t="s">
        <v>97</v>
      </c>
      <c r="G420" t="s">
        <v>68</v>
      </c>
      <c r="H420" t="s">
        <v>94</v>
      </c>
      <c r="I420" t="s">
        <v>95</v>
      </c>
      <c r="J420" t="s">
        <v>8034</v>
      </c>
      <c r="K420" t="s">
        <v>71</v>
      </c>
      <c r="L420" t="s">
        <v>8593</v>
      </c>
      <c r="M420" s="185">
        <v>35787</v>
      </c>
      <c r="N420" s="185">
        <v>44978</v>
      </c>
      <c r="O420" t="s">
        <v>76</v>
      </c>
      <c r="P420" t="s">
        <v>124</v>
      </c>
      <c r="Q420" t="s">
        <v>1849</v>
      </c>
      <c r="R420" t="s">
        <v>6094</v>
      </c>
      <c r="S420" t="s">
        <v>9419</v>
      </c>
      <c r="T420" t="s">
        <v>174</v>
      </c>
      <c r="U420" t="s">
        <v>82</v>
      </c>
      <c r="V420" t="s">
        <v>105</v>
      </c>
      <c r="W420" t="s">
        <v>84</v>
      </c>
      <c r="X420" t="s">
        <v>107</v>
      </c>
      <c r="Y420" t="s">
        <v>250</v>
      </c>
      <c r="Z420" t="s">
        <v>9420</v>
      </c>
      <c r="AA420" t="s">
        <v>89</v>
      </c>
      <c r="AB420">
        <v>2</v>
      </c>
      <c r="AC420">
        <v>1</v>
      </c>
      <c r="AD420" t="s">
        <v>90</v>
      </c>
      <c r="AE420" t="s">
        <v>1935</v>
      </c>
      <c r="AF420" s="185">
        <v>2958465</v>
      </c>
      <c r="AG420" t="s">
        <v>1938</v>
      </c>
      <c r="AI420">
        <v>231000</v>
      </c>
      <c r="AJ420">
        <v>30</v>
      </c>
      <c r="AK420">
        <v>240</v>
      </c>
      <c r="AN420">
        <v>240</v>
      </c>
      <c r="AO420">
        <v>1</v>
      </c>
      <c r="AP420">
        <v>1</v>
      </c>
      <c r="AQ420" t="s">
        <v>8539</v>
      </c>
    </row>
    <row r="421" spans="1:43" x14ac:dyDescent="0.3">
      <c r="A421">
        <v>28117</v>
      </c>
      <c r="B421" t="s">
        <v>67</v>
      </c>
      <c r="C421" t="s">
        <v>3883</v>
      </c>
      <c r="D421" t="s">
        <v>9421</v>
      </c>
      <c r="E421" t="str">
        <f>CONCATENATE(Tableau1[[#This Row],[Nom]]," ",Tableau1[[#This Row],[Prénom]]," ")</f>
        <v xml:space="preserve">DOSSO ISMAEL </v>
      </c>
      <c r="F421" t="s">
        <v>867</v>
      </c>
      <c r="G421" t="s">
        <v>68</v>
      </c>
      <c r="H421" t="s">
        <v>94</v>
      </c>
      <c r="I421" t="s">
        <v>95</v>
      </c>
      <c r="J421" t="s">
        <v>8034</v>
      </c>
      <c r="K421" t="s">
        <v>71</v>
      </c>
      <c r="L421" t="s">
        <v>8536</v>
      </c>
      <c r="M421" s="185">
        <v>35385</v>
      </c>
      <c r="N421" s="185">
        <v>44986</v>
      </c>
      <c r="O421" t="s">
        <v>76</v>
      </c>
      <c r="P421" t="s">
        <v>124</v>
      </c>
      <c r="Q421" t="s">
        <v>170</v>
      </c>
      <c r="R421" t="s">
        <v>7334</v>
      </c>
      <c r="S421" t="s">
        <v>9422</v>
      </c>
      <c r="T421" t="s">
        <v>403</v>
      </c>
      <c r="U421" t="s">
        <v>82</v>
      </c>
      <c r="V421" t="s">
        <v>105</v>
      </c>
      <c r="W421" t="s">
        <v>84</v>
      </c>
      <c r="X421" t="s">
        <v>130</v>
      </c>
      <c r="Y421" t="s">
        <v>250</v>
      </c>
      <c r="Z421" t="s">
        <v>9423</v>
      </c>
      <c r="AA421" t="s">
        <v>89</v>
      </c>
      <c r="AB421">
        <v>1</v>
      </c>
      <c r="AC421">
        <v>0</v>
      </c>
      <c r="AD421" t="s">
        <v>90</v>
      </c>
      <c r="AE421" t="s">
        <v>1935</v>
      </c>
      <c r="AF421" s="185">
        <v>2958465</v>
      </c>
      <c r="AG421" t="s">
        <v>1938</v>
      </c>
      <c r="AI421">
        <v>269000</v>
      </c>
      <c r="AJ421">
        <v>30</v>
      </c>
      <c r="AK421">
        <v>240</v>
      </c>
      <c r="AN421">
        <v>240</v>
      </c>
      <c r="AO421">
        <v>1</v>
      </c>
      <c r="AP421">
        <v>1</v>
      </c>
      <c r="AQ421" t="s">
        <v>8539</v>
      </c>
    </row>
    <row r="422" spans="1:43" x14ac:dyDescent="0.3">
      <c r="A422">
        <v>28121</v>
      </c>
      <c r="B422" t="s">
        <v>67</v>
      </c>
      <c r="C422" t="s">
        <v>6991</v>
      </c>
      <c r="D422" t="s">
        <v>9424</v>
      </c>
      <c r="E422" t="str">
        <f>CONCATENATE(Tableau1[[#This Row],[Nom]]," ",Tableau1[[#This Row],[Prénom]]," ")</f>
        <v xml:space="preserve">AKE BLAFOUN DIDIER </v>
      </c>
      <c r="F422" t="s">
        <v>97</v>
      </c>
      <c r="G422" t="s">
        <v>68</v>
      </c>
      <c r="H422" t="s">
        <v>94</v>
      </c>
      <c r="I422" t="s">
        <v>95</v>
      </c>
      <c r="J422" t="s">
        <v>8034</v>
      </c>
      <c r="K422" t="s">
        <v>71</v>
      </c>
      <c r="L422" t="s">
        <v>8613</v>
      </c>
      <c r="M422" s="185">
        <v>27512</v>
      </c>
      <c r="N422" s="185">
        <v>44986</v>
      </c>
      <c r="O422" t="s">
        <v>76</v>
      </c>
      <c r="P422" t="s">
        <v>124</v>
      </c>
      <c r="Q422" t="s">
        <v>79</v>
      </c>
      <c r="R422" t="s">
        <v>8059</v>
      </c>
      <c r="S422" t="s">
        <v>9425</v>
      </c>
      <c r="T422" t="s">
        <v>358</v>
      </c>
      <c r="U422" t="s">
        <v>82</v>
      </c>
      <c r="V422" t="s">
        <v>105</v>
      </c>
      <c r="W422" t="s">
        <v>84</v>
      </c>
      <c r="X422" t="s">
        <v>107</v>
      </c>
      <c r="Y422" t="s">
        <v>250</v>
      </c>
      <c r="Z422" t="s">
        <v>9426</v>
      </c>
      <c r="AA422" t="s">
        <v>89</v>
      </c>
      <c r="AB422">
        <v>1</v>
      </c>
      <c r="AC422">
        <v>0</v>
      </c>
      <c r="AD422" t="s">
        <v>90</v>
      </c>
      <c r="AE422" t="s">
        <v>1935</v>
      </c>
      <c r="AF422" s="185">
        <v>2958465</v>
      </c>
      <c r="AG422" t="s">
        <v>7567</v>
      </c>
      <c r="AI422">
        <v>233000</v>
      </c>
      <c r="AJ422">
        <v>30</v>
      </c>
      <c r="AK422">
        <v>240</v>
      </c>
      <c r="AN422">
        <v>240</v>
      </c>
      <c r="AO422">
        <v>1</v>
      </c>
      <c r="AP422">
        <v>1</v>
      </c>
      <c r="AQ422" t="s">
        <v>8539</v>
      </c>
    </row>
    <row r="423" spans="1:43" x14ac:dyDescent="0.3">
      <c r="A423">
        <v>28122</v>
      </c>
      <c r="B423" t="s">
        <v>67</v>
      </c>
      <c r="C423" t="s">
        <v>9427</v>
      </c>
      <c r="D423" t="s">
        <v>9428</v>
      </c>
      <c r="E423" t="str">
        <f>CONCATENATE(Tableau1[[#This Row],[Nom]]," ",Tableau1[[#This Row],[Prénom]]," ")</f>
        <v xml:space="preserve">GUIPIE ZAGADOU PATRICK-ARTHUR </v>
      </c>
      <c r="F423" t="s">
        <v>97</v>
      </c>
      <c r="G423" t="s">
        <v>68</v>
      </c>
      <c r="H423" t="s">
        <v>94</v>
      </c>
      <c r="I423" t="s">
        <v>95</v>
      </c>
      <c r="J423" t="s">
        <v>8034</v>
      </c>
      <c r="K423" t="s">
        <v>71</v>
      </c>
      <c r="L423" t="s">
        <v>8593</v>
      </c>
      <c r="M423" s="185">
        <v>33505</v>
      </c>
      <c r="N423" s="185">
        <v>44986</v>
      </c>
      <c r="O423" t="s">
        <v>76</v>
      </c>
      <c r="P423" t="s">
        <v>124</v>
      </c>
      <c r="Q423" t="s">
        <v>1849</v>
      </c>
      <c r="R423" t="s">
        <v>8582</v>
      </c>
      <c r="S423" t="s">
        <v>9429</v>
      </c>
      <c r="T423" t="s">
        <v>2527</v>
      </c>
      <c r="U423" t="s">
        <v>82</v>
      </c>
      <c r="V423" t="s">
        <v>105</v>
      </c>
      <c r="W423" t="s">
        <v>84</v>
      </c>
      <c r="X423" t="s">
        <v>107</v>
      </c>
      <c r="Y423" t="s">
        <v>250</v>
      </c>
      <c r="Z423" t="s">
        <v>9430</v>
      </c>
      <c r="AA423" t="s">
        <v>89</v>
      </c>
      <c r="AB423">
        <v>1</v>
      </c>
      <c r="AC423">
        <v>0</v>
      </c>
      <c r="AD423" t="s">
        <v>90</v>
      </c>
      <c r="AE423" t="s">
        <v>1935</v>
      </c>
      <c r="AF423" s="185">
        <v>2958465</v>
      </c>
      <c r="AG423" t="s">
        <v>1938</v>
      </c>
      <c r="AI423">
        <v>234000</v>
      </c>
      <c r="AJ423">
        <v>30</v>
      </c>
      <c r="AK423">
        <v>240</v>
      </c>
      <c r="AN423">
        <v>240</v>
      </c>
      <c r="AO423">
        <v>1</v>
      </c>
      <c r="AP423">
        <v>1</v>
      </c>
      <c r="AQ423" t="s">
        <v>8539</v>
      </c>
    </row>
    <row r="424" spans="1:43" x14ac:dyDescent="0.3">
      <c r="A424">
        <v>28438</v>
      </c>
      <c r="B424" t="s">
        <v>67</v>
      </c>
      <c r="C424" t="s">
        <v>9431</v>
      </c>
      <c r="D424" t="s">
        <v>9432</v>
      </c>
      <c r="E424" t="str">
        <f>CONCATENATE(Tableau1[[#This Row],[Nom]]," ",Tableau1[[#This Row],[Prénom]]," ")</f>
        <v xml:space="preserve">DOGORE ELYSEE JOSUE </v>
      </c>
      <c r="F424" t="s">
        <v>73</v>
      </c>
      <c r="G424" t="s">
        <v>68</v>
      </c>
      <c r="H424" t="s">
        <v>69</v>
      </c>
      <c r="I424" t="s">
        <v>70</v>
      </c>
      <c r="J424" t="s">
        <v>8034</v>
      </c>
      <c r="K424" t="s">
        <v>71</v>
      </c>
      <c r="L424" t="s">
        <v>8107</v>
      </c>
      <c r="M424" s="185">
        <v>34080</v>
      </c>
      <c r="N424" s="185">
        <v>45035</v>
      </c>
      <c r="O424" t="s">
        <v>76</v>
      </c>
      <c r="P424" t="s">
        <v>124</v>
      </c>
      <c r="Q424" t="s">
        <v>1849</v>
      </c>
      <c r="R424" t="s">
        <v>8582</v>
      </c>
      <c r="S424" t="s">
        <v>9433</v>
      </c>
      <c r="T424" t="s">
        <v>232</v>
      </c>
      <c r="U424" t="s">
        <v>82</v>
      </c>
      <c r="V424" t="s">
        <v>105</v>
      </c>
      <c r="W424" t="s">
        <v>1702</v>
      </c>
      <c r="X424" t="s">
        <v>1027</v>
      </c>
      <c r="Y424" t="s">
        <v>1679</v>
      </c>
      <c r="Z424" t="s">
        <v>9434</v>
      </c>
      <c r="AA424" t="s">
        <v>89</v>
      </c>
      <c r="AB424">
        <v>1</v>
      </c>
      <c r="AC424">
        <v>0</v>
      </c>
      <c r="AD424" t="s">
        <v>90</v>
      </c>
      <c r="AE424" t="s">
        <v>1935</v>
      </c>
      <c r="AF424" s="185">
        <v>2958465</v>
      </c>
      <c r="AG424" t="s">
        <v>1938</v>
      </c>
      <c r="AH424" s="185">
        <v>45311</v>
      </c>
      <c r="AI424">
        <v>158000</v>
      </c>
      <c r="AJ424">
        <v>25</v>
      </c>
      <c r="AK424">
        <v>200</v>
      </c>
      <c r="AN424">
        <v>200</v>
      </c>
      <c r="AO424">
        <v>1</v>
      </c>
      <c r="AP424">
        <v>1</v>
      </c>
      <c r="AQ424" t="s">
        <v>8539</v>
      </c>
    </row>
    <row r="425" spans="1:43" x14ac:dyDescent="0.3">
      <c r="A425">
        <v>28439</v>
      </c>
      <c r="B425" t="s">
        <v>67</v>
      </c>
      <c r="C425" t="s">
        <v>454</v>
      </c>
      <c r="D425" t="s">
        <v>9435</v>
      </c>
      <c r="E425" t="str">
        <f>CONCATENATE(Tableau1[[#This Row],[Nom]]," ",Tableau1[[#This Row],[Prénom]]," ")</f>
        <v xml:space="preserve">KOFFI BAPOU SIDONIE </v>
      </c>
      <c r="F425" t="s">
        <v>73</v>
      </c>
      <c r="G425" t="s">
        <v>68</v>
      </c>
      <c r="H425" t="s">
        <v>69</v>
      </c>
      <c r="I425" t="s">
        <v>70</v>
      </c>
      <c r="J425" t="s">
        <v>8034</v>
      </c>
      <c r="K425" t="s">
        <v>71</v>
      </c>
      <c r="L425" t="s">
        <v>8107</v>
      </c>
      <c r="M425" s="185">
        <v>32673</v>
      </c>
      <c r="N425" s="185">
        <v>45035</v>
      </c>
      <c r="O425" t="s">
        <v>651</v>
      </c>
      <c r="P425" t="s">
        <v>124</v>
      </c>
      <c r="Q425" t="s">
        <v>1849</v>
      </c>
      <c r="R425" t="s">
        <v>8582</v>
      </c>
      <c r="S425" t="s">
        <v>9436</v>
      </c>
      <c r="T425" t="s">
        <v>718</v>
      </c>
      <c r="U425" t="s">
        <v>82</v>
      </c>
      <c r="V425" t="s">
        <v>105</v>
      </c>
      <c r="W425" t="s">
        <v>1702</v>
      </c>
      <c r="X425" t="s">
        <v>1027</v>
      </c>
      <c r="Y425" t="s">
        <v>1679</v>
      </c>
      <c r="Z425" t="s">
        <v>9437</v>
      </c>
      <c r="AA425" t="s">
        <v>89</v>
      </c>
      <c r="AB425">
        <v>2</v>
      </c>
      <c r="AC425">
        <v>0</v>
      </c>
      <c r="AD425" t="s">
        <v>90</v>
      </c>
      <c r="AE425" t="s">
        <v>7549</v>
      </c>
      <c r="AF425" s="185">
        <v>2958465</v>
      </c>
      <c r="AG425" t="s">
        <v>1938</v>
      </c>
      <c r="AH425" s="185">
        <v>45311</v>
      </c>
      <c r="AI425">
        <v>150000</v>
      </c>
      <c r="AJ425">
        <v>25</v>
      </c>
      <c r="AK425">
        <v>200</v>
      </c>
      <c r="AN425">
        <v>200</v>
      </c>
      <c r="AO425">
        <v>1</v>
      </c>
      <c r="AP425">
        <v>1</v>
      </c>
      <c r="AQ425" t="s">
        <v>8539</v>
      </c>
    </row>
    <row r="426" spans="1:43" x14ac:dyDescent="0.3">
      <c r="A426">
        <v>28441</v>
      </c>
      <c r="B426" t="s">
        <v>67</v>
      </c>
      <c r="C426" t="s">
        <v>9438</v>
      </c>
      <c r="D426" t="s">
        <v>9439</v>
      </c>
      <c r="E426" t="str">
        <f>CONCATENATE(Tableau1[[#This Row],[Nom]]," ",Tableau1[[#This Row],[Prénom]]," ")</f>
        <v xml:space="preserve">GUIGUI AHIWA GONZALESE </v>
      </c>
      <c r="F426" t="s">
        <v>73</v>
      </c>
      <c r="G426" t="s">
        <v>68</v>
      </c>
      <c r="H426" t="s">
        <v>69</v>
      </c>
      <c r="I426" t="s">
        <v>70</v>
      </c>
      <c r="J426" t="s">
        <v>8034</v>
      </c>
      <c r="K426" t="s">
        <v>71</v>
      </c>
      <c r="L426" t="s">
        <v>8107</v>
      </c>
      <c r="M426" s="185">
        <v>32475</v>
      </c>
      <c r="N426" s="185">
        <v>45035</v>
      </c>
      <c r="O426" t="s">
        <v>76</v>
      </c>
      <c r="P426" t="s">
        <v>124</v>
      </c>
      <c r="Q426" t="s">
        <v>102</v>
      </c>
      <c r="R426" t="s">
        <v>8131</v>
      </c>
      <c r="S426" t="s">
        <v>9440</v>
      </c>
      <c r="T426" t="s">
        <v>1280</v>
      </c>
      <c r="U426" t="s">
        <v>82</v>
      </c>
      <c r="V426" t="s">
        <v>105</v>
      </c>
      <c r="W426" t="s">
        <v>1702</v>
      </c>
      <c r="X426" t="s">
        <v>1027</v>
      </c>
      <c r="Y426" t="s">
        <v>1679</v>
      </c>
      <c r="Z426" t="s">
        <v>9441</v>
      </c>
      <c r="AA426" t="s">
        <v>89</v>
      </c>
      <c r="AB426">
        <v>1</v>
      </c>
      <c r="AC426">
        <v>0</v>
      </c>
      <c r="AD426" t="s">
        <v>90</v>
      </c>
      <c r="AE426" t="s">
        <v>1935</v>
      </c>
      <c r="AF426" s="185">
        <v>2958465</v>
      </c>
      <c r="AG426" t="s">
        <v>1938</v>
      </c>
      <c r="AH426" s="185">
        <v>45311</v>
      </c>
      <c r="AI426">
        <v>154000</v>
      </c>
      <c r="AJ426">
        <v>24</v>
      </c>
      <c r="AK426">
        <v>192</v>
      </c>
      <c r="AN426">
        <v>192</v>
      </c>
      <c r="AO426">
        <v>1</v>
      </c>
      <c r="AP426">
        <v>1</v>
      </c>
      <c r="AQ426" t="s">
        <v>8539</v>
      </c>
    </row>
    <row r="427" spans="1:43" x14ac:dyDescent="0.3">
      <c r="A427">
        <v>28923</v>
      </c>
      <c r="B427" t="s">
        <v>67</v>
      </c>
      <c r="C427" t="s">
        <v>7339</v>
      </c>
      <c r="D427" t="s">
        <v>9442</v>
      </c>
      <c r="E427" t="str">
        <f>CONCATENATE(Tableau1[[#This Row],[Nom]]," ",Tableau1[[#This Row],[Prénom]]," ")</f>
        <v xml:space="preserve">GUEI GUESSEANDA FALONE </v>
      </c>
      <c r="F427" t="s">
        <v>73</v>
      </c>
      <c r="G427" t="s">
        <v>68</v>
      </c>
      <c r="H427" t="s">
        <v>69</v>
      </c>
      <c r="I427" t="s">
        <v>70</v>
      </c>
      <c r="J427" t="s">
        <v>8034</v>
      </c>
      <c r="K427" t="s">
        <v>71</v>
      </c>
      <c r="L427" t="s">
        <v>8107</v>
      </c>
      <c r="M427" s="185">
        <v>34271</v>
      </c>
      <c r="N427" s="185">
        <v>45146</v>
      </c>
      <c r="O427" t="s">
        <v>651</v>
      </c>
      <c r="P427" t="s">
        <v>124</v>
      </c>
      <c r="Q427" t="s">
        <v>102</v>
      </c>
      <c r="R427" t="s">
        <v>8131</v>
      </c>
      <c r="S427" t="s">
        <v>9443</v>
      </c>
      <c r="T427" t="s">
        <v>608</v>
      </c>
      <c r="U427" t="s">
        <v>82</v>
      </c>
      <c r="V427" t="s">
        <v>105</v>
      </c>
      <c r="W427" t="s">
        <v>1702</v>
      </c>
      <c r="X427" t="s">
        <v>1027</v>
      </c>
      <c r="Y427" t="s">
        <v>1679</v>
      </c>
      <c r="Z427" t="s">
        <v>9444</v>
      </c>
      <c r="AA427" t="s">
        <v>89</v>
      </c>
      <c r="AB427">
        <v>1</v>
      </c>
      <c r="AC427">
        <v>0</v>
      </c>
      <c r="AD427" t="s">
        <v>90</v>
      </c>
      <c r="AE427" t="s">
        <v>1935</v>
      </c>
      <c r="AF427" s="185">
        <v>2958465</v>
      </c>
      <c r="AG427" t="s">
        <v>1938</v>
      </c>
      <c r="AH427" s="185">
        <v>45342</v>
      </c>
      <c r="AI427">
        <v>149000</v>
      </c>
      <c r="AJ427">
        <v>26</v>
      </c>
      <c r="AK427">
        <v>208</v>
      </c>
      <c r="AN427">
        <v>208</v>
      </c>
      <c r="AO427">
        <v>1</v>
      </c>
      <c r="AP427">
        <v>1</v>
      </c>
      <c r="AQ427" t="s">
        <v>8539</v>
      </c>
    </row>
    <row r="428" spans="1:43" x14ac:dyDescent="0.3">
      <c r="A428">
        <v>28924</v>
      </c>
      <c r="B428" t="s">
        <v>67</v>
      </c>
      <c r="C428" t="s">
        <v>9445</v>
      </c>
      <c r="D428" t="s">
        <v>9446</v>
      </c>
      <c r="E428" t="str">
        <f>CONCATENATE(Tableau1[[#This Row],[Nom]]," ",Tableau1[[#This Row],[Prénom]]," ")</f>
        <v xml:space="preserve">GAHIE ABOUSSOU THIERRY </v>
      </c>
      <c r="F428" t="s">
        <v>73</v>
      </c>
      <c r="G428" t="s">
        <v>68</v>
      </c>
      <c r="H428" t="s">
        <v>69</v>
      </c>
      <c r="I428" t="s">
        <v>70</v>
      </c>
      <c r="J428" t="s">
        <v>8034</v>
      </c>
      <c r="K428" t="s">
        <v>71</v>
      </c>
      <c r="L428" t="s">
        <v>8107</v>
      </c>
      <c r="M428" s="185">
        <v>32850</v>
      </c>
      <c r="N428" s="185">
        <v>45146</v>
      </c>
      <c r="O428" t="s">
        <v>76</v>
      </c>
      <c r="P428" t="s">
        <v>124</v>
      </c>
      <c r="Q428" t="s">
        <v>114</v>
      </c>
      <c r="R428" t="s">
        <v>9447</v>
      </c>
      <c r="S428" t="s">
        <v>9448</v>
      </c>
      <c r="T428" t="s">
        <v>507</v>
      </c>
      <c r="U428" t="s">
        <v>82</v>
      </c>
      <c r="V428" t="s">
        <v>105</v>
      </c>
      <c r="W428" t="s">
        <v>1702</v>
      </c>
      <c r="X428" t="s">
        <v>1027</v>
      </c>
      <c r="Y428" t="s">
        <v>1679</v>
      </c>
      <c r="Z428" t="s">
        <v>9449</v>
      </c>
      <c r="AA428" t="s">
        <v>89</v>
      </c>
      <c r="AB428">
        <v>1</v>
      </c>
      <c r="AC428">
        <v>0</v>
      </c>
      <c r="AD428" t="s">
        <v>90</v>
      </c>
      <c r="AE428" t="s">
        <v>1935</v>
      </c>
      <c r="AF428" s="185">
        <v>2958465</v>
      </c>
      <c r="AG428" t="s">
        <v>1938</v>
      </c>
      <c r="AH428" s="185">
        <v>45342</v>
      </c>
      <c r="AI428">
        <v>163000</v>
      </c>
      <c r="AJ428">
        <v>26</v>
      </c>
      <c r="AK428">
        <v>208</v>
      </c>
      <c r="AN428">
        <v>208</v>
      </c>
      <c r="AO428">
        <v>1</v>
      </c>
      <c r="AP428">
        <v>1</v>
      </c>
      <c r="AQ428" t="s">
        <v>8539</v>
      </c>
    </row>
    <row r="429" spans="1:43" x14ac:dyDescent="0.3">
      <c r="A429">
        <v>28925</v>
      </c>
      <c r="B429" t="s">
        <v>67</v>
      </c>
      <c r="C429" t="s">
        <v>9450</v>
      </c>
      <c r="D429" t="s">
        <v>9451</v>
      </c>
      <c r="E429" t="str">
        <f>CONCATENATE(Tableau1[[#This Row],[Nom]]," ",Tableau1[[#This Row],[Prénom]]," ")</f>
        <v xml:space="preserve">DIENG IBRAHIM STEPHANE </v>
      </c>
      <c r="F429" t="s">
        <v>73</v>
      </c>
      <c r="G429" t="s">
        <v>68</v>
      </c>
      <c r="H429" t="s">
        <v>69</v>
      </c>
      <c r="I429" t="s">
        <v>70</v>
      </c>
      <c r="J429" t="s">
        <v>8034</v>
      </c>
      <c r="K429" t="s">
        <v>71</v>
      </c>
      <c r="L429" t="s">
        <v>8107</v>
      </c>
      <c r="M429" s="185">
        <v>33859</v>
      </c>
      <c r="N429" s="185">
        <v>45146</v>
      </c>
      <c r="O429" t="s">
        <v>76</v>
      </c>
      <c r="P429" t="s">
        <v>124</v>
      </c>
      <c r="Q429" t="s">
        <v>9452</v>
      </c>
      <c r="R429" t="s">
        <v>9453</v>
      </c>
      <c r="S429" t="s">
        <v>9454</v>
      </c>
      <c r="T429" t="s">
        <v>1307</v>
      </c>
      <c r="U429" t="s">
        <v>82</v>
      </c>
      <c r="V429" t="s">
        <v>105</v>
      </c>
      <c r="W429" t="s">
        <v>1702</v>
      </c>
      <c r="X429" t="s">
        <v>1027</v>
      </c>
      <c r="Y429" t="s">
        <v>1679</v>
      </c>
      <c r="Z429" t="s">
        <v>9455</v>
      </c>
      <c r="AA429" t="s">
        <v>89</v>
      </c>
      <c r="AB429">
        <v>1</v>
      </c>
      <c r="AC429">
        <v>0</v>
      </c>
      <c r="AD429" t="s">
        <v>90</v>
      </c>
      <c r="AE429" t="s">
        <v>1935</v>
      </c>
      <c r="AF429" s="185">
        <v>2958465</v>
      </c>
      <c r="AG429" t="s">
        <v>1938</v>
      </c>
      <c r="AH429" s="185">
        <v>45342</v>
      </c>
      <c r="AI429">
        <v>150000</v>
      </c>
      <c r="AJ429">
        <v>24</v>
      </c>
      <c r="AK429">
        <v>192</v>
      </c>
      <c r="AN429">
        <v>192</v>
      </c>
      <c r="AO429">
        <v>1</v>
      </c>
      <c r="AP429">
        <v>1</v>
      </c>
      <c r="AQ429" t="s">
        <v>8539</v>
      </c>
    </row>
    <row r="430" spans="1:43" x14ac:dyDescent="0.3">
      <c r="A430">
        <v>28926</v>
      </c>
      <c r="B430" t="s">
        <v>67</v>
      </c>
      <c r="C430" t="s">
        <v>729</v>
      </c>
      <c r="D430" t="s">
        <v>9456</v>
      </c>
      <c r="E430" t="str">
        <f>CONCATENATE(Tableau1[[#This Row],[Nom]]," ",Tableau1[[#This Row],[Prénom]]," ")</f>
        <v xml:space="preserve">KOUAME KOUASSI FABRICE </v>
      </c>
      <c r="F430" t="s">
        <v>73</v>
      </c>
      <c r="G430" t="s">
        <v>68</v>
      </c>
      <c r="H430" t="s">
        <v>69</v>
      </c>
      <c r="I430" t="s">
        <v>70</v>
      </c>
      <c r="J430" t="s">
        <v>8034</v>
      </c>
      <c r="K430" t="s">
        <v>71</v>
      </c>
      <c r="L430" t="s">
        <v>8107</v>
      </c>
      <c r="M430" s="185">
        <v>33239</v>
      </c>
      <c r="N430" s="185">
        <v>45146</v>
      </c>
      <c r="O430" t="s">
        <v>76</v>
      </c>
      <c r="P430" t="s">
        <v>124</v>
      </c>
      <c r="Q430" t="s">
        <v>114</v>
      </c>
      <c r="R430" t="s">
        <v>485</v>
      </c>
      <c r="S430" t="s">
        <v>9457</v>
      </c>
      <c r="T430" t="s">
        <v>128</v>
      </c>
      <c r="U430" t="s">
        <v>82</v>
      </c>
      <c r="V430" t="s">
        <v>105</v>
      </c>
      <c r="W430" t="s">
        <v>1702</v>
      </c>
      <c r="X430" t="s">
        <v>1027</v>
      </c>
      <c r="Y430" t="s">
        <v>1679</v>
      </c>
      <c r="Z430" t="s">
        <v>9458</v>
      </c>
      <c r="AA430" t="s">
        <v>89</v>
      </c>
      <c r="AB430">
        <v>1</v>
      </c>
      <c r="AC430">
        <v>0</v>
      </c>
      <c r="AD430" t="s">
        <v>90</v>
      </c>
      <c r="AE430" t="s">
        <v>1935</v>
      </c>
      <c r="AF430" s="185">
        <v>2958465</v>
      </c>
      <c r="AG430" t="s">
        <v>1938</v>
      </c>
      <c r="AH430" s="185">
        <v>45342</v>
      </c>
      <c r="AI430">
        <v>161000</v>
      </c>
      <c r="AJ430">
        <v>26</v>
      </c>
      <c r="AK430">
        <v>208</v>
      </c>
      <c r="AN430">
        <v>208</v>
      </c>
      <c r="AO430">
        <v>1</v>
      </c>
      <c r="AP430">
        <v>1</v>
      </c>
      <c r="AQ430" t="s">
        <v>8539</v>
      </c>
    </row>
    <row r="431" spans="1:43" x14ac:dyDescent="0.3">
      <c r="A431">
        <v>28927</v>
      </c>
      <c r="B431" t="s">
        <v>67</v>
      </c>
      <c r="C431" t="s">
        <v>576</v>
      </c>
      <c r="D431" t="s">
        <v>9459</v>
      </c>
      <c r="E431" t="str">
        <f>CONCATENATE(Tableau1[[#This Row],[Nom]]," ",Tableau1[[#This Row],[Prénom]]," ")</f>
        <v xml:space="preserve">KOUAKOU ADJOUA FLORENCE </v>
      </c>
      <c r="F431" t="s">
        <v>73</v>
      </c>
      <c r="G431" t="s">
        <v>68</v>
      </c>
      <c r="H431" t="s">
        <v>69</v>
      </c>
      <c r="I431" t="s">
        <v>70</v>
      </c>
      <c r="J431" t="s">
        <v>8034</v>
      </c>
      <c r="K431" t="s">
        <v>71</v>
      </c>
      <c r="L431" t="s">
        <v>8107</v>
      </c>
      <c r="M431" s="185">
        <v>33970</v>
      </c>
      <c r="N431" s="185">
        <v>45146</v>
      </c>
      <c r="O431" t="s">
        <v>651</v>
      </c>
      <c r="P431" t="s">
        <v>124</v>
      </c>
      <c r="Q431" t="s">
        <v>9288</v>
      </c>
      <c r="R431" t="s">
        <v>9289</v>
      </c>
      <c r="S431" t="s">
        <v>9460</v>
      </c>
      <c r="T431" t="s">
        <v>241</v>
      </c>
      <c r="U431" t="s">
        <v>82</v>
      </c>
      <c r="V431" t="s">
        <v>105</v>
      </c>
      <c r="W431" t="s">
        <v>1702</v>
      </c>
      <c r="X431" t="s">
        <v>1027</v>
      </c>
      <c r="Y431" t="s">
        <v>1679</v>
      </c>
      <c r="Z431" t="s">
        <v>9461</v>
      </c>
      <c r="AA431" t="s">
        <v>89</v>
      </c>
      <c r="AB431">
        <v>1</v>
      </c>
      <c r="AC431">
        <v>0</v>
      </c>
      <c r="AD431" t="s">
        <v>90</v>
      </c>
      <c r="AE431" t="s">
        <v>1935</v>
      </c>
      <c r="AF431" s="185">
        <v>2958465</v>
      </c>
      <c r="AG431" t="s">
        <v>1938</v>
      </c>
      <c r="AH431" s="185">
        <v>45342</v>
      </c>
      <c r="AI431">
        <v>163000</v>
      </c>
      <c r="AJ431">
        <v>26</v>
      </c>
      <c r="AK431">
        <v>208</v>
      </c>
      <c r="AN431">
        <v>208</v>
      </c>
      <c r="AO431">
        <v>1</v>
      </c>
      <c r="AP431">
        <v>1</v>
      </c>
      <c r="AQ431" t="s">
        <v>8539</v>
      </c>
    </row>
    <row r="432" spans="1:43" x14ac:dyDescent="0.3">
      <c r="A432">
        <v>29000</v>
      </c>
      <c r="B432" t="s">
        <v>67</v>
      </c>
      <c r="C432" t="s">
        <v>4493</v>
      </c>
      <c r="D432" t="s">
        <v>9462</v>
      </c>
      <c r="E432" t="str">
        <f>CONCATENATE(Tableau1[[#This Row],[Nom]]," ",Tableau1[[#This Row],[Prénom]]," ")</f>
        <v xml:space="preserve">BAHI OBLAH GUY STEPHANE </v>
      </c>
      <c r="F432" t="s">
        <v>73</v>
      </c>
      <c r="G432" t="s">
        <v>68</v>
      </c>
      <c r="H432" t="s">
        <v>69</v>
      </c>
      <c r="I432" t="s">
        <v>70</v>
      </c>
      <c r="J432" t="s">
        <v>8034</v>
      </c>
      <c r="K432" t="s">
        <v>71</v>
      </c>
      <c r="L432" t="s">
        <v>8107</v>
      </c>
      <c r="M432" s="185">
        <v>36772</v>
      </c>
      <c r="N432" s="185">
        <v>45166</v>
      </c>
      <c r="O432" t="s">
        <v>76</v>
      </c>
      <c r="P432" t="s">
        <v>124</v>
      </c>
      <c r="Q432" t="s">
        <v>102</v>
      </c>
      <c r="R432" t="s">
        <v>8131</v>
      </c>
      <c r="S432" t="s">
        <v>9463</v>
      </c>
      <c r="T432" t="s">
        <v>1307</v>
      </c>
      <c r="U432" t="s">
        <v>82</v>
      </c>
      <c r="V432" t="s">
        <v>105</v>
      </c>
      <c r="W432" t="s">
        <v>1702</v>
      </c>
      <c r="X432" t="s">
        <v>1027</v>
      </c>
      <c r="Y432" t="s">
        <v>1679</v>
      </c>
      <c r="Z432" t="s">
        <v>9464</v>
      </c>
      <c r="AA432" t="s">
        <v>89</v>
      </c>
      <c r="AB432">
        <v>1</v>
      </c>
      <c r="AC432">
        <v>0</v>
      </c>
      <c r="AD432" t="s">
        <v>90</v>
      </c>
      <c r="AE432" t="s">
        <v>1935</v>
      </c>
      <c r="AF432" s="185">
        <v>2958465</v>
      </c>
      <c r="AG432" t="s">
        <v>1938</v>
      </c>
      <c r="AH432" s="185">
        <v>45257</v>
      </c>
      <c r="AI432">
        <v>164000</v>
      </c>
      <c r="AJ432">
        <v>26</v>
      </c>
      <c r="AK432">
        <v>208</v>
      </c>
      <c r="AN432">
        <v>208</v>
      </c>
      <c r="AO432">
        <v>1</v>
      </c>
      <c r="AP432">
        <v>1</v>
      </c>
      <c r="AQ432" t="s">
        <v>8539</v>
      </c>
    </row>
    <row r="433" spans="1:43" x14ac:dyDescent="0.3">
      <c r="A433">
        <v>29001</v>
      </c>
      <c r="B433" t="s">
        <v>67</v>
      </c>
      <c r="C433" t="s">
        <v>6893</v>
      </c>
      <c r="D433" t="s">
        <v>9465</v>
      </c>
      <c r="E433" t="str">
        <f>CONCATENATE(Tableau1[[#This Row],[Nom]]," ",Tableau1[[#This Row],[Prénom]]," ")</f>
        <v xml:space="preserve">GUEHI BLESSON GUY ROMUALD </v>
      </c>
      <c r="F433" t="s">
        <v>73</v>
      </c>
      <c r="G433" t="s">
        <v>68</v>
      </c>
      <c r="H433" t="s">
        <v>69</v>
      </c>
      <c r="I433" t="s">
        <v>70</v>
      </c>
      <c r="J433" t="s">
        <v>8034</v>
      </c>
      <c r="K433" t="s">
        <v>71</v>
      </c>
      <c r="L433" t="s">
        <v>8107</v>
      </c>
      <c r="M433" s="185">
        <v>31982</v>
      </c>
      <c r="N433" s="185">
        <v>45166</v>
      </c>
      <c r="O433" t="s">
        <v>76</v>
      </c>
      <c r="P433" t="s">
        <v>124</v>
      </c>
      <c r="Q433" t="s">
        <v>420</v>
      </c>
      <c r="R433" t="s">
        <v>9199</v>
      </c>
      <c r="S433" t="s">
        <v>9466</v>
      </c>
      <c r="T433" t="s">
        <v>1360</v>
      </c>
      <c r="U433" t="s">
        <v>82</v>
      </c>
      <c r="V433" t="s">
        <v>105</v>
      </c>
      <c r="W433" t="s">
        <v>1702</v>
      </c>
      <c r="X433" t="s">
        <v>1027</v>
      </c>
      <c r="Y433" t="s">
        <v>1679</v>
      </c>
      <c r="Z433" t="s">
        <v>9467</v>
      </c>
      <c r="AA433" t="s">
        <v>89</v>
      </c>
      <c r="AB433">
        <v>1</v>
      </c>
      <c r="AC433">
        <v>0</v>
      </c>
      <c r="AD433" t="s">
        <v>90</v>
      </c>
      <c r="AE433" t="s">
        <v>1935</v>
      </c>
      <c r="AF433" s="185">
        <v>2958465</v>
      </c>
      <c r="AG433" t="s">
        <v>1938</v>
      </c>
      <c r="AH433" s="185">
        <v>45257</v>
      </c>
      <c r="AI433">
        <v>162000</v>
      </c>
      <c r="AJ433">
        <v>26</v>
      </c>
      <c r="AK433">
        <v>208</v>
      </c>
      <c r="AN433">
        <v>208</v>
      </c>
      <c r="AO433">
        <v>1</v>
      </c>
      <c r="AP433">
        <v>1</v>
      </c>
      <c r="AQ433" t="s">
        <v>8539</v>
      </c>
    </row>
    <row r="434" spans="1:43" x14ac:dyDescent="0.3">
      <c r="A434">
        <v>29002</v>
      </c>
      <c r="B434" t="s">
        <v>67</v>
      </c>
      <c r="C434" t="s">
        <v>9468</v>
      </c>
      <c r="D434" t="s">
        <v>9469</v>
      </c>
      <c r="E434" t="str">
        <f>CONCATENATE(Tableau1[[#This Row],[Nom]]," ",Tableau1[[#This Row],[Prénom]]," ")</f>
        <v xml:space="preserve">ANZAN N'DA BOLE CREPIN </v>
      </c>
      <c r="F434" t="s">
        <v>73</v>
      </c>
      <c r="G434" t="s">
        <v>68</v>
      </c>
      <c r="H434" t="s">
        <v>69</v>
      </c>
      <c r="I434" t="s">
        <v>70</v>
      </c>
      <c r="J434" t="s">
        <v>8034</v>
      </c>
      <c r="K434" t="s">
        <v>71</v>
      </c>
      <c r="L434" t="s">
        <v>8107</v>
      </c>
      <c r="M434" s="185">
        <v>35319</v>
      </c>
      <c r="N434" s="185">
        <v>45166</v>
      </c>
      <c r="O434" t="s">
        <v>76</v>
      </c>
      <c r="P434" t="s">
        <v>124</v>
      </c>
      <c r="Q434" t="s">
        <v>126</v>
      </c>
      <c r="R434" t="s">
        <v>8518</v>
      </c>
      <c r="S434" t="s">
        <v>9470</v>
      </c>
      <c r="T434" t="s">
        <v>1150</v>
      </c>
      <c r="U434" t="s">
        <v>82</v>
      </c>
      <c r="V434" t="s">
        <v>105</v>
      </c>
      <c r="W434" t="s">
        <v>1702</v>
      </c>
      <c r="X434" t="s">
        <v>1027</v>
      </c>
      <c r="Y434" t="s">
        <v>1679</v>
      </c>
      <c r="Z434" t="s">
        <v>9471</v>
      </c>
      <c r="AA434" t="s">
        <v>89</v>
      </c>
      <c r="AB434">
        <v>1</v>
      </c>
      <c r="AC434">
        <v>0</v>
      </c>
      <c r="AD434" t="s">
        <v>90</v>
      </c>
      <c r="AE434" t="s">
        <v>1935</v>
      </c>
      <c r="AF434" s="185">
        <v>2958465</v>
      </c>
      <c r="AG434" t="s">
        <v>1938</v>
      </c>
      <c r="AH434" s="185">
        <v>45257</v>
      </c>
      <c r="AI434">
        <v>163000</v>
      </c>
      <c r="AJ434">
        <v>26</v>
      </c>
      <c r="AK434">
        <v>208</v>
      </c>
      <c r="AN434">
        <v>208</v>
      </c>
      <c r="AO434">
        <v>1</v>
      </c>
      <c r="AP434">
        <v>1</v>
      </c>
      <c r="AQ434" t="s">
        <v>8539</v>
      </c>
    </row>
    <row r="435" spans="1:43" x14ac:dyDescent="0.3">
      <c r="A435">
        <v>29003</v>
      </c>
      <c r="B435" t="s">
        <v>67</v>
      </c>
      <c r="C435" t="s">
        <v>9472</v>
      </c>
      <c r="D435" t="s">
        <v>9473</v>
      </c>
      <c r="E435" t="str">
        <f>CONCATENATE(Tableau1[[#This Row],[Nom]]," ",Tableau1[[#This Row],[Prénom]]," ")</f>
        <v xml:space="preserve">BOTTE ZADI ALEXANDRE </v>
      </c>
      <c r="F435" t="s">
        <v>73</v>
      </c>
      <c r="G435" t="s">
        <v>68</v>
      </c>
      <c r="H435" t="s">
        <v>69</v>
      </c>
      <c r="I435" t="s">
        <v>70</v>
      </c>
      <c r="J435" t="s">
        <v>8034</v>
      </c>
      <c r="K435" t="s">
        <v>71</v>
      </c>
      <c r="L435" t="s">
        <v>8107</v>
      </c>
      <c r="M435" s="185">
        <v>32865</v>
      </c>
      <c r="N435" s="185">
        <v>45166</v>
      </c>
      <c r="O435" t="s">
        <v>76</v>
      </c>
      <c r="P435" t="s">
        <v>124</v>
      </c>
      <c r="Q435" t="s">
        <v>126</v>
      </c>
      <c r="R435" t="s">
        <v>8518</v>
      </c>
      <c r="S435" t="s">
        <v>9474</v>
      </c>
      <c r="T435" t="s">
        <v>291</v>
      </c>
      <c r="U435" t="s">
        <v>82</v>
      </c>
      <c r="V435" t="s">
        <v>105</v>
      </c>
      <c r="W435" t="s">
        <v>1702</v>
      </c>
      <c r="X435" t="s">
        <v>1027</v>
      </c>
      <c r="Y435" t="s">
        <v>1679</v>
      </c>
      <c r="Z435" t="s">
        <v>9475</v>
      </c>
      <c r="AA435" t="s">
        <v>89</v>
      </c>
      <c r="AB435">
        <v>2.5</v>
      </c>
      <c r="AC435">
        <v>2</v>
      </c>
      <c r="AD435" t="s">
        <v>90</v>
      </c>
      <c r="AE435" t="s">
        <v>1935</v>
      </c>
      <c r="AF435" s="185">
        <v>2958465</v>
      </c>
      <c r="AG435" t="s">
        <v>1938</v>
      </c>
      <c r="AH435" s="185">
        <v>45257</v>
      </c>
      <c r="AI435">
        <v>148000</v>
      </c>
      <c r="AJ435">
        <v>24</v>
      </c>
      <c r="AK435">
        <v>192</v>
      </c>
      <c r="AN435">
        <v>192</v>
      </c>
      <c r="AO435">
        <v>1</v>
      </c>
      <c r="AP435">
        <v>1</v>
      </c>
      <c r="AQ435" t="s">
        <v>8539</v>
      </c>
    </row>
    <row r="436" spans="1:43" x14ac:dyDescent="0.3">
      <c r="A436">
        <v>29004</v>
      </c>
      <c r="B436" t="s">
        <v>67</v>
      </c>
      <c r="C436" t="s">
        <v>454</v>
      </c>
      <c r="D436" t="s">
        <v>8666</v>
      </c>
      <c r="E436" t="str">
        <f>CONCATENATE(Tableau1[[#This Row],[Nom]]," ",Tableau1[[#This Row],[Prénom]]," ")</f>
        <v xml:space="preserve">KOFFI KOUAME GUILLAUME </v>
      </c>
      <c r="F436" t="s">
        <v>73</v>
      </c>
      <c r="G436" t="s">
        <v>68</v>
      </c>
      <c r="H436" t="s">
        <v>69</v>
      </c>
      <c r="I436" t="s">
        <v>70</v>
      </c>
      <c r="J436" t="s">
        <v>8034</v>
      </c>
      <c r="K436" t="s">
        <v>71</v>
      </c>
      <c r="L436" t="s">
        <v>8107</v>
      </c>
      <c r="M436" s="185">
        <v>35060</v>
      </c>
      <c r="N436" s="185">
        <v>45166</v>
      </c>
      <c r="O436" t="s">
        <v>76</v>
      </c>
      <c r="P436" t="s">
        <v>124</v>
      </c>
      <c r="Q436" t="s">
        <v>102</v>
      </c>
      <c r="R436" t="s">
        <v>8131</v>
      </c>
      <c r="S436" t="s">
        <v>9476</v>
      </c>
      <c r="T436" t="s">
        <v>2266</v>
      </c>
      <c r="U436" t="s">
        <v>82</v>
      </c>
      <c r="V436" t="s">
        <v>105</v>
      </c>
      <c r="W436" t="s">
        <v>1702</v>
      </c>
      <c r="X436" t="s">
        <v>1027</v>
      </c>
      <c r="Y436" t="s">
        <v>1679</v>
      </c>
      <c r="Z436" t="s">
        <v>9477</v>
      </c>
      <c r="AA436" t="s">
        <v>89</v>
      </c>
      <c r="AB436">
        <v>2</v>
      </c>
      <c r="AC436">
        <v>1</v>
      </c>
      <c r="AD436" t="s">
        <v>90</v>
      </c>
      <c r="AE436" t="s">
        <v>1935</v>
      </c>
      <c r="AF436" s="185">
        <v>2958465</v>
      </c>
      <c r="AG436" t="s">
        <v>1938</v>
      </c>
      <c r="AH436" s="185">
        <v>45257</v>
      </c>
      <c r="AI436">
        <v>163000</v>
      </c>
      <c r="AJ436">
        <v>26</v>
      </c>
      <c r="AK436">
        <v>208</v>
      </c>
      <c r="AN436">
        <v>208</v>
      </c>
      <c r="AO436">
        <v>1</v>
      </c>
      <c r="AP436">
        <v>1</v>
      </c>
      <c r="AQ436" t="s">
        <v>8539</v>
      </c>
    </row>
    <row r="437" spans="1:43" x14ac:dyDescent="0.3">
      <c r="A437">
        <v>29005</v>
      </c>
      <c r="B437" t="s">
        <v>67</v>
      </c>
      <c r="C437" t="s">
        <v>576</v>
      </c>
      <c r="D437" t="s">
        <v>9478</v>
      </c>
      <c r="E437" t="str">
        <f>CONCATENATE(Tableau1[[#This Row],[Nom]]," ",Tableau1[[#This Row],[Prénom]]," ")</f>
        <v xml:space="preserve">KOUAKOU KOUADIO JULES </v>
      </c>
      <c r="F437" t="s">
        <v>73</v>
      </c>
      <c r="G437" t="s">
        <v>68</v>
      </c>
      <c r="H437" t="s">
        <v>69</v>
      </c>
      <c r="I437" t="s">
        <v>70</v>
      </c>
      <c r="J437" t="s">
        <v>8034</v>
      </c>
      <c r="K437" t="s">
        <v>71</v>
      </c>
      <c r="L437" t="s">
        <v>8107</v>
      </c>
      <c r="M437" s="185">
        <v>34323</v>
      </c>
      <c r="N437" s="185">
        <v>45166</v>
      </c>
      <c r="O437" t="s">
        <v>76</v>
      </c>
      <c r="P437" t="s">
        <v>124</v>
      </c>
      <c r="Q437" t="s">
        <v>102</v>
      </c>
      <c r="R437" t="s">
        <v>8131</v>
      </c>
      <c r="S437" t="s">
        <v>9479</v>
      </c>
      <c r="T437" t="s">
        <v>2266</v>
      </c>
      <c r="U437" t="s">
        <v>82</v>
      </c>
      <c r="V437" t="s">
        <v>105</v>
      </c>
      <c r="W437" t="s">
        <v>1702</v>
      </c>
      <c r="X437" t="s">
        <v>1027</v>
      </c>
      <c r="Y437" t="s">
        <v>1679</v>
      </c>
      <c r="Z437" t="s">
        <v>9480</v>
      </c>
      <c r="AA437" t="s">
        <v>89</v>
      </c>
      <c r="AB437">
        <v>1</v>
      </c>
      <c r="AC437">
        <v>0</v>
      </c>
      <c r="AD437" t="s">
        <v>90</v>
      </c>
      <c r="AE437" t="s">
        <v>1935</v>
      </c>
      <c r="AF437" s="185">
        <v>2958465</v>
      </c>
      <c r="AG437" t="s">
        <v>1938</v>
      </c>
      <c r="AH437" s="185">
        <v>45257</v>
      </c>
      <c r="AI437">
        <v>162000</v>
      </c>
      <c r="AJ437">
        <v>26</v>
      </c>
      <c r="AK437">
        <v>208</v>
      </c>
      <c r="AN437">
        <v>208</v>
      </c>
      <c r="AO437">
        <v>1</v>
      </c>
      <c r="AP437">
        <v>1</v>
      </c>
      <c r="AQ437" t="s">
        <v>8539</v>
      </c>
    </row>
    <row r="438" spans="1:43" x14ac:dyDescent="0.3">
      <c r="A438">
        <v>29006</v>
      </c>
      <c r="B438" t="s">
        <v>67</v>
      </c>
      <c r="C438" t="s">
        <v>714</v>
      </c>
      <c r="D438" t="s">
        <v>9481</v>
      </c>
      <c r="E438" t="str">
        <f>CONCATENATE(Tableau1[[#This Row],[Nom]]," ",Tableau1[[#This Row],[Prénom]]," ")</f>
        <v xml:space="preserve">OUATTARA AHOU MAIMOUNA </v>
      </c>
      <c r="F438" t="s">
        <v>73</v>
      </c>
      <c r="G438" t="s">
        <v>68</v>
      </c>
      <c r="H438" t="s">
        <v>69</v>
      </c>
      <c r="I438" t="s">
        <v>70</v>
      </c>
      <c r="J438" t="s">
        <v>8034</v>
      </c>
      <c r="K438" t="s">
        <v>71</v>
      </c>
      <c r="L438" t="s">
        <v>8107</v>
      </c>
      <c r="M438" s="185">
        <v>36492</v>
      </c>
      <c r="N438" s="185">
        <v>45166</v>
      </c>
      <c r="O438" t="s">
        <v>651</v>
      </c>
      <c r="P438" t="s">
        <v>124</v>
      </c>
      <c r="Q438" t="s">
        <v>102</v>
      </c>
      <c r="R438" t="s">
        <v>8131</v>
      </c>
      <c r="S438" t="s">
        <v>9482</v>
      </c>
      <c r="T438" t="s">
        <v>192</v>
      </c>
      <c r="U438" t="s">
        <v>82</v>
      </c>
      <c r="V438" t="s">
        <v>105</v>
      </c>
      <c r="W438" t="s">
        <v>1702</v>
      </c>
      <c r="X438" t="s">
        <v>1027</v>
      </c>
      <c r="Y438" t="s">
        <v>1679</v>
      </c>
      <c r="Z438" t="s">
        <v>9483</v>
      </c>
      <c r="AA438" t="s">
        <v>89</v>
      </c>
      <c r="AB438">
        <v>1</v>
      </c>
      <c r="AC438">
        <v>0</v>
      </c>
      <c r="AD438" t="s">
        <v>90</v>
      </c>
      <c r="AE438" t="s">
        <v>1935</v>
      </c>
      <c r="AF438" s="185">
        <v>2958465</v>
      </c>
      <c r="AG438" t="s">
        <v>1938</v>
      </c>
      <c r="AH438" s="185">
        <v>45257</v>
      </c>
      <c r="AI438">
        <v>163000</v>
      </c>
      <c r="AJ438">
        <v>26</v>
      </c>
      <c r="AK438">
        <v>208</v>
      </c>
      <c r="AN438">
        <v>208</v>
      </c>
      <c r="AO438">
        <v>1</v>
      </c>
      <c r="AP438">
        <v>1</v>
      </c>
      <c r="AQ438" t="s">
        <v>8539</v>
      </c>
    </row>
    <row r="439" spans="1:43" x14ac:dyDescent="0.3">
      <c r="A439">
        <v>29007</v>
      </c>
      <c r="B439" t="s">
        <v>67</v>
      </c>
      <c r="C439" t="s">
        <v>9484</v>
      </c>
      <c r="D439" t="s">
        <v>9485</v>
      </c>
      <c r="E439" t="str">
        <f>CONCATENATE(Tableau1[[#This Row],[Nom]]," ",Tableau1[[#This Row],[Prénom]]," ")</f>
        <v xml:space="preserve">GOGUI ANNE REBECCA CHRISTIANE </v>
      </c>
      <c r="F439" t="s">
        <v>73</v>
      </c>
      <c r="G439" t="s">
        <v>68</v>
      </c>
      <c r="H439" t="s">
        <v>69</v>
      </c>
      <c r="I439" t="s">
        <v>70</v>
      </c>
      <c r="J439" t="s">
        <v>8034</v>
      </c>
      <c r="K439" t="s">
        <v>71</v>
      </c>
      <c r="L439" t="s">
        <v>8107</v>
      </c>
      <c r="M439" s="185">
        <v>35056</v>
      </c>
      <c r="N439" s="185">
        <v>45166</v>
      </c>
      <c r="O439" t="s">
        <v>651</v>
      </c>
      <c r="P439" t="s">
        <v>124</v>
      </c>
      <c r="Q439" t="s">
        <v>114</v>
      </c>
      <c r="R439" t="s">
        <v>485</v>
      </c>
      <c r="S439" t="s">
        <v>9486</v>
      </c>
      <c r="T439" t="s">
        <v>131</v>
      </c>
      <c r="U439" t="s">
        <v>82</v>
      </c>
      <c r="V439" t="s">
        <v>105</v>
      </c>
      <c r="W439" t="s">
        <v>1702</v>
      </c>
      <c r="X439" t="s">
        <v>1027</v>
      </c>
      <c r="Y439" t="s">
        <v>1679</v>
      </c>
      <c r="Z439" t="s">
        <v>9487</v>
      </c>
      <c r="AA439" t="s">
        <v>89</v>
      </c>
      <c r="AB439">
        <v>1</v>
      </c>
      <c r="AC439">
        <v>0</v>
      </c>
      <c r="AD439" t="s">
        <v>90</v>
      </c>
      <c r="AE439" t="s">
        <v>1935</v>
      </c>
      <c r="AF439" s="185">
        <v>2958465</v>
      </c>
      <c r="AG439" t="s">
        <v>1938</v>
      </c>
      <c r="AH439" s="185">
        <v>45257</v>
      </c>
      <c r="AI439">
        <v>163000</v>
      </c>
      <c r="AJ439">
        <v>26</v>
      </c>
      <c r="AK439">
        <v>208</v>
      </c>
      <c r="AN439">
        <v>208</v>
      </c>
      <c r="AO439">
        <v>1</v>
      </c>
      <c r="AP439">
        <v>1</v>
      </c>
      <c r="AQ439" t="s">
        <v>8539</v>
      </c>
    </row>
    <row r="440" spans="1:43" x14ac:dyDescent="0.3">
      <c r="A440">
        <v>29015</v>
      </c>
      <c r="B440" t="s">
        <v>67</v>
      </c>
      <c r="C440" t="s">
        <v>9488</v>
      </c>
      <c r="D440" t="s">
        <v>9489</v>
      </c>
      <c r="E440" t="str">
        <f>CONCATENATE(Tableau1[[#This Row],[Nom]]," ",Tableau1[[#This Row],[Prénom]]," ")</f>
        <v xml:space="preserve">LADJI KOUAME AMARA </v>
      </c>
      <c r="F440" t="s">
        <v>137</v>
      </c>
      <c r="G440" t="s">
        <v>68</v>
      </c>
      <c r="H440" t="s">
        <v>94</v>
      </c>
      <c r="I440" t="s">
        <v>95</v>
      </c>
      <c r="J440" t="s">
        <v>8034</v>
      </c>
      <c r="K440" t="s">
        <v>71</v>
      </c>
      <c r="L440" t="s">
        <v>8551</v>
      </c>
      <c r="M440" s="185">
        <v>35475</v>
      </c>
      <c r="N440" s="185">
        <v>45180</v>
      </c>
      <c r="O440" t="s">
        <v>76</v>
      </c>
      <c r="P440" t="s">
        <v>124</v>
      </c>
      <c r="Q440" t="s">
        <v>1849</v>
      </c>
      <c r="R440" t="s">
        <v>9490</v>
      </c>
      <c r="S440" t="s">
        <v>9491</v>
      </c>
      <c r="T440" t="s">
        <v>174</v>
      </c>
      <c r="U440" t="s">
        <v>82</v>
      </c>
      <c r="V440" t="s">
        <v>105</v>
      </c>
      <c r="W440" t="s">
        <v>1702</v>
      </c>
      <c r="X440" t="s">
        <v>130</v>
      </c>
      <c r="Y440" t="s">
        <v>1679</v>
      </c>
      <c r="Z440" t="s">
        <v>9492</v>
      </c>
      <c r="AA440" t="s">
        <v>133</v>
      </c>
      <c r="AB440">
        <v>1</v>
      </c>
      <c r="AC440">
        <v>0</v>
      </c>
      <c r="AD440" t="s">
        <v>90</v>
      </c>
      <c r="AE440" t="s">
        <v>1935</v>
      </c>
      <c r="AF440" s="185">
        <v>2958465</v>
      </c>
      <c r="AG440" t="s">
        <v>1938</v>
      </c>
      <c r="AH440" s="185">
        <v>45270</v>
      </c>
      <c r="AI440">
        <v>240000</v>
      </c>
      <c r="AJ440">
        <v>30</v>
      </c>
      <c r="AK440">
        <v>240</v>
      </c>
      <c r="AN440">
        <v>240</v>
      </c>
      <c r="AO440">
        <v>1</v>
      </c>
      <c r="AP440">
        <v>1</v>
      </c>
      <c r="AQ440" t="s">
        <v>8539</v>
      </c>
    </row>
    <row r="441" spans="1:43" x14ac:dyDescent="0.3">
      <c r="A441">
        <v>29016</v>
      </c>
      <c r="B441" t="s">
        <v>67</v>
      </c>
      <c r="C441" t="s">
        <v>576</v>
      </c>
      <c r="D441" t="s">
        <v>9493</v>
      </c>
      <c r="E441" t="str">
        <f>CONCATENATE(Tableau1[[#This Row],[Nom]]," ",Tableau1[[#This Row],[Prénom]]," ")</f>
        <v xml:space="preserve">KOUAKOU ADJOUA ANGE DEBORA </v>
      </c>
      <c r="F441" t="s">
        <v>137</v>
      </c>
      <c r="G441" t="s">
        <v>68</v>
      </c>
      <c r="H441" t="s">
        <v>94</v>
      </c>
      <c r="I441" t="s">
        <v>95</v>
      </c>
      <c r="J441" t="s">
        <v>8034</v>
      </c>
      <c r="K441" t="s">
        <v>71</v>
      </c>
      <c r="L441" t="s">
        <v>8551</v>
      </c>
      <c r="M441" s="185">
        <v>36998</v>
      </c>
      <c r="N441" s="185">
        <v>45180</v>
      </c>
      <c r="O441" t="s">
        <v>651</v>
      </c>
      <c r="P441" t="s">
        <v>124</v>
      </c>
      <c r="Q441" t="s">
        <v>79</v>
      </c>
      <c r="R441" t="s">
        <v>8059</v>
      </c>
      <c r="S441" t="s">
        <v>9494</v>
      </c>
      <c r="T441" t="s">
        <v>1077</v>
      </c>
      <c r="U441" t="s">
        <v>82</v>
      </c>
      <c r="V441" t="s">
        <v>105</v>
      </c>
      <c r="W441" t="s">
        <v>1702</v>
      </c>
      <c r="X441" t="s">
        <v>130</v>
      </c>
      <c r="Y441" t="s">
        <v>1679</v>
      </c>
      <c r="Z441" t="s">
        <v>9495</v>
      </c>
      <c r="AA441" t="s">
        <v>133</v>
      </c>
      <c r="AB441">
        <v>1</v>
      </c>
      <c r="AC441">
        <v>0</v>
      </c>
      <c r="AD441" t="s">
        <v>90</v>
      </c>
      <c r="AE441" t="s">
        <v>1935</v>
      </c>
      <c r="AF441" s="185">
        <v>2958465</v>
      </c>
      <c r="AG441" t="s">
        <v>1938</v>
      </c>
      <c r="AH441" s="185">
        <v>45270</v>
      </c>
      <c r="AI441">
        <v>232000</v>
      </c>
      <c r="AJ441">
        <v>30</v>
      </c>
      <c r="AK441">
        <v>240</v>
      </c>
      <c r="AN441">
        <v>240</v>
      </c>
      <c r="AO441">
        <v>1</v>
      </c>
      <c r="AP441">
        <v>1</v>
      </c>
      <c r="AQ441" t="s">
        <v>8539</v>
      </c>
    </row>
    <row r="442" spans="1:43" x14ac:dyDescent="0.3">
      <c r="A442">
        <v>29017</v>
      </c>
      <c r="B442" t="s">
        <v>67</v>
      </c>
      <c r="C442" t="s">
        <v>4771</v>
      </c>
      <c r="D442" t="s">
        <v>9496</v>
      </c>
      <c r="E442" t="str">
        <f>CONCATENATE(Tableau1[[#This Row],[Nom]]," ",Tableau1[[#This Row],[Prénom]]," ")</f>
        <v xml:space="preserve">YAPI CHIEPY ROSE CHRISTELLE </v>
      </c>
      <c r="F442" t="s">
        <v>137</v>
      </c>
      <c r="G442" t="s">
        <v>68</v>
      </c>
      <c r="H442" t="s">
        <v>94</v>
      </c>
      <c r="I442" t="s">
        <v>95</v>
      </c>
      <c r="J442" t="s">
        <v>8034</v>
      </c>
      <c r="K442" t="s">
        <v>71</v>
      </c>
      <c r="L442" t="s">
        <v>8551</v>
      </c>
      <c r="M442" s="185">
        <v>32868</v>
      </c>
      <c r="N442" s="185">
        <v>45180</v>
      </c>
      <c r="O442" t="s">
        <v>651</v>
      </c>
      <c r="P442" t="s">
        <v>124</v>
      </c>
      <c r="Q442" t="s">
        <v>79</v>
      </c>
      <c r="R442" t="s">
        <v>8059</v>
      </c>
      <c r="S442" t="s">
        <v>9497</v>
      </c>
      <c r="T442" t="s">
        <v>2007</v>
      </c>
      <c r="U442" t="s">
        <v>82</v>
      </c>
      <c r="V442" t="s">
        <v>105</v>
      </c>
      <c r="W442" t="s">
        <v>1702</v>
      </c>
      <c r="X442" t="s">
        <v>130</v>
      </c>
      <c r="Y442" t="s">
        <v>1679</v>
      </c>
      <c r="Z442" t="s">
        <v>9498</v>
      </c>
      <c r="AA442" t="s">
        <v>133</v>
      </c>
      <c r="AB442">
        <v>1</v>
      </c>
      <c r="AC442">
        <v>0</v>
      </c>
      <c r="AD442" t="s">
        <v>90</v>
      </c>
      <c r="AE442" t="s">
        <v>1935</v>
      </c>
      <c r="AF442" s="185">
        <v>2958465</v>
      </c>
      <c r="AG442" t="s">
        <v>1938</v>
      </c>
      <c r="AH442" s="185">
        <v>45270</v>
      </c>
      <c r="AI442">
        <v>219000</v>
      </c>
      <c r="AJ442">
        <v>27</v>
      </c>
      <c r="AK442">
        <v>216</v>
      </c>
      <c r="AN442">
        <v>216</v>
      </c>
      <c r="AO442">
        <v>1</v>
      </c>
      <c r="AP442">
        <v>1</v>
      </c>
      <c r="AQ442" t="s">
        <v>8539</v>
      </c>
    </row>
    <row r="443" spans="1:43" x14ac:dyDescent="0.3">
      <c r="A443">
        <v>29137</v>
      </c>
      <c r="B443" t="s">
        <v>67</v>
      </c>
      <c r="C443" t="s">
        <v>9499</v>
      </c>
      <c r="D443" t="s">
        <v>9500</v>
      </c>
      <c r="E443" t="str">
        <f>CONCATENATE(Tableau1[[#This Row],[Nom]]," ",Tableau1[[#This Row],[Prénom]]," ")</f>
        <v xml:space="preserve">M'BRAH JUNIOR </v>
      </c>
      <c r="F443" t="s">
        <v>73</v>
      </c>
      <c r="G443" t="s">
        <v>68</v>
      </c>
      <c r="H443" t="s">
        <v>69</v>
      </c>
      <c r="I443" t="s">
        <v>70</v>
      </c>
      <c r="J443" t="s">
        <v>8034</v>
      </c>
      <c r="K443" t="s">
        <v>71</v>
      </c>
      <c r="L443" t="s">
        <v>8107</v>
      </c>
      <c r="M443" s="185">
        <v>36151</v>
      </c>
      <c r="N443" s="185">
        <v>45215</v>
      </c>
      <c r="O443" t="s">
        <v>76</v>
      </c>
      <c r="P443" t="s">
        <v>124</v>
      </c>
      <c r="Q443" t="s">
        <v>1849</v>
      </c>
      <c r="R443" t="s">
        <v>8582</v>
      </c>
      <c r="S443" t="s">
        <v>9501</v>
      </c>
      <c r="T443" t="s">
        <v>1720</v>
      </c>
      <c r="U443" t="s">
        <v>82</v>
      </c>
      <c r="V443" t="s">
        <v>105</v>
      </c>
      <c r="W443" t="s">
        <v>1702</v>
      </c>
      <c r="X443" t="s">
        <v>1027</v>
      </c>
      <c r="Y443" t="s">
        <v>1679</v>
      </c>
      <c r="Z443" t="s">
        <v>9502</v>
      </c>
      <c r="AA443" t="s">
        <v>89</v>
      </c>
      <c r="AB443">
        <v>1</v>
      </c>
      <c r="AC443">
        <v>0</v>
      </c>
      <c r="AD443" t="s">
        <v>90</v>
      </c>
      <c r="AE443" t="s">
        <v>1935</v>
      </c>
      <c r="AF443" s="185">
        <v>2958465</v>
      </c>
      <c r="AG443" t="s">
        <v>1938</v>
      </c>
      <c r="AH443" s="185">
        <v>45311</v>
      </c>
      <c r="AI443">
        <v>160000</v>
      </c>
      <c r="AJ443">
        <v>24</v>
      </c>
      <c r="AK443">
        <v>192</v>
      </c>
      <c r="AN443">
        <v>192</v>
      </c>
      <c r="AO443">
        <v>1</v>
      </c>
      <c r="AP443">
        <v>1</v>
      </c>
      <c r="AQ443" t="s">
        <v>8539</v>
      </c>
    </row>
    <row r="444" spans="1:43" x14ac:dyDescent="0.3">
      <c r="A444">
        <v>29138</v>
      </c>
      <c r="B444" t="s">
        <v>67</v>
      </c>
      <c r="C444" t="s">
        <v>9503</v>
      </c>
      <c r="D444" t="s">
        <v>9504</v>
      </c>
      <c r="E444" t="str">
        <f>CONCATENATE(Tableau1[[#This Row],[Nom]]," ",Tableau1[[#This Row],[Prénom]]," ")</f>
        <v xml:space="preserve">GBAGBIRI GOUAMENENAN AMANDINE </v>
      </c>
      <c r="F444" t="s">
        <v>73</v>
      </c>
      <c r="G444" t="s">
        <v>68</v>
      </c>
      <c r="H444" t="s">
        <v>69</v>
      </c>
      <c r="I444" t="s">
        <v>70</v>
      </c>
      <c r="J444" t="s">
        <v>8034</v>
      </c>
      <c r="K444" t="s">
        <v>71</v>
      </c>
      <c r="L444" t="s">
        <v>8107</v>
      </c>
      <c r="M444" s="185">
        <v>33201</v>
      </c>
      <c r="N444" s="185">
        <v>45215</v>
      </c>
      <c r="O444" t="s">
        <v>651</v>
      </c>
      <c r="P444" t="s">
        <v>124</v>
      </c>
      <c r="Q444" t="s">
        <v>79</v>
      </c>
      <c r="R444" t="s">
        <v>8059</v>
      </c>
      <c r="S444" t="s">
        <v>8060</v>
      </c>
      <c r="T444" t="s">
        <v>162</v>
      </c>
      <c r="U444" t="s">
        <v>82</v>
      </c>
      <c r="V444" t="s">
        <v>8061</v>
      </c>
      <c r="W444" t="s">
        <v>1702</v>
      </c>
      <c r="X444" t="s">
        <v>1027</v>
      </c>
      <c r="Y444" t="s">
        <v>1679</v>
      </c>
      <c r="Z444" t="s">
        <v>9505</v>
      </c>
      <c r="AA444" t="s">
        <v>89</v>
      </c>
      <c r="AB444">
        <v>1</v>
      </c>
      <c r="AC444">
        <v>0</v>
      </c>
      <c r="AD444" t="s">
        <v>90</v>
      </c>
      <c r="AE444" t="s">
        <v>1935</v>
      </c>
      <c r="AF444" s="185">
        <v>2958465</v>
      </c>
      <c r="AG444" t="s">
        <v>1938</v>
      </c>
      <c r="AH444" s="185">
        <v>45311</v>
      </c>
      <c r="AI444">
        <v>147000</v>
      </c>
      <c r="AJ444">
        <v>24</v>
      </c>
      <c r="AK444">
        <v>192</v>
      </c>
      <c r="AN444">
        <v>192</v>
      </c>
      <c r="AO444">
        <v>1</v>
      </c>
      <c r="AP444">
        <v>1</v>
      </c>
      <c r="AQ444" t="s">
        <v>8539</v>
      </c>
    </row>
    <row r="445" spans="1:43" x14ac:dyDescent="0.3">
      <c r="A445">
        <v>29178</v>
      </c>
      <c r="B445" t="s">
        <v>67</v>
      </c>
      <c r="C445" t="s">
        <v>9506</v>
      </c>
      <c r="D445" t="s">
        <v>9507</v>
      </c>
      <c r="E445" t="str">
        <f>CONCATENATE(Tableau1[[#This Row],[Nom]]," ",Tableau1[[#This Row],[Prénom]]," ")</f>
        <v xml:space="preserve">ASSEMIEN ALLOUA INNOCENTE </v>
      </c>
      <c r="F445" t="s">
        <v>73</v>
      </c>
      <c r="G445" t="s">
        <v>68</v>
      </c>
      <c r="H445" t="s">
        <v>69</v>
      </c>
      <c r="I445" t="s">
        <v>70</v>
      </c>
      <c r="J445" t="s">
        <v>8034</v>
      </c>
      <c r="K445" t="s">
        <v>71</v>
      </c>
      <c r="L445" t="s">
        <v>8107</v>
      </c>
      <c r="M445" s="185">
        <v>34403</v>
      </c>
      <c r="N445" s="185">
        <v>45236</v>
      </c>
      <c r="O445" t="s">
        <v>651</v>
      </c>
      <c r="P445" t="s">
        <v>124</v>
      </c>
      <c r="Q445" t="s">
        <v>114</v>
      </c>
      <c r="R445" t="s">
        <v>485</v>
      </c>
      <c r="S445" t="s">
        <v>9508</v>
      </c>
      <c r="T445" t="s">
        <v>979</v>
      </c>
      <c r="U445" t="s">
        <v>82</v>
      </c>
      <c r="V445" t="s">
        <v>105</v>
      </c>
      <c r="W445" t="s">
        <v>1702</v>
      </c>
      <c r="X445" t="s">
        <v>1027</v>
      </c>
      <c r="Y445" t="s">
        <v>1679</v>
      </c>
      <c r="Z445" t="s">
        <v>105</v>
      </c>
      <c r="AA445" t="s">
        <v>89</v>
      </c>
      <c r="AB445">
        <v>2</v>
      </c>
      <c r="AC445">
        <v>1</v>
      </c>
      <c r="AD445" t="s">
        <v>90</v>
      </c>
      <c r="AE445" t="s">
        <v>1935</v>
      </c>
      <c r="AF445" s="185">
        <v>2958465</v>
      </c>
      <c r="AG445" t="s">
        <v>1938</v>
      </c>
      <c r="AH445" s="185">
        <v>45342</v>
      </c>
      <c r="AI445">
        <v>157000</v>
      </c>
      <c r="AJ445">
        <v>26</v>
      </c>
      <c r="AK445">
        <v>208</v>
      </c>
      <c r="AN445">
        <v>208</v>
      </c>
      <c r="AO445">
        <v>1</v>
      </c>
      <c r="AP445">
        <v>1</v>
      </c>
      <c r="AQ445" t="s">
        <v>8539</v>
      </c>
    </row>
    <row r="446" spans="1:43" x14ac:dyDescent="0.3">
      <c r="A446">
        <v>29179</v>
      </c>
      <c r="B446" t="s">
        <v>67</v>
      </c>
      <c r="C446" t="s">
        <v>567</v>
      </c>
      <c r="D446" t="s">
        <v>9509</v>
      </c>
      <c r="E446" t="str">
        <f>CONCATENATE(Tableau1[[#This Row],[Nom]]," ",Tableau1[[#This Row],[Prénom]]," ")</f>
        <v xml:space="preserve">KONAN YAO PATERNE </v>
      </c>
      <c r="F446" t="s">
        <v>73</v>
      </c>
      <c r="G446" t="s">
        <v>68</v>
      </c>
      <c r="H446" t="s">
        <v>69</v>
      </c>
      <c r="I446" t="s">
        <v>70</v>
      </c>
      <c r="J446" t="s">
        <v>8034</v>
      </c>
      <c r="K446" t="s">
        <v>71</v>
      </c>
      <c r="L446" t="s">
        <v>8107</v>
      </c>
      <c r="M446" s="185">
        <v>33967</v>
      </c>
      <c r="N446" s="185">
        <v>45236</v>
      </c>
      <c r="O446" t="s">
        <v>76</v>
      </c>
      <c r="P446" t="s">
        <v>124</v>
      </c>
      <c r="Q446" t="s">
        <v>114</v>
      </c>
      <c r="R446" t="s">
        <v>485</v>
      </c>
      <c r="S446" t="s">
        <v>9510</v>
      </c>
      <c r="T446" t="s">
        <v>687</v>
      </c>
      <c r="U446" t="s">
        <v>82</v>
      </c>
      <c r="V446" t="s">
        <v>105</v>
      </c>
      <c r="W446" t="s">
        <v>1702</v>
      </c>
      <c r="X446" t="s">
        <v>1027</v>
      </c>
      <c r="Y446" t="s">
        <v>1679</v>
      </c>
      <c r="Z446" t="s">
        <v>9511</v>
      </c>
      <c r="AA446" t="s">
        <v>89</v>
      </c>
      <c r="AB446">
        <v>2</v>
      </c>
      <c r="AC446">
        <v>1</v>
      </c>
      <c r="AD446" t="s">
        <v>90</v>
      </c>
      <c r="AE446" t="s">
        <v>1935</v>
      </c>
      <c r="AF446" s="185">
        <v>2958465</v>
      </c>
      <c r="AG446" t="s">
        <v>1938</v>
      </c>
      <c r="AH446" s="185">
        <v>45342</v>
      </c>
      <c r="AI446">
        <v>165000</v>
      </c>
      <c r="AJ446">
        <v>26</v>
      </c>
      <c r="AK446">
        <v>208</v>
      </c>
      <c r="AL446">
        <v>4</v>
      </c>
      <c r="AN446">
        <v>212</v>
      </c>
      <c r="AO446">
        <v>1</v>
      </c>
      <c r="AP446">
        <v>1</v>
      </c>
      <c r="AQ446" t="s">
        <v>8539</v>
      </c>
    </row>
    <row r="447" spans="1:43" x14ac:dyDescent="0.3">
      <c r="A447">
        <v>104</v>
      </c>
      <c r="B447" t="s">
        <v>67</v>
      </c>
      <c r="C447" t="s">
        <v>9512</v>
      </c>
      <c r="D447" t="s">
        <v>9513</v>
      </c>
      <c r="E447" t="str">
        <f>CONCATENATE(Tableau1[[#This Row],[Nom]]," ",Tableau1[[#This Row],[Prénom]]," ")</f>
        <v xml:space="preserve">AYIBE TAH FELIX </v>
      </c>
      <c r="F447" t="s">
        <v>295</v>
      </c>
      <c r="G447" t="s">
        <v>68</v>
      </c>
      <c r="H447" t="s">
        <v>94</v>
      </c>
      <c r="I447" t="s">
        <v>95</v>
      </c>
      <c r="J447" t="s">
        <v>8057</v>
      </c>
      <c r="K447" t="s">
        <v>71</v>
      </c>
      <c r="L447" t="s">
        <v>9514</v>
      </c>
      <c r="M447" s="185">
        <v>24433</v>
      </c>
      <c r="N447" s="185">
        <v>30682</v>
      </c>
      <c r="O447" t="s">
        <v>76</v>
      </c>
      <c r="P447" t="s">
        <v>124</v>
      </c>
      <c r="Q447" t="s">
        <v>322</v>
      </c>
      <c r="R447" t="s">
        <v>321</v>
      </c>
      <c r="S447" t="s">
        <v>9515</v>
      </c>
      <c r="T447" t="s">
        <v>273</v>
      </c>
      <c r="U447" t="s">
        <v>82</v>
      </c>
      <c r="V447" t="s">
        <v>105</v>
      </c>
      <c r="W447" t="s">
        <v>84</v>
      </c>
      <c r="X447" t="s">
        <v>234</v>
      </c>
      <c r="Y447" t="s">
        <v>308</v>
      </c>
      <c r="Z447" t="s">
        <v>9516</v>
      </c>
      <c r="AA447" t="s">
        <v>89</v>
      </c>
      <c r="AB447">
        <v>2.5</v>
      </c>
      <c r="AC447">
        <v>7</v>
      </c>
      <c r="AD447" t="s">
        <v>90</v>
      </c>
      <c r="AE447" t="s">
        <v>1935</v>
      </c>
      <c r="AF447" s="185">
        <v>2958465</v>
      </c>
      <c r="AG447" t="s">
        <v>7546</v>
      </c>
      <c r="AI447">
        <v>602000</v>
      </c>
      <c r="AJ447">
        <v>29</v>
      </c>
      <c r="AK447">
        <v>232</v>
      </c>
      <c r="AN447">
        <v>232</v>
      </c>
      <c r="AO447">
        <v>1</v>
      </c>
      <c r="AP447">
        <v>1</v>
      </c>
      <c r="AQ447" t="s">
        <v>9517</v>
      </c>
    </row>
    <row r="448" spans="1:43" x14ac:dyDescent="0.3">
      <c r="A448">
        <v>207</v>
      </c>
      <c r="B448" t="s">
        <v>67</v>
      </c>
      <c r="C448" t="s">
        <v>7262</v>
      </c>
      <c r="D448" t="s">
        <v>9518</v>
      </c>
      <c r="E448" t="str">
        <f>CONCATENATE(Tableau1[[#This Row],[Nom]]," ",Tableau1[[#This Row],[Prénom]]," ")</f>
        <v xml:space="preserve">ZAMBLE BI BOH </v>
      </c>
      <c r="F448" t="s">
        <v>73</v>
      </c>
      <c r="G448" t="s">
        <v>68</v>
      </c>
      <c r="H448" t="s">
        <v>69</v>
      </c>
      <c r="I448" t="s">
        <v>70</v>
      </c>
      <c r="J448" t="s">
        <v>8057</v>
      </c>
      <c r="K448" t="s">
        <v>71</v>
      </c>
      <c r="L448" t="s">
        <v>9519</v>
      </c>
      <c r="M448" s="185">
        <v>25563</v>
      </c>
      <c r="N448" s="185">
        <v>31959</v>
      </c>
      <c r="O448" t="s">
        <v>76</v>
      </c>
      <c r="P448" t="s">
        <v>124</v>
      </c>
      <c r="Q448" t="s">
        <v>79</v>
      </c>
      <c r="R448" t="s">
        <v>8059</v>
      </c>
      <c r="S448" t="s">
        <v>8060</v>
      </c>
      <c r="T448" t="s">
        <v>162</v>
      </c>
      <c r="U448" t="s">
        <v>82</v>
      </c>
      <c r="V448" t="s">
        <v>8061</v>
      </c>
      <c r="W448" t="s">
        <v>84</v>
      </c>
      <c r="X448" t="s">
        <v>86</v>
      </c>
      <c r="Y448" t="s">
        <v>646</v>
      </c>
      <c r="Z448" t="s">
        <v>9520</v>
      </c>
      <c r="AA448" t="s">
        <v>89</v>
      </c>
      <c r="AB448">
        <v>3</v>
      </c>
      <c r="AC448">
        <v>5</v>
      </c>
      <c r="AD448" t="s">
        <v>90</v>
      </c>
      <c r="AE448" t="s">
        <v>7549</v>
      </c>
      <c r="AF448" s="185">
        <v>2958465</v>
      </c>
      <c r="AG448" t="s">
        <v>7550</v>
      </c>
      <c r="AI448">
        <v>205000</v>
      </c>
      <c r="AJ448">
        <v>26</v>
      </c>
      <c r="AK448">
        <v>208</v>
      </c>
      <c r="AN448">
        <v>208</v>
      </c>
      <c r="AO448">
        <v>1</v>
      </c>
      <c r="AP448">
        <v>1</v>
      </c>
      <c r="AQ448" t="s">
        <v>9517</v>
      </c>
    </row>
    <row r="449" spans="1:43" x14ac:dyDescent="0.3">
      <c r="A449">
        <v>211</v>
      </c>
      <c r="B449" t="s">
        <v>67</v>
      </c>
      <c r="C449" t="s">
        <v>9521</v>
      </c>
      <c r="D449" t="s">
        <v>9522</v>
      </c>
      <c r="E449" t="str">
        <f>CONCATENATE(Tableau1[[#This Row],[Nom]]," ",Tableau1[[#This Row],[Prénom]]," ")</f>
        <v xml:space="preserve">VAKOU GOZE </v>
      </c>
      <c r="F449" t="s">
        <v>73</v>
      </c>
      <c r="G449" t="s">
        <v>68</v>
      </c>
      <c r="H449" t="s">
        <v>69</v>
      </c>
      <c r="I449" t="s">
        <v>70</v>
      </c>
      <c r="J449" t="s">
        <v>8057</v>
      </c>
      <c r="K449" t="s">
        <v>71</v>
      </c>
      <c r="L449" t="s">
        <v>9519</v>
      </c>
      <c r="M449" s="185">
        <v>24838</v>
      </c>
      <c r="N449" s="185">
        <v>31990</v>
      </c>
      <c r="O449" t="s">
        <v>76</v>
      </c>
      <c r="P449" t="s">
        <v>124</v>
      </c>
      <c r="Q449" t="s">
        <v>114</v>
      </c>
      <c r="R449" t="s">
        <v>485</v>
      </c>
      <c r="S449" t="s">
        <v>9523</v>
      </c>
      <c r="T449" t="s">
        <v>1720</v>
      </c>
      <c r="U449" t="s">
        <v>82</v>
      </c>
      <c r="V449" t="s">
        <v>105</v>
      </c>
      <c r="W449" t="s">
        <v>84</v>
      </c>
      <c r="X449" t="s">
        <v>86</v>
      </c>
      <c r="Y449" t="s">
        <v>192</v>
      </c>
      <c r="Z449" t="s">
        <v>9524</v>
      </c>
      <c r="AA449" t="s">
        <v>89</v>
      </c>
      <c r="AB449">
        <v>2.5</v>
      </c>
      <c r="AC449">
        <v>3</v>
      </c>
      <c r="AD449" t="s">
        <v>90</v>
      </c>
      <c r="AE449" t="s">
        <v>7549</v>
      </c>
      <c r="AF449" s="185">
        <v>2958465</v>
      </c>
      <c r="AG449" t="s">
        <v>7550</v>
      </c>
      <c r="AI449">
        <v>269000</v>
      </c>
      <c r="AJ449">
        <v>26</v>
      </c>
      <c r="AK449">
        <v>208</v>
      </c>
      <c r="AN449">
        <v>208</v>
      </c>
      <c r="AO449">
        <v>1</v>
      </c>
      <c r="AP449">
        <v>1</v>
      </c>
      <c r="AQ449" t="s">
        <v>9517</v>
      </c>
    </row>
    <row r="450" spans="1:43" x14ac:dyDescent="0.3">
      <c r="A450">
        <v>329</v>
      </c>
      <c r="B450" t="s">
        <v>67</v>
      </c>
      <c r="C450" t="s">
        <v>8866</v>
      </c>
      <c r="D450" t="s">
        <v>9525</v>
      </c>
      <c r="E450" t="str">
        <f>CONCATENATE(Tableau1[[#This Row],[Nom]]," ",Tableau1[[#This Row],[Prénom]]," ")</f>
        <v xml:space="preserve">APPIA ASSE ARSENE CASIMIR </v>
      </c>
      <c r="F450" t="s">
        <v>137</v>
      </c>
      <c r="G450" t="s">
        <v>68</v>
      </c>
      <c r="H450" t="s">
        <v>94</v>
      </c>
      <c r="I450" t="s">
        <v>95</v>
      </c>
      <c r="J450" t="s">
        <v>8057</v>
      </c>
      <c r="K450" t="s">
        <v>71</v>
      </c>
      <c r="L450" t="s">
        <v>9526</v>
      </c>
      <c r="M450" s="185">
        <v>25934</v>
      </c>
      <c r="N450" s="185">
        <v>32561</v>
      </c>
      <c r="O450" t="s">
        <v>76</v>
      </c>
      <c r="P450" t="s">
        <v>124</v>
      </c>
      <c r="Q450" t="s">
        <v>102</v>
      </c>
      <c r="R450" t="s">
        <v>7888</v>
      </c>
      <c r="S450" t="s">
        <v>9527</v>
      </c>
      <c r="T450" t="s">
        <v>403</v>
      </c>
      <c r="U450" t="s">
        <v>82</v>
      </c>
      <c r="V450" t="s">
        <v>105</v>
      </c>
      <c r="W450" t="s">
        <v>84</v>
      </c>
      <c r="X450" t="s">
        <v>130</v>
      </c>
      <c r="Y450" t="s">
        <v>81</v>
      </c>
      <c r="Z450" t="s">
        <v>9528</v>
      </c>
      <c r="AA450" t="s">
        <v>133</v>
      </c>
      <c r="AB450">
        <v>2.5</v>
      </c>
      <c r="AC450">
        <v>7</v>
      </c>
      <c r="AD450" t="s">
        <v>90</v>
      </c>
      <c r="AE450" t="s">
        <v>1935</v>
      </c>
      <c r="AF450" s="185">
        <v>2958465</v>
      </c>
      <c r="AG450" t="s">
        <v>7551</v>
      </c>
      <c r="AI450">
        <v>337000</v>
      </c>
      <c r="AJ450">
        <v>30</v>
      </c>
      <c r="AK450">
        <v>240</v>
      </c>
      <c r="AN450">
        <v>240</v>
      </c>
      <c r="AO450">
        <v>1</v>
      </c>
      <c r="AP450">
        <v>1</v>
      </c>
      <c r="AQ450" t="s">
        <v>9517</v>
      </c>
    </row>
    <row r="451" spans="1:43" x14ac:dyDescent="0.3">
      <c r="A451">
        <v>368</v>
      </c>
      <c r="B451" t="s">
        <v>67</v>
      </c>
      <c r="C451" t="s">
        <v>2235</v>
      </c>
      <c r="D451" t="s">
        <v>9529</v>
      </c>
      <c r="E451" t="str">
        <f>CONCATENATE(Tableau1[[#This Row],[Nom]]," ",Tableau1[[#This Row],[Prénom]]," ")</f>
        <v xml:space="preserve">SAWADOGO SAMBYAMBA </v>
      </c>
      <c r="F451" t="s">
        <v>73</v>
      </c>
      <c r="G451" t="s">
        <v>68</v>
      </c>
      <c r="H451" t="s">
        <v>69</v>
      </c>
      <c r="I451" t="s">
        <v>70</v>
      </c>
      <c r="J451" t="s">
        <v>8057</v>
      </c>
      <c r="K451" t="s">
        <v>71</v>
      </c>
      <c r="L451" t="s">
        <v>9519</v>
      </c>
      <c r="M451" s="185">
        <v>24108</v>
      </c>
      <c r="N451" s="185">
        <v>32746</v>
      </c>
      <c r="O451" t="s">
        <v>76</v>
      </c>
      <c r="P451" t="s">
        <v>77</v>
      </c>
      <c r="Q451" t="s">
        <v>322</v>
      </c>
      <c r="R451" t="s">
        <v>321</v>
      </c>
      <c r="S451" t="s">
        <v>9530</v>
      </c>
      <c r="T451" t="s">
        <v>696</v>
      </c>
      <c r="U451" t="s">
        <v>82</v>
      </c>
      <c r="V451" t="s">
        <v>105</v>
      </c>
      <c r="W451" t="s">
        <v>84</v>
      </c>
      <c r="X451" t="s">
        <v>86</v>
      </c>
      <c r="Y451" t="s">
        <v>153</v>
      </c>
      <c r="Z451" t="s">
        <v>9531</v>
      </c>
      <c r="AA451" t="s">
        <v>89</v>
      </c>
      <c r="AB451">
        <v>1.5</v>
      </c>
      <c r="AC451">
        <v>2</v>
      </c>
      <c r="AD451" t="s">
        <v>90</v>
      </c>
      <c r="AE451" t="s">
        <v>1935</v>
      </c>
      <c r="AF451" s="185">
        <v>2958465</v>
      </c>
      <c r="AG451" t="s">
        <v>7550</v>
      </c>
      <c r="AI451">
        <v>221000</v>
      </c>
      <c r="AJ451">
        <v>26</v>
      </c>
      <c r="AK451">
        <v>208</v>
      </c>
      <c r="AN451">
        <v>208</v>
      </c>
      <c r="AO451">
        <v>1</v>
      </c>
      <c r="AP451">
        <v>1</v>
      </c>
      <c r="AQ451" t="s">
        <v>9517</v>
      </c>
    </row>
    <row r="452" spans="1:43" x14ac:dyDescent="0.3">
      <c r="A452">
        <v>477</v>
      </c>
      <c r="B452" t="s">
        <v>67</v>
      </c>
      <c r="C452" t="s">
        <v>1437</v>
      </c>
      <c r="D452" t="s">
        <v>9532</v>
      </c>
      <c r="E452" t="str">
        <f>CONCATENATE(Tableau1[[#This Row],[Nom]]," ",Tableau1[[#This Row],[Prénom]]," ")</f>
        <v xml:space="preserve">SILUE MEYEREGUE </v>
      </c>
      <c r="F452" t="s">
        <v>73</v>
      </c>
      <c r="G452" t="s">
        <v>68</v>
      </c>
      <c r="H452" t="s">
        <v>69</v>
      </c>
      <c r="I452" t="s">
        <v>70</v>
      </c>
      <c r="J452" t="s">
        <v>8057</v>
      </c>
      <c r="K452" t="s">
        <v>71</v>
      </c>
      <c r="L452" t="s">
        <v>9519</v>
      </c>
      <c r="M452" s="185">
        <v>24838</v>
      </c>
      <c r="N452" s="185">
        <v>33456</v>
      </c>
      <c r="O452" t="s">
        <v>76</v>
      </c>
      <c r="P452" t="s">
        <v>124</v>
      </c>
      <c r="Q452" t="s">
        <v>102</v>
      </c>
      <c r="R452" t="s">
        <v>8131</v>
      </c>
      <c r="S452" t="s">
        <v>9533</v>
      </c>
      <c r="T452" t="s">
        <v>289</v>
      </c>
      <c r="U452" t="s">
        <v>82</v>
      </c>
      <c r="V452" t="s">
        <v>105</v>
      </c>
      <c r="W452" t="s">
        <v>84</v>
      </c>
      <c r="X452" t="s">
        <v>86</v>
      </c>
      <c r="Y452" t="s">
        <v>192</v>
      </c>
      <c r="Z452" t="s">
        <v>9534</v>
      </c>
      <c r="AA452" t="s">
        <v>89</v>
      </c>
      <c r="AB452">
        <v>2</v>
      </c>
      <c r="AC452">
        <v>3</v>
      </c>
      <c r="AD452" t="s">
        <v>90</v>
      </c>
      <c r="AE452" t="s">
        <v>7549</v>
      </c>
      <c r="AF452" s="185">
        <v>2958465</v>
      </c>
      <c r="AG452" t="s">
        <v>7550</v>
      </c>
      <c r="AI452">
        <v>184000</v>
      </c>
      <c r="AJ452">
        <v>26</v>
      </c>
      <c r="AK452">
        <v>208</v>
      </c>
      <c r="AN452">
        <v>208</v>
      </c>
      <c r="AO452">
        <v>1</v>
      </c>
      <c r="AP452">
        <v>1</v>
      </c>
      <c r="AQ452" t="s">
        <v>9517</v>
      </c>
    </row>
    <row r="453" spans="1:43" x14ac:dyDescent="0.3">
      <c r="A453">
        <v>531</v>
      </c>
      <c r="B453" t="s">
        <v>67</v>
      </c>
      <c r="C453" t="s">
        <v>9174</v>
      </c>
      <c r="D453" t="s">
        <v>9535</v>
      </c>
      <c r="E453" t="str">
        <f>CONCATENATE(Tableau1[[#This Row],[Nom]]," ",Tableau1[[#This Row],[Prénom]]," ")</f>
        <v xml:space="preserve">N'DA OI N'DA </v>
      </c>
      <c r="F453" t="s">
        <v>295</v>
      </c>
      <c r="G453" t="s">
        <v>68</v>
      </c>
      <c r="H453" t="s">
        <v>94</v>
      </c>
      <c r="I453" t="s">
        <v>95</v>
      </c>
      <c r="J453" t="s">
        <v>8057</v>
      </c>
      <c r="K453" t="s">
        <v>71</v>
      </c>
      <c r="L453" t="s">
        <v>9536</v>
      </c>
      <c r="M453" s="185">
        <v>23377</v>
      </c>
      <c r="N453" s="185">
        <v>34335</v>
      </c>
      <c r="O453" t="s">
        <v>76</v>
      </c>
      <c r="P453" t="s">
        <v>124</v>
      </c>
      <c r="Q453" t="s">
        <v>79</v>
      </c>
      <c r="R453" t="s">
        <v>8059</v>
      </c>
      <c r="S453" t="s">
        <v>8060</v>
      </c>
      <c r="T453" t="s">
        <v>162</v>
      </c>
      <c r="U453" t="s">
        <v>82</v>
      </c>
      <c r="V453" t="s">
        <v>8061</v>
      </c>
      <c r="W453" t="s">
        <v>84</v>
      </c>
      <c r="X453" t="s">
        <v>9537</v>
      </c>
      <c r="Y453" t="s">
        <v>250</v>
      </c>
      <c r="Z453" t="s">
        <v>9538</v>
      </c>
      <c r="AA453" t="s">
        <v>89</v>
      </c>
      <c r="AB453">
        <v>3</v>
      </c>
      <c r="AC453">
        <v>2</v>
      </c>
      <c r="AD453" t="s">
        <v>90</v>
      </c>
      <c r="AE453" t="s">
        <v>7549</v>
      </c>
      <c r="AF453" s="185">
        <v>2958465</v>
      </c>
      <c r="AG453" t="s">
        <v>8433</v>
      </c>
      <c r="AI453">
        <v>282000</v>
      </c>
      <c r="AJ453">
        <v>30</v>
      </c>
      <c r="AK453">
        <v>240</v>
      </c>
      <c r="AN453">
        <v>240</v>
      </c>
      <c r="AO453">
        <v>1</v>
      </c>
      <c r="AP453">
        <v>1</v>
      </c>
      <c r="AQ453" t="s">
        <v>9517</v>
      </c>
    </row>
    <row r="454" spans="1:43" x14ac:dyDescent="0.3">
      <c r="A454">
        <v>542</v>
      </c>
      <c r="B454" t="s">
        <v>67</v>
      </c>
      <c r="C454" t="s">
        <v>9539</v>
      </c>
      <c r="D454" t="s">
        <v>9540</v>
      </c>
      <c r="E454" t="str">
        <f>CONCATENATE(Tableau1[[#This Row],[Nom]]," ",Tableau1[[#This Row],[Prénom]]," ")</f>
        <v xml:space="preserve">DRISSEHOUNON IGNACE SYLVAIN </v>
      </c>
      <c r="F454" t="s">
        <v>97</v>
      </c>
      <c r="G454" t="s">
        <v>68</v>
      </c>
      <c r="H454" t="s">
        <v>94</v>
      </c>
      <c r="I454" t="s">
        <v>95</v>
      </c>
      <c r="J454" t="s">
        <v>8057</v>
      </c>
      <c r="K454" t="s">
        <v>71</v>
      </c>
      <c r="L454" t="s">
        <v>9536</v>
      </c>
      <c r="M454" s="185">
        <v>25334</v>
      </c>
      <c r="N454" s="185">
        <v>34425</v>
      </c>
      <c r="O454" t="s">
        <v>76</v>
      </c>
      <c r="P454" t="s">
        <v>124</v>
      </c>
      <c r="Q454" t="s">
        <v>322</v>
      </c>
      <c r="R454" t="s">
        <v>321</v>
      </c>
      <c r="S454" t="s">
        <v>9541</v>
      </c>
      <c r="T454" t="s">
        <v>1226</v>
      </c>
      <c r="U454" t="s">
        <v>82</v>
      </c>
      <c r="V454" t="s">
        <v>105</v>
      </c>
      <c r="W454" t="s">
        <v>84</v>
      </c>
      <c r="X454" t="s">
        <v>107</v>
      </c>
      <c r="Y454" t="s">
        <v>108</v>
      </c>
      <c r="Z454" t="s">
        <v>9542</v>
      </c>
      <c r="AA454" t="s">
        <v>89</v>
      </c>
      <c r="AB454">
        <v>3.5</v>
      </c>
      <c r="AC454">
        <v>6</v>
      </c>
      <c r="AD454" t="s">
        <v>90</v>
      </c>
      <c r="AE454" t="s">
        <v>7549</v>
      </c>
      <c r="AF454" s="185">
        <v>2958465</v>
      </c>
      <c r="AG454" t="s">
        <v>7550</v>
      </c>
      <c r="AI454">
        <v>286000</v>
      </c>
      <c r="AJ454">
        <v>30</v>
      </c>
      <c r="AK454">
        <v>240</v>
      </c>
      <c r="AN454">
        <v>240</v>
      </c>
      <c r="AO454">
        <v>1</v>
      </c>
      <c r="AP454">
        <v>1</v>
      </c>
      <c r="AQ454" t="s">
        <v>9517</v>
      </c>
    </row>
    <row r="455" spans="1:43" x14ac:dyDescent="0.3">
      <c r="A455">
        <v>549</v>
      </c>
      <c r="B455" t="s">
        <v>67</v>
      </c>
      <c r="C455" t="s">
        <v>9543</v>
      </c>
      <c r="D455" t="s">
        <v>9544</v>
      </c>
      <c r="E455" t="str">
        <f>CONCATENATE(Tableau1[[#This Row],[Nom]]," ",Tableau1[[#This Row],[Prénom]]," ")</f>
        <v xml:space="preserve">LIA ANGE MIKAEL </v>
      </c>
      <c r="F455" t="s">
        <v>137</v>
      </c>
      <c r="G455" t="s">
        <v>68</v>
      </c>
      <c r="H455" t="s">
        <v>94</v>
      </c>
      <c r="I455" t="s">
        <v>95</v>
      </c>
      <c r="J455" t="s">
        <v>8057</v>
      </c>
      <c r="K455" t="s">
        <v>71</v>
      </c>
      <c r="L455" t="s">
        <v>9526</v>
      </c>
      <c r="M455" s="185">
        <v>27383</v>
      </c>
      <c r="N455" s="185">
        <v>34425</v>
      </c>
      <c r="O455" t="s">
        <v>76</v>
      </c>
      <c r="P455" t="s">
        <v>124</v>
      </c>
      <c r="Q455" t="s">
        <v>102</v>
      </c>
      <c r="R455" t="s">
        <v>101</v>
      </c>
      <c r="S455" t="s">
        <v>9545</v>
      </c>
      <c r="T455" t="s">
        <v>586</v>
      </c>
      <c r="U455" t="s">
        <v>82</v>
      </c>
      <c r="V455" t="s">
        <v>105</v>
      </c>
      <c r="W455" t="s">
        <v>84</v>
      </c>
      <c r="X455" t="s">
        <v>130</v>
      </c>
      <c r="Y455" t="s">
        <v>116</v>
      </c>
      <c r="Z455" t="s">
        <v>9546</v>
      </c>
      <c r="AA455" t="s">
        <v>133</v>
      </c>
      <c r="AB455">
        <v>2.5</v>
      </c>
      <c r="AC455">
        <v>4</v>
      </c>
      <c r="AD455" t="s">
        <v>90</v>
      </c>
      <c r="AE455" t="s">
        <v>1935</v>
      </c>
      <c r="AF455" s="185">
        <v>2958465</v>
      </c>
      <c r="AG455" t="s">
        <v>7551</v>
      </c>
      <c r="AI455">
        <v>314000</v>
      </c>
      <c r="AJ455">
        <v>30</v>
      </c>
      <c r="AK455">
        <v>240</v>
      </c>
      <c r="AN455">
        <v>240</v>
      </c>
      <c r="AO455">
        <v>1</v>
      </c>
      <c r="AP455">
        <v>1</v>
      </c>
      <c r="AQ455" t="s">
        <v>9517</v>
      </c>
    </row>
    <row r="456" spans="1:43" x14ac:dyDescent="0.3">
      <c r="A456">
        <v>586</v>
      </c>
      <c r="B456" t="s">
        <v>67</v>
      </c>
      <c r="C456" t="s">
        <v>8267</v>
      </c>
      <c r="D456" t="s">
        <v>9547</v>
      </c>
      <c r="E456" t="str">
        <f>CONCATENATE(Tableau1[[#This Row],[Nom]]," ",Tableau1[[#This Row],[Prénom]]," ")</f>
        <v xml:space="preserve">BASSONO FRANCIS </v>
      </c>
      <c r="F456" t="s">
        <v>73</v>
      </c>
      <c r="G456" t="s">
        <v>68</v>
      </c>
      <c r="H456" t="s">
        <v>69</v>
      </c>
      <c r="I456" t="s">
        <v>70</v>
      </c>
      <c r="J456" t="s">
        <v>8057</v>
      </c>
      <c r="K456" t="s">
        <v>71</v>
      </c>
      <c r="L456" t="s">
        <v>9519</v>
      </c>
      <c r="M456" s="185">
        <v>26290</v>
      </c>
      <c r="N456" s="185">
        <v>34578</v>
      </c>
      <c r="O456" t="s">
        <v>76</v>
      </c>
      <c r="P456" t="s">
        <v>77</v>
      </c>
      <c r="Q456" t="s">
        <v>79</v>
      </c>
      <c r="R456" t="s">
        <v>8059</v>
      </c>
      <c r="S456" t="s">
        <v>8060</v>
      </c>
      <c r="T456" t="s">
        <v>162</v>
      </c>
      <c r="U456" t="s">
        <v>82</v>
      </c>
      <c r="V456" t="s">
        <v>8061</v>
      </c>
      <c r="W456" t="s">
        <v>84</v>
      </c>
      <c r="X456" t="s">
        <v>86</v>
      </c>
      <c r="Y456" t="s">
        <v>333</v>
      </c>
      <c r="Z456" t="s">
        <v>9548</v>
      </c>
      <c r="AA456" t="s">
        <v>89</v>
      </c>
      <c r="AB456">
        <v>3.5</v>
      </c>
      <c r="AC456">
        <v>6</v>
      </c>
      <c r="AD456" t="s">
        <v>90</v>
      </c>
      <c r="AE456" t="s">
        <v>1935</v>
      </c>
      <c r="AF456" s="185">
        <v>2958465</v>
      </c>
      <c r="AG456" t="s">
        <v>7550</v>
      </c>
      <c r="AI456">
        <v>210000</v>
      </c>
      <c r="AJ456">
        <v>26</v>
      </c>
      <c r="AK456">
        <v>208</v>
      </c>
      <c r="AN456">
        <v>208</v>
      </c>
      <c r="AO456">
        <v>1</v>
      </c>
      <c r="AP456">
        <v>1</v>
      </c>
      <c r="AQ456" t="s">
        <v>9517</v>
      </c>
    </row>
    <row r="457" spans="1:43" x14ac:dyDescent="0.3">
      <c r="A457">
        <v>641</v>
      </c>
      <c r="B457" t="s">
        <v>67</v>
      </c>
      <c r="C457" t="s">
        <v>9549</v>
      </c>
      <c r="D457" t="s">
        <v>9550</v>
      </c>
      <c r="E457" t="str">
        <f>CONCATENATE(Tableau1[[#This Row],[Nom]]," ",Tableau1[[#This Row],[Prénom]]," ")</f>
        <v xml:space="preserve">ABIE SOKOURI WILLIAME HERVE-CHARLES </v>
      </c>
      <c r="F457" t="s">
        <v>137</v>
      </c>
      <c r="G457" t="s">
        <v>68</v>
      </c>
      <c r="H457" t="s">
        <v>94</v>
      </c>
      <c r="I457" t="s">
        <v>95</v>
      </c>
      <c r="J457" t="s">
        <v>8057</v>
      </c>
      <c r="K457" t="s">
        <v>71</v>
      </c>
      <c r="L457" t="s">
        <v>9526</v>
      </c>
      <c r="M457" s="185">
        <v>23743</v>
      </c>
      <c r="N457" s="185">
        <v>34851</v>
      </c>
      <c r="O457" t="s">
        <v>76</v>
      </c>
      <c r="P457" t="s">
        <v>124</v>
      </c>
      <c r="Q457" t="s">
        <v>102</v>
      </c>
      <c r="R457" t="s">
        <v>230</v>
      </c>
      <c r="S457" t="s">
        <v>9551</v>
      </c>
      <c r="T457" t="s">
        <v>358</v>
      </c>
      <c r="U457" t="s">
        <v>82</v>
      </c>
      <c r="V457" t="s">
        <v>105</v>
      </c>
      <c r="W457" t="s">
        <v>84</v>
      </c>
      <c r="X457" t="s">
        <v>234</v>
      </c>
      <c r="Y457" t="s">
        <v>986</v>
      </c>
      <c r="Z457" t="s">
        <v>9552</v>
      </c>
      <c r="AA457" t="s">
        <v>133</v>
      </c>
      <c r="AB457">
        <v>3</v>
      </c>
      <c r="AC457">
        <v>4</v>
      </c>
      <c r="AD457" t="s">
        <v>90</v>
      </c>
      <c r="AE457" t="s">
        <v>7549</v>
      </c>
      <c r="AF457" s="185">
        <v>2958465</v>
      </c>
      <c r="AG457" t="s">
        <v>7560</v>
      </c>
      <c r="AI457">
        <v>782000</v>
      </c>
      <c r="AJ457">
        <v>30</v>
      </c>
      <c r="AK457">
        <v>240</v>
      </c>
      <c r="AN457">
        <v>240</v>
      </c>
      <c r="AO457">
        <v>1</v>
      </c>
      <c r="AP457">
        <v>1</v>
      </c>
      <c r="AQ457" t="s">
        <v>9517</v>
      </c>
    </row>
    <row r="458" spans="1:43" x14ac:dyDescent="0.3">
      <c r="A458">
        <v>752</v>
      </c>
      <c r="B458" t="s">
        <v>67</v>
      </c>
      <c r="C458" t="s">
        <v>338</v>
      </c>
      <c r="D458" t="s">
        <v>339</v>
      </c>
      <c r="E458" t="str">
        <f>CONCATENATE(Tableau1[[#This Row],[Nom]]," ",Tableau1[[#This Row],[Prénom]]," ")</f>
        <v xml:space="preserve">OUSMANE SORO </v>
      </c>
      <c r="F458" t="s">
        <v>337</v>
      </c>
      <c r="G458" t="s">
        <v>68</v>
      </c>
      <c r="H458" t="s">
        <v>94</v>
      </c>
      <c r="I458" t="s">
        <v>95</v>
      </c>
      <c r="J458" t="s">
        <v>8057</v>
      </c>
      <c r="K458" t="s">
        <v>71</v>
      </c>
      <c r="L458" t="s">
        <v>9553</v>
      </c>
      <c r="M458" s="185">
        <v>27072</v>
      </c>
      <c r="N458" s="185">
        <v>35186</v>
      </c>
      <c r="O458" t="s">
        <v>76</v>
      </c>
      <c r="P458" t="s">
        <v>124</v>
      </c>
      <c r="Q458" t="s">
        <v>1849</v>
      </c>
      <c r="R458" t="s">
        <v>8582</v>
      </c>
      <c r="S458" t="s">
        <v>9554</v>
      </c>
      <c r="T458" t="s">
        <v>507</v>
      </c>
      <c r="U458" t="s">
        <v>82</v>
      </c>
      <c r="V458" t="s">
        <v>105</v>
      </c>
      <c r="W458" t="s">
        <v>84</v>
      </c>
      <c r="X458" t="s">
        <v>130</v>
      </c>
      <c r="Y458" t="s">
        <v>733</v>
      </c>
      <c r="Z458" t="s">
        <v>342</v>
      </c>
      <c r="AA458" t="s">
        <v>89</v>
      </c>
      <c r="AB458">
        <v>3</v>
      </c>
      <c r="AC458">
        <v>5</v>
      </c>
      <c r="AD458" t="s">
        <v>90</v>
      </c>
      <c r="AE458" t="s">
        <v>1935</v>
      </c>
      <c r="AF458" s="185">
        <v>2958465</v>
      </c>
      <c r="AG458" t="s">
        <v>7560</v>
      </c>
      <c r="AI458">
        <v>367000</v>
      </c>
      <c r="AJ458">
        <v>30</v>
      </c>
      <c r="AK458">
        <v>240</v>
      </c>
      <c r="AN458">
        <v>240</v>
      </c>
      <c r="AO458">
        <v>1</v>
      </c>
      <c r="AP458">
        <v>1</v>
      </c>
      <c r="AQ458" t="s">
        <v>9517</v>
      </c>
    </row>
    <row r="459" spans="1:43" x14ac:dyDescent="0.3">
      <c r="A459">
        <v>757</v>
      </c>
      <c r="B459" t="s">
        <v>67</v>
      </c>
      <c r="C459" t="s">
        <v>9555</v>
      </c>
      <c r="D459" t="s">
        <v>9556</v>
      </c>
      <c r="E459" t="str">
        <f>CONCATENATE(Tableau1[[#This Row],[Nom]]," ",Tableau1[[#This Row],[Prénom]]," ")</f>
        <v xml:space="preserve">OKPO CHARLES BLACPARD </v>
      </c>
      <c r="F459" t="s">
        <v>178</v>
      </c>
      <c r="G459" t="s">
        <v>68</v>
      </c>
      <c r="H459" t="s">
        <v>94</v>
      </c>
      <c r="I459" t="s">
        <v>95</v>
      </c>
      <c r="J459" t="s">
        <v>8057</v>
      </c>
      <c r="K459" t="s">
        <v>71</v>
      </c>
      <c r="L459" t="s">
        <v>9526</v>
      </c>
      <c r="M459" s="185">
        <v>25561</v>
      </c>
      <c r="N459" s="185">
        <v>35217</v>
      </c>
      <c r="O459" t="s">
        <v>76</v>
      </c>
      <c r="P459" t="s">
        <v>124</v>
      </c>
      <c r="Q459" t="s">
        <v>102</v>
      </c>
      <c r="R459" t="s">
        <v>230</v>
      </c>
      <c r="S459" t="s">
        <v>9557</v>
      </c>
      <c r="T459" t="s">
        <v>174</v>
      </c>
      <c r="U459" t="s">
        <v>82</v>
      </c>
      <c r="V459" t="s">
        <v>105</v>
      </c>
      <c r="W459" t="s">
        <v>84</v>
      </c>
      <c r="X459" t="s">
        <v>130</v>
      </c>
      <c r="Y459" t="s">
        <v>266</v>
      </c>
      <c r="Z459" t="s">
        <v>9558</v>
      </c>
      <c r="AA459" t="s">
        <v>89</v>
      </c>
      <c r="AB459">
        <v>3</v>
      </c>
      <c r="AC459">
        <v>6</v>
      </c>
      <c r="AD459" t="s">
        <v>90</v>
      </c>
      <c r="AE459" t="s">
        <v>1935</v>
      </c>
      <c r="AF459" s="185">
        <v>2958465</v>
      </c>
      <c r="AG459" t="s">
        <v>7553</v>
      </c>
      <c r="AI459">
        <v>348000</v>
      </c>
      <c r="AJ459">
        <v>30</v>
      </c>
      <c r="AK459">
        <v>240</v>
      </c>
      <c r="AN459">
        <v>240</v>
      </c>
      <c r="AO459">
        <v>1</v>
      </c>
      <c r="AP459">
        <v>1</v>
      </c>
      <c r="AQ459" t="s">
        <v>9517</v>
      </c>
    </row>
    <row r="460" spans="1:43" x14ac:dyDescent="0.3">
      <c r="A460">
        <v>793</v>
      </c>
      <c r="B460" t="s">
        <v>67</v>
      </c>
      <c r="C460" t="s">
        <v>9559</v>
      </c>
      <c r="D460" t="s">
        <v>5163</v>
      </c>
      <c r="E460" t="str">
        <f>CONCATENATE(Tableau1[[#This Row],[Nom]]," ",Tableau1[[#This Row],[Prénom]]," ")</f>
        <v xml:space="preserve">GNAGNE MARCEL </v>
      </c>
      <c r="F460" t="s">
        <v>295</v>
      </c>
      <c r="G460" t="s">
        <v>68</v>
      </c>
      <c r="H460" t="s">
        <v>94</v>
      </c>
      <c r="I460" t="s">
        <v>95</v>
      </c>
      <c r="J460" t="s">
        <v>8057</v>
      </c>
      <c r="K460" t="s">
        <v>71</v>
      </c>
      <c r="L460" t="s">
        <v>9514</v>
      </c>
      <c r="M460" s="185">
        <v>24784</v>
      </c>
      <c r="N460" s="185">
        <v>35309</v>
      </c>
      <c r="O460" t="s">
        <v>76</v>
      </c>
      <c r="P460" t="s">
        <v>124</v>
      </c>
      <c r="Q460" t="s">
        <v>79</v>
      </c>
      <c r="R460" t="s">
        <v>8059</v>
      </c>
      <c r="S460" t="s">
        <v>8060</v>
      </c>
      <c r="T460" t="s">
        <v>162</v>
      </c>
      <c r="U460" t="s">
        <v>82</v>
      </c>
      <c r="V460" t="s">
        <v>8061</v>
      </c>
      <c r="W460" t="s">
        <v>84</v>
      </c>
      <c r="X460" t="s">
        <v>234</v>
      </c>
      <c r="Y460" t="s">
        <v>2069</v>
      </c>
      <c r="Z460" t="s">
        <v>9560</v>
      </c>
      <c r="AA460" t="s">
        <v>89</v>
      </c>
      <c r="AB460">
        <v>4.5</v>
      </c>
      <c r="AC460">
        <v>10</v>
      </c>
      <c r="AD460" t="s">
        <v>90</v>
      </c>
      <c r="AE460" t="s">
        <v>1935</v>
      </c>
      <c r="AF460" s="185">
        <v>2958465</v>
      </c>
      <c r="AG460" t="s">
        <v>7546</v>
      </c>
      <c r="AI460">
        <v>206000</v>
      </c>
      <c r="AJ460">
        <v>27</v>
      </c>
      <c r="AK460">
        <v>216</v>
      </c>
      <c r="AN460">
        <v>216</v>
      </c>
      <c r="AO460">
        <v>1</v>
      </c>
      <c r="AP460">
        <v>1</v>
      </c>
      <c r="AQ460" t="s">
        <v>9517</v>
      </c>
    </row>
    <row r="461" spans="1:43" x14ac:dyDescent="0.3">
      <c r="A461">
        <v>886</v>
      </c>
      <c r="B461" t="s">
        <v>67</v>
      </c>
      <c r="C461" t="s">
        <v>9561</v>
      </c>
      <c r="D461" t="s">
        <v>9562</v>
      </c>
      <c r="E461" t="str">
        <f>CONCATENATE(Tableau1[[#This Row],[Nom]]," ",Tableau1[[#This Row],[Prénom]]," ")</f>
        <v xml:space="preserve">LAWANI LATIPHE </v>
      </c>
      <c r="F461" t="s">
        <v>295</v>
      </c>
      <c r="G461" t="s">
        <v>68</v>
      </c>
      <c r="H461" t="s">
        <v>94</v>
      </c>
      <c r="I461" t="s">
        <v>95</v>
      </c>
      <c r="J461" t="s">
        <v>8057</v>
      </c>
      <c r="K461" t="s">
        <v>71</v>
      </c>
      <c r="L461" t="s">
        <v>9563</v>
      </c>
      <c r="M461" s="185">
        <v>26661</v>
      </c>
      <c r="N461" s="185">
        <v>35760</v>
      </c>
      <c r="O461" t="s">
        <v>76</v>
      </c>
      <c r="P461" t="s">
        <v>514</v>
      </c>
      <c r="Q461" t="s">
        <v>114</v>
      </c>
      <c r="R461" t="s">
        <v>485</v>
      </c>
      <c r="S461" t="s">
        <v>9564</v>
      </c>
      <c r="T461" t="s">
        <v>422</v>
      </c>
      <c r="U461" t="s">
        <v>82</v>
      </c>
      <c r="V461" t="s">
        <v>105</v>
      </c>
      <c r="W461" t="s">
        <v>84</v>
      </c>
      <c r="X461" t="s">
        <v>234</v>
      </c>
      <c r="Y461" t="s">
        <v>87</v>
      </c>
      <c r="Z461" t="s">
        <v>9565</v>
      </c>
      <c r="AA461" t="s">
        <v>89</v>
      </c>
      <c r="AB461">
        <v>2</v>
      </c>
      <c r="AC461">
        <v>4</v>
      </c>
      <c r="AD461" t="s">
        <v>90</v>
      </c>
      <c r="AE461" t="s">
        <v>1935</v>
      </c>
      <c r="AF461" s="185">
        <v>2958465</v>
      </c>
      <c r="AG461" t="s">
        <v>7546</v>
      </c>
      <c r="AI461">
        <v>264000</v>
      </c>
      <c r="AJ461">
        <v>30</v>
      </c>
      <c r="AK461">
        <v>240</v>
      </c>
      <c r="AN461">
        <v>240</v>
      </c>
      <c r="AO461">
        <v>1</v>
      </c>
      <c r="AP461">
        <v>1</v>
      </c>
      <c r="AQ461" t="s">
        <v>9517</v>
      </c>
    </row>
    <row r="462" spans="1:43" x14ac:dyDescent="0.3">
      <c r="A462">
        <v>976</v>
      </c>
      <c r="B462" t="s">
        <v>67</v>
      </c>
      <c r="C462" t="s">
        <v>909</v>
      </c>
      <c r="D462" t="s">
        <v>9566</v>
      </c>
      <c r="E462" t="str">
        <f>CONCATENATE(Tableau1[[#This Row],[Nom]]," ",Tableau1[[#This Row],[Prénom]]," ")</f>
        <v xml:space="preserve">BAKAYOKO VASSINDOU </v>
      </c>
      <c r="F462" t="s">
        <v>97</v>
      </c>
      <c r="G462" t="s">
        <v>68</v>
      </c>
      <c r="H462" t="s">
        <v>94</v>
      </c>
      <c r="I462" t="s">
        <v>95</v>
      </c>
      <c r="J462" t="s">
        <v>8057</v>
      </c>
      <c r="K462" t="s">
        <v>71</v>
      </c>
      <c r="L462" t="s">
        <v>9536</v>
      </c>
      <c r="M462" s="185">
        <v>24849</v>
      </c>
      <c r="N462" s="185">
        <v>36032</v>
      </c>
      <c r="O462" t="s">
        <v>76</v>
      </c>
      <c r="P462" t="s">
        <v>124</v>
      </c>
      <c r="Q462" t="s">
        <v>79</v>
      </c>
      <c r="R462" t="s">
        <v>8059</v>
      </c>
      <c r="S462" t="s">
        <v>8060</v>
      </c>
      <c r="T462" t="s">
        <v>162</v>
      </c>
      <c r="U462" t="s">
        <v>82</v>
      </c>
      <c r="V462" t="s">
        <v>8061</v>
      </c>
      <c r="W462" t="s">
        <v>84</v>
      </c>
      <c r="X462" t="s">
        <v>107</v>
      </c>
      <c r="Y462" t="s">
        <v>646</v>
      </c>
      <c r="Z462" t="s">
        <v>9567</v>
      </c>
      <c r="AA462" t="s">
        <v>89</v>
      </c>
      <c r="AB462">
        <v>2</v>
      </c>
      <c r="AC462">
        <v>2</v>
      </c>
      <c r="AD462" t="s">
        <v>90</v>
      </c>
      <c r="AE462" t="s">
        <v>1935</v>
      </c>
      <c r="AF462" s="185">
        <v>2958465</v>
      </c>
      <c r="AG462" t="s">
        <v>7550</v>
      </c>
      <c r="AI462">
        <v>588000</v>
      </c>
      <c r="AJ462">
        <v>29</v>
      </c>
      <c r="AK462">
        <v>232</v>
      </c>
      <c r="AN462">
        <v>232</v>
      </c>
      <c r="AO462">
        <v>1</v>
      </c>
      <c r="AP462">
        <v>1</v>
      </c>
      <c r="AQ462" t="s">
        <v>9517</v>
      </c>
    </row>
    <row r="463" spans="1:43" x14ac:dyDescent="0.3">
      <c r="A463">
        <v>978</v>
      </c>
      <c r="B463" t="s">
        <v>67</v>
      </c>
      <c r="C463" t="s">
        <v>74</v>
      </c>
      <c r="D463" t="s">
        <v>9568</v>
      </c>
      <c r="E463" t="str">
        <f>CONCATENATE(Tableau1[[#This Row],[Nom]]," ",Tableau1[[#This Row],[Prénom]]," ")</f>
        <v xml:space="preserve">OUEDRAOGO KAME </v>
      </c>
      <c r="F463" t="s">
        <v>73</v>
      </c>
      <c r="G463" t="s">
        <v>68</v>
      </c>
      <c r="H463" t="s">
        <v>69</v>
      </c>
      <c r="I463" t="s">
        <v>70</v>
      </c>
      <c r="J463" t="s">
        <v>8057</v>
      </c>
      <c r="K463" t="s">
        <v>71</v>
      </c>
      <c r="L463" t="s">
        <v>9519</v>
      </c>
      <c r="M463" s="185">
        <v>24489</v>
      </c>
      <c r="N463" s="185">
        <v>36032</v>
      </c>
      <c r="O463" t="s">
        <v>76</v>
      </c>
      <c r="P463" t="s">
        <v>77</v>
      </c>
      <c r="Q463" t="s">
        <v>79</v>
      </c>
      <c r="R463" t="s">
        <v>8059</v>
      </c>
      <c r="S463" t="s">
        <v>8060</v>
      </c>
      <c r="T463" t="s">
        <v>162</v>
      </c>
      <c r="U463" t="s">
        <v>82</v>
      </c>
      <c r="V463" t="s">
        <v>8061</v>
      </c>
      <c r="W463" t="s">
        <v>84</v>
      </c>
      <c r="X463" t="s">
        <v>86</v>
      </c>
      <c r="Y463" t="s">
        <v>308</v>
      </c>
      <c r="Z463" t="s">
        <v>9569</v>
      </c>
      <c r="AA463" t="s">
        <v>89</v>
      </c>
      <c r="AB463">
        <v>2.5</v>
      </c>
      <c r="AC463">
        <v>3</v>
      </c>
      <c r="AD463" t="s">
        <v>90</v>
      </c>
      <c r="AE463" t="s">
        <v>1935</v>
      </c>
      <c r="AF463" s="185">
        <v>2958465</v>
      </c>
      <c r="AG463" t="s">
        <v>7550</v>
      </c>
      <c r="AI463">
        <v>152000</v>
      </c>
      <c r="AJ463">
        <v>25</v>
      </c>
      <c r="AK463">
        <v>200</v>
      </c>
      <c r="AN463">
        <v>200</v>
      </c>
      <c r="AO463">
        <v>1</v>
      </c>
      <c r="AP463">
        <v>1</v>
      </c>
      <c r="AQ463" t="s">
        <v>9517</v>
      </c>
    </row>
    <row r="464" spans="1:43" x14ac:dyDescent="0.3">
      <c r="A464">
        <v>990</v>
      </c>
      <c r="B464" t="s">
        <v>67</v>
      </c>
      <c r="C464" t="s">
        <v>9570</v>
      </c>
      <c r="D464" t="s">
        <v>9571</v>
      </c>
      <c r="E464" t="str">
        <f>CONCATENATE(Tableau1[[#This Row],[Nom]]," ",Tableau1[[#This Row],[Prénom]]," ")</f>
        <v xml:space="preserve">ADOUBI JEAN LUC </v>
      </c>
      <c r="F464" t="s">
        <v>453</v>
      </c>
      <c r="G464" t="s">
        <v>68</v>
      </c>
      <c r="H464" t="s">
        <v>94</v>
      </c>
      <c r="I464" t="s">
        <v>95</v>
      </c>
      <c r="J464" t="s">
        <v>8057</v>
      </c>
      <c r="K464" t="s">
        <v>71</v>
      </c>
      <c r="L464" t="s">
        <v>9553</v>
      </c>
      <c r="M464" s="185">
        <v>27358</v>
      </c>
      <c r="N464" s="185">
        <v>36161</v>
      </c>
      <c r="O464" t="s">
        <v>76</v>
      </c>
      <c r="P464" t="s">
        <v>124</v>
      </c>
      <c r="Q464" t="s">
        <v>170</v>
      </c>
      <c r="R464" t="s">
        <v>7334</v>
      </c>
      <c r="S464" t="s">
        <v>9572</v>
      </c>
      <c r="T464" t="s">
        <v>142</v>
      </c>
      <c r="U464" t="s">
        <v>82</v>
      </c>
      <c r="V464" t="s">
        <v>105</v>
      </c>
      <c r="W464" t="s">
        <v>84</v>
      </c>
      <c r="X464" t="s">
        <v>351</v>
      </c>
      <c r="Y464" t="s">
        <v>192</v>
      </c>
      <c r="Z464" t="s">
        <v>9573</v>
      </c>
      <c r="AA464" t="s">
        <v>89</v>
      </c>
      <c r="AB464">
        <v>4</v>
      </c>
      <c r="AC464">
        <v>5</v>
      </c>
      <c r="AD464" t="s">
        <v>90</v>
      </c>
      <c r="AE464" t="s">
        <v>7549</v>
      </c>
      <c r="AF464" s="185">
        <v>2958465</v>
      </c>
      <c r="AG464" t="s">
        <v>7550</v>
      </c>
      <c r="AI464">
        <v>786000</v>
      </c>
      <c r="AJ464">
        <v>30</v>
      </c>
      <c r="AK464">
        <v>240</v>
      </c>
      <c r="AN464">
        <v>240</v>
      </c>
      <c r="AO464">
        <v>1</v>
      </c>
      <c r="AP464">
        <v>1</v>
      </c>
      <c r="AQ464" t="s">
        <v>9517</v>
      </c>
    </row>
    <row r="465" spans="1:43" x14ac:dyDescent="0.3">
      <c r="A465">
        <v>1015</v>
      </c>
      <c r="B465" t="s">
        <v>67</v>
      </c>
      <c r="C465" t="s">
        <v>9574</v>
      </c>
      <c r="D465" t="s">
        <v>9575</v>
      </c>
      <c r="E465" t="str">
        <f>CONCATENATE(Tableau1[[#This Row],[Nom]]," ",Tableau1[[#This Row],[Prénom]]," ")</f>
        <v xml:space="preserve">KANDJUI TANON GEORGES </v>
      </c>
      <c r="F465" t="s">
        <v>345</v>
      </c>
      <c r="G465" t="s">
        <v>68</v>
      </c>
      <c r="H465" t="s">
        <v>94</v>
      </c>
      <c r="I465" t="s">
        <v>95</v>
      </c>
      <c r="J465" t="s">
        <v>8057</v>
      </c>
      <c r="K465" t="s">
        <v>71</v>
      </c>
      <c r="L465" t="s">
        <v>9553</v>
      </c>
      <c r="M465" s="185">
        <v>27142</v>
      </c>
      <c r="N465" s="185">
        <v>36526</v>
      </c>
      <c r="O465" t="s">
        <v>76</v>
      </c>
      <c r="P465" t="s">
        <v>124</v>
      </c>
      <c r="Q465" t="s">
        <v>102</v>
      </c>
      <c r="R465" t="s">
        <v>230</v>
      </c>
      <c r="S465" t="s">
        <v>9576</v>
      </c>
      <c r="T465" t="s">
        <v>2368</v>
      </c>
      <c r="U465" t="s">
        <v>82</v>
      </c>
      <c r="V465" t="s">
        <v>105</v>
      </c>
      <c r="W465" t="s">
        <v>84</v>
      </c>
      <c r="X465" t="s">
        <v>351</v>
      </c>
      <c r="Y465" t="s">
        <v>184</v>
      </c>
      <c r="Z465" t="s">
        <v>9577</v>
      </c>
      <c r="AA465" t="s">
        <v>89</v>
      </c>
      <c r="AB465">
        <v>3.5</v>
      </c>
      <c r="AC465">
        <v>5</v>
      </c>
      <c r="AD465" t="s">
        <v>90</v>
      </c>
      <c r="AE465" t="s">
        <v>7549</v>
      </c>
      <c r="AF465" s="185">
        <v>2958465</v>
      </c>
      <c r="AG465" t="s">
        <v>7560</v>
      </c>
      <c r="AI465">
        <v>395000</v>
      </c>
      <c r="AJ465">
        <v>30</v>
      </c>
      <c r="AK465">
        <v>240</v>
      </c>
      <c r="AN465">
        <v>240</v>
      </c>
      <c r="AO465">
        <v>1</v>
      </c>
      <c r="AP465">
        <v>1</v>
      </c>
      <c r="AQ465" t="s">
        <v>9517</v>
      </c>
    </row>
    <row r="466" spans="1:43" x14ac:dyDescent="0.3">
      <c r="A466">
        <v>1018</v>
      </c>
      <c r="B466" t="s">
        <v>67</v>
      </c>
      <c r="C466" t="s">
        <v>9578</v>
      </c>
      <c r="D466" t="s">
        <v>9579</v>
      </c>
      <c r="E466" t="str">
        <f>CONCATENATE(Tableau1[[#This Row],[Nom]]," ",Tableau1[[#This Row],[Prénom]]," ")</f>
        <v xml:space="preserve">AMAN MIEZAN JOSEPH </v>
      </c>
      <c r="F466" t="s">
        <v>73</v>
      </c>
      <c r="G466" t="s">
        <v>68</v>
      </c>
      <c r="H466" t="s">
        <v>69</v>
      </c>
      <c r="I466" t="s">
        <v>70</v>
      </c>
      <c r="J466" t="s">
        <v>8057</v>
      </c>
      <c r="K466" t="s">
        <v>71</v>
      </c>
      <c r="L466" t="s">
        <v>9519</v>
      </c>
      <c r="M466" s="185">
        <v>27391</v>
      </c>
      <c r="N466" s="185">
        <v>36642</v>
      </c>
      <c r="O466" t="s">
        <v>76</v>
      </c>
      <c r="P466" t="s">
        <v>124</v>
      </c>
      <c r="Q466" t="s">
        <v>79</v>
      </c>
      <c r="R466" t="s">
        <v>8059</v>
      </c>
      <c r="S466" t="s">
        <v>8060</v>
      </c>
      <c r="T466" t="s">
        <v>162</v>
      </c>
      <c r="U466" t="s">
        <v>82</v>
      </c>
      <c r="V466" t="s">
        <v>8061</v>
      </c>
      <c r="W466" t="s">
        <v>84</v>
      </c>
      <c r="X466" t="s">
        <v>86</v>
      </c>
      <c r="Y466" t="s">
        <v>266</v>
      </c>
      <c r="Z466" t="s">
        <v>9580</v>
      </c>
      <c r="AA466" t="s">
        <v>89</v>
      </c>
      <c r="AB466">
        <v>3.5</v>
      </c>
      <c r="AC466">
        <v>4</v>
      </c>
      <c r="AD466" t="s">
        <v>90</v>
      </c>
      <c r="AE466" t="s">
        <v>7549</v>
      </c>
      <c r="AF466" s="185">
        <v>2958465</v>
      </c>
      <c r="AG466" t="s">
        <v>7550</v>
      </c>
      <c r="AI466">
        <v>195000</v>
      </c>
      <c r="AJ466">
        <v>26</v>
      </c>
      <c r="AK466">
        <v>208</v>
      </c>
      <c r="AN466">
        <v>208</v>
      </c>
      <c r="AO466">
        <v>1</v>
      </c>
      <c r="AP466">
        <v>1</v>
      </c>
      <c r="AQ466" t="s">
        <v>9517</v>
      </c>
    </row>
    <row r="467" spans="1:43" x14ac:dyDescent="0.3">
      <c r="A467">
        <v>1037</v>
      </c>
      <c r="B467" t="s">
        <v>67</v>
      </c>
      <c r="C467" t="s">
        <v>9581</v>
      </c>
      <c r="D467" t="s">
        <v>9582</v>
      </c>
      <c r="E467" t="str">
        <f>CONCATENATE(Tableau1[[#This Row],[Nom]]," ",Tableau1[[#This Row],[Prénom]]," ")</f>
        <v xml:space="preserve">AGO GABLA DESIRE </v>
      </c>
      <c r="F467" t="s">
        <v>97</v>
      </c>
      <c r="G467" t="s">
        <v>68</v>
      </c>
      <c r="H467" t="s">
        <v>94</v>
      </c>
      <c r="I467" t="s">
        <v>95</v>
      </c>
      <c r="J467" t="s">
        <v>8057</v>
      </c>
      <c r="K467" t="s">
        <v>71</v>
      </c>
      <c r="L467" t="s">
        <v>9583</v>
      </c>
      <c r="M467" s="185">
        <v>27013</v>
      </c>
      <c r="N467" s="185">
        <v>36708</v>
      </c>
      <c r="O467" t="s">
        <v>76</v>
      </c>
      <c r="P467" t="s">
        <v>124</v>
      </c>
      <c r="Q467" t="s">
        <v>322</v>
      </c>
      <c r="R467" t="s">
        <v>321</v>
      </c>
      <c r="S467" t="s">
        <v>9584</v>
      </c>
      <c r="T467" t="s">
        <v>703</v>
      </c>
      <c r="U467" t="s">
        <v>82</v>
      </c>
      <c r="V467" t="s">
        <v>105</v>
      </c>
      <c r="W467" t="s">
        <v>84</v>
      </c>
      <c r="X467" t="s">
        <v>107</v>
      </c>
      <c r="Y467" t="s">
        <v>308</v>
      </c>
      <c r="Z467" t="s">
        <v>9585</v>
      </c>
      <c r="AA467" t="s">
        <v>89</v>
      </c>
      <c r="AB467">
        <v>3.5</v>
      </c>
      <c r="AC467">
        <v>4</v>
      </c>
      <c r="AD467" t="s">
        <v>90</v>
      </c>
      <c r="AE467" t="s">
        <v>1935</v>
      </c>
      <c r="AF467" s="185">
        <v>2958465</v>
      </c>
      <c r="AG467" t="s">
        <v>8433</v>
      </c>
      <c r="AI467">
        <v>176000</v>
      </c>
      <c r="AJ467">
        <v>26</v>
      </c>
      <c r="AK467">
        <v>208</v>
      </c>
      <c r="AN467">
        <v>208</v>
      </c>
      <c r="AO467">
        <v>1</v>
      </c>
      <c r="AP467">
        <v>1</v>
      </c>
      <c r="AQ467" t="s">
        <v>9517</v>
      </c>
    </row>
    <row r="468" spans="1:43" x14ac:dyDescent="0.3">
      <c r="A468">
        <v>1183</v>
      </c>
      <c r="B468" t="s">
        <v>67</v>
      </c>
      <c r="C468" t="s">
        <v>9586</v>
      </c>
      <c r="D468" t="s">
        <v>9587</v>
      </c>
      <c r="E468" t="str">
        <f>CONCATENATE(Tableau1[[#This Row],[Nom]]," ",Tableau1[[#This Row],[Prénom]]," ")</f>
        <v xml:space="preserve">NGUESSAN AHOU MODESTE </v>
      </c>
      <c r="F468" t="s">
        <v>73</v>
      </c>
      <c r="G468" t="s">
        <v>68</v>
      </c>
      <c r="H468" t="s">
        <v>69</v>
      </c>
      <c r="I468" t="s">
        <v>70</v>
      </c>
      <c r="J468" t="s">
        <v>8057</v>
      </c>
      <c r="K468" t="s">
        <v>71</v>
      </c>
      <c r="L468" t="s">
        <v>9519</v>
      </c>
      <c r="M468" s="185">
        <v>25569</v>
      </c>
      <c r="N468" s="185">
        <v>37288</v>
      </c>
      <c r="O468" t="s">
        <v>76</v>
      </c>
      <c r="P468" t="s">
        <v>124</v>
      </c>
      <c r="Q468" t="s">
        <v>420</v>
      </c>
      <c r="R468" t="s">
        <v>9199</v>
      </c>
      <c r="S468" t="s">
        <v>9588</v>
      </c>
      <c r="T468" t="s">
        <v>1590</v>
      </c>
      <c r="U468" t="s">
        <v>82</v>
      </c>
      <c r="V468" t="s">
        <v>105</v>
      </c>
      <c r="W468" t="s">
        <v>84</v>
      </c>
      <c r="X468" t="s">
        <v>86</v>
      </c>
      <c r="Y468" t="s">
        <v>250</v>
      </c>
      <c r="Z468" t="s">
        <v>9589</v>
      </c>
      <c r="AA468" t="s">
        <v>89</v>
      </c>
      <c r="AB468">
        <v>3.5</v>
      </c>
      <c r="AC468">
        <v>4</v>
      </c>
      <c r="AD468" t="s">
        <v>90</v>
      </c>
      <c r="AE468" t="s">
        <v>7549</v>
      </c>
      <c r="AF468" s="185">
        <v>2958465</v>
      </c>
      <c r="AG468" t="s">
        <v>7550</v>
      </c>
      <c r="AI468">
        <v>176000</v>
      </c>
      <c r="AJ468">
        <v>23</v>
      </c>
      <c r="AK468">
        <v>184</v>
      </c>
      <c r="AN468">
        <v>184</v>
      </c>
      <c r="AO468">
        <v>1</v>
      </c>
      <c r="AP468">
        <v>1</v>
      </c>
      <c r="AQ468" t="s">
        <v>9517</v>
      </c>
    </row>
    <row r="469" spans="1:43" x14ac:dyDescent="0.3">
      <c r="A469">
        <v>1212</v>
      </c>
      <c r="B469" t="s">
        <v>67</v>
      </c>
      <c r="C469" t="s">
        <v>9590</v>
      </c>
      <c r="D469" t="s">
        <v>9591</v>
      </c>
      <c r="E469" t="str">
        <f>CONCATENATE(Tableau1[[#This Row],[Nom]]," ",Tableau1[[#This Row],[Prénom]]," ")</f>
        <v xml:space="preserve">PIAISSE KPAN VICTOR </v>
      </c>
      <c r="F469" t="s">
        <v>73</v>
      </c>
      <c r="G469" t="s">
        <v>68</v>
      </c>
      <c r="H469" t="s">
        <v>69</v>
      </c>
      <c r="I469" t="s">
        <v>70</v>
      </c>
      <c r="J469" t="s">
        <v>8057</v>
      </c>
      <c r="K469" t="s">
        <v>71</v>
      </c>
      <c r="L469" t="s">
        <v>9519</v>
      </c>
      <c r="M469" s="185">
        <v>29059</v>
      </c>
      <c r="N469" s="185">
        <v>37642</v>
      </c>
      <c r="O469" t="s">
        <v>76</v>
      </c>
      <c r="P469" t="s">
        <v>124</v>
      </c>
      <c r="Q469" t="s">
        <v>114</v>
      </c>
      <c r="R469" t="s">
        <v>485</v>
      </c>
      <c r="S469" t="s">
        <v>9592</v>
      </c>
      <c r="T469" t="s">
        <v>544</v>
      </c>
      <c r="U469" t="s">
        <v>82</v>
      </c>
      <c r="V469" t="s">
        <v>105</v>
      </c>
      <c r="W469" t="s">
        <v>84</v>
      </c>
      <c r="X469" t="s">
        <v>86</v>
      </c>
      <c r="Y469" t="s">
        <v>250</v>
      </c>
      <c r="Z469" t="s">
        <v>9593</v>
      </c>
      <c r="AA469" t="s">
        <v>89</v>
      </c>
      <c r="AB469">
        <v>2</v>
      </c>
      <c r="AC469">
        <v>1</v>
      </c>
      <c r="AD469" t="s">
        <v>90</v>
      </c>
      <c r="AE469" t="s">
        <v>1935</v>
      </c>
      <c r="AF469" s="185">
        <v>2958465</v>
      </c>
      <c r="AG469" t="s">
        <v>7550</v>
      </c>
      <c r="AI469">
        <v>114000</v>
      </c>
      <c r="AJ469">
        <v>11</v>
      </c>
      <c r="AK469">
        <v>88</v>
      </c>
      <c r="AN469">
        <v>88</v>
      </c>
      <c r="AO469">
        <v>1</v>
      </c>
      <c r="AP469">
        <v>1</v>
      </c>
      <c r="AQ469" t="s">
        <v>9517</v>
      </c>
    </row>
    <row r="470" spans="1:43" x14ac:dyDescent="0.3">
      <c r="A470">
        <v>1438</v>
      </c>
      <c r="B470" t="s">
        <v>67</v>
      </c>
      <c r="C470" t="s">
        <v>781</v>
      </c>
      <c r="D470" t="s">
        <v>9594</v>
      </c>
      <c r="E470" t="str">
        <f>CONCATENATE(Tableau1[[#This Row],[Nom]]," ",Tableau1[[#This Row],[Prénom]]," ")</f>
        <v xml:space="preserve">YAO FAMIEN KOUASSI ARSENE </v>
      </c>
      <c r="F470" t="s">
        <v>895</v>
      </c>
      <c r="G470" t="s">
        <v>68</v>
      </c>
      <c r="H470" t="s">
        <v>94</v>
      </c>
      <c r="I470" t="s">
        <v>95</v>
      </c>
      <c r="J470" t="s">
        <v>8057</v>
      </c>
      <c r="K470" t="s">
        <v>71</v>
      </c>
      <c r="L470" t="s">
        <v>9583</v>
      </c>
      <c r="M470" s="185">
        <v>30882</v>
      </c>
      <c r="N470" s="185">
        <v>38384</v>
      </c>
      <c r="O470" t="s">
        <v>76</v>
      </c>
      <c r="P470" t="s">
        <v>124</v>
      </c>
      <c r="Q470" t="s">
        <v>79</v>
      </c>
      <c r="R470" t="s">
        <v>8059</v>
      </c>
      <c r="S470" t="s">
        <v>8060</v>
      </c>
      <c r="T470" t="s">
        <v>162</v>
      </c>
      <c r="U470" t="s">
        <v>82</v>
      </c>
      <c r="V470" t="s">
        <v>8061</v>
      </c>
      <c r="W470" t="s">
        <v>84</v>
      </c>
      <c r="X470" t="s">
        <v>155</v>
      </c>
      <c r="Y470" t="s">
        <v>250</v>
      </c>
      <c r="Z470" t="s">
        <v>9595</v>
      </c>
      <c r="AA470" t="s">
        <v>89</v>
      </c>
      <c r="AB470">
        <v>3.5</v>
      </c>
      <c r="AC470">
        <v>3</v>
      </c>
      <c r="AD470" t="s">
        <v>90</v>
      </c>
      <c r="AE470" t="s">
        <v>7549</v>
      </c>
      <c r="AF470" s="185">
        <v>2958465</v>
      </c>
      <c r="AG470" t="s">
        <v>8433</v>
      </c>
      <c r="AI470">
        <v>234000</v>
      </c>
      <c r="AJ470">
        <v>30</v>
      </c>
      <c r="AK470">
        <v>240</v>
      </c>
      <c r="AN470">
        <v>240</v>
      </c>
      <c r="AO470">
        <v>1</v>
      </c>
      <c r="AP470">
        <v>1</v>
      </c>
      <c r="AQ470" t="s">
        <v>9517</v>
      </c>
    </row>
    <row r="471" spans="1:43" x14ac:dyDescent="0.3">
      <c r="A471">
        <v>1439</v>
      </c>
      <c r="B471" t="s">
        <v>67</v>
      </c>
      <c r="C471" t="s">
        <v>9596</v>
      </c>
      <c r="D471" t="s">
        <v>9597</v>
      </c>
      <c r="E471" t="str">
        <f>CONCATENATE(Tableau1[[#This Row],[Nom]]," ",Tableau1[[#This Row],[Prénom]]," ")</f>
        <v xml:space="preserve">ZEDE TOKPAGBEU </v>
      </c>
      <c r="F471" t="s">
        <v>295</v>
      </c>
      <c r="G471" t="s">
        <v>68</v>
      </c>
      <c r="H471" t="s">
        <v>94</v>
      </c>
      <c r="I471" t="s">
        <v>95</v>
      </c>
      <c r="J471" t="s">
        <v>8057</v>
      </c>
      <c r="K471" t="s">
        <v>71</v>
      </c>
      <c r="L471" t="s">
        <v>9563</v>
      </c>
      <c r="M471" s="185">
        <v>27383</v>
      </c>
      <c r="N471" s="185">
        <v>38384</v>
      </c>
      <c r="O471" t="s">
        <v>76</v>
      </c>
      <c r="P471" t="s">
        <v>124</v>
      </c>
      <c r="Q471" t="s">
        <v>322</v>
      </c>
      <c r="R471" t="s">
        <v>321</v>
      </c>
      <c r="S471" t="s">
        <v>9598</v>
      </c>
      <c r="T471" t="s">
        <v>162</v>
      </c>
      <c r="U471" t="s">
        <v>82</v>
      </c>
      <c r="V471" t="s">
        <v>105</v>
      </c>
      <c r="W471" t="s">
        <v>84</v>
      </c>
      <c r="X471" t="s">
        <v>234</v>
      </c>
      <c r="Y471" t="s">
        <v>646</v>
      </c>
      <c r="Z471" t="s">
        <v>9599</v>
      </c>
      <c r="AA471" t="s">
        <v>89</v>
      </c>
      <c r="AB471">
        <v>2</v>
      </c>
      <c r="AC471">
        <v>4</v>
      </c>
      <c r="AD471" t="s">
        <v>90</v>
      </c>
      <c r="AE471" t="s">
        <v>1935</v>
      </c>
      <c r="AF471" s="185">
        <v>2958465</v>
      </c>
      <c r="AG471" t="s">
        <v>8433</v>
      </c>
      <c r="AI471">
        <v>179000</v>
      </c>
      <c r="AJ471">
        <v>14</v>
      </c>
      <c r="AK471">
        <v>112</v>
      </c>
      <c r="AN471">
        <v>112</v>
      </c>
      <c r="AO471">
        <v>1</v>
      </c>
      <c r="AP471">
        <v>1</v>
      </c>
      <c r="AQ471" t="s">
        <v>9517</v>
      </c>
    </row>
    <row r="472" spans="1:43" x14ac:dyDescent="0.3">
      <c r="A472">
        <v>1552</v>
      </c>
      <c r="B472" t="s">
        <v>67</v>
      </c>
      <c r="C472" t="s">
        <v>3118</v>
      </c>
      <c r="D472" t="s">
        <v>9600</v>
      </c>
      <c r="E472" t="str">
        <f>CONCATENATE(Tableau1[[#This Row],[Nom]]," ",Tableau1[[#This Row],[Prénom]]," ")</f>
        <v xml:space="preserve">KESSE CARINE </v>
      </c>
      <c r="F472" t="s">
        <v>1068</v>
      </c>
      <c r="G472" t="s">
        <v>68</v>
      </c>
      <c r="H472" t="s">
        <v>94</v>
      </c>
      <c r="I472" t="s">
        <v>95</v>
      </c>
      <c r="J472" t="s">
        <v>8057</v>
      </c>
      <c r="K472" t="s">
        <v>71</v>
      </c>
      <c r="L472" t="s">
        <v>9601</v>
      </c>
      <c r="M472" s="185">
        <v>28990</v>
      </c>
      <c r="N472" s="185">
        <v>38524</v>
      </c>
      <c r="O472" t="s">
        <v>651</v>
      </c>
      <c r="P472" t="s">
        <v>124</v>
      </c>
      <c r="Q472" t="s">
        <v>102</v>
      </c>
      <c r="R472" t="s">
        <v>230</v>
      </c>
      <c r="S472" t="s">
        <v>9602</v>
      </c>
      <c r="T472" t="s">
        <v>241</v>
      </c>
      <c r="U472" t="s">
        <v>82</v>
      </c>
      <c r="V472" t="s">
        <v>105</v>
      </c>
      <c r="W472" t="s">
        <v>84</v>
      </c>
      <c r="X472" t="s">
        <v>130</v>
      </c>
      <c r="Y472" t="s">
        <v>646</v>
      </c>
      <c r="Z472" t="s">
        <v>9603</v>
      </c>
      <c r="AA472" t="s">
        <v>133</v>
      </c>
      <c r="AB472">
        <v>2</v>
      </c>
      <c r="AC472">
        <v>3</v>
      </c>
      <c r="AD472" t="s">
        <v>90</v>
      </c>
      <c r="AE472" t="s">
        <v>1935</v>
      </c>
      <c r="AF472" s="185">
        <v>2958465</v>
      </c>
      <c r="AG472" t="s">
        <v>7579</v>
      </c>
      <c r="AI472">
        <v>248000</v>
      </c>
      <c r="AJ472">
        <v>30</v>
      </c>
      <c r="AK472">
        <v>240</v>
      </c>
      <c r="AN472">
        <v>240</v>
      </c>
      <c r="AO472">
        <v>1</v>
      </c>
      <c r="AP472">
        <v>1</v>
      </c>
      <c r="AQ472" t="s">
        <v>9517</v>
      </c>
    </row>
    <row r="473" spans="1:43" x14ac:dyDescent="0.3">
      <c r="A473">
        <v>1821</v>
      </c>
      <c r="B473" t="s">
        <v>67</v>
      </c>
      <c r="C473" t="s">
        <v>3386</v>
      </c>
      <c r="D473" t="s">
        <v>9604</v>
      </c>
      <c r="E473" t="str">
        <f>CONCATENATE(Tableau1[[#This Row],[Nom]]," ",Tableau1[[#This Row],[Prénom]]," ")</f>
        <v xml:space="preserve">TROH REMI SIMPLICE </v>
      </c>
      <c r="F473" t="s">
        <v>295</v>
      </c>
      <c r="G473" t="s">
        <v>68</v>
      </c>
      <c r="H473" t="s">
        <v>94</v>
      </c>
      <c r="I473" t="s">
        <v>95</v>
      </c>
      <c r="J473" t="s">
        <v>8057</v>
      </c>
      <c r="K473" t="s">
        <v>71</v>
      </c>
      <c r="L473" t="s">
        <v>9536</v>
      </c>
      <c r="M473" s="185">
        <v>29846</v>
      </c>
      <c r="N473" s="185">
        <v>39011</v>
      </c>
      <c r="O473" t="s">
        <v>76</v>
      </c>
      <c r="P473" t="s">
        <v>124</v>
      </c>
      <c r="Q473" t="s">
        <v>102</v>
      </c>
      <c r="R473" t="s">
        <v>658</v>
      </c>
      <c r="S473" t="s">
        <v>9605</v>
      </c>
      <c r="T473" t="s">
        <v>324</v>
      </c>
      <c r="U473" t="s">
        <v>82</v>
      </c>
      <c r="V473" t="s">
        <v>105</v>
      </c>
      <c r="W473" t="s">
        <v>84</v>
      </c>
      <c r="X473" t="s">
        <v>234</v>
      </c>
      <c r="Y473" t="s">
        <v>2069</v>
      </c>
      <c r="Z473" t="s">
        <v>9606</v>
      </c>
      <c r="AA473" t="s">
        <v>89</v>
      </c>
      <c r="AB473">
        <v>1</v>
      </c>
      <c r="AC473">
        <v>0</v>
      </c>
      <c r="AD473" t="s">
        <v>90</v>
      </c>
      <c r="AE473" t="s">
        <v>1935</v>
      </c>
      <c r="AF473" s="185">
        <v>2958465</v>
      </c>
      <c r="AG473" t="s">
        <v>7560</v>
      </c>
      <c r="AI473">
        <v>320000</v>
      </c>
      <c r="AJ473">
        <v>30</v>
      </c>
      <c r="AK473">
        <v>240</v>
      </c>
      <c r="AN473">
        <v>240</v>
      </c>
      <c r="AO473">
        <v>1</v>
      </c>
      <c r="AP473">
        <v>1</v>
      </c>
      <c r="AQ473" t="s">
        <v>9517</v>
      </c>
    </row>
    <row r="474" spans="1:43" x14ac:dyDescent="0.3">
      <c r="A474">
        <v>2017</v>
      </c>
      <c r="B474" t="s">
        <v>67</v>
      </c>
      <c r="C474" t="s">
        <v>1902</v>
      </c>
      <c r="D474" t="s">
        <v>9607</v>
      </c>
      <c r="E474" t="str">
        <f>CONCATENATE(Tableau1[[#This Row],[Nom]]," ",Tableau1[[#This Row],[Prénom]]," ")</f>
        <v xml:space="preserve">GUEU OULAI JEAN-ARSENE </v>
      </c>
      <c r="F474" t="s">
        <v>73</v>
      </c>
      <c r="G474" t="s">
        <v>68</v>
      </c>
      <c r="H474" t="s">
        <v>69</v>
      </c>
      <c r="I474" t="s">
        <v>70</v>
      </c>
      <c r="J474" t="s">
        <v>8057</v>
      </c>
      <c r="K474" t="s">
        <v>71</v>
      </c>
      <c r="L474" t="s">
        <v>9519</v>
      </c>
      <c r="M474" s="185">
        <v>30506</v>
      </c>
      <c r="N474" s="185">
        <v>39269</v>
      </c>
      <c r="O474" t="s">
        <v>76</v>
      </c>
      <c r="P474" t="s">
        <v>124</v>
      </c>
      <c r="Q474" t="s">
        <v>322</v>
      </c>
      <c r="R474" t="s">
        <v>321</v>
      </c>
      <c r="S474" t="s">
        <v>9608</v>
      </c>
      <c r="T474" t="s">
        <v>257</v>
      </c>
      <c r="U474" t="s">
        <v>82</v>
      </c>
      <c r="V474" t="s">
        <v>105</v>
      </c>
      <c r="W474" t="s">
        <v>84</v>
      </c>
      <c r="X474" t="s">
        <v>360</v>
      </c>
      <c r="Y474" t="s">
        <v>250</v>
      </c>
      <c r="Z474" t="s">
        <v>9609</v>
      </c>
      <c r="AA474" t="s">
        <v>89</v>
      </c>
      <c r="AB474">
        <v>3.5</v>
      </c>
      <c r="AC474">
        <v>4</v>
      </c>
      <c r="AD474" t="s">
        <v>90</v>
      </c>
      <c r="AE474" t="s">
        <v>1935</v>
      </c>
      <c r="AF474" s="185">
        <v>2958465</v>
      </c>
      <c r="AG474" t="s">
        <v>7550</v>
      </c>
      <c r="AI474">
        <v>192000</v>
      </c>
      <c r="AJ474">
        <v>26</v>
      </c>
      <c r="AK474">
        <v>208</v>
      </c>
      <c r="AN474">
        <v>208</v>
      </c>
      <c r="AO474">
        <v>1</v>
      </c>
      <c r="AP474">
        <v>1</v>
      </c>
      <c r="AQ474" t="s">
        <v>9517</v>
      </c>
    </row>
    <row r="475" spans="1:43" x14ac:dyDescent="0.3">
      <c r="A475">
        <v>2036</v>
      </c>
      <c r="B475" t="s">
        <v>67</v>
      </c>
      <c r="C475" t="s">
        <v>4164</v>
      </c>
      <c r="D475" t="s">
        <v>9610</v>
      </c>
      <c r="E475" t="str">
        <f>CONCATENATE(Tableau1[[#This Row],[Nom]]," ",Tableau1[[#This Row],[Prénom]]," ")</f>
        <v xml:space="preserve">KAMBOU SANSAN </v>
      </c>
      <c r="F475" t="s">
        <v>137</v>
      </c>
      <c r="G475" t="s">
        <v>68</v>
      </c>
      <c r="H475" t="s">
        <v>94</v>
      </c>
      <c r="I475" t="s">
        <v>95</v>
      </c>
      <c r="J475" t="s">
        <v>8057</v>
      </c>
      <c r="K475" t="s">
        <v>71</v>
      </c>
      <c r="L475" t="s">
        <v>9526</v>
      </c>
      <c r="M475" s="185">
        <v>26665</v>
      </c>
      <c r="N475" s="185">
        <v>39315</v>
      </c>
      <c r="O475" t="s">
        <v>76</v>
      </c>
      <c r="P475" t="s">
        <v>124</v>
      </c>
      <c r="Q475" t="s">
        <v>322</v>
      </c>
      <c r="R475" t="s">
        <v>321</v>
      </c>
      <c r="S475" t="s">
        <v>9611</v>
      </c>
      <c r="T475" t="s">
        <v>153</v>
      </c>
      <c r="U475" t="s">
        <v>82</v>
      </c>
      <c r="V475" t="s">
        <v>105</v>
      </c>
      <c r="W475" t="s">
        <v>84</v>
      </c>
      <c r="X475" t="s">
        <v>130</v>
      </c>
      <c r="Y475" t="s">
        <v>174</v>
      </c>
      <c r="Z475" t="s">
        <v>9612</v>
      </c>
      <c r="AA475" t="s">
        <v>133</v>
      </c>
      <c r="AB475">
        <v>4.5</v>
      </c>
      <c r="AC475">
        <v>6</v>
      </c>
      <c r="AD475" t="s">
        <v>90</v>
      </c>
      <c r="AE475" t="s">
        <v>7549</v>
      </c>
      <c r="AF475" s="185">
        <v>2958465</v>
      </c>
      <c r="AG475" t="s">
        <v>7551</v>
      </c>
      <c r="AI475">
        <v>317000</v>
      </c>
      <c r="AJ475">
        <v>30</v>
      </c>
      <c r="AK475">
        <v>240</v>
      </c>
      <c r="AN475">
        <v>240</v>
      </c>
      <c r="AO475">
        <v>1</v>
      </c>
      <c r="AP475">
        <v>1</v>
      </c>
      <c r="AQ475" t="s">
        <v>9517</v>
      </c>
    </row>
    <row r="476" spans="1:43" x14ac:dyDescent="0.3">
      <c r="A476">
        <v>2255</v>
      </c>
      <c r="B476" t="s">
        <v>67</v>
      </c>
      <c r="C476" t="s">
        <v>385</v>
      </c>
      <c r="D476" t="s">
        <v>9613</v>
      </c>
      <c r="E476" t="str">
        <f>CONCATENATE(Tableau1[[#This Row],[Nom]]," ",Tableau1[[#This Row],[Prénom]]," ")</f>
        <v xml:space="preserve">KOUASSI KOUADIO FRANCOIS </v>
      </c>
      <c r="F476" t="s">
        <v>2103</v>
      </c>
      <c r="G476" t="s">
        <v>68</v>
      </c>
      <c r="H476" t="s">
        <v>94</v>
      </c>
      <c r="I476" t="s">
        <v>95</v>
      </c>
      <c r="J476" t="s">
        <v>8057</v>
      </c>
      <c r="K476" t="s">
        <v>71</v>
      </c>
      <c r="L476" t="s">
        <v>9519</v>
      </c>
      <c r="M476" s="185">
        <v>24100</v>
      </c>
      <c r="N476" s="185">
        <v>39600</v>
      </c>
      <c r="O476" t="s">
        <v>76</v>
      </c>
      <c r="P476" t="s">
        <v>124</v>
      </c>
      <c r="Q476" t="s">
        <v>102</v>
      </c>
      <c r="R476" t="s">
        <v>230</v>
      </c>
      <c r="S476" t="s">
        <v>9614</v>
      </c>
      <c r="T476" t="s">
        <v>1150</v>
      </c>
      <c r="U476" t="s">
        <v>82</v>
      </c>
      <c r="V476" t="s">
        <v>105</v>
      </c>
      <c r="W476" t="s">
        <v>84</v>
      </c>
      <c r="X476" t="s">
        <v>107</v>
      </c>
      <c r="Y476" t="s">
        <v>608</v>
      </c>
      <c r="Z476" t="s">
        <v>9615</v>
      </c>
      <c r="AA476" t="s">
        <v>608</v>
      </c>
      <c r="AB476">
        <v>1.5</v>
      </c>
      <c r="AC476">
        <v>4</v>
      </c>
      <c r="AD476" t="s">
        <v>90</v>
      </c>
      <c r="AE476" t="s">
        <v>1935</v>
      </c>
      <c r="AF476" s="185">
        <v>2958465</v>
      </c>
      <c r="AG476" t="s">
        <v>8093</v>
      </c>
      <c r="AI476">
        <v>140000</v>
      </c>
      <c r="AJ476">
        <v>30</v>
      </c>
      <c r="AK476">
        <v>240</v>
      </c>
      <c r="AN476">
        <v>240</v>
      </c>
      <c r="AO476">
        <v>1</v>
      </c>
      <c r="AP476">
        <v>1</v>
      </c>
      <c r="AQ476" t="s">
        <v>9517</v>
      </c>
    </row>
    <row r="477" spans="1:43" x14ac:dyDescent="0.3">
      <c r="A477">
        <v>2257</v>
      </c>
      <c r="B477" t="s">
        <v>67</v>
      </c>
      <c r="C477" t="s">
        <v>9616</v>
      </c>
      <c r="D477" t="s">
        <v>9617</v>
      </c>
      <c r="E477" t="str">
        <f>CONCATENATE(Tableau1[[#This Row],[Nom]]," ",Tableau1[[#This Row],[Prénom]]," ")</f>
        <v xml:space="preserve">TROU BI VANIE JEREMIE </v>
      </c>
      <c r="F477" t="s">
        <v>73</v>
      </c>
      <c r="G477" t="s">
        <v>68</v>
      </c>
      <c r="H477" t="s">
        <v>69</v>
      </c>
      <c r="I477" t="s">
        <v>70</v>
      </c>
      <c r="J477" t="s">
        <v>8057</v>
      </c>
      <c r="K477" t="s">
        <v>71</v>
      </c>
      <c r="L477" t="s">
        <v>9519</v>
      </c>
      <c r="M477" s="185">
        <v>28976</v>
      </c>
      <c r="N477" s="185">
        <v>39600</v>
      </c>
      <c r="O477" t="s">
        <v>76</v>
      </c>
      <c r="P477" t="s">
        <v>124</v>
      </c>
      <c r="Q477" t="s">
        <v>151</v>
      </c>
      <c r="R477" t="s">
        <v>9053</v>
      </c>
      <c r="S477" t="s">
        <v>9618</v>
      </c>
      <c r="T477" t="s">
        <v>1967</v>
      </c>
      <c r="U477" t="s">
        <v>82</v>
      </c>
      <c r="V477" t="s">
        <v>105</v>
      </c>
      <c r="W477" t="s">
        <v>84</v>
      </c>
      <c r="X477" t="s">
        <v>360</v>
      </c>
      <c r="Y477" t="s">
        <v>250</v>
      </c>
      <c r="Z477" t="s">
        <v>9619</v>
      </c>
      <c r="AA477" t="s">
        <v>89</v>
      </c>
      <c r="AB477">
        <v>2.5</v>
      </c>
      <c r="AC477">
        <v>2</v>
      </c>
      <c r="AD477" t="s">
        <v>90</v>
      </c>
      <c r="AE477" t="s">
        <v>1935</v>
      </c>
      <c r="AF477" s="185">
        <v>2958465</v>
      </c>
      <c r="AG477" t="s">
        <v>7550</v>
      </c>
      <c r="AI477">
        <v>198000</v>
      </c>
      <c r="AJ477">
        <v>26</v>
      </c>
      <c r="AK477">
        <v>208</v>
      </c>
      <c r="AN477">
        <v>208</v>
      </c>
      <c r="AO477">
        <v>1</v>
      </c>
      <c r="AP477">
        <v>1</v>
      </c>
      <c r="AQ477" t="s">
        <v>9517</v>
      </c>
    </row>
    <row r="478" spans="1:43" x14ac:dyDescent="0.3">
      <c r="A478">
        <v>2260</v>
      </c>
      <c r="B478" t="s">
        <v>67</v>
      </c>
      <c r="C478" t="s">
        <v>1501</v>
      </c>
      <c r="D478" t="s">
        <v>8678</v>
      </c>
      <c r="E478" t="str">
        <f>CONCATENATE(Tableau1[[#This Row],[Nom]]," ",Tableau1[[#This Row],[Prénom]]," ")</f>
        <v xml:space="preserve">YEO TIONROLO </v>
      </c>
      <c r="F478" t="s">
        <v>97</v>
      </c>
      <c r="G478" t="s">
        <v>68</v>
      </c>
      <c r="H478" t="s">
        <v>94</v>
      </c>
      <c r="I478" t="s">
        <v>95</v>
      </c>
      <c r="J478" t="s">
        <v>8057</v>
      </c>
      <c r="K478" t="s">
        <v>71</v>
      </c>
      <c r="L478" t="s">
        <v>9536</v>
      </c>
      <c r="M478" s="185">
        <v>28236</v>
      </c>
      <c r="N478" s="185">
        <v>39600</v>
      </c>
      <c r="O478" t="s">
        <v>76</v>
      </c>
      <c r="P478" t="s">
        <v>124</v>
      </c>
      <c r="Q478" t="s">
        <v>322</v>
      </c>
      <c r="R478" t="s">
        <v>321</v>
      </c>
      <c r="S478" t="s">
        <v>9620</v>
      </c>
      <c r="T478" t="s">
        <v>1936</v>
      </c>
      <c r="U478" t="s">
        <v>82</v>
      </c>
      <c r="V478" t="s">
        <v>105</v>
      </c>
      <c r="W478" t="s">
        <v>84</v>
      </c>
      <c r="X478" t="s">
        <v>107</v>
      </c>
      <c r="Y478" t="s">
        <v>108</v>
      </c>
      <c r="Z478" t="s">
        <v>9621</v>
      </c>
      <c r="AA478" t="s">
        <v>89</v>
      </c>
      <c r="AB478">
        <v>3</v>
      </c>
      <c r="AC478">
        <v>2</v>
      </c>
      <c r="AD478" t="s">
        <v>90</v>
      </c>
      <c r="AE478" t="s">
        <v>7549</v>
      </c>
      <c r="AF478" s="185">
        <v>2958465</v>
      </c>
      <c r="AG478" t="s">
        <v>7550</v>
      </c>
      <c r="AI478">
        <v>308000</v>
      </c>
      <c r="AJ478">
        <v>30</v>
      </c>
      <c r="AK478">
        <v>240</v>
      </c>
      <c r="AN478">
        <v>240</v>
      </c>
      <c r="AO478">
        <v>1</v>
      </c>
      <c r="AP478">
        <v>1</v>
      </c>
      <c r="AQ478" t="s">
        <v>9517</v>
      </c>
    </row>
    <row r="479" spans="1:43" x14ac:dyDescent="0.3">
      <c r="A479">
        <v>2262</v>
      </c>
      <c r="B479" t="s">
        <v>67</v>
      </c>
      <c r="C479" t="s">
        <v>567</v>
      </c>
      <c r="D479" t="s">
        <v>9622</v>
      </c>
      <c r="E479" t="str">
        <f>CONCATENATE(Tableau1[[#This Row],[Nom]]," ",Tableau1[[#This Row],[Prénom]]," ")</f>
        <v xml:space="preserve">KONAN KONAN PARISO </v>
      </c>
      <c r="F479" t="s">
        <v>73</v>
      </c>
      <c r="G479" t="s">
        <v>68</v>
      </c>
      <c r="H479" t="s">
        <v>69</v>
      </c>
      <c r="I479" t="s">
        <v>70</v>
      </c>
      <c r="J479" t="s">
        <v>8057</v>
      </c>
      <c r="K479" t="s">
        <v>71</v>
      </c>
      <c r="L479" t="s">
        <v>9519</v>
      </c>
      <c r="M479" s="185">
        <v>32855</v>
      </c>
      <c r="N479" s="185">
        <v>39600</v>
      </c>
      <c r="O479" t="s">
        <v>76</v>
      </c>
      <c r="P479" t="s">
        <v>124</v>
      </c>
      <c r="Q479" t="s">
        <v>322</v>
      </c>
      <c r="R479" t="s">
        <v>321</v>
      </c>
      <c r="S479" t="s">
        <v>9623</v>
      </c>
      <c r="T479" t="s">
        <v>281</v>
      </c>
      <c r="U479" t="s">
        <v>82</v>
      </c>
      <c r="V479" t="s">
        <v>105</v>
      </c>
      <c r="W479" t="s">
        <v>84</v>
      </c>
      <c r="X479" t="s">
        <v>360</v>
      </c>
      <c r="Y479" t="s">
        <v>250</v>
      </c>
      <c r="Z479" t="s">
        <v>9624</v>
      </c>
      <c r="AA479" t="s">
        <v>89</v>
      </c>
      <c r="AB479">
        <v>3</v>
      </c>
      <c r="AC479">
        <v>3</v>
      </c>
      <c r="AD479" t="s">
        <v>90</v>
      </c>
      <c r="AE479" t="s">
        <v>1935</v>
      </c>
      <c r="AF479" s="185">
        <v>2958465</v>
      </c>
      <c r="AG479" t="s">
        <v>7550</v>
      </c>
      <c r="AI479">
        <v>189000</v>
      </c>
      <c r="AJ479">
        <v>26</v>
      </c>
      <c r="AK479">
        <v>208</v>
      </c>
      <c r="AN479">
        <v>208</v>
      </c>
      <c r="AO479">
        <v>1</v>
      </c>
      <c r="AP479">
        <v>1</v>
      </c>
      <c r="AQ479" t="s">
        <v>9517</v>
      </c>
    </row>
    <row r="480" spans="1:43" x14ac:dyDescent="0.3">
      <c r="A480">
        <v>2263</v>
      </c>
      <c r="B480" t="s">
        <v>67</v>
      </c>
      <c r="C480" t="s">
        <v>9625</v>
      </c>
      <c r="D480" t="s">
        <v>9626</v>
      </c>
      <c r="E480" t="str">
        <f>CONCATENATE(Tableau1[[#This Row],[Nom]]," ",Tableau1[[#This Row],[Prénom]]," ")</f>
        <v xml:space="preserve">NIATIEN BI GOLE LUC INNOCENT </v>
      </c>
      <c r="F480" t="s">
        <v>73</v>
      </c>
      <c r="G480" t="s">
        <v>68</v>
      </c>
      <c r="H480" t="s">
        <v>69</v>
      </c>
      <c r="I480" t="s">
        <v>70</v>
      </c>
      <c r="J480" t="s">
        <v>8057</v>
      </c>
      <c r="K480" t="s">
        <v>71</v>
      </c>
      <c r="L480" t="s">
        <v>9519</v>
      </c>
      <c r="M480" s="185">
        <v>32865</v>
      </c>
      <c r="N480" s="185">
        <v>39600</v>
      </c>
      <c r="O480" t="s">
        <v>76</v>
      </c>
      <c r="P480" t="s">
        <v>124</v>
      </c>
      <c r="Q480" t="s">
        <v>79</v>
      </c>
      <c r="R480" t="s">
        <v>8059</v>
      </c>
      <c r="S480" t="s">
        <v>8060</v>
      </c>
      <c r="T480" t="s">
        <v>162</v>
      </c>
      <c r="U480" t="s">
        <v>82</v>
      </c>
      <c r="V480" t="s">
        <v>8061</v>
      </c>
      <c r="W480" t="s">
        <v>84</v>
      </c>
      <c r="X480" t="s">
        <v>474</v>
      </c>
      <c r="Y480" t="s">
        <v>250</v>
      </c>
      <c r="Z480" t="s">
        <v>9627</v>
      </c>
      <c r="AA480" t="s">
        <v>89</v>
      </c>
      <c r="AB480">
        <v>2.5</v>
      </c>
      <c r="AC480">
        <v>2</v>
      </c>
      <c r="AD480" t="s">
        <v>90</v>
      </c>
      <c r="AE480" t="s">
        <v>1935</v>
      </c>
      <c r="AF480" s="185">
        <v>2958465</v>
      </c>
      <c r="AG480" t="s">
        <v>7550</v>
      </c>
      <c r="AI480">
        <v>186000</v>
      </c>
      <c r="AJ480">
        <v>23</v>
      </c>
      <c r="AK480">
        <v>184</v>
      </c>
      <c r="AN480">
        <v>184</v>
      </c>
      <c r="AO480">
        <v>1</v>
      </c>
      <c r="AP480">
        <v>1</v>
      </c>
      <c r="AQ480" t="s">
        <v>9517</v>
      </c>
    </row>
    <row r="481" spans="1:43" x14ac:dyDescent="0.3">
      <c r="A481">
        <v>2264</v>
      </c>
      <c r="B481" t="s">
        <v>67</v>
      </c>
      <c r="C481" t="s">
        <v>9628</v>
      </c>
      <c r="D481" t="s">
        <v>9629</v>
      </c>
      <c r="E481" t="str">
        <f>CONCATENATE(Tableau1[[#This Row],[Nom]]," ",Tableau1[[#This Row],[Prénom]]," ")</f>
        <v xml:space="preserve">OULAÎ ARTHUR </v>
      </c>
      <c r="F481" t="s">
        <v>73</v>
      </c>
      <c r="G481" t="s">
        <v>68</v>
      </c>
      <c r="H481" t="s">
        <v>69</v>
      </c>
      <c r="I481" t="s">
        <v>70</v>
      </c>
      <c r="J481" t="s">
        <v>8057</v>
      </c>
      <c r="K481" t="s">
        <v>71</v>
      </c>
      <c r="L481" t="s">
        <v>9519</v>
      </c>
      <c r="M481" s="185">
        <v>31036</v>
      </c>
      <c r="N481" s="185">
        <v>39600</v>
      </c>
      <c r="O481" t="s">
        <v>76</v>
      </c>
      <c r="P481" t="s">
        <v>124</v>
      </c>
      <c r="Q481" t="s">
        <v>322</v>
      </c>
      <c r="R481" t="s">
        <v>321</v>
      </c>
      <c r="S481" t="s">
        <v>9630</v>
      </c>
      <c r="T481" t="s">
        <v>1766</v>
      </c>
      <c r="U481" t="s">
        <v>82</v>
      </c>
      <c r="V481" t="s">
        <v>105</v>
      </c>
      <c r="W481" t="s">
        <v>84</v>
      </c>
      <c r="X481" t="s">
        <v>360</v>
      </c>
      <c r="Y481" t="s">
        <v>250</v>
      </c>
      <c r="Z481" t="s">
        <v>9631</v>
      </c>
      <c r="AA481" t="s">
        <v>89</v>
      </c>
      <c r="AB481">
        <v>2.5</v>
      </c>
      <c r="AC481">
        <v>2</v>
      </c>
      <c r="AD481" t="s">
        <v>90</v>
      </c>
      <c r="AE481" t="s">
        <v>1935</v>
      </c>
      <c r="AF481" s="185">
        <v>2958465</v>
      </c>
      <c r="AG481" t="s">
        <v>7550</v>
      </c>
      <c r="AI481">
        <v>180000</v>
      </c>
      <c r="AJ481">
        <v>26</v>
      </c>
      <c r="AK481">
        <v>208</v>
      </c>
      <c r="AN481">
        <v>208</v>
      </c>
      <c r="AO481">
        <v>1</v>
      </c>
      <c r="AP481">
        <v>1</v>
      </c>
      <c r="AQ481" t="s">
        <v>9517</v>
      </c>
    </row>
    <row r="482" spans="1:43" x14ac:dyDescent="0.3">
      <c r="A482">
        <v>2265</v>
      </c>
      <c r="B482" t="s">
        <v>67</v>
      </c>
      <c r="C482" t="s">
        <v>6595</v>
      </c>
      <c r="D482" t="s">
        <v>9632</v>
      </c>
      <c r="E482" t="str">
        <f>CONCATENATE(Tableau1[[#This Row],[Nom]]," ",Tableau1[[#This Row],[Prénom]]," ")</f>
        <v xml:space="preserve">TEA GNANDE GNONNO JEREMIE </v>
      </c>
      <c r="F482" t="s">
        <v>178</v>
      </c>
      <c r="G482" t="s">
        <v>68</v>
      </c>
      <c r="H482" t="s">
        <v>94</v>
      </c>
      <c r="I482" t="s">
        <v>95</v>
      </c>
      <c r="J482" t="s">
        <v>8057</v>
      </c>
      <c r="K482" t="s">
        <v>71</v>
      </c>
      <c r="L482" t="s">
        <v>9526</v>
      </c>
      <c r="M482" s="185">
        <v>31805</v>
      </c>
      <c r="N482" s="185">
        <v>39600</v>
      </c>
      <c r="O482" t="s">
        <v>76</v>
      </c>
      <c r="P482" t="s">
        <v>124</v>
      </c>
      <c r="Q482" t="s">
        <v>322</v>
      </c>
      <c r="R482" t="s">
        <v>321</v>
      </c>
      <c r="S482" t="s">
        <v>9633</v>
      </c>
      <c r="T482" t="s">
        <v>1590</v>
      </c>
      <c r="U482" t="s">
        <v>82</v>
      </c>
      <c r="V482" t="s">
        <v>105</v>
      </c>
      <c r="W482" t="s">
        <v>84</v>
      </c>
      <c r="X482" t="s">
        <v>130</v>
      </c>
      <c r="Y482" t="s">
        <v>87</v>
      </c>
      <c r="Z482" t="s">
        <v>9634</v>
      </c>
      <c r="AA482" t="s">
        <v>89</v>
      </c>
      <c r="AB482">
        <v>3</v>
      </c>
      <c r="AC482">
        <v>2</v>
      </c>
      <c r="AD482" t="s">
        <v>90</v>
      </c>
      <c r="AE482" t="s">
        <v>7549</v>
      </c>
      <c r="AF482" s="185">
        <v>2958465</v>
      </c>
      <c r="AG482" t="s">
        <v>7553</v>
      </c>
      <c r="AI482">
        <v>300000</v>
      </c>
      <c r="AJ482">
        <v>30</v>
      </c>
      <c r="AK482">
        <v>240</v>
      </c>
      <c r="AN482">
        <v>240</v>
      </c>
      <c r="AO482">
        <v>1</v>
      </c>
      <c r="AP482">
        <v>1</v>
      </c>
      <c r="AQ482" t="s">
        <v>9517</v>
      </c>
    </row>
    <row r="483" spans="1:43" x14ac:dyDescent="0.3">
      <c r="A483">
        <v>2266</v>
      </c>
      <c r="B483" t="s">
        <v>67</v>
      </c>
      <c r="C483" t="s">
        <v>729</v>
      </c>
      <c r="D483" t="s">
        <v>9635</v>
      </c>
      <c r="E483" t="str">
        <f>CONCATENATE(Tableau1[[#This Row],[Nom]]," ",Tableau1[[#This Row],[Prénom]]," ")</f>
        <v xml:space="preserve">KOUAME KOUAKOU JEAN-CLAUDE </v>
      </c>
      <c r="F483" t="s">
        <v>97</v>
      </c>
      <c r="G483" t="s">
        <v>68</v>
      </c>
      <c r="H483" t="s">
        <v>94</v>
      </c>
      <c r="I483" t="s">
        <v>95</v>
      </c>
      <c r="J483" t="s">
        <v>8057</v>
      </c>
      <c r="K483" t="s">
        <v>71</v>
      </c>
      <c r="L483" t="s">
        <v>9583</v>
      </c>
      <c r="M483" s="185">
        <v>29648</v>
      </c>
      <c r="N483" s="185">
        <v>39600</v>
      </c>
      <c r="O483" t="s">
        <v>76</v>
      </c>
      <c r="P483" t="s">
        <v>124</v>
      </c>
      <c r="Q483" t="s">
        <v>322</v>
      </c>
      <c r="R483" t="s">
        <v>321</v>
      </c>
      <c r="S483" t="s">
        <v>9636</v>
      </c>
      <c r="T483" t="s">
        <v>349</v>
      </c>
      <c r="U483" t="s">
        <v>82</v>
      </c>
      <c r="V483" t="s">
        <v>105</v>
      </c>
      <c r="W483" t="s">
        <v>84</v>
      </c>
      <c r="X483" t="s">
        <v>107</v>
      </c>
      <c r="Y483" t="s">
        <v>133</v>
      </c>
      <c r="Z483" t="s">
        <v>9637</v>
      </c>
      <c r="AA483" t="s">
        <v>89</v>
      </c>
      <c r="AB483">
        <v>2.5</v>
      </c>
      <c r="AC483">
        <v>2</v>
      </c>
      <c r="AD483" t="s">
        <v>90</v>
      </c>
      <c r="AE483" t="s">
        <v>1935</v>
      </c>
      <c r="AF483" s="185">
        <v>2958465</v>
      </c>
      <c r="AG483" t="s">
        <v>8433</v>
      </c>
      <c r="AI483">
        <v>284000</v>
      </c>
      <c r="AJ483">
        <v>30</v>
      </c>
      <c r="AK483">
        <v>240</v>
      </c>
      <c r="AN483">
        <v>240</v>
      </c>
      <c r="AO483">
        <v>1</v>
      </c>
      <c r="AP483">
        <v>1</v>
      </c>
      <c r="AQ483" t="s">
        <v>9517</v>
      </c>
    </row>
    <row r="484" spans="1:43" x14ac:dyDescent="0.3">
      <c r="A484">
        <v>2419</v>
      </c>
      <c r="B484" t="s">
        <v>67</v>
      </c>
      <c r="C484" t="s">
        <v>7863</v>
      </c>
      <c r="D484" t="s">
        <v>9638</v>
      </c>
      <c r="E484" t="str">
        <f>CONCATENATE(Tableau1[[#This Row],[Nom]]," ",Tableau1[[#This Row],[Prénom]]," ")</f>
        <v xml:space="preserve">BAH YAHA ANGELE </v>
      </c>
      <c r="F484" t="s">
        <v>73</v>
      </c>
      <c r="G484" t="s">
        <v>68</v>
      </c>
      <c r="H484" t="s">
        <v>69</v>
      </c>
      <c r="I484" t="s">
        <v>70</v>
      </c>
      <c r="J484" t="s">
        <v>8057</v>
      </c>
      <c r="K484" t="s">
        <v>71</v>
      </c>
      <c r="L484" t="s">
        <v>9519</v>
      </c>
      <c r="M484" s="185">
        <v>29022</v>
      </c>
      <c r="N484" s="185">
        <v>39650</v>
      </c>
      <c r="O484" t="s">
        <v>651</v>
      </c>
      <c r="P484" t="s">
        <v>124</v>
      </c>
      <c r="Q484" t="s">
        <v>322</v>
      </c>
      <c r="R484" t="s">
        <v>321</v>
      </c>
      <c r="S484" t="s">
        <v>9639</v>
      </c>
      <c r="T484" t="s">
        <v>544</v>
      </c>
      <c r="U484" t="s">
        <v>82</v>
      </c>
      <c r="V484" t="s">
        <v>105</v>
      </c>
      <c r="W484" t="s">
        <v>84</v>
      </c>
      <c r="X484" t="s">
        <v>360</v>
      </c>
      <c r="Y484" t="s">
        <v>250</v>
      </c>
      <c r="Z484" t="s">
        <v>9640</v>
      </c>
      <c r="AA484" t="s">
        <v>89</v>
      </c>
      <c r="AB484">
        <v>3</v>
      </c>
      <c r="AC484">
        <v>2</v>
      </c>
      <c r="AD484" t="s">
        <v>90</v>
      </c>
      <c r="AE484" t="s">
        <v>7549</v>
      </c>
      <c r="AF484" s="185">
        <v>2958465</v>
      </c>
      <c r="AG484" t="s">
        <v>7550</v>
      </c>
      <c r="AI484">
        <v>227000</v>
      </c>
      <c r="AJ484">
        <v>26</v>
      </c>
      <c r="AK484">
        <v>208</v>
      </c>
      <c r="AN484">
        <v>208</v>
      </c>
      <c r="AO484">
        <v>1</v>
      </c>
      <c r="AP484">
        <v>1</v>
      </c>
      <c r="AQ484" t="s">
        <v>9517</v>
      </c>
    </row>
    <row r="485" spans="1:43" x14ac:dyDescent="0.3">
      <c r="A485">
        <v>2426</v>
      </c>
      <c r="B485" t="s">
        <v>67</v>
      </c>
      <c r="C485" t="s">
        <v>8055</v>
      </c>
      <c r="D485" t="s">
        <v>9641</v>
      </c>
      <c r="E485" t="str">
        <f>CONCATENATE(Tableau1[[#This Row],[Nom]]," ",Tableau1[[#This Row],[Prénom]]," ")</f>
        <v xml:space="preserve">AMANI ADJOUA DELPHINE </v>
      </c>
      <c r="F485" t="s">
        <v>97</v>
      </c>
      <c r="G485" t="s">
        <v>68</v>
      </c>
      <c r="H485" t="s">
        <v>94</v>
      </c>
      <c r="I485" t="s">
        <v>95</v>
      </c>
      <c r="J485" t="s">
        <v>8057</v>
      </c>
      <c r="K485" t="s">
        <v>71</v>
      </c>
      <c r="L485" t="s">
        <v>9514</v>
      </c>
      <c r="M485" s="185">
        <v>28491</v>
      </c>
      <c r="N485" s="185">
        <v>39650</v>
      </c>
      <c r="O485" t="s">
        <v>651</v>
      </c>
      <c r="P485" t="s">
        <v>124</v>
      </c>
      <c r="Q485" t="s">
        <v>114</v>
      </c>
      <c r="R485" t="s">
        <v>8165</v>
      </c>
      <c r="S485" t="s">
        <v>9642</v>
      </c>
      <c r="T485" t="s">
        <v>104</v>
      </c>
      <c r="U485" t="s">
        <v>82</v>
      </c>
      <c r="V485" t="s">
        <v>105</v>
      </c>
      <c r="W485" t="s">
        <v>84</v>
      </c>
      <c r="X485" t="s">
        <v>107</v>
      </c>
      <c r="Y485" t="s">
        <v>184</v>
      </c>
      <c r="Z485" t="s">
        <v>9643</v>
      </c>
      <c r="AA485" t="s">
        <v>89</v>
      </c>
      <c r="AB485">
        <v>3.5</v>
      </c>
      <c r="AC485">
        <v>6</v>
      </c>
      <c r="AD485" t="s">
        <v>90</v>
      </c>
      <c r="AE485" t="s">
        <v>7549</v>
      </c>
      <c r="AF485" s="185">
        <v>2958465</v>
      </c>
      <c r="AG485" t="s">
        <v>7550</v>
      </c>
      <c r="AI485">
        <v>126000</v>
      </c>
      <c r="AJ485">
        <v>12</v>
      </c>
      <c r="AK485">
        <v>96</v>
      </c>
      <c r="AN485">
        <v>96</v>
      </c>
      <c r="AO485">
        <v>1</v>
      </c>
      <c r="AP485">
        <v>1</v>
      </c>
      <c r="AQ485" t="s">
        <v>9517</v>
      </c>
    </row>
    <row r="486" spans="1:43" x14ac:dyDescent="0.3">
      <c r="A486">
        <v>2427</v>
      </c>
      <c r="B486" t="s">
        <v>67</v>
      </c>
      <c r="C486" t="s">
        <v>1965</v>
      </c>
      <c r="D486" t="s">
        <v>9644</v>
      </c>
      <c r="E486" t="str">
        <f>CONCATENATE(Tableau1[[#This Row],[Nom]]," ",Tableau1[[#This Row],[Prénom]]," ")</f>
        <v xml:space="preserve">NOUFE YELLI CELINE </v>
      </c>
      <c r="F486" t="s">
        <v>73</v>
      </c>
      <c r="G486" t="s">
        <v>68</v>
      </c>
      <c r="H486" t="s">
        <v>69</v>
      </c>
      <c r="I486" t="s">
        <v>70</v>
      </c>
      <c r="J486" t="s">
        <v>8057</v>
      </c>
      <c r="K486" t="s">
        <v>71</v>
      </c>
      <c r="L486" t="s">
        <v>9519</v>
      </c>
      <c r="M486" s="185">
        <v>25011</v>
      </c>
      <c r="N486" s="185">
        <v>39650</v>
      </c>
      <c r="O486" t="s">
        <v>651</v>
      </c>
      <c r="P486" t="s">
        <v>124</v>
      </c>
      <c r="Q486" t="s">
        <v>322</v>
      </c>
      <c r="R486" t="s">
        <v>321</v>
      </c>
      <c r="S486" t="s">
        <v>9645</v>
      </c>
      <c r="T486" t="s">
        <v>108</v>
      </c>
      <c r="U486" t="s">
        <v>82</v>
      </c>
      <c r="V486" t="s">
        <v>105</v>
      </c>
      <c r="W486" t="s">
        <v>84</v>
      </c>
      <c r="X486" t="s">
        <v>360</v>
      </c>
      <c r="Y486" t="s">
        <v>250</v>
      </c>
      <c r="Z486" t="s">
        <v>9646</v>
      </c>
      <c r="AA486" t="s">
        <v>89</v>
      </c>
      <c r="AB486">
        <v>2.5</v>
      </c>
      <c r="AC486">
        <v>5</v>
      </c>
      <c r="AD486" t="s">
        <v>90</v>
      </c>
      <c r="AE486" t="s">
        <v>7549</v>
      </c>
      <c r="AF486" s="185">
        <v>2958465</v>
      </c>
      <c r="AG486" t="s">
        <v>7550</v>
      </c>
      <c r="AI486">
        <v>188000</v>
      </c>
      <c r="AJ486">
        <v>25</v>
      </c>
      <c r="AK486">
        <v>200</v>
      </c>
      <c r="AN486">
        <v>200</v>
      </c>
      <c r="AO486">
        <v>1</v>
      </c>
      <c r="AP486">
        <v>1</v>
      </c>
      <c r="AQ486" t="s">
        <v>9517</v>
      </c>
    </row>
    <row r="487" spans="1:43" x14ac:dyDescent="0.3">
      <c r="A487">
        <v>2437</v>
      </c>
      <c r="B487" t="s">
        <v>67</v>
      </c>
      <c r="C487" t="s">
        <v>1800</v>
      </c>
      <c r="D487" t="s">
        <v>9647</v>
      </c>
      <c r="E487" t="str">
        <f>CONCATENATE(Tableau1[[#This Row],[Nom]]," ",Tableau1[[#This Row],[Prénom]]," ")</f>
        <v xml:space="preserve">AKA AMANZOULE JEAN-MARC GNOAN </v>
      </c>
      <c r="F487" t="s">
        <v>137</v>
      </c>
      <c r="G487" t="s">
        <v>68</v>
      </c>
      <c r="H487" t="s">
        <v>94</v>
      </c>
      <c r="I487" t="s">
        <v>95</v>
      </c>
      <c r="J487" t="s">
        <v>8057</v>
      </c>
      <c r="K487" t="s">
        <v>71</v>
      </c>
      <c r="L487" t="s">
        <v>9526</v>
      </c>
      <c r="M487" s="185">
        <v>29789</v>
      </c>
      <c r="N487" s="185">
        <v>39661</v>
      </c>
      <c r="O487" t="s">
        <v>76</v>
      </c>
      <c r="P487" t="s">
        <v>124</v>
      </c>
      <c r="Q487" t="s">
        <v>8562</v>
      </c>
      <c r="R487" t="s">
        <v>3729</v>
      </c>
      <c r="S487" t="s">
        <v>9648</v>
      </c>
      <c r="T487" t="s">
        <v>1590</v>
      </c>
      <c r="U487" t="s">
        <v>82</v>
      </c>
      <c r="V487" t="s">
        <v>105</v>
      </c>
      <c r="W487" t="s">
        <v>84</v>
      </c>
      <c r="X487" t="s">
        <v>130</v>
      </c>
      <c r="Y487" t="s">
        <v>116</v>
      </c>
      <c r="Z487" t="s">
        <v>9649</v>
      </c>
      <c r="AA487" t="s">
        <v>133</v>
      </c>
      <c r="AB487">
        <v>4</v>
      </c>
      <c r="AC487">
        <v>4</v>
      </c>
      <c r="AD487" t="s">
        <v>90</v>
      </c>
      <c r="AE487" t="s">
        <v>7549</v>
      </c>
      <c r="AF487" s="185">
        <v>2958465</v>
      </c>
      <c r="AG487" t="s">
        <v>7560</v>
      </c>
      <c r="AI487">
        <v>310000</v>
      </c>
      <c r="AJ487">
        <v>30</v>
      </c>
      <c r="AK487">
        <v>240</v>
      </c>
      <c r="AN487">
        <v>240</v>
      </c>
      <c r="AO487">
        <v>1</v>
      </c>
      <c r="AP487">
        <v>1</v>
      </c>
      <c r="AQ487" t="s">
        <v>9517</v>
      </c>
    </row>
    <row r="488" spans="1:43" x14ac:dyDescent="0.3">
      <c r="A488">
        <v>2439</v>
      </c>
      <c r="B488" t="s">
        <v>67</v>
      </c>
      <c r="C488" t="s">
        <v>2142</v>
      </c>
      <c r="D488" t="s">
        <v>75</v>
      </c>
      <c r="E488" t="str">
        <f>CONCATENATE(Tableau1[[#This Row],[Nom]]," ",Tableau1[[#This Row],[Prénom]]," ")</f>
        <v xml:space="preserve">BONKOUNGOU MOUSSA </v>
      </c>
      <c r="F488" t="s">
        <v>73</v>
      </c>
      <c r="G488" t="s">
        <v>68</v>
      </c>
      <c r="H488" t="s">
        <v>69</v>
      </c>
      <c r="I488" t="s">
        <v>70</v>
      </c>
      <c r="J488" t="s">
        <v>8057</v>
      </c>
      <c r="K488" t="s">
        <v>71</v>
      </c>
      <c r="L488" t="s">
        <v>9519</v>
      </c>
      <c r="M488" s="185">
        <v>29221</v>
      </c>
      <c r="N488" s="185">
        <v>39661</v>
      </c>
      <c r="O488" t="s">
        <v>76</v>
      </c>
      <c r="P488" t="s">
        <v>77</v>
      </c>
      <c r="Q488" t="s">
        <v>1849</v>
      </c>
      <c r="R488" t="s">
        <v>8576</v>
      </c>
      <c r="S488" t="s">
        <v>9650</v>
      </c>
      <c r="T488" t="s">
        <v>457</v>
      </c>
      <c r="U488" t="s">
        <v>82</v>
      </c>
      <c r="V488" t="s">
        <v>105</v>
      </c>
      <c r="W488" t="s">
        <v>84</v>
      </c>
      <c r="X488" t="s">
        <v>360</v>
      </c>
      <c r="Y488" t="s">
        <v>250</v>
      </c>
      <c r="Z488" t="s">
        <v>9651</v>
      </c>
      <c r="AA488" t="s">
        <v>89</v>
      </c>
      <c r="AB488">
        <v>1</v>
      </c>
      <c r="AC488">
        <v>0</v>
      </c>
      <c r="AD488" t="s">
        <v>90</v>
      </c>
      <c r="AE488" t="s">
        <v>1935</v>
      </c>
      <c r="AF488" s="185">
        <v>2958465</v>
      </c>
      <c r="AG488" t="s">
        <v>7560</v>
      </c>
      <c r="AI488">
        <v>467000</v>
      </c>
      <c r="AJ488">
        <v>26</v>
      </c>
      <c r="AK488">
        <v>208</v>
      </c>
      <c r="AN488">
        <v>208</v>
      </c>
      <c r="AO488">
        <v>1</v>
      </c>
      <c r="AP488">
        <v>1</v>
      </c>
      <c r="AQ488" t="s">
        <v>9517</v>
      </c>
    </row>
    <row r="489" spans="1:43" x14ac:dyDescent="0.3">
      <c r="A489">
        <v>2447</v>
      </c>
      <c r="B489" t="s">
        <v>67</v>
      </c>
      <c r="C489" t="s">
        <v>567</v>
      </c>
      <c r="D489" t="s">
        <v>781</v>
      </c>
      <c r="E489" t="str">
        <f>CONCATENATE(Tableau1[[#This Row],[Nom]]," ",Tableau1[[#This Row],[Prénom]]," ")</f>
        <v xml:space="preserve">KONAN YAO </v>
      </c>
      <c r="F489" t="s">
        <v>295</v>
      </c>
      <c r="G489" t="s">
        <v>68</v>
      </c>
      <c r="H489" t="s">
        <v>94</v>
      </c>
      <c r="I489" t="s">
        <v>95</v>
      </c>
      <c r="J489" t="s">
        <v>8057</v>
      </c>
      <c r="K489" t="s">
        <v>71</v>
      </c>
      <c r="L489" t="s">
        <v>9536</v>
      </c>
      <c r="M489" s="185">
        <v>29979</v>
      </c>
      <c r="N489" s="185">
        <v>39661</v>
      </c>
      <c r="O489" t="s">
        <v>76</v>
      </c>
      <c r="P489" t="s">
        <v>124</v>
      </c>
      <c r="Q489" t="s">
        <v>1849</v>
      </c>
      <c r="R489" t="s">
        <v>8582</v>
      </c>
      <c r="S489" t="s">
        <v>9652</v>
      </c>
      <c r="T489" t="s">
        <v>2955</v>
      </c>
      <c r="U489" t="s">
        <v>82</v>
      </c>
      <c r="V489" t="s">
        <v>105</v>
      </c>
      <c r="W489" t="s">
        <v>84</v>
      </c>
      <c r="X489" t="s">
        <v>234</v>
      </c>
      <c r="Y489" t="s">
        <v>87</v>
      </c>
      <c r="Z489" t="s">
        <v>9653</v>
      </c>
      <c r="AA489" t="s">
        <v>89</v>
      </c>
      <c r="AB489">
        <v>4.5</v>
      </c>
      <c r="AC489">
        <v>5</v>
      </c>
      <c r="AD489" t="s">
        <v>90</v>
      </c>
      <c r="AE489" t="s">
        <v>7549</v>
      </c>
      <c r="AF489" s="185">
        <v>2958465</v>
      </c>
      <c r="AG489" t="s">
        <v>7560</v>
      </c>
      <c r="AI489">
        <v>200000</v>
      </c>
      <c r="AJ489">
        <v>14</v>
      </c>
      <c r="AK489">
        <v>112</v>
      </c>
      <c r="AN489">
        <v>112</v>
      </c>
      <c r="AO489">
        <v>1</v>
      </c>
      <c r="AP489">
        <v>1</v>
      </c>
      <c r="AQ489" t="s">
        <v>9517</v>
      </c>
    </row>
    <row r="490" spans="1:43" x14ac:dyDescent="0.3">
      <c r="A490">
        <v>2518</v>
      </c>
      <c r="B490" t="s">
        <v>67</v>
      </c>
      <c r="C490" t="s">
        <v>576</v>
      </c>
      <c r="D490" t="s">
        <v>970</v>
      </c>
      <c r="E490" t="str">
        <f>CONCATENATE(Tableau1[[#This Row],[Nom]]," ",Tableau1[[#This Row],[Prénom]]," ")</f>
        <v xml:space="preserve">KOUAKOU N'GORAN </v>
      </c>
      <c r="F490" t="s">
        <v>178</v>
      </c>
      <c r="G490" t="s">
        <v>68</v>
      </c>
      <c r="H490" t="s">
        <v>94</v>
      </c>
      <c r="I490" t="s">
        <v>95</v>
      </c>
      <c r="J490" t="s">
        <v>8057</v>
      </c>
      <c r="K490" t="s">
        <v>71</v>
      </c>
      <c r="L490" t="s">
        <v>9526</v>
      </c>
      <c r="M490" s="185">
        <v>29221</v>
      </c>
      <c r="N490" s="185">
        <v>39773</v>
      </c>
      <c r="O490" t="s">
        <v>76</v>
      </c>
      <c r="P490" t="s">
        <v>124</v>
      </c>
      <c r="Q490" t="s">
        <v>322</v>
      </c>
      <c r="R490" t="s">
        <v>321</v>
      </c>
      <c r="S490" t="s">
        <v>9654</v>
      </c>
      <c r="T490" t="s">
        <v>1637</v>
      </c>
      <c r="U490" t="s">
        <v>82</v>
      </c>
      <c r="V490" t="s">
        <v>105</v>
      </c>
      <c r="W490" t="s">
        <v>84</v>
      </c>
      <c r="X490" t="s">
        <v>130</v>
      </c>
      <c r="Y490" t="s">
        <v>266</v>
      </c>
      <c r="Z490" t="s">
        <v>9655</v>
      </c>
      <c r="AA490" t="s">
        <v>89</v>
      </c>
      <c r="AB490">
        <v>4</v>
      </c>
      <c r="AC490">
        <v>4</v>
      </c>
      <c r="AD490" t="s">
        <v>90</v>
      </c>
      <c r="AE490" t="s">
        <v>7549</v>
      </c>
      <c r="AF490" s="185">
        <v>2958465</v>
      </c>
      <c r="AG490" t="s">
        <v>7553</v>
      </c>
      <c r="AI490">
        <v>469000</v>
      </c>
      <c r="AJ490">
        <v>30</v>
      </c>
      <c r="AK490">
        <v>240</v>
      </c>
      <c r="AN490">
        <v>240</v>
      </c>
      <c r="AO490">
        <v>1</v>
      </c>
      <c r="AP490">
        <v>1</v>
      </c>
      <c r="AQ490" t="s">
        <v>9517</v>
      </c>
    </row>
    <row r="491" spans="1:43" x14ac:dyDescent="0.3">
      <c r="A491">
        <v>2520</v>
      </c>
      <c r="B491" t="s">
        <v>67</v>
      </c>
      <c r="C491" t="s">
        <v>561</v>
      </c>
      <c r="D491" t="s">
        <v>149</v>
      </c>
      <c r="E491" t="str">
        <f>CONCATENATE(Tableau1[[#This Row],[Nom]]," ",Tableau1[[#This Row],[Prénom]]," ")</f>
        <v xml:space="preserve">TRAORE SIAKA </v>
      </c>
      <c r="F491" t="s">
        <v>97</v>
      </c>
      <c r="G491" t="s">
        <v>68</v>
      </c>
      <c r="H491" t="s">
        <v>94</v>
      </c>
      <c r="I491" t="s">
        <v>95</v>
      </c>
      <c r="J491" t="s">
        <v>8057</v>
      </c>
      <c r="K491" t="s">
        <v>71</v>
      </c>
      <c r="L491" t="s">
        <v>9656</v>
      </c>
      <c r="M491" s="185">
        <v>28489</v>
      </c>
      <c r="N491" s="185">
        <v>39773</v>
      </c>
      <c r="O491" t="s">
        <v>76</v>
      </c>
      <c r="P491" t="s">
        <v>124</v>
      </c>
      <c r="Q491" t="s">
        <v>79</v>
      </c>
      <c r="R491" t="s">
        <v>8059</v>
      </c>
      <c r="S491" t="s">
        <v>8060</v>
      </c>
      <c r="T491" t="s">
        <v>162</v>
      </c>
      <c r="U491" t="s">
        <v>82</v>
      </c>
      <c r="V491" t="s">
        <v>8061</v>
      </c>
      <c r="W491" t="s">
        <v>84</v>
      </c>
      <c r="X491" t="s">
        <v>107</v>
      </c>
      <c r="Y491" t="s">
        <v>266</v>
      </c>
      <c r="Z491" t="s">
        <v>9657</v>
      </c>
      <c r="AA491" t="s">
        <v>89</v>
      </c>
      <c r="AB491">
        <v>3.5</v>
      </c>
      <c r="AC491">
        <v>4</v>
      </c>
      <c r="AD491" t="s">
        <v>90</v>
      </c>
      <c r="AE491" t="s">
        <v>1935</v>
      </c>
      <c r="AF491" s="185">
        <v>2958465</v>
      </c>
      <c r="AG491" t="s">
        <v>8433</v>
      </c>
      <c r="AI491">
        <v>195000</v>
      </c>
      <c r="AJ491">
        <v>30</v>
      </c>
      <c r="AK491">
        <v>240</v>
      </c>
      <c r="AN491">
        <v>240</v>
      </c>
      <c r="AO491">
        <v>1</v>
      </c>
      <c r="AP491">
        <v>1</v>
      </c>
      <c r="AQ491" t="s">
        <v>9517</v>
      </c>
    </row>
    <row r="492" spans="1:43" x14ac:dyDescent="0.3">
      <c r="A492">
        <v>2521</v>
      </c>
      <c r="B492" t="s">
        <v>67</v>
      </c>
      <c r="C492" t="s">
        <v>9658</v>
      </c>
      <c r="D492" t="s">
        <v>9659</v>
      </c>
      <c r="E492" t="str">
        <f>CONCATENATE(Tableau1[[#This Row],[Nom]]," ",Tableau1[[#This Row],[Prénom]]," ")</f>
        <v xml:space="preserve">ATCHORI LASME SAMUEL </v>
      </c>
      <c r="F492" t="s">
        <v>73</v>
      </c>
      <c r="G492" t="s">
        <v>68</v>
      </c>
      <c r="H492" t="s">
        <v>69</v>
      </c>
      <c r="I492" t="s">
        <v>70</v>
      </c>
      <c r="J492" t="s">
        <v>8057</v>
      </c>
      <c r="K492" t="s">
        <v>71</v>
      </c>
      <c r="L492" t="s">
        <v>9519</v>
      </c>
      <c r="M492" s="185">
        <v>28548</v>
      </c>
      <c r="N492" s="185">
        <v>39773</v>
      </c>
      <c r="O492" t="s">
        <v>76</v>
      </c>
      <c r="P492" t="s">
        <v>124</v>
      </c>
      <c r="Q492" t="s">
        <v>79</v>
      </c>
      <c r="R492" t="s">
        <v>8059</v>
      </c>
      <c r="S492" t="s">
        <v>8060</v>
      </c>
      <c r="T492" t="s">
        <v>162</v>
      </c>
      <c r="U492" t="s">
        <v>82</v>
      </c>
      <c r="V492" t="s">
        <v>8061</v>
      </c>
      <c r="W492" t="s">
        <v>84</v>
      </c>
      <c r="X492" t="s">
        <v>474</v>
      </c>
      <c r="Y492" t="s">
        <v>250</v>
      </c>
      <c r="Z492" t="s">
        <v>9660</v>
      </c>
      <c r="AA492" t="s">
        <v>89</v>
      </c>
      <c r="AB492">
        <v>2</v>
      </c>
      <c r="AC492">
        <v>1</v>
      </c>
      <c r="AD492" t="s">
        <v>90</v>
      </c>
      <c r="AE492" t="s">
        <v>1935</v>
      </c>
      <c r="AF492" s="185">
        <v>2958465</v>
      </c>
      <c r="AG492" t="s">
        <v>7550</v>
      </c>
      <c r="AI492">
        <v>180000</v>
      </c>
      <c r="AJ492">
        <v>26</v>
      </c>
      <c r="AK492">
        <v>208</v>
      </c>
      <c r="AN492">
        <v>208</v>
      </c>
      <c r="AO492">
        <v>1</v>
      </c>
      <c r="AP492">
        <v>1</v>
      </c>
      <c r="AQ492" t="s">
        <v>9517</v>
      </c>
    </row>
    <row r="493" spans="1:43" x14ac:dyDescent="0.3">
      <c r="A493">
        <v>2523</v>
      </c>
      <c r="B493" t="s">
        <v>67</v>
      </c>
      <c r="C493" t="s">
        <v>781</v>
      </c>
      <c r="D493" t="s">
        <v>9661</v>
      </c>
      <c r="E493" t="str">
        <f>CONCATENATE(Tableau1[[#This Row],[Nom]]," ",Tableau1[[#This Row],[Prénom]]," ")</f>
        <v xml:space="preserve">YAO KOUADIO RIGOBERT </v>
      </c>
      <c r="F493" t="s">
        <v>73</v>
      </c>
      <c r="G493" t="s">
        <v>68</v>
      </c>
      <c r="H493" t="s">
        <v>69</v>
      </c>
      <c r="I493" t="s">
        <v>70</v>
      </c>
      <c r="J493" t="s">
        <v>8057</v>
      </c>
      <c r="K493" t="s">
        <v>71</v>
      </c>
      <c r="L493" t="s">
        <v>9519</v>
      </c>
      <c r="M493" s="185">
        <v>30154</v>
      </c>
      <c r="N493" s="185">
        <v>39773</v>
      </c>
      <c r="O493" t="s">
        <v>76</v>
      </c>
      <c r="P493" t="s">
        <v>124</v>
      </c>
      <c r="Q493" t="s">
        <v>79</v>
      </c>
      <c r="R493" t="s">
        <v>8059</v>
      </c>
      <c r="S493" t="s">
        <v>8060</v>
      </c>
      <c r="T493" t="s">
        <v>162</v>
      </c>
      <c r="U493" t="s">
        <v>82</v>
      </c>
      <c r="V493" t="s">
        <v>8061</v>
      </c>
      <c r="W493" t="s">
        <v>84</v>
      </c>
      <c r="X493" t="s">
        <v>474</v>
      </c>
      <c r="Y493" t="s">
        <v>250</v>
      </c>
      <c r="Z493" t="s">
        <v>9662</v>
      </c>
      <c r="AA493" t="s">
        <v>89</v>
      </c>
      <c r="AB493">
        <v>1</v>
      </c>
      <c r="AC493">
        <v>0</v>
      </c>
      <c r="AD493" t="s">
        <v>90</v>
      </c>
      <c r="AE493" t="s">
        <v>1935</v>
      </c>
      <c r="AF493" s="185">
        <v>2958465</v>
      </c>
      <c r="AG493" t="s">
        <v>7550</v>
      </c>
      <c r="AI493">
        <v>406000</v>
      </c>
      <c r="AJ493">
        <v>25</v>
      </c>
      <c r="AK493">
        <v>200</v>
      </c>
      <c r="AN493">
        <v>200</v>
      </c>
      <c r="AO493">
        <v>1</v>
      </c>
      <c r="AP493">
        <v>1</v>
      </c>
      <c r="AQ493" t="s">
        <v>9517</v>
      </c>
    </row>
    <row r="494" spans="1:43" x14ac:dyDescent="0.3">
      <c r="A494">
        <v>2525</v>
      </c>
      <c r="B494" t="s">
        <v>67</v>
      </c>
      <c r="C494" t="s">
        <v>2235</v>
      </c>
      <c r="D494" t="s">
        <v>2713</v>
      </c>
      <c r="E494" t="str">
        <f>CONCATENATE(Tableau1[[#This Row],[Nom]]," ",Tableau1[[#This Row],[Prénom]]," ")</f>
        <v xml:space="preserve">SAWADOGO IDRISSA </v>
      </c>
      <c r="F494" t="s">
        <v>895</v>
      </c>
      <c r="G494" t="s">
        <v>68</v>
      </c>
      <c r="H494" t="s">
        <v>94</v>
      </c>
      <c r="I494" t="s">
        <v>95</v>
      </c>
      <c r="J494" t="s">
        <v>8057</v>
      </c>
      <c r="K494" t="s">
        <v>71</v>
      </c>
      <c r="L494" t="s">
        <v>9583</v>
      </c>
      <c r="M494" s="185">
        <v>28930</v>
      </c>
      <c r="N494" s="185">
        <v>39773</v>
      </c>
      <c r="O494" t="s">
        <v>76</v>
      </c>
      <c r="P494" t="s">
        <v>77</v>
      </c>
      <c r="Q494" t="s">
        <v>322</v>
      </c>
      <c r="R494" t="s">
        <v>321</v>
      </c>
      <c r="S494" t="s">
        <v>9663</v>
      </c>
      <c r="T494" t="s">
        <v>192</v>
      </c>
      <c r="U494" t="s">
        <v>82</v>
      </c>
      <c r="V494" t="s">
        <v>105</v>
      </c>
      <c r="W494" t="s">
        <v>84</v>
      </c>
      <c r="X494" t="s">
        <v>155</v>
      </c>
      <c r="Y494" t="s">
        <v>153</v>
      </c>
      <c r="Z494" t="s">
        <v>9664</v>
      </c>
      <c r="AA494" t="s">
        <v>89</v>
      </c>
      <c r="AB494">
        <v>2.5</v>
      </c>
      <c r="AC494">
        <v>2</v>
      </c>
      <c r="AD494" t="s">
        <v>90</v>
      </c>
      <c r="AE494" t="s">
        <v>1935</v>
      </c>
      <c r="AF494" s="185">
        <v>2958465</v>
      </c>
      <c r="AG494" t="s">
        <v>7550</v>
      </c>
      <c r="AI494">
        <v>618000</v>
      </c>
      <c r="AJ494">
        <v>30</v>
      </c>
      <c r="AK494">
        <v>240</v>
      </c>
      <c r="AN494">
        <v>240</v>
      </c>
      <c r="AO494">
        <v>1</v>
      </c>
      <c r="AP494">
        <v>1</v>
      </c>
      <c r="AQ494" t="s">
        <v>9517</v>
      </c>
    </row>
    <row r="495" spans="1:43" x14ac:dyDescent="0.3">
      <c r="A495">
        <v>2526</v>
      </c>
      <c r="B495" t="s">
        <v>67</v>
      </c>
      <c r="C495" t="s">
        <v>9665</v>
      </c>
      <c r="D495" t="s">
        <v>9666</v>
      </c>
      <c r="E495" t="str">
        <f>CONCATENATE(Tableau1[[#This Row],[Nom]]," ",Tableau1[[#This Row],[Prénom]]," ")</f>
        <v xml:space="preserve">OULA GOULE PAUL </v>
      </c>
      <c r="F495" t="s">
        <v>73</v>
      </c>
      <c r="G495" t="s">
        <v>68</v>
      </c>
      <c r="H495" t="s">
        <v>69</v>
      </c>
      <c r="I495" t="s">
        <v>70</v>
      </c>
      <c r="J495" t="s">
        <v>8057</v>
      </c>
      <c r="K495" t="s">
        <v>71</v>
      </c>
      <c r="L495" t="s">
        <v>9519</v>
      </c>
      <c r="M495" s="185">
        <v>24103</v>
      </c>
      <c r="N495" s="185">
        <v>39773</v>
      </c>
      <c r="O495" t="s">
        <v>76</v>
      </c>
      <c r="P495" t="s">
        <v>124</v>
      </c>
      <c r="Q495" t="s">
        <v>322</v>
      </c>
      <c r="R495" t="s">
        <v>321</v>
      </c>
      <c r="S495" t="s">
        <v>9667</v>
      </c>
      <c r="T495" t="s">
        <v>586</v>
      </c>
      <c r="U495" t="s">
        <v>82</v>
      </c>
      <c r="V495" t="s">
        <v>105</v>
      </c>
      <c r="W495" t="s">
        <v>84</v>
      </c>
      <c r="X495" t="s">
        <v>467</v>
      </c>
      <c r="Y495" t="s">
        <v>250</v>
      </c>
      <c r="Z495" t="s">
        <v>9668</v>
      </c>
      <c r="AA495" t="s">
        <v>89</v>
      </c>
      <c r="AB495">
        <v>2.5</v>
      </c>
      <c r="AC495">
        <v>3</v>
      </c>
      <c r="AD495" t="s">
        <v>90</v>
      </c>
      <c r="AE495" t="s">
        <v>1935</v>
      </c>
      <c r="AF495" s="185">
        <v>2958465</v>
      </c>
      <c r="AG495" t="s">
        <v>7550</v>
      </c>
      <c r="AI495">
        <v>182000</v>
      </c>
      <c r="AJ495">
        <v>26</v>
      </c>
      <c r="AK495">
        <v>208</v>
      </c>
      <c r="AN495">
        <v>208</v>
      </c>
      <c r="AO495">
        <v>1</v>
      </c>
      <c r="AP495">
        <v>1</v>
      </c>
      <c r="AQ495" t="s">
        <v>9517</v>
      </c>
    </row>
    <row r="496" spans="1:43" x14ac:dyDescent="0.3">
      <c r="A496">
        <v>2528</v>
      </c>
      <c r="B496" t="s">
        <v>67</v>
      </c>
      <c r="C496" t="s">
        <v>8055</v>
      </c>
      <c r="D496" t="s">
        <v>9669</v>
      </c>
      <c r="E496" t="str">
        <f>CONCATENATE(Tableau1[[#This Row],[Nom]]," ",Tableau1[[#This Row],[Prénom]]," ")</f>
        <v xml:space="preserve">AMANI N'DRI DIEUDONNE </v>
      </c>
      <c r="F496" t="s">
        <v>73</v>
      </c>
      <c r="G496" t="s">
        <v>68</v>
      </c>
      <c r="H496" t="s">
        <v>69</v>
      </c>
      <c r="I496" t="s">
        <v>70</v>
      </c>
      <c r="J496" t="s">
        <v>8057</v>
      </c>
      <c r="K496" t="s">
        <v>71</v>
      </c>
      <c r="L496" t="s">
        <v>9519</v>
      </c>
      <c r="M496" s="185">
        <v>29221</v>
      </c>
      <c r="N496" s="185">
        <v>39773</v>
      </c>
      <c r="O496" t="s">
        <v>76</v>
      </c>
      <c r="P496" t="s">
        <v>124</v>
      </c>
      <c r="Q496" t="s">
        <v>8101</v>
      </c>
      <c r="R496" t="s">
        <v>8102</v>
      </c>
      <c r="S496" t="s">
        <v>9670</v>
      </c>
      <c r="T496" t="s">
        <v>1360</v>
      </c>
      <c r="U496" t="s">
        <v>82</v>
      </c>
      <c r="V496" t="s">
        <v>105</v>
      </c>
      <c r="W496" t="s">
        <v>84</v>
      </c>
      <c r="X496" t="s">
        <v>474</v>
      </c>
      <c r="Y496" t="s">
        <v>250</v>
      </c>
      <c r="Z496" t="s">
        <v>9671</v>
      </c>
      <c r="AA496" t="s">
        <v>89</v>
      </c>
      <c r="AB496">
        <v>3</v>
      </c>
      <c r="AC496">
        <v>3</v>
      </c>
      <c r="AD496" t="s">
        <v>90</v>
      </c>
      <c r="AE496" t="s">
        <v>1935</v>
      </c>
      <c r="AF496" s="185">
        <v>2958465</v>
      </c>
      <c r="AG496" t="s">
        <v>7550</v>
      </c>
      <c r="AI496">
        <v>110000</v>
      </c>
      <c r="AJ496">
        <v>16</v>
      </c>
      <c r="AK496">
        <v>128</v>
      </c>
      <c r="AN496">
        <v>128</v>
      </c>
      <c r="AO496">
        <v>1</v>
      </c>
      <c r="AP496">
        <v>1</v>
      </c>
      <c r="AQ496" t="s">
        <v>9517</v>
      </c>
    </row>
    <row r="497" spans="1:43" x14ac:dyDescent="0.3">
      <c r="A497">
        <v>2529</v>
      </c>
      <c r="B497" t="s">
        <v>67</v>
      </c>
      <c r="C497" t="s">
        <v>781</v>
      </c>
      <c r="D497" t="s">
        <v>567</v>
      </c>
      <c r="E497" t="str">
        <f>CONCATENATE(Tableau1[[#This Row],[Nom]]," ",Tableau1[[#This Row],[Prénom]]," ")</f>
        <v xml:space="preserve">YAO KONAN </v>
      </c>
      <c r="F497" t="s">
        <v>73</v>
      </c>
      <c r="G497" t="s">
        <v>68</v>
      </c>
      <c r="H497" t="s">
        <v>69</v>
      </c>
      <c r="I497" t="s">
        <v>70</v>
      </c>
      <c r="J497" t="s">
        <v>8057</v>
      </c>
      <c r="K497" t="s">
        <v>71</v>
      </c>
      <c r="L497" t="s">
        <v>9519</v>
      </c>
      <c r="M497" s="185">
        <v>25569</v>
      </c>
      <c r="N497" s="185">
        <v>39773</v>
      </c>
      <c r="O497" t="s">
        <v>76</v>
      </c>
      <c r="P497" t="s">
        <v>124</v>
      </c>
      <c r="Q497" t="s">
        <v>322</v>
      </c>
      <c r="R497" t="s">
        <v>321</v>
      </c>
      <c r="S497" t="s">
        <v>9672</v>
      </c>
      <c r="T497" t="s">
        <v>890</v>
      </c>
      <c r="U497" t="s">
        <v>82</v>
      </c>
      <c r="V497" t="s">
        <v>105</v>
      </c>
      <c r="W497" t="s">
        <v>84</v>
      </c>
      <c r="X497" t="s">
        <v>467</v>
      </c>
      <c r="Y497" t="s">
        <v>250</v>
      </c>
      <c r="Z497" t="s">
        <v>9673</v>
      </c>
      <c r="AA497" t="s">
        <v>89</v>
      </c>
      <c r="AB497">
        <v>3</v>
      </c>
      <c r="AC497">
        <v>4</v>
      </c>
      <c r="AD497" t="s">
        <v>90</v>
      </c>
      <c r="AE497" t="s">
        <v>1935</v>
      </c>
      <c r="AF497" s="185">
        <v>2958465</v>
      </c>
      <c r="AG497" t="s">
        <v>7550</v>
      </c>
      <c r="AI497">
        <v>188000</v>
      </c>
      <c r="AJ497">
        <v>26</v>
      </c>
      <c r="AK497">
        <v>208</v>
      </c>
      <c r="AN497">
        <v>208</v>
      </c>
      <c r="AO497">
        <v>1</v>
      </c>
      <c r="AP497">
        <v>1</v>
      </c>
      <c r="AQ497" t="s">
        <v>9517</v>
      </c>
    </row>
    <row r="498" spans="1:43" x14ac:dyDescent="0.3">
      <c r="A498">
        <v>2532</v>
      </c>
      <c r="B498" t="s">
        <v>67</v>
      </c>
      <c r="C498" t="s">
        <v>4789</v>
      </c>
      <c r="D498" t="s">
        <v>861</v>
      </c>
      <c r="E498" t="str">
        <f>CONCATENATE(Tableau1[[#This Row],[Nom]]," ",Tableau1[[#This Row],[Prénom]]," ")</f>
        <v xml:space="preserve">MANIGA EMMANUEL </v>
      </c>
      <c r="F498" t="s">
        <v>73</v>
      </c>
      <c r="G498" t="s">
        <v>68</v>
      </c>
      <c r="H498" t="s">
        <v>69</v>
      </c>
      <c r="I498" t="s">
        <v>70</v>
      </c>
      <c r="J498" t="s">
        <v>8057</v>
      </c>
      <c r="K498" t="s">
        <v>71</v>
      </c>
      <c r="L498" t="s">
        <v>9519</v>
      </c>
      <c r="M498" s="185">
        <v>28597</v>
      </c>
      <c r="N498" s="185">
        <v>39773</v>
      </c>
      <c r="O498" t="s">
        <v>76</v>
      </c>
      <c r="P498" t="s">
        <v>124</v>
      </c>
      <c r="Q498" t="s">
        <v>79</v>
      </c>
      <c r="R498" t="s">
        <v>8059</v>
      </c>
      <c r="S498" t="s">
        <v>8060</v>
      </c>
      <c r="T498" t="s">
        <v>162</v>
      </c>
      <c r="U498" t="s">
        <v>82</v>
      </c>
      <c r="V498" t="s">
        <v>8061</v>
      </c>
      <c r="W498" t="s">
        <v>84</v>
      </c>
      <c r="X498" t="s">
        <v>474</v>
      </c>
      <c r="Y498" t="s">
        <v>250</v>
      </c>
      <c r="Z498" t="s">
        <v>9674</v>
      </c>
      <c r="AA498" t="s">
        <v>89</v>
      </c>
      <c r="AB498">
        <v>5</v>
      </c>
      <c r="AC498">
        <v>7</v>
      </c>
      <c r="AD498" t="s">
        <v>90</v>
      </c>
      <c r="AE498" t="s">
        <v>1935</v>
      </c>
      <c r="AF498" s="185">
        <v>2958465</v>
      </c>
      <c r="AG498" t="s">
        <v>7550</v>
      </c>
      <c r="AI498">
        <v>166000</v>
      </c>
      <c r="AJ498">
        <v>26</v>
      </c>
      <c r="AK498">
        <v>208</v>
      </c>
      <c r="AN498">
        <v>208</v>
      </c>
      <c r="AO498">
        <v>1</v>
      </c>
      <c r="AP498">
        <v>1</v>
      </c>
      <c r="AQ498" t="s">
        <v>9517</v>
      </c>
    </row>
    <row r="499" spans="1:43" x14ac:dyDescent="0.3">
      <c r="A499">
        <v>2533</v>
      </c>
      <c r="B499" t="s">
        <v>67</v>
      </c>
      <c r="C499" t="s">
        <v>9675</v>
      </c>
      <c r="D499" t="s">
        <v>4487</v>
      </c>
      <c r="E499" t="str">
        <f>CONCATENATE(Tableau1[[#This Row],[Nom]]," ",Tableau1[[#This Row],[Prénom]]," ")</f>
        <v xml:space="preserve">NIEUH TIEMOKO </v>
      </c>
      <c r="F499" t="s">
        <v>73</v>
      </c>
      <c r="G499" t="s">
        <v>68</v>
      </c>
      <c r="H499" t="s">
        <v>69</v>
      </c>
      <c r="I499" t="s">
        <v>70</v>
      </c>
      <c r="J499" t="s">
        <v>8057</v>
      </c>
      <c r="K499" t="s">
        <v>71</v>
      </c>
      <c r="L499" t="s">
        <v>9519</v>
      </c>
      <c r="M499" s="185">
        <v>30305</v>
      </c>
      <c r="N499" s="185">
        <v>39773</v>
      </c>
      <c r="O499" t="s">
        <v>76</v>
      </c>
      <c r="P499" t="s">
        <v>124</v>
      </c>
      <c r="Q499" t="s">
        <v>79</v>
      </c>
      <c r="R499" t="s">
        <v>8059</v>
      </c>
      <c r="S499" t="s">
        <v>8060</v>
      </c>
      <c r="T499" t="s">
        <v>162</v>
      </c>
      <c r="U499" t="s">
        <v>82</v>
      </c>
      <c r="V499" t="s">
        <v>8061</v>
      </c>
      <c r="W499" t="s">
        <v>84</v>
      </c>
      <c r="X499" t="s">
        <v>474</v>
      </c>
      <c r="Y499" t="s">
        <v>250</v>
      </c>
      <c r="Z499" t="s">
        <v>9676</v>
      </c>
      <c r="AA499" t="s">
        <v>89</v>
      </c>
      <c r="AB499">
        <v>3</v>
      </c>
      <c r="AC499">
        <v>3</v>
      </c>
      <c r="AD499" t="s">
        <v>90</v>
      </c>
      <c r="AE499" t="s">
        <v>1935</v>
      </c>
      <c r="AF499" s="185">
        <v>2958465</v>
      </c>
      <c r="AG499" t="s">
        <v>7550</v>
      </c>
      <c r="AI499">
        <v>201000</v>
      </c>
      <c r="AJ499">
        <v>26</v>
      </c>
      <c r="AK499">
        <v>208</v>
      </c>
      <c r="AN499">
        <v>208</v>
      </c>
      <c r="AO499">
        <v>1</v>
      </c>
      <c r="AP499">
        <v>1</v>
      </c>
      <c r="AQ499" t="s">
        <v>9517</v>
      </c>
    </row>
    <row r="500" spans="1:43" x14ac:dyDescent="0.3">
      <c r="A500">
        <v>2535</v>
      </c>
      <c r="B500" t="s">
        <v>67</v>
      </c>
      <c r="C500" t="s">
        <v>4975</v>
      </c>
      <c r="D500" t="s">
        <v>9677</v>
      </c>
      <c r="E500" t="str">
        <f>CONCATENATE(Tableau1[[#This Row],[Nom]]," ",Tableau1[[#This Row],[Prénom]]," ")</f>
        <v xml:space="preserve">N'DRI KOFFI ROMEO </v>
      </c>
      <c r="F500" t="s">
        <v>73</v>
      </c>
      <c r="G500" t="s">
        <v>68</v>
      </c>
      <c r="H500" t="s">
        <v>69</v>
      </c>
      <c r="I500" t="s">
        <v>70</v>
      </c>
      <c r="J500" t="s">
        <v>8057</v>
      </c>
      <c r="K500" t="s">
        <v>71</v>
      </c>
      <c r="L500" t="s">
        <v>9519</v>
      </c>
      <c r="M500" s="185">
        <v>29473</v>
      </c>
      <c r="N500" s="185">
        <v>39773</v>
      </c>
      <c r="O500" t="s">
        <v>76</v>
      </c>
      <c r="P500" t="s">
        <v>124</v>
      </c>
      <c r="Q500" t="s">
        <v>322</v>
      </c>
      <c r="R500" t="s">
        <v>321</v>
      </c>
      <c r="S500" t="s">
        <v>9678</v>
      </c>
      <c r="T500" t="s">
        <v>281</v>
      </c>
      <c r="U500" t="s">
        <v>82</v>
      </c>
      <c r="V500" t="s">
        <v>105</v>
      </c>
      <c r="W500" t="s">
        <v>84</v>
      </c>
      <c r="X500" t="s">
        <v>467</v>
      </c>
      <c r="Y500" t="s">
        <v>250</v>
      </c>
      <c r="Z500" t="s">
        <v>9679</v>
      </c>
      <c r="AA500" t="s">
        <v>89</v>
      </c>
      <c r="AB500">
        <v>4.5</v>
      </c>
      <c r="AC500">
        <v>6</v>
      </c>
      <c r="AD500" t="s">
        <v>90</v>
      </c>
      <c r="AE500" t="s">
        <v>1935</v>
      </c>
      <c r="AF500" s="185">
        <v>2958465</v>
      </c>
      <c r="AG500" t="s">
        <v>7550</v>
      </c>
      <c r="AI500">
        <v>170000</v>
      </c>
      <c r="AJ500">
        <v>26</v>
      </c>
      <c r="AK500">
        <v>208</v>
      </c>
      <c r="AN500">
        <v>208</v>
      </c>
      <c r="AO500">
        <v>1</v>
      </c>
      <c r="AP500">
        <v>1</v>
      </c>
      <c r="AQ500" t="s">
        <v>9517</v>
      </c>
    </row>
    <row r="501" spans="1:43" x14ac:dyDescent="0.3">
      <c r="A501">
        <v>2536</v>
      </c>
      <c r="B501" t="s">
        <v>67</v>
      </c>
      <c r="C501" t="s">
        <v>576</v>
      </c>
      <c r="D501" t="s">
        <v>9680</v>
      </c>
      <c r="E501" t="str">
        <f>CONCATENATE(Tableau1[[#This Row],[Nom]]," ",Tableau1[[#This Row],[Prénom]]," ")</f>
        <v xml:space="preserve">KOUAKOU KOUASSI JULES </v>
      </c>
      <c r="F501" t="s">
        <v>73</v>
      </c>
      <c r="G501" t="s">
        <v>68</v>
      </c>
      <c r="H501" t="s">
        <v>69</v>
      </c>
      <c r="I501" t="s">
        <v>70</v>
      </c>
      <c r="J501" t="s">
        <v>8057</v>
      </c>
      <c r="K501" t="s">
        <v>71</v>
      </c>
      <c r="L501" t="s">
        <v>9519</v>
      </c>
      <c r="M501" s="185">
        <v>27855</v>
      </c>
      <c r="N501" s="185">
        <v>39773</v>
      </c>
      <c r="O501" t="s">
        <v>76</v>
      </c>
      <c r="P501" t="s">
        <v>124</v>
      </c>
      <c r="Q501" t="s">
        <v>79</v>
      </c>
      <c r="R501" t="s">
        <v>8059</v>
      </c>
      <c r="S501" t="s">
        <v>8060</v>
      </c>
      <c r="T501" t="s">
        <v>162</v>
      </c>
      <c r="U501" t="s">
        <v>82</v>
      </c>
      <c r="V501" t="s">
        <v>8061</v>
      </c>
      <c r="W501" t="s">
        <v>84</v>
      </c>
      <c r="X501" t="s">
        <v>474</v>
      </c>
      <c r="Y501" t="s">
        <v>250</v>
      </c>
      <c r="Z501" t="s">
        <v>9681</v>
      </c>
      <c r="AA501" t="s">
        <v>89</v>
      </c>
      <c r="AB501">
        <v>4</v>
      </c>
      <c r="AC501">
        <v>5</v>
      </c>
      <c r="AD501" t="s">
        <v>90</v>
      </c>
      <c r="AE501" t="s">
        <v>1935</v>
      </c>
      <c r="AF501" s="185">
        <v>2958465</v>
      </c>
      <c r="AG501" t="s">
        <v>7550</v>
      </c>
      <c r="AI501">
        <v>101000</v>
      </c>
      <c r="AJ501">
        <v>13</v>
      </c>
      <c r="AK501">
        <v>104</v>
      </c>
      <c r="AN501">
        <v>104</v>
      </c>
      <c r="AO501">
        <v>1</v>
      </c>
      <c r="AP501">
        <v>1</v>
      </c>
      <c r="AQ501" t="s">
        <v>9517</v>
      </c>
    </row>
    <row r="502" spans="1:43" x14ac:dyDescent="0.3">
      <c r="A502">
        <v>2540</v>
      </c>
      <c r="B502" t="s">
        <v>67</v>
      </c>
      <c r="C502" t="s">
        <v>4707</v>
      </c>
      <c r="D502" t="s">
        <v>9682</v>
      </c>
      <c r="E502" t="str">
        <f>CONCATENATE(Tableau1[[#This Row],[Nom]]," ",Tableau1[[#This Row],[Prénom]]," ")</f>
        <v xml:space="preserve">TIEMTORE LEON </v>
      </c>
      <c r="F502" t="s">
        <v>73</v>
      </c>
      <c r="G502" t="s">
        <v>68</v>
      </c>
      <c r="H502" t="s">
        <v>69</v>
      </c>
      <c r="I502" t="s">
        <v>70</v>
      </c>
      <c r="J502" t="s">
        <v>8057</v>
      </c>
      <c r="K502" t="s">
        <v>71</v>
      </c>
      <c r="L502" t="s">
        <v>9519</v>
      </c>
      <c r="M502" s="185">
        <v>31766</v>
      </c>
      <c r="N502" s="185">
        <v>39773</v>
      </c>
      <c r="O502" t="s">
        <v>76</v>
      </c>
      <c r="P502" t="s">
        <v>77</v>
      </c>
      <c r="Q502" t="s">
        <v>79</v>
      </c>
      <c r="R502" t="s">
        <v>8059</v>
      </c>
      <c r="S502" t="s">
        <v>8060</v>
      </c>
      <c r="T502" t="s">
        <v>162</v>
      </c>
      <c r="U502" t="s">
        <v>82</v>
      </c>
      <c r="V502" t="s">
        <v>8061</v>
      </c>
      <c r="W502" t="s">
        <v>84</v>
      </c>
      <c r="X502" t="s">
        <v>467</v>
      </c>
      <c r="Y502" t="s">
        <v>250</v>
      </c>
      <c r="Z502" t="s">
        <v>9683</v>
      </c>
      <c r="AA502" t="s">
        <v>89</v>
      </c>
      <c r="AB502">
        <v>2</v>
      </c>
      <c r="AC502">
        <v>1</v>
      </c>
      <c r="AD502" t="s">
        <v>90</v>
      </c>
      <c r="AE502" t="s">
        <v>1935</v>
      </c>
      <c r="AF502" s="185">
        <v>2958465</v>
      </c>
      <c r="AG502" t="s">
        <v>7550</v>
      </c>
      <c r="AI502">
        <v>188000</v>
      </c>
      <c r="AJ502">
        <v>26</v>
      </c>
      <c r="AK502">
        <v>208</v>
      </c>
      <c r="AN502">
        <v>208</v>
      </c>
      <c r="AO502">
        <v>1</v>
      </c>
      <c r="AP502">
        <v>1</v>
      </c>
      <c r="AQ502" t="s">
        <v>9517</v>
      </c>
    </row>
    <row r="503" spans="1:43" x14ac:dyDescent="0.3">
      <c r="A503">
        <v>2541</v>
      </c>
      <c r="B503" t="s">
        <v>67</v>
      </c>
      <c r="C503" t="s">
        <v>714</v>
      </c>
      <c r="D503" t="s">
        <v>9684</v>
      </c>
      <c r="E503" t="str">
        <f>CONCATENATE(Tableau1[[#This Row],[Nom]]," ",Tableau1[[#This Row],[Prénom]]," ")</f>
        <v xml:space="preserve">OUATTARA BASSALIYA </v>
      </c>
      <c r="F503" t="s">
        <v>73</v>
      </c>
      <c r="G503" t="s">
        <v>68</v>
      </c>
      <c r="H503" t="s">
        <v>69</v>
      </c>
      <c r="I503" t="s">
        <v>70</v>
      </c>
      <c r="J503" t="s">
        <v>8057</v>
      </c>
      <c r="K503" t="s">
        <v>71</v>
      </c>
      <c r="L503" t="s">
        <v>9519</v>
      </c>
      <c r="M503" s="185">
        <v>23377</v>
      </c>
      <c r="N503" s="185">
        <v>39773</v>
      </c>
      <c r="O503" t="s">
        <v>76</v>
      </c>
      <c r="P503" t="s">
        <v>124</v>
      </c>
      <c r="Q503" t="s">
        <v>322</v>
      </c>
      <c r="R503" t="s">
        <v>321</v>
      </c>
      <c r="S503" t="s">
        <v>9685</v>
      </c>
      <c r="T503" t="s">
        <v>172</v>
      </c>
      <c r="U503" t="s">
        <v>82</v>
      </c>
      <c r="V503" t="s">
        <v>105</v>
      </c>
      <c r="W503" t="s">
        <v>84</v>
      </c>
      <c r="X503" t="s">
        <v>467</v>
      </c>
      <c r="Y503" t="s">
        <v>250</v>
      </c>
      <c r="Z503" t="s">
        <v>9686</v>
      </c>
      <c r="AA503" t="s">
        <v>89</v>
      </c>
      <c r="AB503">
        <v>1.5</v>
      </c>
      <c r="AC503">
        <v>1</v>
      </c>
      <c r="AD503" t="s">
        <v>90</v>
      </c>
      <c r="AE503" t="s">
        <v>1935</v>
      </c>
      <c r="AF503" s="185">
        <v>2958465</v>
      </c>
      <c r="AG503" t="s">
        <v>7550</v>
      </c>
      <c r="AI503">
        <v>208000</v>
      </c>
      <c r="AJ503">
        <v>26</v>
      </c>
      <c r="AK503">
        <v>208</v>
      </c>
      <c r="AN503">
        <v>208</v>
      </c>
      <c r="AO503">
        <v>1</v>
      </c>
      <c r="AP503">
        <v>1</v>
      </c>
      <c r="AQ503" t="s">
        <v>9517</v>
      </c>
    </row>
    <row r="504" spans="1:43" x14ac:dyDescent="0.3">
      <c r="A504">
        <v>2542</v>
      </c>
      <c r="B504" t="s">
        <v>67</v>
      </c>
      <c r="C504" t="s">
        <v>8137</v>
      </c>
      <c r="D504" t="s">
        <v>8409</v>
      </c>
      <c r="E504" t="str">
        <f>CONCATENATE(Tableau1[[#This Row],[Nom]]," ",Tableau1[[#This Row],[Prénom]]," ")</f>
        <v xml:space="preserve">SANON KARIM </v>
      </c>
      <c r="F504" t="s">
        <v>97</v>
      </c>
      <c r="G504" t="s">
        <v>68</v>
      </c>
      <c r="H504" t="s">
        <v>94</v>
      </c>
      <c r="I504" t="s">
        <v>95</v>
      </c>
      <c r="J504" t="s">
        <v>8057</v>
      </c>
      <c r="K504" t="s">
        <v>71</v>
      </c>
      <c r="L504" t="s">
        <v>9536</v>
      </c>
      <c r="M504" s="185">
        <v>29035</v>
      </c>
      <c r="N504" s="185">
        <v>39773</v>
      </c>
      <c r="O504" t="s">
        <v>76</v>
      </c>
      <c r="P504" t="s">
        <v>77</v>
      </c>
      <c r="Q504" t="s">
        <v>114</v>
      </c>
      <c r="R504" t="s">
        <v>485</v>
      </c>
      <c r="S504" t="s">
        <v>9687</v>
      </c>
      <c r="T504" t="s">
        <v>2933</v>
      </c>
      <c r="U504" t="s">
        <v>82</v>
      </c>
      <c r="V504" t="s">
        <v>105</v>
      </c>
      <c r="W504" t="s">
        <v>84</v>
      </c>
      <c r="X504" t="s">
        <v>107</v>
      </c>
      <c r="Y504" t="s">
        <v>87</v>
      </c>
      <c r="Z504" t="s">
        <v>9688</v>
      </c>
      <c r="AA504" t="s">
        <v>89</v>
      </c>
      <c r="AB504">
        <v>3</v>
      </c>
      <c r="AC504">
        <v>3</v>
      </c>
      <c r="AD504" t="s">
        <v>90</v>
      </c>
      <c r="AE504" t="s">
        <v>1935</v>
      </c>
      <c r="AF504" s="185">
        <v>2958465</v>
      </c>
      <c r="AG504" t="s">
        <v>8433</v>
      </c>
      <c r="AI504">
        <v>151000</v>
      </c>
      <c r="AJ504">
        <v>14</v>
      </c>
      <c r="AK504">
        <v>112</v>
      </c>
      <c r="AN504">
        <v>112</v>
      </c>
      <c r="AO504">
        <v>1</v>
      </c>
      <c r="AP504">
        <v>1</v>
      </c>
      <c r="AQ504" t="s">
        <v>9517</v>
      </c>
    </row>
    <row r="505" spans="1:43" x14ac:dyDescent="0.3">
      <c r="A505">
        <v>2543</v>
      </c>
      <c r="B505" t="s">
        <v>67</v>
      </c>
      <c r="C505" t="s">
        <v>9689</v>
      </c>
      <c r="D505" t="s">
        <v>9690</v>
      </c>
      <c r="E505" t="str">
        <f>CONCATENATE(Tableau1[[#This Row],[Nom]]," ",Tableau1[[#This Row],[Prénom]]," ")</f>
        <v xml:space="preserve">LOUKOU KOUAKOU EVARISTE </v>
      </c>
      <c r="F505" t="s">
        <v>73</v>
      </c>
      <c r="G505" t="s">
        <v>68</v>
      </c>
      <c r="H505" t="s">
        <v>69</v>
      </c>
      <c r="I505" t="s">
        <v>70</v>
      </c>
      <c r="J505" t="s">
        <v>8057</v>
      </c>
      <c r="K505" t="s">
        <v>71</v>
      </c>
      <c r="L505" t="s">
        <v>9519</v>
      </c>
      <c r="M505" s="185">
        <v>27030</v>
      </c>
      <c r="N505" s="185">
        <v>39773</v>
      </c>
      <c r="O505" t="s">
        <v>76</v>
      </c>
      <c r="P505" t="s">
        <v>124</v>
      </c>
      <c r="Q505" t="s">
        <v>322</v>
      </c>
      <c r="R505" t="s">
        <v>321</v>
      </c>
      <c r="S505" t="s">
        <v>9691</v>
      </c>
      <c r="T505" t="s">
        <v>2955</v>
      </c>
      <c r="U505" t="s">
        <v>82</v>
      </c>
      <c r="V505" t="s">
        <v>105</v>
      </c>
      <c r="W505" t="s">
        <v>84</v>
      </c>
      <c r="X505" t="s">
        <v>474</v>
      </c>
      <c r="Y505" t="s">
        <v>250</v>
      </c>
      <c r="Z505" t="s">
        <v>9692</v>
      </c>
      <c r="AA505" t="s">
        <v>89</v>
      </c>
      <c r="AB505">
        <v>2.5</v>
      </c>
      <c r="AC505">
        <v>5</v>
      </c>
      <c r="AD505" t="s">
        <v>90</v>
      </c>
      <c r="AE505" t="s">
        <v>7549</v>
      </c>
      <c r="AF505" s="185">
        <v>2958465</v>
      </c>
      <c r="AG505" t="s">
        <v>7550</v>
      </c>
      <c r="AI505">
        <v>200000</v>
      </c>
      <c r="AJ505">
        <v>26</v>
      </c>
      <c r="AK505">
        <v>208</v>
      </c>
      <c r="AN505">
        <v>208</v>
      </c>
      <c r="AO505">
        <v>1</v>
      </c>
      <c r="AP505">
        <v>1</v>
      </c>
      <c r="AQ505" t="s">
        <v>9517</v>
      </c>
    </row>
    <row r="506" spans="1:43" x14ac:dyDescent="0.3">
      <c r="A506">
        <v>2546</v>
      </c>
      <c r="B506" t="s">
        <v>67</v>
      </c>
      <c r="C506" t="s">
        <v>262</v>
      </c>
      <c r="D506" t="s">
        <v>9693</v>
      </c>
      <c r="E506" t="str">
        <f>CONCATENATE(Tableau1[[#This Row],[Nom]]," ",Tableau1[[#This Row],[Prénom]]," ")</f>
        <v xml:space="preserve">N'GUESSAN KONAN LOUIS </v>
      </c>
      <c r="F506" t="s">
        <v>73</v>
      </c>
      <c r="G506" t="s">
        <v>68</v>
      </c>
      <c r="H506" t="s">
        <v>69</v>
      </c>
      <c r="I506" t="s">
        <v>70</v>
      </c>
      <c r="J506" t="s">
        <v>8057</v>
      </c>
      <c r="K506" t="s">
        <v>71</v>
      </c>
      <c r="L506" t="s">
        <v>9519</v>
      </c>
      <c r="M506" s="185">
        <v>28124</v>
      </c>
      <c r="N506" s="185">
        <v>39773</v>
      </c>
      <c r="O506" t="s">
        <v>76</v>
      </c>
      <c r="P506" t="s">
        <v>124</v>
      </c>
      <c r="Q506" t="s">
        <v>322</v>
      </c>
      <c r="R506" t="s">
        <v>321</v>
      </c>
      <c r="S506" t="s">
        <v>9694</v>
      </c>
      <c r="T506" t="s">
        <v>1590</v>
      </c>
      <c r="U506" t="s">
        <v>82</v>
      </c>
      <c r="V506" t="s">
        <v>105</v>
      </c>
      <c r="W506" t="s">
        <v>84</v>
      </c>
      <c r="X506" t="s">
        <v>467</v>
      </c>
      <c r="Y506" t="s">
        <v>250</v>
      </c>
      <c r="Z506" t="s">
        <v>9695</v>
      </c>
      <c r="AA506" t="s">
        <v>89</v>
      </c>
      <c r="AB506">
        <v>4</v>
      </c>
      <c r="AC506">
        <v>5</v>
      </c>
      <c r="AD506" t="s">
        <v>90</v>
      </c>
      <c r="AE506" t="s">
        <v>1935</v>
      </c>
      <c r="AF506" s="185">
        <v>2958465</v>
      </c>
      <c r="AG506" t="s">
        <v>7550</v>
      </c>
      <c r="AI506">
        <v>158000</v>
      </c>
      <c r="AJ506">
        <v>25</v>
      </c>
      <c r="AK506">
        <v>200</v>
      </c>
      <c r="AN506">
        <v>200</v>
      </c>
      <c r="AO506">
        <v>1</v>
      </c>
      <c r="AP506">
        <v>1</v>
      </c>
      <c r="AQ506" t="s">
        <v>9517</v>
      </c>
    </row>
    <row r="507" spans="1:43" x14ac:dyDescent="0.3">
      <c r="A507">
        <v>2547</v>
      </c>
      <c r="B507" t="s">
        <v>67</v>
      </c>
      <c r="C507" t="s">
        <v>9696</v>
      </c>
      <c r="D507" t="s">
        <v>9697</v>
      </c>
      <c r="E507" t="str">
        <f>CONCATENATE(Tableau1[[#This Row],[Nom]]," ",Tableau1[[#This Row],[Prénom]]," ")</f>
        <v xml:space="preserve">GROBILY SEPY RODRIGUE </v>
      </c>
      <c r="F507" t="s">
        <v>73</v>
      </c>
      <c r="G507" t="s">
        <v>68</v>
      </c>
      <c r="H507" t="s">
        <v>69</v>
      </c>
      <c r="I507" t="s">
        <v>70</v>
      </c>
      <c r="J507" t="s">
        <v>8057</v>
      </c>
      <c r="K507" t="s">
        <v>71</v>
      </c>
      <c r="L507" t="s">
        <v>9519</v>
      </c>
      <c r="M507" s="185">
        <v>30654</v>
      </c>
      <c r="N507" s="185">
        <v>39773</v>
      </c>
      <c r="O507" t="s">
        <v>76</v>
      </c>
      <c r="P507" t="s">
        <v>124</v>
      </c>
      <c r="Q507" t="s">
        <v>79</v>
      </c>
      <c r="R507" t="s">
        <v>8059</v>
      </c>
      <c r="S507" t="s">
        <v>8060</v>
      </c>
      <c r="T507" t="s">
        <v>162</v>
      </c>
      <c r="U507" t="s">
        <v>82</v>
      </c>
      <c r="V507" t="s">
        <v>8061</v>
      </c>
      <c r="W507" t="s">
        <v>84</v>
      </c>
      <c r="X507" t="s">
        <v>474</v>
      </c>
      <c r="Y507" t="s">
        <v>250</v>
      </c>
      <c r="Z507" t="s">
        <v>9698</v>
      </c>
      <c r="AA507" t="s">
        <v>89</v>
      </c>
      <c r="AB507">
        <v>3</v>
      </c>
      <c r="AC507">
        <v>4</v>
      </c>
      <c r="AD507" t="s">
        <v>90</v>
      </c>
      <c r="AE507" t="s">
        <v>1935</v>
      </c>
      <c r="AF507" s="185">
        <v>2958465</v>
      </c>
      <c r="AG507" t="s">
        <v>7550</v>
      </c>
      <c r="AI507">
        <v>170000</v>
      </c>
      <c r="AJ507">
        <v>26</v>
      </c>
      <c r="AK507">
        <v>208</v>
      </c>
      <c r="AN507">
        <v>208</v>
      </c>
      <c r="AO507">
        <v>1</v>
      </c>
      <c r="AP507">
        <v>1</v>
      </c>
      <c r="AQ507" t="s">
        <v>9517</v>
      </c>
    </row>
    <row r="508" spans="1:43" x14ac:dyDescent="0.3">
      <c r="A508">
        <v>2631</v>
      </c>
      <c r="B508" t="s">
        <v>67</v>
      </c>
      <c r="C508" t="s">
        <v>9699</v>
      </c>
      <c r="D508" t="s">
        <v>9700</v>
      </c>
      <c r="E508" t="str">
        <f>CONCATENATE(Tableau1[[#This Row],[Nom]]," ",Tableau1[[#This Row],[Prénom]]," ")</f>
        <v xml:space="preserve">OUE SIA HERVE </v>
      </c>
      <c r="F508" t="s">
        <v>178</v>
      </c>
      <c r="G508" t="s">
        <v>68</v>
      </c>
      <c r="H508" t="s">
        <v>94</v>
      </c>
      <c r="I508" t="s">
        <v>95</v>
      </c>
      <c r="J508" t="s">
        <v>8057</v>
      </c>
      <c r="K508" t="s">
        <v>71</v>
      </c>
      <c r="L508" t="s">
        <v>9526</v>
      </c>
      <c r="M508" s="185">
        <v>31105</v>
      </c>
      <c r="N508" s="185">
        <v>39904</v>
      </c>
      <c r="O508" t="s">
        <v>76</v>
      </c>
      <c r="P508" t="s">
        <v>124</v>
      </c>
      <c r="Q508" t="s">
        <v>102</v>
      </c>
      <c r="R508" t="s">
        <v>8131</v>
      </c>
      <c r="S508" t="s">
        <v>9701</v>
      </c>
      <c r="T508" t="s">
        <v>1389</v>
      </c>
      <c r="U508" t="s">
        <v>82</v>
      </c>
      <c r="V508" t="s">
        <v>105</v>
      </c>
      <c r="W508" t="s">
        <v>84</v>
      </c>
      <c r="X508" t="s">
        <v>130</v>
      </c>
      <c r="Y508" t="s">
        <v>89</v>
      </c>
      <c r="Z508" t="s">
        <v>9702</v>
      </c>
      <c r="AA508" t="s">
        <v>89</v>
      </c>
      <c r="AB508">
        <v>3.5</v>
      </c>
      <c r="AC508">
        <v>4</v>
      </c>
      <c r="AD508" t="s">
        <v>90</v>
      </c>
      <c r="AE508" t="s">
        <v>1935</v>
      </c>
      <c r="AF508" s="185">
        <v>2958465</v>
      </c>
      <c r="AG508" t="s">
        <v>7553</v>
      </c>
      <c r="AI508">
        <v>290000</v>
      </c>
      <c r="AJ508">
        <v>30</v>
      </c>
      <c r="AK508">
        <v>240</v>
      </c>
      <c r="AN508">
        <v>240</v>
      </c>
      <c r="AO508">
        <v>1</v>
      </c>
      <c r="AP508">
        <v>1</v>
      </c>
      <c r="AQ508" t="s">
        <v>9517</v>
      </c>
    </row>
    <row r="509" spans="1:43" x14ac:dyDescent="0.3">
      <c r="A509">
        <v>2942</v>
      </c>
      <c r="B509" t="s">
        <v>67</v>
      </c>
      <c r="C509" t="s">
        <v>9703</v>
      </c>
      <c r="D509" t="s">
        <v>9704</v>
      </c>
      <c r="E509" t="str">
        <f>CONCATENATE(Tableau1[[#This Row],[Nom]]," ",Tableau1[[#This Row],[Prénom]]," ")</f>
        <v xml:space="preserve">TABE KABLA BIBI ALEXIS </v>
      </c>
      <c r="F509" t="s">
        <v>895</v>
      </c>
      <c r="G509" t="s">
        <v>68</v>
      </c>
      <c r="H509" t="s">
        <v>94</v>
      </c>
      <c r="I509" t="s">
        <v>95</v>
      </c>
      <c r="J509" t="s">
        <v>8057</v>
      </c>
      <c r="K509" t="s">
        <v>71</v>
      </c>
      <c r="L509" t="s">
        <v>9583</v>
      </c>
      <c r="M509" s="185">
        <v>28357</v>
      </c>
      <c r="N509" s="185">
        <v>40380</v>
      </c>
      <c r="O509" t="s">
        <v>76</v>
      </c>
      <c r="P509" t="s">
        <v>124</v>
      </c>
      <c r="Q509" t="s">
        <v>8562</v>
      </c>
      <c r="R509" t="s">
        <v>8563</v>
      </c>
      <c r="S509" t="s">
        <v>8564</v>
      </c>
      <c r="T509" t="s">
        <v>952</v>
      </c>
      <c r="U509" t="s">
        <v>82</v>
      </c>
      <c r="V509" t="s">
        <v>9705</v>
      </c>
      <c r="W509" t="s">
        <v>84</v>
      </c>
      <c r="X509" t="s">
        <v>155</v>
      </c>
      <c r="Y509" t="s">
        <v>87</v>
      </c>
      <c r="Z509" t="s">
        <v>9706</v>
      </c>
      <c r="AA509" t="s">
        <v>89</v>
      </c>
      <c r="AB509">
        <v>3</v>
      </c>
      <c r="AC509">
        <v>3</v>
      </c>
      <c r="AD509" t="s">
        <v>90</v>
      </c>
      <c r="AE509" t="s">
        <v>1935</v>
      </c>
      <c r="AF509" s="185">
        <v>2958465</v>
      </c>
      <c r="AG509" t="s">
        <v>7560</v>
      </c>
      <c r="AI509">
        <v>233000</v>
      </c>
      <c r="AJ509">
        <v>30</v>
      </c>
      <c r="AK509">
        <v>240</v>
      </c>
      <c r="AN509">
        <v>240</v>
      </c>
      <c r="AO509">
        <v>1</v>
      </c>
      <c r="AP509">
        <v>1</v>
      </c>
      <c r="AQ509" t="s">
        <v>9517</v>
      </c>
    </row>
    <row r="510" spans="1:43" x14ac:dyDescent="0.3">
      <c r="A510">
        <v>2994</v>
      </c>
      <c r="B510" t="s">
        <v>67</v>
      </c>
      <c r="C510" t="s">
        <v>9570</v>
      </c>
      <c r="D510" t="s">
        <v>9707</v>
      </c>
      <c r="E510" t="str">
        <f>CONCATENATE(Tableau1[[#This Row],[Nom]]," ",Tableau1[[#This Row],[Prénom]]," ")</f>
        <v xml:space="preserve">ADOUBI AMOIN CARINE </v>
      </c>
      <c r="F510" t="s">
        <v>97</v>
      </c>
      <c r="G510" t="s">
        <v>68</v>
      </c>
      <c r="H510" t="s">
        <v>94</v>
      </c>
      <c r="I510" t="s">
        <v>95</v>
      </c>
      <c r="J510" t="s">
        <v>8057</v>
      </c>
      <c r="K510" t="s">
        <v>71</v>
      </c>
      <c r="L510" t="s">
        <v>9583</v>
      </c>
      <c r="M510" s="185">
        <v>31357</v>
      </c>
      <c r="N510" s="185">
        <v>40472</v>
      </c>
      <c r="O510" t="s">
        <v>651</v>
      </c>
      <c r="P510" t="s">
        <v>124</v>
      </c>
      <c r="Q510" t="s">
        <v>322</v>
      </c>
      <c r="R510" t="s">
        <v>321</v>
      </c>
      <c r="S510" t="s">
        <v>9708</v>
      </c>
      <c r="T510" t="s">
        <v>623</v>
      </c>
      <c r="U510" t="s">
        <v>82</v>
      </c>
      <c r="V510" t="s">
        <v>105</v>
      </c>
      <c r="W510" t="s">
        <v>84</v>
      </c>
      <c r="X510" t="s">
        <v>107</v>
      </c>
      <c r="Y510" t="s">
        <v>184</v>
      </c>
      <c r="Z510" t="s">
        <v>9709</v>
      </c>
      <c r="AA510" t="s">
        <v>89</v>
      </c>
      <c r="AB510">
        <v>3.5</v>
      </c>
      <c r="AC510">
        <v>4</v>
      </c>
      <c r="AD510" t="s">
        <v>90</v>
      </c>
      <c r="AE510" t="s">
        <v>7549</v>
      </c>
      <c r="AF510" s="185">
        <v>2958465</v>
      </c>
      <c r="AG510" t="s">
        <v>7579</v>
      </c>
      <c r="AI510">
        <v>264000</v>
      </c>
      <c r="AJ510">
        <v>29</v>
      </c>
      <c r="AK510">
        <v>232</v>
      </c>
      <c r="AN510">
        <v>232</v>
      </c>
      <c r="AO510">
        <v>1</v>
      </c>
      <c r="AP510">
        <v>1</v>
      </c>
      <c r="AQ510" t="s">
        <v>9517</v>
      </c>
    </row>
    <row r="511" spans="1:43" x14ac:dyDescent="0.3">
      <c r="A511">
        <v>3288</v>
      </c>
      <c r="B511" t="s">
        <v>67</v>
      </c>
      <c r="C511" t="s">
        <v>9710</v>
      </c>
      <c r="D511" t="s">
        <v>9711</v>
      </c>
      <c r="E511" t="str">
        <f>CONCATENATE(Tableau1[[#This Row],[Nom]]," ",Tableau1[[#This Row],[Prénom]]," ")</f>
        <v xml:space="preserve">MAKAGNON ABALE DIEUDONNE </v>
      </c>
      <c r="F511" t="s">
        <v>295</v>
      </c>
      <c r="G511" t="s">
        <v>68</v>
      </c>
      <c r="H511" t="s">
        <v>94</v>
      </c>
      <c r="I511" t="s">
        <v>95</v>
      </c>
      <c r="J511" t="s">
        <v>8057</v>
      </c>
      <c r="K511" t="s">
        <v>71</v>
      </c>
      <c r="L511" t="s">
        <v>9536</v>
      </c>
      <c r="M511" s="185">
        <v>32858</v>
      </c>
      <c r="N511" s="185">
        <v>40715</v>
      </c>
      <c r="O511" t="s">
        <v>76</v>
      </c>
      <c r="P511" t="s">
        <v>124</v>
      </c>
      <c r="Q511" t="s">
        <v>322</v>
      </c>
      <c r="R511" t="s">
        <v>321</v>
      </c>
      <c r="S511" t="s">
        <v>9712</v>
      </c>
      <c r="T511" t="s">
        <v>457</v>
      </c>
      <c r="U511" t="s">
        <v>82</v>
      </c>
      <c r="V511" t="s">
        <v>105</v>
      </c>
      <c r="W511" t="s">
        <v>84</v>
      </c>
      <c r="X511" t="s">
        <v>234</v>
      </c>
      <c r="Y511" t="s">
        <v>266</v>
      </c>
      <c r="Z511" t="s">
        <v>9713</v>
      </c>
      <c r="AA511" t="s">
        <v>89</v>
      </c>
      <c r="AB511">
        <v>1</v>
      </c>
      <c r="AC511">
        <v>0</v>
      </c>
      <c r="AD511" t="s">
        <v>90</v>
      </c>
      <c r="AE511" t="s">
        <v>1935</v>
      </c>
      <c r="AF511" s="185">
        <v>2958465</v>
      </c>
      <c r="AG511" t="s">
        <v>8433</v>
      </c>
      <c r="AI511">
        <v>301000</v>
      </c>
      <c r="AJ511">
        <v>30</v>
      </c>
      <c r="AK511">
        <v>240</v>
      </c>
      <c r="AN511">
        <v>240</v>
      </c>
      <c r="AO511">
        <v>1</v>
      </c>
      <c r="AP511">
        <v>1</v>
      </c>
      <c r="AQ511" t="s">
        <v>9517</v>
      </c>
    </row>
    <row r="512" spans="1:43" x14ac:dyDescent="0.3">
      <c r="A512">
        <v>3289</v>
      </c>
      <c r="B512" t="s">
        <v>67</v>
      </c>
      <c r="C512" t="s">
        <v>4164</v>
      </c>
      <c r="D512" t="s">
        <v>159</v>
      </c>
      <c r="E512" t="str">
        <f>CONCATENATE(Tableau1[[#This Row],[Nom]]," ",Tableau1[[#This Row],[Prénom]]," ")</f>
        <v xml:space="preserve">KAMBOU JEAN </v>
      </c>
      <c r="F512" t="s">
        <v>73</v>
      </c>
      <c r="G512" t="s">
        <v>68</v>
      </c>
      <c r="H512" t="s">
        <v>69</v>
      </c>
      <c r="I512" t="s">
        <v>70</v>
      </c>
      <c r="J512" t="s">
        <v>8057</v>
      </c>
      <c r="K512" t="s">
        <v>71</v>
      </c>
      <c r="L512" t="s">
        <v>9519</v>
      </c>
      <c r="M512" s="185">
        <v>29821</v>
      </c>
      <c r="N512" s="185">
        <v>40715</v>
      </c>
      <c r="O512" t="s">
        <v>76</v>
      </c>
      <c r="P512" t="s">
        <v>124</v>
      </c>
      <c r="Q512" t="s">
        <v>322</v>
      </c>
      <c r="R512" t="s">
        <v>321</v>
      </c>
      <c r="S512" t="s">
        <v>9714</v>
      </c>
      <c r="T512" t="s">
        <v>1389</v>
      </c>
      <c r="U512" t="s">
        <v>82</v>
      </c>
      <c r="V512" t="s">
        <v>105</v>
      </c>
      <c r="W512" t="s">
        <v>84</v>
      </c>
      <c r="X512" t="s">
        <v>474</v>
      </c>
      <c r="Y512" t="s">
        <v>250</v>
      </c>
      <c r="Z512" t="s">
        <v>9715</v>
      </c>
      <c r="AA512" t="s">
        <v>89</v>
      </c>
      <c r="AB512">
        <v>2.5</v>
      </c>
      <c r="AC512">
        <v>2</v>
      </c>
      <c r="AD512" t="s">
        <v>90</v>
      </c>
      <c r="AE512" t="s">
        <v>1935</v>
      </c>
      <c r="AF512" s="185">
        <v>2958465</v>
      </c>
      <c r="AG512" t="s">
        <v>7550</v>
      </c>
      <c r="AI512">
        <v>184000</v>
      </c>
      <c r="AJ512">
        <v>26</v>
      </c>
      <c r="AK512">
        <v>208</v>
      </c>
      <c r="AN512">
        <v>208</v>
      </c>
      <c r="AO512">
        <v>1</v>
      </c>
      <c r="AP512">
        <v>1</v>
      </c>
      <c r="AQ512" t="s">
        <v>9517</v>
      </c>
    </row>
    <row r="513" spans="1:43" x14ac:dyDescent="0.3">
      <c r="A513">
        <v>3290</v>
      </c>
      <c r="B513" t="s">
        <v>67</v>
      </c>
      <c r="C513" t="s">
        <v>9716</v>
      </c>
      <c r="D513" t="s">
        <v>9717</v>
      </c>
      <c r="E513" t="str">
        <f>CONCATENATE(Tableau1[[#This Row],[Nom]]," ",Tableau1[[#This Row],[Prénom]]," ")</f>
        <v xml:space="preserve">ROUAMBA ALEXANDRE </v>
      </c>
      <c r="F513" t="s">
        <v>97</v>
      </c>
      <c r="G513" t="s">
        <v>68</v>
      </c>
      <c r="H513" t="s">
        <v>94</v>
      </c>
      <c r="I513" t="s">
        <v>95</v>
      </c>
      <c r="J513" t="s">
        <v>8057</v>
      </c>
      <c r="K513" t="s">
        <v>71</v>
      </c>
      <c r="L513" t="s">
        <v>9656</v>
      </c>
      <c r="M513" s="185">
        <v>31887</v>
      </c>
      <c r="N513" s="185">
        <v>40715</v>
      </c>
      <c r="O513" t="s">
        <v>76</v>
      </c>
      <c r="P513" t="s">
        <v>77</v>
      </c>
      <c r="Q513" t="s">
        <v>79</v>
      </c>
      <c r="R513" t="s">
        <v>8059</v>
      </c>
      <c r="S513" t="s">
        <v>8060</v>
      </c>
      <c r="T513" t="s">
        <v>162</v>
      </c>
      <c r="U513" t="s">
        <v>82</v>
      </c>
      <c r="V513" t="s">
        <v>8061</v>
      </c>
      <c r="W513" t="s">
        <v>84</v>
      </c>
      <c r="X513" t="s">
        <v>107</v>
      </c>
      <c r="Y513" t="s">
        <v>308</v>
      </c>
      <c r="Z513" t="s">
        <v>9718</v>
      </c>
      <c r="AA513" t="s">
        <v>89</v>
      </c>
      <c r="AB513">
        <v>1</v>
      </c>
      <c r="AC513">
        <v>0</v>
      </c>
      <c r="AD513" t="s">
        <v>90</v>
      </c>
      <c r="AE513" t="s">
        <v>1935</v>
      </c>
      <c r="AF513" s="185">
        <v>2958465</v>
      </c>
      <c r="AG513" t="s">
        <v>8433</v>
      </c>
      <c r="AI513">
        <v>260000</v>
      </c>
      <c r="AJ513">
        <v>30</v>
      </c>
      <c r="AK513">
        <v>240</v>
      </c>
      <c r="AN513">
        <v>240</v>
      </c>
      <c r="AO513">
        <v>1</v>
      </c>
      <c r="AP513">
        <v>1</v>
      </c>
      <c r="AQ513" t="s">
        <v>9517</v>
      </c>
    </row>
    <row r="514" spans="1:43" x14ac:dyDescent="0.3">
      <c r="A514">
        <v>3292</v>
      </c>
      <c r="B514" t="s">
        <v>67</v>
      </c>
      <c r="C514" t="s">
        <v>2365</v>
      </c>
      <c r="D514" t="s">
        <v>9719</v>
      </c>
      <c r="E514" t="str">
        <f>CONCATENATE(Tableau1[[#This Row],[Nom]]," ",Tableau1[[#This Row],[Prénom]]," ")</f>
        <v xml:space="preserve">SOMDA NOUONTEGUE </v>
      </c>
      <c r="F514" t="s">
        <v>895</v>
      </c>
      <c r="G514" t="s">
        <v>68</v>
      </c>
      <c r="H514" t="s">
        <v>94</v>
      </c>
      <c r="I514" t="s">
        <v>95</v>
      </c>
      <c r="J514" t="s">
        <v>8057</v>
      </c>
      <c r="K514" t="s">
        <v>71</v>
      </c>
      <c r="L514" t="s">
        <v>9583</v>
      </c>
      <c r="M514" s="185">
        <v>29952</v>
      </c>
      <c r="N514" s="185">
        <v>40715</v>
      </c>
      <c r="O514" t="s">
        <v>76</v>
      </c>
      <c r="P514" t="s">
        <v>77</v>
      </c>
      <c r="Q514" t="s">
        <v>79</v>
      </c>
      <c r="R514" t="s">
        <v>8059</v>
      </c>
      <c r="S514" t="s">
        <v>8060</v>
      </c>
      <c r="T514" t="s">
        <v>162</v>
      </c>
      <c r="U514" t="s">
        <v>82</v>
      </c>
      <c r="V514" t="s">
        <v>8061</v>
      </c>
      <c r="W514" t="s">
        <v>84</v>
      </c>
      <c r="X514" t="s">
        <v>155</v>
      </c>
      <c r="Y514" t="s">
        <v>116</v>
      </c>
      <c r="Z514" t="s">
        <v>9720</v>
      </c>
      <c r="AA514" t="s">
        <v>89</v>
      </c>
      <c r="AB514">
        <v>2.5</v>
      </c>
      <c r="AC514">
        <v>2</v>
      </c>
      <c r="AD514" t="s">
        <v>90</v>
      </c>
      <c r="AE514" t="s">
        <v>1935</v>
      </c>
      <c r="AF514" s="185">
        <v>2958465</v>
      </c>
      <c r="AG514" t="s">
        <v>7550</v>
      </c>
      <c r="AI514">
        <v>216000</v>
      </c>
      <c r="AJ514">
        <v>30</v>
      </c>
      <c r="AK514">
        <v>240</v>
      </c>
      <c r="AN514">
        <v>240</v>
      </c>
      <c r="AO514">
        <v>1</v>
      </c>
      <c r="AP514">
        <v>1</v>
      </c>
      <c r="AQ514" t="s">
        <v>9517</v>
      </c>
    </row>
    <row r="515" spans="1:43" x14ac:dyDescent="0.3">
      <c r="A515">
        <v>3293</v>
      </c>
      <c r="B515" t="s">
        <v>67</v>
      </c>
      <c r="C515" t="s">
        <v>4975</v>
      </c>
      <c r="D515" t="s">
        <v>9721</v>
      </c>
      <c r="E515" t="str">
        <f>CONCATENATE(Tableau1[[#This Row],[Nom]]," ",Tableau1[[#This Row],[Prénom]]," ")</f>
        <v xml:space="preserve">N'DRI KOFFI SAMUEL </v>
      </c>
      <c r="F515" t="s">
        <v>295</v>
      </c>
      <c r="G515" t="s">
        <v>68</v>
      </c>
      <c r="H515" t="s">
        <v>94</v>
      </c>
      <c r="I515" t="s">
        <v>95</v>
      </c>
      <c r="J515" t="s">
        <v>8057</v>
      </c>
      <c r="K515" t="s">
        <v>71</v>
      </c>
      <c r="L515" t="s">
        <v>9536</v>
      </c>
      <c r="M515" s="185">
        <v>32304</v>
      </c>
      <c r="N515" s="185">
        <v>40715</v>
      </c>
      <c r="O515" t="s">
        <v>76</v>
      </c>
      <c r="P515" t="s">
        <v>124</v>
      </c>
      <c r="Q515" t="s">
        <v>8101</v>
      </c>
      <c r="R515" t="s">
        <v>8102</v>
      </c>
      <c r="S515" t="s">
        <v>9722</v>
      </c>
      <c r="T515" t="s">
        <v>374</v>
      </c>
      <c r="U515" t="s">
        <v>82</v>
      </c>
      <c r="V515" t="s">
        <v>105</v>
      </c>
      <c r="W515" t="s">
        <v>84</v>
      </c>
      <c r="X515" t="s">
        <v>234</v>
      </c>
      <c r="Y515" t="s">
        <v>308</v>
      </c>
      <c r="Z515" t="s">
        <v>9723</v>
      </c>
      <c r="AA515" t="s">
        <v>89</v>
      </c>
      <c r="AB515">
        <v>3.5</v>
      </c>
      <c r="AC515">
        <v>4</v>
      </c>
      <c r="AD515" t="s">
        <v>90</v>
      </c>
      <c r="AE515" t="s">
        <v>1935</v>
      </c>
      <c r="AF515" s="185">
        <v>2958465</v>
      </c>
      <c r="AG515" t="s">
        <v>7546</v>
      </c>
      <c r="AI515">
        <v>282000</v>
      </c>
      <c r="AJ515">
        <v>30</v>
      </c>
      <c r="AK515">
        <v>240</v>
      </c>
      <c r="AN515">
        <v>240</v>
      </c>
      <c r="AO515">
        <v>1</v>
      </c>
      <c r="AP515">
        <v>1</v>
      </c>
      <c r="AQ515" t="s">
        <v>9517</v>
      </c>
    </row>
    <row r="516" spans="1:43" x14ac:dyDescent="0.3">
      <c r="A516">
        <v>3294</v>
      </c>
      <c r="B516" t="s">
        <v>67</v>
      </c>
      <c r="C516" t="s">
        <v>339</v>
      </c>
      <c r="D516" t="s">
        <v>9724</v>
      </c>
      <c r="E516" t="str">
        <f>CONCATENATE(Tableau1[[#This Row],[Nom]]," ",Tableau1[[#This Row],[Prénom]]," ")</f>
        <v xml:space="preserve">SORO KOLOTIOLOMAN </v>
      </c>
      <c r="F516" t="s">
        <v>73</v>
      </c>
      <c r="G516" t="s">
        <v>68</v>
      </c>
      <c r="H516" t="s">
        <v>69</v>
      </c>
      <c r="I516" t="s">
        <v>70</v>
      </c>
      <c r="J516" t="s">
        <v>8057</v>
      </c>
      <c r="K516" t="s">
        <v>71</v>
      </c>
      <c r="L516" t="s">
        <v>9519</v>
      </c>
      <c r="M516" s="185">
        <v>28491</v>
      </c>
      <c r="N516" s="185">
        <v>40715</v>
      </c>
      <c r="O516" t="s">
        <v>76</v>
      </c>
      <c r="P516" t="s">
        <v>124</v>
      </c>
      <c r="Q516" t="s">
        <v>322</v>
      </c>
      <c r="R516" t="s">
        <v>321</v>
      </c>
      <c r="S516" t="s">
        <v>9725</v>
      </c>
      <c r="T516" t="s">
        <v>273</v>
      </c>
      <c r="U516" t="s">
        <v>82</v>
      </c>
      <c r="V516" t="s">
        <v>105</v>
      </c>
      <c r="W516" t="s">
        <v>84</v>
      </c>
      <c r="X516" t="s">
        <v>474</v>
      </c>
      <c r="Y516" t="s">
        <v>250</v>
      </c>
      <c r="Z516" t="s">
        <v>9726</v>
      </c>
      <c r="AA516" t="s">
        <v>89</v>
      </c>
      <c r="AB516">
        <v>1</v>
      </c>
      <c r="AC516">
        <v>0</v>
      </c>
      <c r="AD516" t="s">
        <v>90</v>
      </c>
      <c r="AE516" t="s">
        <v>1935</v>
      </c>
      <c r="AF516" s="185">
        <v>2958465</v>
      </c>
      <c r="AG516" t="s">
        <v>7550</v>
      </c>
      <c r="AI516">
        <v>453000</v>
      </c>
      <c r="AJ516">
        <v>26</v>
      </c>
      <c r="AK516">
        <v>208</v>
      </c>
      <c r="AN516">
        <v>208</v>
      </c>
      <c r="AO516">
        <v>1</v>
      </c>
      <c r="AP516">
        <v>1</v>
      </c>
      <c r="AQ516" t="s">
        <v>9517</v>
      </c>
    </row>
    <row r="517" spans="1:43" x14ac:dyDescent="0.3">
      <c r="A517">
        <v>3320</v>
      </c>
      <c r="B517" t="s">
        <v>67</v>
      </c>
      <c r="C517" t="s">
        <v>1902</v>
      </c>
      <c r="D517" t="s">
        <v>9727</v>
      </c>
      <c r="E517" t="str">
        <f>CONCATENATE(Tableau1[[#This Row],[Nom]]," ",Tableau1[[#This Row],[Prénom]]," ")</f>
        <v xml:space="preserve">GUEU KESSE CLEMENTINE </v>
      </c>
      <c r="F517" t="s">
        <v>97</v>
      </c>
      <c r="G517" t="s">
        <v>68</v>
      </c>
      <c r="H517" t="s">
        <v>94</v>
      </c>
      <c r="I517" t="s">
        <v>95</v>
      </c>
      <c r="J517" t="s">
        <v>8057</v>
      </c>
      <c r="K517" t="s">
        <v>71</v>
      </c>
      <c r="L517" t="s">
        <v>9514</v>
      </c>
      <c r="M517" s="185">
        <v>31084</v>
      </c>
      <c r="N517" s="185">
        <v>40765</v>
      </c>
      <c r="O517" t="s">
        <v>651</v>
      </c>
      <c r="P517" t="s">
        <v>124</v>
      </c>
      <c r="Q517" t="s">
        <v>322</v>
      </c>
      <c r="R517" t="s">
        <v>321</v>
      </c>
      <c r="S517" t="s">
        <v>9728</v>
      </c>
      <c r="T517" t="s">
        <v>289</v>
      </c>
      <c r="U517" t="s">
        <v>82</v>
      </c>
      <c r="V517" t="s">
        <v>105</v>
      </c>
      <c r="W517" t="s">
        <v>84</v>
      </c>
      <c r="X517" t="s">
        <v>107</v>
      </c>
      <c r="Y517" t="s">
        <v>108</v>
      </c>
      <c r="Z517" t="s">
        <v>9729</v>
      </c>
      <c r="AA517" t="s">
        <v>89</v>
      </c>
      <c r="AB517">
        <v>1.5</v>
      </c>
      <c r="AC517">
        <v>2</v>
      </c>
      <c r="AD517" t="s">
        <v>90</v>
      </c>
      <c r="AE517" t="s">
        <v>1935</v>
      </c>
      <c r="AF517" s="185">
        <v>2958465</v>
      </c>
      <c r="AG517" t="s">
        <v>7550</v>
      </c>
      <c r="AI517">
        <v>683000</v>
      </c>
      <c r="AJ517">
        <v>30</v>
      </c>
      <c r="AK517">
        <v>240</v>
      </c>
      <c r="AN517">
        <v>240</v>
      </c>
      <c r="AO517">
        <v>1</v>
      </c>
      <c r="AP517">
        <v>1</v>
      </c>
      <c r="AQ517" t="s">
        <v>9517</v>
      </c>
    </row>
    <row r="518" spans="1:43" x14ac:dyDescent="0.3">
      <c r="A518">
        <v>3652</v>
      </c>
      <c r="B518" t="s">
        <v>67</v>
      </c>
      <c r="C518" t="s">
        <v>1800</v>
      </c>
      <c r="D518" t="s">
        <v>9730</v>
      </c>
      <c r="E518" t="str">
        <f>CONCATENATE(Tableau1[[#This Row],[Nom]]," ",Tableau1[[#This Row],[Prénom]]," ")</f>
        <v xml:space="preserve">AKA KOUTOUA </v>
      </c>
      <c r="F518" t="s">
        <v>97</v>
      </c>
      <c r="G518" t="s">
        <v>68</v>
      </c>
      <c r="H518" t="s">
        <v>94</v>
      </c>
      <c r="I518" t="s">
        <v>95</v>
      </c>
      <c r="J518" t="s">
        <v>8057</v>
      </c>
      <c r="K518" t="s">
        <v>71</v>
      </c>
      <c r="L518" t="s">
        <v>9514</v>
      </c>
      <c r="M518" s="185">
        <v>26223</v>
      </c>
      <c r="N518" s="185">
        <v>41050</v>
      </c>
      <c r="O518" t="s">
        <v>76</v>
      </c>
      <c r="P518" t="s">
        <v>124</v>
      </c>
      <c r="Q518" t="s">
        <v>102</v>
      </c>
      <c r="R518" t="s">
        <v>101</v>
      </c>
      <c r="S518" t="s">
        <v>9731</v>
      </c>
      <c r="T518" t="s">
        <v>1150</v>
      </c>
      <c r="U518" t="s">
        <v>82</v>
      </c>
      <c r="V518" t="s">
        <v>105</v>
      </c>
      <c r="W518" t="s">
        <v>84</v>
      </c>
      <c r="X518" t="s">
        <v>107</v>
      </c>
      <c r="Y518" t="s">
        <v>2069</v>
      </c>
      <c r="Z518" t="s">
        <v>9732</v>
      </c>
      <c r="AA518" t="s">
        <v>89</v>
      </c>
      <c r="AB518">
        <v>3.5</v>
      </c>
      <c r="AC518">
        <v>6</v>
      </c>
      <c r="AD518" t="s">
        <v>90</v>
      </c>
      <c r="AE518" t="s">
        <v>1935</v>
      </c>
      <c r="AF518" s="185">
        <v>2958465</v>
      </c>
      <c r="AG518" t="s">
        <v>7567</v>
      </c>
      <c r="AI518">
        <v>255000</v>
      </c>
      <c r="AJ518">
        <v>30</v>
      </c>
      <c r="AK518">
        <v>240</v>
      </c>
      <c r="AN518">
        <v>240</v>
      </c>
      <c r="AO518">
        <v>1</v>
      </c>
      <c r="AP518">
        <v>1</v>
      </c>
      <c r="AQ518" t="s">
        <v>9517</v>
      </c>
    </row>
    <row r="519" spans="1:43" x14ac:dyDescent="0.3">
      <c r="A519">
        <v>3749</v>
      </c>
      <c r="B519" t="s">
        <v>67</v>
      </c>
      <c r="C519" t="s">
        <v>970</v>
      </c>
      <c r="D519" t="s">
        <v>9733</v>
      </c>
      <c r="E519" t="str">
        <f>CONCATENATE(Tableau1[[#This Row],[Nom]]," ",Tableau1[[#This Row],[Prénom]]," ")</f>
        <v xml:space="preserve">N'GORAN KONAN MAXIME </v>
      </c>
      <c r="F519" t="s">
        <v>295</v>
      </c>
      <c r="G519" t="s">
        <v>68</v>
      </c>
      <c r="H519" t="s">
        <v>94</v>
      </c>
      <c r="I519" t="s">
        <v>95</v>
      </c>
      <c r="J519" t="s">
        <v>8057</v>
      </c>
      <c r="K519" t="s">
        <v>71</v>
      </c>
      <c r="L519" t="s">
        <v>9514</v>
      </c>
      <c r="M519" s="185">
        <v>28491</v>
      </c>
      <c r="N519" s="185">
        <v>41142</v>
      </c>
      <c r="O519" t="s">
        <v>76</v>
      </c>
      <c r="P519" t="s">
        <v>124</v>
      </c>
      <c r="Q519" t="s">
        <v>102</v>
      </c>
      <c r="R519" t="s">
        <v>658</v>
      </c>
      <c r="S519" t="s">
        <v>9734</v>
      </c>
      <c r="T519" t="s">
        <v>291</v>
      </c>
      <c r="U519" t="s">
        <v>82</v>
      </c>
      <c r="V519" t="s">
        <v>105</v>
      </c>
      <c r="W519" t="s">
        <v>84</v>
      </c>
      <c r="X519" t="s">
        <v>234</v>
      </c>
      <c r="Y519" t="s">
        <v>733</v>
      </c>
      <c r="Z519" t="s">
        <v>9735</v>
      </c>
      <c r="AA519" t="s">
        <v>89</v>
      </c>
      <c r="AB519">
        <v>4</v>
      </c>
      <c r="AC519">
        <v>5</v>
      </c>
      <c r="AD519" t="s">
        <v>90</v>
      </c>
      <c r="AE519" t="s">
        <v>1935</v>
      </c>
      <c r="AF519" s="185">
        <v>2958465</v>
      </c>
      <c r="AG519" t="s">
        <v>7560</v>
      </c>
      <c r="AI519">
        <v>271000</v>
      </c>
      <c r="AJ519">
        <v>30</v>
      </c>
      <c r="AK519">
        <v>240</v>
      </c>
      <c r="AN519">
        <v>240</v>
      </c>
      <c r="AO519">
        <v>1</v>
      </c>
      <c r="AP519">
        <v>1</v>
      </c>
      <c r="AQ519" t="s">
        <v>9517</v>
      </c>
    </row>
    <row r="520" spans="1:43" x14ac:dyDescent="0.3">
      <c r="A520">
        <v>3770</v>
      </c>
      <c r="B520" t="s">
        <v>67</v>
      </c>
      <c r="C520" t="s">
        <v>9736</v>
      </c>
      <c r="D520" t="s">
        <v>9737</v>
      </c>
      <c r="E520" t="str">
        <f>CONCATENATE(Tableau1[[#This Row],[Nom]]," ",Tableau1[[#This Row],[Prénom]]," ")</f>
        <v xml:space="preserve">DANON GBAKAYORO SERAPHIN </v>
      </c>
      <c r="F520" t="s">
        <v>97</v>
      </c>
      <c r="G520" t="s">
        <v>68</v>
      </c>
      <c r="H520" t="s">
        <v>94</v>
      </c>
      <c r="I520" t="s">
        <v>95</v>
      </c>
      <c r="J520" t="s">
        <v>8057</v>
      </c>
      <c r="K520" t="s">
        <v>71</v>
      </c>
      <c r="L520" t="s">
        <v>9656</v>
      </c>
      <c r="M520" s="185">
        <v>28233</v>
      </c>
      <c r="N520" s="185">
        <v>41142</v>
      </c>
      <c r="O520" t="s">
        <v>76</v>
      </c>
      <c r="P520" t="s">
        <v>124</v>
      </c>
      <c r="Q520" t="s">
        <v>102</v>
      </c>
      <c r="R520" t="s">
        <v>230</v>
      </c>
      <c r="S520" t="s">
        <v>9738</v>
      </c>
      <c r="T520" t="s">
        <v>1932</v>
      </c>
      <c r="U520" t="s">
        <v>82</v>
      </c>
      <c r="V520" t="s">
        <v>105</v>
      </c>
      <c r="W520" t="s">
        <v>84</v>
      </c>
      <c r="X520" t="s">
        <v>107</v>
      </c>
      <c r="Y520" t="s">
        <v>87</v>
      </c>
      <c r="Z520" t="s">
        <v>9739</v>
      </c>
      <c r="AA520" t="s">
        <v>89</v>
      </c>
      <c r="AB520">
        <v>2</v>
      </c>
      <c r="AC520">
        <v>1</v>
      </c>
      <c r="AD520" t="s">
        <v>90</v>
      </c>
      <c r="AE520" t="s">
        <v>1935</v>
      </c>
      <c r="AF520" s="185">
        <v>2958465</v>
      </c>
      <c r="AG520" t="s">
        <v>8433</v>
      </c>
      <c r="AI520">
        <v>307000</v>
      </c>
      <c r="AJ520">
        <v>30</v>
      </c>
      <c r="AK520">
        <v>240</v>
      </c>
      <c r="AN520">
        <v>240</v>
      </c>
      <c r="AO520">
        <v>1</v>
      </c>
      <c r="AP520">
        <v>1</v>
      </c>
      <c r="AQ520" t="s">
        <v>9517</v>
      </c>
    </row>
    <row r="521" spans="1:43" x14ac:dyDescent="0.3">
      <c r="A521">
        <v>3971</v>
      </c>
      <c r="B521" t="s">
        <v>67</v>
      </c>
      <c r="C521" t="s">
        <v>9740</v>
      </c>
      <c r="D521" t="s">
        <v>9741</v>
      </c>
      <c r="E521" t="str">
        <f>CONCATENATE(Tableau1[[#This Row],[Nom]]," ",Tableau1[[#This Row],[Prénom]]," ")</f>
        <v xml:space="preserve">NIAMKE EBELLA THERESE </v>
      </c>
      <c r="F521" t="s">
        <v>137</v>
      </c>
      <c r="G521" t="s">
        <v>68</v>
      </c>
      <c r="H521" t="s">
        <v>94</v>
      </c>
      <c r="I521" t="s">
        <v>95</v>
      </c>
      <c r="J521" t="s">
        <v>8057</v>
      </c>
      <c r="K521" t="s">
        <v>71</v>
      </c>
      <c r="L521" t="s">
        <v>9526</v>
      </c>
      <c r="M521" s="185">
        <v>29143</v>
      </c>
      <c r="N521" s="185">
        <v>41203</v>
      </c>
      <c r="O521" t="s">
        <v>651</v>
      </c>
      <c r="P521" t="s">
        <v>124</v>
      </c>
      <c r="Q521" t="s">
        <v>126</v>
      </c>
      <c r="R521" t="s">
        <v>446</v>
      </c>
      <c r="S521" t="s">
        <v>9742</v>
      </c>
      <c r="T521" t="s">
        <v>241</v>
      </c>
      <c r="U521" t="s">
        <v>82</v>
      </c>
      <c r="V521" t="s">
        <v>105</v>
      </c>
      <c r="W521" t="s">
        <v>84</v>
      </c>
      <c r="X521" t="s">
        <v>130</v>
      </c>
      <c r="Y521" t="s">
        <v>133</v>
      </c>
      <c r="Z521" t="s">
        <v>9743</v>
      </c>
      <c r="AA521" t="s">
        <v>89</v>
      </c>
      <c r="AB521">
        <v>1</v>
      </c>
      <c r="AC521">
        <v>0</v>
      </c>
      <c r="AD521" t="s">
        <v>90</v>
      </c>
      <c r="AE521" t="s">
        <v>1935</v>
      </c>
      <c r="AF521" s="185">
        <v>2958465</v>
      </c>
      <c r="AG521" t="s">
        <v>7560</v>
      </c>
      <c r="AI521">
        <v>165000</v>
      </c>
      <c r="AJ521">
        <v>14</v>
      </c>
      <c r="AK521">
        <v>112</v>
      </c>
      <c r="AN521">
        <v>112</v>
      </c>
      <c r="AO521">
        <v>1</v>
      </c>
      <c r="AP521">
        <v>1</v>
      </c>
      <c r="AQ521" t="s">
        <v>9517</v>
      </c>
    </row>
    <row r="522" spans="1:43" x14ac:dyDescent="0.3">
      <c r="A522">
        <v>4144</v>
      </c>
      <c r="B522" t="s">
        <v>67</v>
      </c>
      <c r="C522" t="s">
        <v>1423</v>
      </c>
      <c r="D522" t="s">
        <v>9744</v>
      </c>
      <c r="E522" t="str">
        <f>CONCATENATE(Tableau1[[#This Row],[Nom]]," ",Tableau1[[#This Row],[Prénom]]," ")</f>
        <v xml:space="preserve">YAPO SEKA FRANCOIS </v>
      </c>
      <c r="F522" t="s">
        <v>97</v>
      </c>
      <c r="G522" t="s">
        <v>68</v>
      </c>
      <c r="H522" t="s">
        <v>94</v>
      </c>
      <c r="I522" t="s">
        <v>95</v>
      </c>
      <c r="J522" t="s">
        <v>8057</v>
      </c>
      <c r="K522" t="s">
        <v>71</v>
      </c>
      <c r="L522" t="s">
        <v>9656</v>
      </c>
      <c r="M522" s="185">
        <v>28423</v>
      </c>
      <c r="N522" s="185">
        <v>41295</v>
      </c>
      <c r="O522" t="s">
        <v>76</v>
      </c>
      <c r="P522" t="s">
        <v>124</v>
      </c>
      <c r="Q522" t="s">
        <v>1849</v>
      </c>
      <c r="R522" t="s">
        <v>8582</v>
      </c>
      <c r="S522" t="s">
        <v>9745</v>
      </c>
      <c r="T522" t="s">
        <v>366</v>
      </c>
      <c r="U522" t="s">
        <v>82</v>
      </c>
      <c r="V522" t="s">
        <v>105</v>
      </c>
      <c r="W522" t="s">
        <v>84</v>
      </c>
      <c r="X522" t="s">
        <v>107</v>
      </c>
      <c r="Y522" t="s">
        <v>2069</v>
      </c>
      <c r="Z522" t="s">
        <v>9746</v>
      </c>
      <c r="AA522" t="s">
        <v>89</v>
      </c>
      <c r="AB522">
        <v>2.5</v>
      </c>
      <c r="AC522">
        <v>2</v>
      </c>
      <c r="AD522" t="s">
        <v>90</v>
      </c>
      <c r="AE522" t="s">
        <v>1935</v>
      </c>
      <c r="AF522" s="185">
        <v>2958465</v>
      </c>
      <c r="AG522" t="s">
        <v>7560</v>
      </c>
      <c r="AI522">
        <v>275000</v>
      </c>
      <c r="AJ522">
        <v>30</v>
      </c>
      <c r="AK522">
        <v>240</v>
      </c>
      <c r="AN522">
        <v>240</v>
      </c>
      <c r="AO522">
        <v>1</v>
      </c>
      <c r="AP522">
        <v>1</v>
      </c>
      <c r="AQ522" t="s">
        <v>9517</v>
      </c>
    </row>
    <row r="523" spans="1:43" x14ac:dyDescent="0.3">
      <c r="A523">
        <v>4661</v>
      </c>
      <c r="B523" t="s">
        <v>67</v>
      </c>
      <c r="C523" t="s">
        <v>9747</v>
      </c>
      <c r="D523" t="s">
        <v>9748</v>
      </c>
      <c r="E523" t="str">
        <f>CONCATENATE(Tableau1[[#This Row],[Nom]]," ",Tableau1[[#This Row],[Prénom]]," ")</f>
        <v xml:space="preserve">KPAYE ARNAUD </v>
      </c>
      <c r="F523" t="s">
        <v>337</v>
      </c>
      <c r="G523" t="s">
        <v>68</v>
      </c>
      <c r="H523" t="s">
        <v>94</v>
      </c>
      <c r="I523" t="s">
        <v>95</v>
      </c>
      <c r="J523" t="s">
        <v>8057</v>
      </c>
      <c r="K523" t="s">
        <v>71</v>
      </c>
      <c r="L523" t="s">
        <v>9553</v>
      </c>
      <c r="M523" s="185">
        <v>31036</v>
      </c>
      <c r="N523" s="185">
        <v>41507</v>
      </c>
      <c r="O523" t="s">
        <v>76</v>
      </c>
      <c r="P523" t="s">
        <v>124</v>
      </c>
      <c r="Q523" t="s">
        <v>170</v>
      </c>
      <c r="R523" t="s">
        <v>7334</v>
      </c>
      <c r="S523" t="s">
        <v>9749</v>
      </c>
      <c r="T523" t="s">
        <v>890</v>
      </c>
      <c r="U523" t="s">
        <v>82</v>
      </c>
      <c r="V523" t="s">
        <v>105</v>
      </c>
      <c r="W523" t="s">
        <v>84</v>
      </c>
      <c r="X523" t="s">
        <v>130</v>
      </c>
      <c r="Y523" t="s">
        <v>333</v>
      </c>
      <c r="Z523" t="s">
        <v>9750</v>
      </c>
      <c r="AA523" t="s">
        <v>89</v>
      </c>
      <c r="AB523">
        <v>2</v>
      </c>
      <c r="AC523">
        <v>1</v>
      </c>
      <c r="AD523" t="s">
        <v>90</v>
      </c>
      <c r="AE523" t="s">
        <v>1935</v>
      </c>
      <c r="AF523" s="185">
        <v>2958465</v>
      </c>
      <c r="AG523" t="s">
        <v>7550</v>
      </c>
      <c r="AI523">
        <v>767000</v>
      </c>
      <c r="AJ523">
        <v>30</v>
      </c>
      <c r="AK523">
        <v>240</v>
      </c>
      <c r="AN523">
        <v>240</v>
      </c>
      <c r="AO523">
        <v>1</v>
      </c>
      <c r="AP523">
        <v>1</v>
      </c>
      <c r="AQ523" t="s">
        <v>9517</v>
      </c>
    </row>
    <row r="524" spans="1:43" x14ac:dyDescent="0.3">
      <c r="A524">
        <v>5731</v>
      </c>
      <c r="B524" t="s">
        <v>67</v>
      </c>
      <c r="C524" t="s">
        <v>1250</v>
      </c>
      <c r="D524" t="s">
        <v>1251</v>
      </c>
      <c r="E524" t="str">
        <f>CONCATENATE(Tableau1[[#This Row],[Nom]]," ",Tableau1[[#This Row],[Prénom]]," ")</f>
        <v xml:space="preserve">AGOUA KOUDOU ERIC </v>
      </c>
      <c r="F524" t="s">
        <v>97</v>
      </c>
      <c r="G524" t="s">
        <v>68</v>
      </c>
      <c r="H524" t="s">
        <v>94</v>
      </c>
      <c r="I524" t="s">
        <v>95</v>
      </c>
      <c r="J524" t="s">
        <v>8057</v>
      </c>
      <c r="K524" t="s">
        <v>71</v>
      </c>
      <c r="L524" t="s">
        <v>9656</v>
      </c>
      <c r="M524" s="185">
        <v>31603</v>
      </c>
      <c r="N524" s="185">
        <v>42115</v>
      </c>
      <c r="O524" t="s">
        <v>76</v>
      </c>
      <c r="P524" t="s">
        <v>124</v>
      </c>
      <c r="Q524" t="s">
        <v>114</v>
      </c>
      <c r="R524" t="s">
        <v>198</v>
      </c>
      <c r="S524" t="s">
        <v>1252</v>
      </c>
      <c r="T524" t="s">
        <v>1253</v>
      </c>
      <c r="U524" t="s">
        <v>82</v>
      </c>
      <c r="V524" t="s">
        <v>105</v>
      </c>
      <c r="W524" t="s">
        <v>84</v>
      </c>
      <c r="X524" t="s">
        <v>107</v>
      </c>
      <c r="Y524" t="s">
        <v>133</v>
      </c>
      <c r="Z524" t="s">
        <v>1255</v>
      </c>
      <c r="AA524" t="s">
        <v>89</v>
      </c>
      <c r="AB524">
        <v>3</v>
      </c>
      <c r="AC524">
        <v>3</v>
      </c>
      <c r="AD524" t="s">
        <v>90</v>
      </c>
      <c r="AE524" t="s">
        <v>1935</v>
      </c>
      <c r="AF524" s="185">
        <v>2958465</v>
      </c>
      <c r="AG524" t="s">
        <v>7553</v>
      </c>
      <c r="AI524">
        <v>279000</v>
      </c>
      <c r="AJ524">
        <v>30</v>
      </c>
      <c r="AK524">
        <v>240</v>
      </c>
      <c r="AN524">
        <v>240</v>
      </c>
      <c r="AO524">
        <v>1</v>
      </c>
      <c r="AP524">
        <v>1</v>
      </c>
      <c r="AQ524" t="s">
        <v>9517</v>
      </c>
    </row>
    <row r="525" spans="1:43" x14ac:dyDescent="0.3">
      <c r="A525">
        <v>5812</v>
      </c>
      <c r="B525" t="s">
        <v>67</v>
      </c>
      <c r="C525" t="s">
        <v>9751</v>
      </c>
      <c r="D525" t="s">
        <v>9752</v>
      </c>
      <c r="E525" t="str">
        <f>CONCATENATE(Tableau1[[#This Row],[Nom]]," ",Tableau1[[#This Row],[Prénom]]," ")</f>
        <v xml:space="preserve">ASSIE KOUASSI CHARLES </v>
      </c>
      <c r="F525" t="s">
        <v>97</v>
      </c>
      <c r="G525" t="s">
        <v>68</v>
      </c>
      <c r="H525" t="s">
        <v>94</v>
      </c>
      <c r="I525" t="s">
        <v>95</v>
      </c>
      <c r="J525" t="s">
        <v>8057</v>
      </c>
      <c r="K525" t="s">
        <v>71</v>
      </c>
      <c r="L525" t="s">
        <v>9583</v>
      </c>
      <c r="M525" s="185">
        <v>31336</v>
      </c>
      <c r="N525" s="185">
        <v>42359</v>
      </c>
      <c r="O525" t="s">
        <v>76</v>
      </c>
      <c r="P525" t="s">
        <v>124</v>
      </c>
      <c r="Q525" t="s">
        <v>8562</v>
      </c>
      <c r="R525" t="s">
        <v>3729</v>
      </c>
      <c r="S525" t="s">
        <v>9753</v>
      </c>
      <c r="T525" t="s">
        <v>544</v>
      </c>
      <c r="U525" t="s">
        <v>82</v>
      </c>
      <c r="V525" t="s">
        <v>105</v>
      </c>
      <c r="W525" t="s">
        <v>84</v>
      </c>
      <c r="X525" t="s">
        <v>107</v>
      </c>
      <c r="Y525" t="s">
        <v>266</v>
      </c>
      <c r="Z525" t="s">
        <v>9754</v>
      </c>
      <c r="AA525" t="s">
        <v>89</v>
      </c>
      <c r="AB525">
        <v>1</v>
      </c>
      <c r="AC525">
        <v>0</v>
      </c>
      <c r="AD525" t="s">
        <v>90</v>
      </c>
      <c r="AE525" t="s">
        <v>1935</v>
      </c>
      <c r="AF525" s="185">
        <v>2958465</v>
      </c>
      <c r="AG525" t="s">
        <v>7560</v>
      </c>
      <c r="AI525">
        <v>282000</v>
      </c>
      <c r="AJ525">
        <v>30</v>
      </c>
      <c r="AK525">
        <v>240</v>
      </c>
      <c r="AN525">
        <v>240</v>
      </c>
      <c r="AO525">
        <v>1</v>
      </c>
      <c r="AP525">
        <v>1</v>
      </c>
      <c r="AQ525" t="s">
        <v>9517</v>
      </c>
    </row>
    <row r="526" spans="1:43" x14ac:dyDescent="0.3">
      <c r="A526">
        <v>6056</v>
      </c>
      <c r="B526" t="s">
        <v>67</v>
      </c>
      <c r="C526" t="s">
        <v>8794</v>
      </c>
      <c r="D526" t="s">
        <v>9755</v>
      </c>
      <c r="E526" t="str">
        <f>CONCATENATE(Tableau1[[#This Row],[Nom]]," ",Tableau1[[#This Row],[Prénom]]," ")</f>
        <v xml:space="preserve">KOUAO EGOUDOM STEPHANE </v>
      </c>
      <c r="F526" t="s">
        <v>73</v>
      </c>
      <c r="G526" t="s">
        <v>68</v>
      </c>
      <c r="H526" t="s">
        <v>69</v>
      </c>
      <c r="I526" t="s">
        <v>70</v>
      </c>
      <c r="J526" t="s">
        <v>8057</v>
      </c>
      <c r="K526" t="s">
        <v>71</v>
      </c>
      <c r="L526" t="s">
        <v>9519</v>
      </c>
      <c r="M526" s="185">
        <v>31920</v>
      </c>
      <c r="N526" s="185">
        <v>41903</v>
      </c>
      <c r="O526" t="s">
        <v>76</v>
      </c>
      <c r="P526" t="s">
        <v>124</v>
      </c>
      <c r="Q526" t="s">
        <v>79</v>
      </c>
      <c r="R526" t="s">
        <v>8059</v>
      </c>
      <c r="S526" t="s">
        <v>8060</v>
      </c>
      <c r="T526" t="s">
        <v>162</v>
      </c>
      <c r="U526" t="s">
        <v>82</v>
      </c>
      <c r="V526" t="s">
        <v>8061</v>
      </c>
      <c r="W526" t="s">
        <v>84</v>
      </c>
      <c r="X526" t="s">
        <v>740</v>
      </c>
      <c r="Y526" t="s">
        <v>250</v>
      </c>
      <c r="Z526" t="s">
        <v>9756</v>
      </c>
      <c r="AA526" t="s">
        <v>89</v>
      </c>
      <c r="AB526">
        <v>3.5</v>
      </c>
      <c r="AC526">
        <v>3</v>
      </c>
      <c r="AD526" t="s">
        <v>90</v>
      </c>
      <c r="AE526" t="s">
        <v>7549</v>
      </c>
      <c r="AF526" s="185">
        <v>2958465</v>
      </c>
      <c r="AG526" t="s">
        <v>7550</v>
      </c>
      <c r="AI526">
        <v>99000</v>
      </c>
      <c r="AJ526">
        <v>12</v>
      </c>
      <c r="AK526">
        <v>96</v>
      </c>
      <c r="AN526">
        <v>96</v>
      </c>
      <c r="AO526">
        <v>1</v>
      </c>
      <c r="AP526">
        <v>1</v>
      </c>
      <c r="AQ526" t="s">
        <v>9517</v>
      </c>
    </row>
    <row r="527" spans="1:43" x14ac:dyDescent="0.3">
      <c r="A527">
        <v>6057</v>
      </c>
      <c r="B527" t="s">
        <v>67</v>
      </c>
      <c r="C527" t="s">
        <v>1928</v>
      </c>
      <c r="D527" t="s">
        <v>9757</v>
      </c>
      <c r="E527" t="str">
        <f>CONCATENATE(Tableau1[[#This Row],[Nom]]," ",Tableau1[[#This Row],[Prénom]]," ")</f>
        <v xml:space="preserve">COULIBALY N'KLO </v>
      </c>
      <c r="F527" t="s">
        <v>73</v>
      </c>
      <c r="G527" t="s">
        <v>68</v>
      </c>
      <c r="H527" t="s">
        <v>69</v>
      </c>
      <c r="I527" t="s">
        <v>70</v>
      </c>
      <c r="J527" t="s">
        <v>8057</v>
      </c>
      <c r="K527" t="s">
        <v>71</v>
      </c>
      <c r="L527" t="s">
        <v>9519</v>
      </c>
      <c r="M527" s="185">
        <v>33968</v>
      </c>
      <c r="N527" s="185">
        <v>41903</v>
      </c>
      <c r="O527" t="s">
        <v>76</v>
      </c>
      <c r="P527" t="s">
        <v>124</v>
      </c>
      <c r="Q527" t="s">
        <v>114</v>
      </c>
      <c r="R527" t="s">
        <v>485</v>
      </c>
      <c r="S527" t="s">
        <v>9758</v>
      </c>
      <c r="T527" t="s">
        <v>1590</v>
      </c>
      <c r="U527" t="s">
        <v>82</v>
      </c>
      <c r="V527" t="s">
        <v>105</v>
      </c>
      <c r="W527" t="s">
        <v>84</v>
      </c>
      <c r="X527" t="s">
        <v>740</v>
      </c>
      <c r="Y527" t="s">
        <v>250</v>
      </c>
      <c r="Z527" t="s">
        <v>9759</v>
      </c>
      <c r="AA527" t="s">
        <v>89</v>
      </c>
      <c r="AB527">
        <v>3</v>
      </c>
      <c r="AC527">
        <v>3</v>
      </c>
      <c r="AD527" t="s">
        <v>90</v>
      </c>
      <c r="AE527" t="s">
        <v>1935</v>
      </c>
      <c r="AF527" s="185">
        <v>2958465</v>
      </c>
      <c r="AG527" t="s">
        <v>7550</v>
      </c>
      <c r="AI527">
        <v>388000</v>
      </c>
      <c r="AJ527">
        <v>25</v>
      </c>
      <c r="AK527">
        <v>200</v>
      </c>
      <c r="AN527">
        <v>200</v>
      </c>
      <c r="AO527">
        <v>1</v>
      </c>
      <c r="AP527">
        <v>1</v>
      </c>
      <c r="AQ527" t="s">
        <v>9517</v>
      </c>
    </row>
    <row r="528" spans="1:43" x14ac:dyDescent="0.3">
      <c r="A528">
        <v>6059</v>
      </c>
      <c r="B528" t="s">
        <v>67</v>
      </c>
      <c r="C528" t="s">
        <v>9760</v>
      </c>
      <c r="D528" t="s">
        <v>9761</v>
      </c>
      <c r="E528" t="str">
        <f>CONCATENATE(Tableau1[[#This Row],[Nom]]," ",Tableau1[[#This Row],[Prénom]]," ")</f>
        <v xml:space="preserve">HENEKA ZIE JOACHIM </v>
      </c>
      <c r="F528" t="s">
        <v>137</v>
      </c>
      <c r="G528" t="s">
        <v>68</v>
      </c>
      <c r="H528" t="s">
        <v>94</v>
      </c>
      <c r="I528" t="s">
        <v>95</v>
      </c>
      <c r="J528" t="s">
        <v>8057</v>
      </c>
      <c r="K528" t="s">
        <v>71</v>
      </c>
      <c r="L528" t="s">
        <v>9526</v>
      </c>
      <c r="M528" s="185">
        <v>30679</v>
      </c>
      <c r="N528" s="185">
        <v>41903</v>
      </c>
      <c r="O528" t="s">
        <v>76</v>
      </c>
      <c r="P528" t="s">
        <v>124</v>
      </c>
      <c r="Q528" t="s">
        <v>322</v>
      </c>
      <c r="R528" t="s">
        <v>321</v>
      </c>
      <c r="S528" t="s">
        <v>9762</v>
      </c>
      <c r="T528" t="s">
        <v>291</v>
      </c>
      <c r="U528" t="s">
        <v>82</v>
      </c>
      <c r="V528" t="s">
        <v>105</v>
      </c>
      <c r="W528" t="s">
        <v>84</v>
      </c>
      <c r="X528" t="s">
        <v>130</v>
      </c>
      <c r="Y528" t="s">
        <v>87</v>
      </c>
      <c r="Z528" t="s">
        <v>9763</v>
      </c>
      <c r="AA528" t="s">
        <v>133</v>
      </c>
      <c r="AB528">
        <v>3</v>
      </c>
      <c r="AC528">
        <v>3</v>
      </c>
      <c r="AD528" t="s">
        <v>90</v>
      </c>
      <c r="AE528" t="s">
        <v>1935</v>
      </c>
      <c r="AF528" s="185">
        <v>2958465</v>
      </c>
      <c r="AG528" t="s">
        <v>7551</v>
      </c>
      <c r="AI528">
        <v>257000</v>
      </c>
      <c r="AJ528">
        <v>30</v>
      </c>
      <c r="AK528">
        <v>240</v>
      </c>
      <c r="AN528">
        <v>240</v>
      </c>
      <c r="AO528">
        <v>1</v>
      </c>
      <c r="AP528">
        <v>1</v>
      </c>
      <c r="AQ528" t="s">
        <v>9517</v>
      </c>
    </row>
    <row r="529" spans="1:43" x14ac:dyDescent="0.3">
      <c r="A529">
        <v>6061</v>
      </c>
      <c r="B529" t="s">
        <v>67</v>
      </c>
      <c r="C529" t="s">
        <v>729</v>
      </c>
      <c r="D529" t="s">
        <v>9764</v>
      </c>
      <c r="E529" t="str">
        <f>CONCATENATE(Tableau1[[#This Row],[Nom]]," ",Tableau1[[#This Row],[Prénom]]," ")</f>
        <v xml:space="preserve">KOUAME KOUADIO DESIRE </v>
      </c>
      <c r="F529" t="s">
        <v>295</v>
      </c>
      <c r="G529" t="s">
        <v>68</v>
      </c>
      <c r="H529" t="s">
        <v>94</v>
      </c>
      <c r="I529" t="s">
        <v>95</v>
      </c>
      <c r="J529" t="s">
        <v>8057</v>
      </c>
      <c r="K529" t="s">
        <v>71</v>
      </c>
      <c r="L529" t="s">
        <v>9563</v>
      </c>
      <c r="M529" s="185">
        <v>32848</v>
      </c>
      <c r="N529" s="185">
        <v>41903</v>
      </c>
      <c r="O529" t="s">
        <v>76</v>
      </c>
      <c r="P529" t="s">
        <v>124</v>
      </c>
      <c r="Q529" t="s">
        <v>79</v>
      </c>
      <c r="R529" t="s">
        <v>8059</v>
      </c>
      <c r="S529" t="s">
        <v>8060</v>
      </c>
      <c r="T529" t="s">
        <v>162</v>
      </c>
      <c r="U529" t="s">
        <v>82</v>
      </c>
      <c r="V529" t="s">
        <v>8061</v>
      </c>
      <c r="W529" t="s">
        <v>84</v>
      </c>
      <c r="X529" t="s">
        <v>234</v>
      </c>
      <c r="Y529" t="s">
        <v>133</v>
      </c>
      <c r="Z529" t="s">
        <v>9765</v>
      </c>
      <c r="AA529" t="s">
        <v>89</v>
      </c>
      <c r="AB529">
        <v>2</v>
      </c>
      <c r="AC529">
        <v>1</v>
      </c>
      <c r="AD529" t="s">
        <v>90</v>
      </c>
      <c r="AE529" t="s">
        <v>1935</v>
      </c>
      <c r="AF529" s="185">
        <v>2958465</v>
      </c>
      <c r="AG529" t="s">
        <v>8433</v>
      </c>
      <c r="AI529">
        <v>199000</v>
      </c>
      <c r="AJ529">
        <v>14</v>
      </c>
      <c r="AK529">
        <v>112</v>
      </c>
      <c r="AN529">
        <v>112</v>
      </c>
      <c r="AO529">
        <v>1</v>
      </c>
      <c r="AP529">
        <v>1</v>
      </c>
      <c r="AQ529" t="s">
        <v>9517</v>
      </c>
    </row>
    <row r="530" spans="1:43" x14ac:dyDescent="0.3">
      <c r="A530">
        <v>6160</v>
      </c>
      <c r="B530" t="s">
        <v>67</v>
      </c>
      <c r="C530" t="s">
        <v>1423</v>
      </c>
      <c r="D530" t="s">
        <v>1424</v>
      </c>
      <c r="E530" t="str">
        <f>CONCATENATE(Tableau1[[#This Row],[Nom]]," ",Tableau1[[#This Row],[Prénom]]," ")</f>
        <v xml:space="preserve">YAPO BROU  JOELLE  MARIE </v>
      </c>
      <c r="F530" t="s">
        <v>97</v>
      </c>
      <c r="G530" t="s">
        <v>68</v>
      </c>
      <c r="H530" t="s">
        <v>94</v>
      </c>
      <c r="I530" t="s">
        <v>95</v>
      </c>
      <c r="J530" t="s">
        <v>8057</v>
      </c>
      <c r="K530" t="s">
        <v>71</v>
      </c>
      <c r="L530" t="s">
        <v>9656</v>
      </c>
      <c r="M530" s="185">
        <v>30249</v>
      </c>
      <c r="N530" s="185">
        <v>42115</v>
      </c>
      <c r="O530" t="s">
        <v>651</v>
      </c>
      <c r="P530" t="s">
        <v>124</v>
      </c>
      <c r="Q530" t="s">
        <v>114</v>
      </c>
      <c r="R530" t="s">
        <v>198</v>
      </c>
      <c r="S530" t="s">
        <v>1425</v>
      </c>
      <c r="T530" t="s">
        <v>544</v>
      </c>
      <c r="U530" t="s">
        <v>82</v>
      </c>
      <c r="V530" t="s">
        <v>105</v>
      </c>
      <c r="W530" t="s">
        <v>84</v>
      </c>
      <c r="X530" t="s">
        <v>107</v>
      </c>
      <c r="Y530" t="s">
        <v>250</v>
      </c>
      <c r="Z530" t="s">
        <v>9766</v>
      </c>
      <c r="AA530" t="s">
        <v>89</v>
      </c>
      <c r="AB530">
        <v>2</v>
      </c>
      <c r="AC530">
        <v>1</v>
      </c>
      <c r="AD530" t="s">
        <v>90</v>
      </c>
      <c r="AE530" t="s">
        <v>1935</v>
      </c>
      <c r="AF530" s="185">
        <v>2958465</v>
      </c>
      <c r="AG530" t="s">
        <v>7560</v>
      </c>
      <c r="AI530">
        <v>241000</v>
      </c>
      <c r="AJ530">
        <v>28</v>
      </c>
      <c r="AK530">
        <v>224</v>
      </c>
      <c r="AN530">
        <v>224</v>
      </c>
      <c r="AO530">
        <v>1</v>
      </c>
      <c r="AP530">
        <v>1</v>
      </c>
      <c r="AQ530" t="s">
        <v>9517</v>
      </c>
    </row>
    <row r="531" spans="1:43" x14ac:dyDescent="0.3">
      <c r="A531">
        <v>6959</v>
      </c>
      <c r="B531" t="s">
        <v>67</v>
      </c>
      <c r="C531" t="s">
        <v>270</v>
      </c>
      <c r="D531" t="s">
        <v>9767</v>
      </c>
      <c r="E531" t="str">
        <f>CONCATENATE(Tableau1[[#This Row],[Nom]]," ",Tableau1[[#This Row],[Prénom]]," ")</f>
        <v xml:space="preserve">BROU SEZIASSO RAOUL THIBAUT </v>
      </c>
      <c r="F531" t="s">
        <v>137</v>
      </c>
      <c r="G531" t="s">
        <v>68</v>
      </c>
      <c r="H531" t="s">
        <v>94</v>
      </c>
      <c r="I531" t="s">
        <v>95</v>
      </c>
      <c r="J531" t="s">
        <v>8057</v>
      </c>
      <c r="K531" t="s">
        <v>71</v>
      </c>
      <c r="L531" t="s">
        <v>9526</v>
      </c>
      <c r="M531" s="185">
        <v>33980</v>
      </c>
      <c r="N531" s="185">
        <v>42176</v>
      </c>
      <c r="O531" t="s">
        <v>76</v>
      </c>
      <c r="P531" t="s">
        <v>124</v>
      </c>
      <c r="Q531" t="s">
        <v>114</v>
      </c>
      <c r="R531" t="s">
        <v>485</v>
      </c>
      <c r="S531" t="s">
        <v>9768</v>
      </c>
      <c r="T531" t="s">
        <v>209</v>
      </c>
      <c r="U531" t="s">
        <v>82</v>
      </c>
      <c r="V531" t="s">
        <v>105</v>
      </c>
      <c r="W531" t="s">
        <v>84</v>
      </c>
      <c r="X531" t="s">
        <v>130</v>
      </c>
      <c r="Y531" t="s">
        <v>308</v>
      </c>
      <c r="Z531" t="s">
        <v>9769</v>
      </c>
      <c r="AA531" t="s">
        <v>89</v>
      </c>
      <c r="AB531">
        <v>2</v>
      </c>
      <c r="AC531">
        <v>1</v>
      </c>
      <c r="AD531" t="s">
        <v>90</v>
      </c>
      <c r="AE531" t="s">
        <v>1935</v>
      </c>
      <c r="AF531" s="185">
        <v>2958465</v>
      </c>
      <c r="AG531" t="s">
        <v>7551</v>
      </c>
      <c r="AI531">
        <v>291000</v>
      </c>
      <c r="AJ531">
        <v>30</v>
      </c>
      <c r="AK531">
        <v>240</v>
      </c>
      <c r="AN531">
        <v>240</v>
      </c>
      <c r="AO531">
        <v>1</v>
      </c>
      <c r="AP531">
        <v>1</v>
      </c>
      <c r="AQ531" t="s">
        <v>9517</v>
      </c>
    </row>
    <row r="532" spans="1:43" x14ac:dyDescent="0.3">
      <c r="A532">
        <v>7108</v>
      </c>
      <c r="B532" t="s">
        <v>67</v>
      </c>
      <c r="C532" t="s">
        <v>9770</v>
      </c>
      <c r="D532" t="s">
        <v>9771</v>
      </c>
      <c r="E532" t="str">
        <f>CONCATENATE(Tableau1[[#This Row],[Nom]]," ",Tableau1[[#This Row],[Prénom]]," ")</f>
        <v xml:space="preserve">GNAZOUA DETTE SIMON </v>
      </c>
      <c r="F532" t="s">
        <v>73</v>
      </c>
      <c r="G532" t="s">
        <v>68</v>
      </c>
      <c r="H532" t="s">
        <v>69</v>
      </c>
      <c r="I532" t="s">
        <v>70</v>
      </c>
      <c r="J532" t="s">
        <v>8057</v>
      </c>
      <c r="K532" t="s">
        <v>71</v>
      </c>
      <c r="L532" t="s">
        <v>9519</v>
      </c>
      <c r="M532" s="185">
        <v>27640</v>
      </c>
      <c r="N532" s="185">
        <v>42067</v>
      </c>
      <c r="O532" t="s">
        <v>76</v>
      </c>
      <c r="P532" t="s">
        <v>124</v>
      </c>
      <c r="Q532" t="s">
        <v>170</v>
      </c>
      <c r="R532" t="s">
        <v>3590</v>
      </c>
      <c r="S532" t="s">
        <v>9772</v>
      </c>
      <c r="T532" t="s">
        <v>403</v>
      </c>
      <c r="U532" t="s">
        <v>82</v>
      </c>
      <c r="V532" t="s">
        <v>105</v>
      </c>
      <c r="W532" t="s">
        <v>84</v>
      </c>
      <c r="X532" t="s">
        <v>740</v>
      </c>
      <c r="Y532" t="s">
        <v>250</v>
      </c>
      <c r="Z532" t="s">
        <v>9773</v>
      </c>
      <c r="AA532" t="s">
        <v>89</v>
      </c>
      <c r="AB532">
        <v>2.5</v>
      </c>
      <c r="AC532">
        <v>2</v>
      </c>
      <c r="AD532" t="s">
        <v>90</v>
      </c>
      <c r="AE532" t="s">
        <v>1935</v>
      </c>
      <c r="AF532" s="185">
        <v>2958465</v>
      </c>
      <c r="AG532" t="s">
        <v>7550</v>
      </c>
      <c r="AI532">
        <v>193000</v>
      </c>
      <c r="AJ532">
        <v>26</v>
      </c>
      <c r="AK532">
        <v>208</v>
      </c>
      <c r="AN532">
        <v>208</v>
      </c>
      <c r="AO532">
        <v>1</v>
      </c>
      <c r="AP532">
        <v>1</v>
      </c>
      <c r="AQ532" t="s">
        <v>9517</v>
      </c>
    </row>
    <row r="533" spans="1:43" x14ac:dyDescent="0.3">
      <c r="A533">
        <v>7111</v>
      </c>
      <c r="B533" t="s">
        <v>67</v>
      </c>
      <c r="C533" t="s">
        <v>9774</v>
      </c>
      <c r="D533" t="s">
        <v>9775</v>
      </c>
      <c r="E533" t="str">
        <f>CONCATENATE(Tableau1[[#This Row],[Nom]]," ",Tableau1[[#This Row],[Prénom]]," ")</f>
        <v xml:space="preserve">WOUEHIN DETO RICHARD </v>
      </c>
      <c r="F533" t="s">
        <v>73</v>
      </c>
      <c r="G533" t="s">
        <v>68</v>
      </c>
      <c r="H533" t="s">
        <v>69</v>
      </c>
      <c r="I533" t="s">
        <v>70</v>
      </c>
      <c r="J533" t="s">
        <v>8057</v>
      </c>
      <c r="K533" t="s">
        <v>71</v>
      </c>
      <c r="L533" t="s">
        <v>9519</v>
      </c>
      <c r="M533" s="185">
        <v>31705</v>
      </c>
      <c r="N533" s="185">
        <v>42067</v>
      </c>
      <c r="O533" t="s">
        <v>76</v>
      </c>
      <c r="P533" t="s">
        <v>124</v>
      </c>
      <c r="Q533" t="s">
        <v>322</v>
      </c>
      <c r="R533" t="s">
        <v>321</v>
      </c>
      <c r="S533" t="s">
        <v>9776</v>
      </c>
      <c r="T533" t="s">
        <v>174</v>
      </c>
      <c r="U533" t="s">
        <v>82</v>
      </c>
      <c r="V533" t="s">
        <v>105</v>
      </c>
      <c r="W533" t="s">
        <v>84</v>
      </c>
      <c r="X533" t="s">
        <v>740</v>
      </c>
      <c r="Y533" t="s">
        <v>250</v>
      </c>
      <c r="Z533" t="s">
        <v>9777</v>
      </c>
      <c r="AA533" t="s">
        <v>89</v>
      </c>
      <c r="AB533">
        <v>3.5</v>
      </c>
      <c r="AC533">
        <v>4</v>
      </c>
      <c r="AD533" t="s">
        <v>90</v>
      </c>
      <c r="AE533" t="s">
        <v>1935</v>
      </c>
      <c r="AF533" s="185">
        <v>2958465</v>
      </c>
      <c r="AG533" t="s">
        <v>7550</v>
      </c>
      <c r="AI533">
        <v>192000</v>
      </c>
      <c r="AJ533">
        <v>26</v>
      </c>
      <c r="AK533">
        <v>208</v>
      </c>
      <c r="AN533">
        <v>208</v>
      </c>
      <c r="AO533">
        <v>1</v>
      </c>
      <c r="AP533">
        <v>1</v>
      </c>
      <c r="AQ533" t="s">
        <v>9517</v>
      </c>
    </row>
    <row r="534" spans="1:43" x14ac:dyDescent="0.3">
      <c r="A534">
        <v>7112</v>
      </c>
      <c r="B534" t="s">
        <v>67</v>
      </c>
      <c r="C534" t="s">
        <v>111</v>
      </c>
      <c r="D534" t="s">
        <v>9778</v>
      </c>
      <c r="E534" t="str">
        <f>CONCATENATE(Tableau1[[#This Row],[Nom]]," ",Tableau1[[#This Row],[Prénom]]," ")</f>
        <v xml:space="preserve">BARRY RABIATOU </v>
      </c>
      <c r="F534" t="s">
        <v>73</v>
      </c>
      <c r="G534" t="s">
        <v>68</v>
      </c>
      <c r="H534" t="s">
        <v>69</v>
      </c>
      <c r="I534" t="s">
        <v>70</v>
      </c>
      <c r="J534" t="s">
        <v>8057</v>
      </c>
      <c r="K534" t="s">
        <v>71</v>
      </c>
      <c r="L534" t="s">
        <v>9519</v>
      </c>
      <c r="M534" s="185">
        <v>30021</v>
      </c>
      <c r="N534" s="185">
        <v>42067</v>
      </c>
      <c r="O534" t="s">
        <v>651</v>
      </c>
      <c r="P534" t="s">
        <v>100</v>
      </c>
      <c r="Q534" t="s">
        <v>420</v>
      </c>
      <c r="R534" t="s">
        <v>9199</v>
      </c>
      <c r="S534" t="s">
        <v>9779</v>
      </c>
      <c r="T534" t="s">
        <v>1212</v>
      </c>
      <c r="U534" t="s">
        <v>82</v>
      </c>
      <c r="V534" t="s">
        <v>105</v>
      </c>
      <c r="W534" t="s">
        <v>84</v>
      </c>
      <c r="X534" t="s">
        <v>740</v>
      </c>
      <c r="Y534" t="s">
        <v>250</v>
      </c>
      <c r="Z534" t="s">
        <v>9780</v>
      </c>
      <c r="AA534" t="s">
        <v>89</v>
      </c>
      <c r="AB534">
        <v>2</v>
      </c>
      <c r="AC534">
        <v>1</v>
      </c>
      <c r="AD534" t="s">
        <v>90</v>
      </c>
      <c r="AE534" t="s">
        <v>1935</v>
      </c>
      <c r="AF534" s="185">
        <v>2958465</v>
      </c>
      <c r="AG534" t="s">
        <v>7550</v>
      </c>
      <c r="AI534">
        <v>202000</v>
      </c>
      <c r="AJ534">
        <v>26</v>
      </c>
      <c r="AK534">
        <v>208</v>
      </c>
      <c r="AN534">
        <v>208</v>
      </c>
      <c r="AO534">
        <v>1</v>
      </c>
      <c r="AP534">
        <v>1</v>
      </c>
      <c r="AQ534" t="s">
        <v>9517</v>
      </c>
    </row>
    <row r="535" spans="1:43" x14ac:dyDescent="0.3">
      <c r="A535">
        <v>7153</v>
      </c>
      <c r="B535" t="s">
        <v>67</v>
      </c>
      <c r="C535" t="s">
        <v>2712</v>
      </c>
      <c r="D535" t="s">
        <v>9781</v>
      </c>
      <c r="E535" t="str">
        <f>CONCATENATE(Tableau1[[#This Row],[Nom]]," ",Tableau1[[#This Row],[Prénom]]," ")</f>
        <v xml:space="preserve">KABRE KANDO LAURENTINE </v>
      </c>
      <c r="F535" t="s">
        <v>73</v>
      </c>
      <c r="G535" t="s">
        <v>68</v>
      </c>
      <c r="H535" t="s">
        <v>69</v>
      </c>
      <c r="I535" t="s">
        <v>70</v>
      </c>
      <c r="J535" t="s">
        <v>8057</v>
      </c>
      <c r="K535" t="s">
        <v>71</v>
      </c>
      <c r="L535" t="s">
        <v>9519</v>
      </c>
      <c r="M535" s="185">
        <v>26086</v>
      </c>
      <c r="N535" s="185">
        <v>42176</v>
      </c>
      <c r="O535" t="s">
        <v>651</v>
      </c>
      <c r="P535" t="s">
        <v>124</v>
      </c>
      <c r="Q535" t="s">
        <v>102</v>
      </c>
      <c r="R535" t="s">
        <v>230</v>
      </c>
      <c r="S535" t="s">
        <v>9782</v>
      </c>
      <c r="T535" t="s">
        <v>1440</v>
      </c>
      <c r="U535" t="s">
        <v>82</v>
      </c>
      <c r="V535" t="s">
        <v>105</v>
      </c>
      <c r="W535" t="s">
        <v>84</v>
      </c>
      <c r="X535" t="s">
        <v>740</v>
      </c>
      <c r="Y535" t="s">
        <v>250</v>
      </c>
      <c r="Z535" t="s">
        <v>9783</v>
      </c>
      <c r="AA535" t="s">
        <v>89</v>
      </c>
      <c r="AB535">
        <v>2.5</v>
      </c>
      <c r="AC535">
        <v>2</v>
      </c>
      <c r="AD535" t="s">
        <v>90</v>
      </c>
      <c r="AE535" t="s">
        <v>7549</v>
      </c>
      <c r="AF535" s="185">
        <v>2958465</v>
      </c>
      <c r="AG535" t="s">
        <v>7560</v>
      </c>
      <c r="AI535">
        <v>179000</v>
      </c>
      <c r="AJ535">
        <v>26</v>
      </c>
      <c r="AK535">
        <v>208</v>
      </c>
      <c r="AL535">
        <v>8</v>
      </c>
      <c r="AN535">
        <v>216</v>
      </c>
      <c r="AO535">
        <v>1</v>
      </c>
      <c r="AP535">
        <v>1</v>
      </c>
      <c r="AQ535" t="s">
        <v>9517</v>
      </c>
    </row>
    <row r="536" spans="1:43" x14ac:dyDescent="0.3">
      <c r="A536">
        <v>8144</v>
      </c>
      <c r="B536" t="s">
        <v>67</v>
      </c>
      <c r="C536" t="s">
        <v>9784</v>
      </c>
      <c r="D536" t="s">
        <v>1635</v>
      </c>
      <c r="E536" t="str">
        <f>CONCATENATE(Tableau1[[#This Row],[Nom]]," ",Tableau1[[#This Row],[Prénom]]," ")</f>
        <v xml:space="preserve">GNAKA MARIE MOUCHIA </v>
      </c>
      <c r="F536" t="s">
        <v>97</v>
      </c>
      <c r="G536" t="s">
        <v>68</v>
      </c>
      <c r="H536" t="s">
        <v>94</v>
      </c>
      <c r="I536" t="s">
        <v>95</v>
      </c>
      <c r="J536" t="s">
        <v>8057</v>
      </c>
      <c r="K536" t="s">
        <v>71</v>
      </c>
      <c r="L536" t="s">
        <v>9656</v>
      </c>
      <c r="M536" s="185">
        <v>30051</v>
      </c>
      <c r="N536" s="185">
        <v>42450</v>
      </c>
      <c r="O536" t="s">
        <v>651</v>
      </c>
      <c r="P536" t="s">
        <v>124</v>
      </c>
      <c r="Q536" t="s">
        <v>114</v>
      </c>
      <c r="R536" t="s">
        <v>198</v>
      </c>
      <c r="S536" t="s">
        <v>1636</v>
      </c>
      <c r="T536" t="s">
        <v>1637</v>
      </c>
      <c r="U536" t="s">
        <v>82</v>
      </c>
      <c r="V536" t="s">
        <v>105</v>
      </c>
      <c r="W536" t="s">
        <v>84</v>
      </c>
      <c r="X536" t="s">
        <v>107</v>
      </c>
      <c r="Y536" t="s">
        <v>250</v>
      </c>
      <c r="Z536" t="s">
        <v>1639</v>
      </c>
      <c r="AA536" t="s">
        <v>89</v>
      </c>
      <c r="AB536">
        <v>4</v>
      </c>
      <c r="AC536">
        <v>4</v>
      </c>
      <c r="AD536" t="s">
        <v>90</v>
      </c>
      <c r="AE536" t="s">
        <v>7549</v>
      </c>
      <c r="AF536" s="185">
        <v>2958465</v>
      </c>
      <c r="AG536" t="s">
        <v>7560</v>
      </c>
      <c r="AI536">
        <v>253000</v>
      </c>
      <c r="AJ536">
        <v>30</v>
      </c>
      <c r="AK536">
        <v>240</v>
      </c>
      <c r="AN536">
        <v>240</v>
      </c>
      <c r="AO536">
        <v>1</v>
      </c>
      <c r="AP536">
        <v>1</v>
      </c>
      <c r="AQ536" t="s">
        <v>9517</v>
      </c>
    </row>
    <row r="537" spans="1:43" x14ac:dyDescent="0.3">
      <c r="A537">
        <v>8183</v>
      </c>
      <c r="B537" t="s">
        <v>67</v>
      </c>
      <c r="C537" t="s">
        <v>6513</v>
      </c>
      <c r="D537" t="s">
        <v>6514</v>
      </c>
      <c r="E537" t="str">
        <f>CONCATENATE(Tableau1[[#This Row],[Nom]]," ",Tableau1[[#This Row],[Prénom]]," ")</f>
        <v xml:space="preserve">ALAMINE NINDJIN EMILE </v>
      </c>
      <c r="F537" t="s">
        <v>97</v>
      </c>
      <c r="G537" t="s">
        <v>68</v>
      </c>
      <c r="H537" t="s">
        <v>94</v>
      </c>
      <c r="I537" t="s">
        <v>95</v>
      </c>
      <c r="J537" t="s">
        <v>8057</v>
      </c>
      <c r="K537" t="s">
        <v>71</v>
      </c>
      <c r="L537" t="s">
        <v>9583</v>
      </c>
      <c r="M537" s="185">
        <v>33597</v>
      </c>
      <c r="N537" s="185">
        <v>42237</v>
      </c>
      <c r="O537" t="s">
        <v>76</v>
      </c>
      <c r="P537" t="s">
        <v>124</v>
      </c>
      <c r="Q537" t="s">
        <v>102</v>
      </c>
      <c r="R537" t="s">
        <v>8131</v>
      </c>
      <c r="S537" t="s">
        <v>9785</v>
      </c>
      <c r="T537" t="s">
        <v>108</v>
      </c>
      <c r="U537" t="s">
        <v>82</v>
      </c>
      <c r="V537" t="s">
        <v>105</v>
      </c>
      <c r="W537" t="s">
        <v>84</v>
      </c>
      <c r="X537" t="s">
        <v>107</v>
      </c>
      <c r="Y537" t="s">
        <v>250</v>
      </c>
      <c r="Z537" t="s">
        <v>6517</v>
      </c>
      <c r="AA537" t="s">
        <v>89</v>
      </c>
      <c r="AB537">
        <v>2.5</v>
      </c>
      <c r="AC537">
        <v>2</v>
      </c>
      <c r="AD537" t="s">
        <v>90</v>
      </c>
      <c r="AE537" t="s">
        <v>1935</v>
      </c>
      <c r="AF537" s="185">
        <v>2958465</v>
      </c>
      <c r="AG537" t="s">
        <v>7553</v>
      </c>
      <c r="AI537">
        <v>628000</v>
      </c>
      <c r="AJ537">
        <v>30</v>
      </c>
      <c r="AK537">
        <v>240</v>
      </c>
      <c r="AN537">
        <v>240</v>
      </c>
      <c r="AO537">
        <v>1</v>
      </c>
      <c r="AP537">
        <v>1</v>
      </c>
      <c r="AQ537" t="s">
        <v>9517</v>
      </c>
    </row>
    <row r="538" spans="1:43" x14ac:dyDescent="0.3">
      <c r="A538">
        <v>8250</v>
      </c>
      <c r="B538" t="s">
        <v>67</v>
      </c>
      <c r="C538" t="s">
        <v>9786</v>
      </c>
      <c r="D538" t="s">
        <v>9787</v>
      </c>
      <c r="E538" t="str">
        <f>CONCATENATE(Tableau1[[#This Row],[Nom]]," ",Tableau1[[#This Row],[Prénom]]," ")</f>
        <v xml:space="preserve">GOKUI GOGOUA CHARLES </v>
      </c>
      <c r="F538" t="s">
        <v>895</v>
      </c>
      <c r="G538" t="s">
        <v>68</v>
      </c>
      <c r="H538" t="s">
        <v>94</v>
      </c>
      <c r="I538" t="s">
        <v>95</v>
      </c>
      <c r="J538" t="s">
        <v>8057</v>
      </c>
      <c r="K538" t="s">
        <v>71</v>
      </c>
      <c r="L538" t="s">
        <v>9583</v>
      </c>
      <c r="M538" s="185">
        <v>32493</v>
      </c>
      <c r="N538" s="185">
        <v>42406</v>
      </c>
      <c r="O538" t="s">
        <v>76</v>
      </c>
      <c r="P538" t="s">
        <v>124</v>
      </c>
      <c r="Q538" t="s">
        <v>322</v>
      </c>
      <c r="R538" t="s">
        <v>321</v>
      </c>
      <c r="S538" t="s">
        <v>9788</v>
      </c>
      <c r="T538" t="s">
        <v>349</v>
      </c>
      <c r="U538" t="s">
        <v>82</v>
      </c>
      <c r="V538" t="s">
        <v>105</v>
      </c>
      <c r="W538" t="s">
        <v>84</v>
      </c>
      <c r="X538" t="s">
        <v>155</v>
      </c>
      <c r="Y538" t="s">
        <v>266</v>
      </c>
      <c r="Z538" t="s">
        <v>9789</v>
      </c>
      <c r="AA538" t="s">
        <v>89</v>
      </c>
      <c r="AB538">
        <v>4.5</v>
      </c>
      <c r="AC538">
        <v>5</v>
      </c>
      <c r="AD538" t="s">
        <v>90</v>
      </c>
      <c r="AE538" t="s">
        <v>7549</v>
      </c>
      <c r="AF538" s="185">
        <v>2958465</v>
      </c>
      <c r="AG538" t="s">
        <v>8433</v>
      </c>
      <c r="AI538">
        <v>269000</v>
      </c>
      <c r="AJ538">
        <v>30</v>
      </c>
      <c r="AK538">
        <v>240</v>
      </c>
      <c r="AN538">
        <v>240</v>
      </c>
      <c r="AO538">
        <v>1</v>
      </c>
      <c r="AP538">
        <v>1</v>
      </c>
      <c r="AQ538" t="s">
        <v>9517</v>
      </c>
    </row>
    <row r="539" spans="1:43" x14ac:dyDescent="0.3">
      <c r="A539">
        <v>8325</v>
      </c>
      <c r="B539" t="s">
        <v>67</v>
      </c>
      <c r="C539" t="s">
        <v>729</v>
      </c>
      <c r="D539" t="s">
        <v>9790</v>
      </c>
      <c r="E539" t="str">
        <f>CONCATENATE(Tableau1[[#This Row],[Nom]]," ",Tableau1[[#This Row],[Prénom]]," ")</f>
        <v xml:space="preserve">KOUAME KOUADIO CLAUDE </v>
      </c>
      <c r="F539" t="s">
        <v>295</v>
      </c>
      <c r="G539" t="s">
        <v>68</v>
      </c>
      <c r="H539" t="s">
        <v>94</v>
      </c>
      <c r="I539" t="s">
        <v>95</v>
      </c>
      <c r="J539" t="s">
        <v>8057</v>
      </c>
      <c r="K539" t="s">
        <v>71</v>
      </c>
      <c r="L539" t="s">
        <v>9514</v>
      </c>
      <c r="M539" s="185">
        <v>31551</v>
      </c>
      <c r="N539" s="185">
        <v>42268</v>
      </c>
      <c r="O539" t="s">
        <v>76</v>
      </c>
      <c r="P539" t="s">
        <v>124</v>
      </c>
      <c r="Q539" t="s">
        <v>102</v>
      </c>
      <c r="R539" t="s">
        <v>658</v>
      </c>
      <c r="S539" t="s">
        <v>9791</v>
      </c>
      <c r="T539" t="s">
        <v>395</v>
      </c>
      <c r="U539" t="s">
        <v>82</v>
      </c>
      <c r="V539" t="s">
        <v>105</v>
      </c>
      <c r="W539" t="s">
        <v>84</v>
      </c>
      <c r="X539" t="s">
        <v>234</v>
      </c>
      <c r="Y539" t="s">
        <v>308</v>
      </c>
      <c r="Z539" t="s">
        <v>9792</v>
      </c>
      <c r="AA539" t="s">
        <v>89</v>
      </c>
      <c r="AB539">
        <v>2.5</v>
      </c>
      <c r="AC539">
        <v>2</v>
      </c>
      <c r="AD539" t="s">
        <v>90</v>
      </c>
      <c r="AE539" t="s">
        <v>1935</v>
      </c>
      <c r="AF539" s="185">
        <v>2958465</v>
      </c>
      <c r="AG539" t="s">
        <v>7560</v>
      </c>
      <c r="AI539">
        <v>286000</v>
      </c>
      <c r="AJ539">
        <v>30</v>
      </c>
      <c r="AK539">
        <v>240</v>
      </c>
      <c r="AN539">
        <v>240</v>
      </c>
      <c r="AO539">
        <v>1</v>
      </c>
      <c r="AP539">
        <v>1</v>
      </c>
      <c r="AQ539" t="s">
        <v>9517</v>
      </c>
    </row>
    <row r="540" spans="1:43" x14ac:dyDescent="0.3">
      <c r="A540">
        <v>16421</v>
      </c>
      <c r="B540" t="s">
        <v>67</v>
      </c>
      <c r="C540" t="s">
        <v>567</v>
      </c>
      <c r="D540" t="s">
        <v>9793</v>
      </c>
      <c r="E540" t="str">
        <f>CONCATENATE(Tableau1[[#This Row],[Nom]]," ",Tableau1[[#This Row],[Prénom]]," ")</f>
        <v xml:space="preserve">KONAN KOUAME NORBERT </v>
      </c>
      <c r="F540" t="s">
        <v>137</v>
      </c>
      <c r="G540" t="s">
        <v>68</v>
      </c>
      <c r="H540" t="s">
        <v>94</v>
      </c>
      <c r="I540" t="s">
        <v>95</v>
      </c>
      <c r="J540" t="s">
        <v>8057</v>
      </c>
      <c r="K540" t="s">
        <v>71</v>
      </c>
      <c r="L540" t="s">
        <v>9526</v>
      </c>
      <c r="M540" s="185">
        <v>34326</v>
      </c>
      <c r="N540" s="185">
        <v>42450</v>
      </c>
      <c r="O540" t="s">
        <v>76</v>
      </c>
      <c r="P540" t="s">
        <v>124</v>
      </c>
      <c r="Q540" t="s">
        <v>170</v>
      </c>
      <c r="R540" t="s">
        <v>8614</v>
      </c>
      <c r="S540" t="s">
        <v>9794</v>
      </c>
      <c r="T540" t="s">
        <v>825</v>
      </c>
      <c r="U540" t="s">
        <v>82</v>
      </c>
      <c r="V540" t="s">
        <v>105</v>
      </c>
      <c r="W540" t="s">
        <v>84</v>
      </c>
      <c r="X540" t="s">
        <v>130</v>
      </c>
      <c r="Y540" t="s">
        <v>733</v>
      </c>
      <c r="Z540" t="s">
        <v>9795</v>
      </c>
      <c r="AA540" t="s">
        <v>133</v>
      </c>
      <c r="AB540">
        <v>2.5</v>
      </c>
      <c r="AC540">
        <v>2</v>
      </c>
      <c r="AD540" t="s">
        <v>90</v>
      </c>
      <c r="AE540" t="s">
        <v>1935</v>
      </c>
      <c r="AF540" s="185">
        <v>2958465</v>
      </c>
      <c r="AG540" t="s">
        <v>7560</v>
      </c>
      <c r="AI540">
        <v>283000</v>
      </c>
      <c r="AJ540">
        <v>30</v>
      </c>
      <c r="AK540">
        <v>240</v>
      </c>
      <c r="AN540">
        <v>240</v>
      </c>
      <c r="AO540">
        <v>1</v>
      </c>
      <c r="AP540">
        <v>1</v>
      </c>
      <c r="AQ540" t="s">
        <v>9517</v>
      </c>
    </row>
    <row r="541" spans="1:43" x14ac:dyDescent="0.3">
      <c r="A541">
        <v>16586</v>
      </c>
      <c r="B541" t="s">
        <v>67</v>
      </c>
      <c r="C541" t="s">
        <v>781</v>
      </c>
      <c r="D541" t="s">
        <v>9796</v>
      </c>
      <c r="E541" t="str">
        <f>CONCATENATE(Tableau1[[#This Row],[Nom]]," ",Tableau1[[#This Row],[Prénom]]," ")</f>
        <v xml:space="preserve">YAO BATTAI KOFFI IGNACE </v>
      </c>
      <c r="F541" t="s">
        <v>73</v>
      </c>
      <c r="G541" t="s">
        <v>68</v>
      </c>
      <c r="H541" t="s">
        <v>69</v>
      </c>
      <c r="I541" t="s">
        <v>70</v>
      </c>
      <c r="J541" t="s">
        <v>8057</v>
      </c>
      <c r="K541" t="s">
        <v>71</v>
      </c>
      <c r="L541" t="s">
        <v>9519</v>
      </c>
      <c r="M541" s="185">
        <v>33149</v>
      </c>
      <c r="N541" s="185">
        <v>44095</v>
      </c>
      <c r="O541" t="s">
        <v>76</v>
      </c>
      <c r="P541" t="s">
        <v>124</v>
      </c>
      <c r="Q541" t="s">
        <v>8101</v>
      </c>
      <c r="R541" t="s">
        <v>8102</v>
      </c>
      <c r="S541" t="s">
        <v>9797</v>
      </c>
      <c r="T541" t="s">
        <v>465</v>
      </c>
      <c r="U541" t="s">
        <v>82</v>
      </c>
      <c r="V541" t="s">
        <v>105</v>
      </c>
      <c r="W541" t="s">
        <v>84</v>
      </c>
      <c r="X541" t="s">
        <v>1027</v>
      </c>
      <c r="Y541" t="s">
        <v>250</v>
      </c>
      <c r="Z541" t="s">
        <v>9798</v>
      </c>
      <c r="AA541" t="s">
        <v>89</v>
      </c>
      <c r="AB541">
        <v>1</v>
      </c>
      <c r="AC541">
        <v>0</v>
      </c>
      <c r="AD541" t="s">
        <v>90</v>
      </c>
      <c r="AE541" t="s">
        <v>1935</v>
      </c>
      <c r="AF541" s="185">
        <v>2958465</v>
      </c>
      <c r="AG541" t="s">
        <v>7546</v>
      </c>
      <c r="AI541">
        <v>102000</v>
      </c>
      <c r="AJ541">
        <v>13</v>
      </c>
      <c r="AK541">
        <v>104</v>
      </c>
      <c r="AN541">
        <v>104</v>
      </c>
      <c r="AO541">
        <v>1</v>
      </c>
      <c r="AP541">
        <v>1</v>
      </c>
      <c r="AQ541" t="s">
        <v>9517</v>
      </c>
    </row>
    <row r="542" spans="1:43" x14ac:dyDescent="0.3">
      <c r="A542">
        <v>16737</v>
      </c>
      <c r="B542" t="s">
        <v>67</v>
      </c>
      <c r="C542" t="s">
        <v>729</v>
      </c>
      <c r="D542" t="s">
        <v>1805</v>
      </c>
      <c r="E542" t="str">
        <f>CONCATENATE(Tableau1[[#This Row],[Nom]]," ",Tableau1[[#This Row],[Prénom]]," ")</f>
        <v xml:space="preserve">KOUAME YA MIREILLE </v>
      </c>
      <c r="F542" t="s">
        <v>895</v>
      </c>
      <c r="G542" t="s">
        <v>68</v>
      </c>
      <c r="H542" t="s">
        <v>94</v>
      </c>
      <c r="I542" t="s">
        <v>95</v>
      </c>
      <c r="J542" t="s">
        <v>8057</v>
      </c>
      <c r="K542" t="s">
        <v>71</v>
      </c>
      <c r="L542" t="s">
        <v>9583</v>
      </c>
      <c r="M542" s="185">
        <v>31677</v>
      </c>
      <c r="N542" s="185">
        <v>42522</v>
      </c>
      <c r="O542" t="s">
        <v>651</v>
      </c>
      <c r="P542" t="s">
        <v>124</v>
      </c>
      <c r="Q542" t="s">
        <v>102</v>
      </c>
      <c r="R542" t="s">
        <v>101</v>
      </c>
      <c r="S542" t="s">
        <v>1806</v>
      </c>
      <c r="T542" t="s">
        <v>1212</v>
      </c>
      <c r="U542" t="s">
        <v>82</v>
      </c>
      <c r="V542" t="s">
        <v>105</v>
      </c>
      <c r="W542" t="s">
        <v>84</v>
      </c>
      <c r="X542" t="s">
        <v>155</v>
      </c>
      <c r="Y542" t="s">
        <v>266</v>
      </c>
      <c r="Z542" t="s">
        <v>1807</v>
      </c>
      <c r="AA542" t="s">
        <v>89</v>
      </c>
      <c r="AB542">
        <v>2.5</v>
      </c>
      <c r="AC542">
        <v>1</v>
      </c>
      <c r="AD542" t="s">
        <v>90</v>
      </c>
      <c r="AE542" t="s">
        <v>7549</v>
      </c>
      <c r="AF542" s="185">
        <v>2958465</v>
      </c>
      <c r="AG542" t="s">
        <v>7560</v>
      </c>
      <c r="AI542">
        <v>486000</v>
      </c>
      <c r="AJ542">
        <v>30</v>
      </c>
      <c r="AK542">
        <v>240</v>
      </c>
      <c r="AN542">
        <v>240</v>
      </c>
      <c r="AO542">
        <v>1</v>
      </c>
      <c r="AP542">
        <v>1</v>
      </c>
      <c r="AQ542" t="s">
        <v>9517</v>
      </c>
    </row>
    <row r="543" spans="1:43" x14ac:dyDescent="0.3">
      <c r="A543">
        <v>16846</v>
      </c>
      <c r="B543" t="s">
        <v>67</v>
      </c>
      <c r="C543" t="s">
        <v>8250</v>
      </c>
      <c r="D543" t="s">
        <v>9799</v>
      </c>
      <c r="E543" t="str">
        <f>CONCATENATE(Tableau1[[#This Row],[Nom]]," ",Tableau1[[#This Row],[Prénom]]," ")</f>
        <v xml:space="preserve">YORO GILBERT </v>
      </c>
      <c r="F543" t="s">
        <v>137</v>
      </c>
      <c r="G543" t="s">
        <v>68</v>
      </c>
      <c r="H543" t="s">
        <v>94</v>
      </c>
      <c r="I543" t="s">
        <v>95</v>
      </c>
      <c r="J543" t="s">
        <v>8057</v>
      </c>
      <c r="K543" t="s">
        <v>71</v>
      </c>
      <c r="L543" t="s">
        <v>9526</v>
      </c>
      <c r="M543" s="185">
        <v>30310</v>
      </c>
      <c r="N543" s="185">
        <v>42552</v>
      </c>
      <c r="O543" t="s">
        <v>76</v>
      </c>
      <c r="P543" t="s">
        <v>124</v>
      </c>
      <c r="Q543" t="s">
        <v>114</v>
      </c>
      <c r="R543" t="s">
        <v>485</v>
      </c>
      <c r="S543" t="s">
        <v>9800</v>
      </c>
      <c r="T543" t="s">
        <v>412</v>
      </c>
      <c r="U543" t="s">
        <v>82</v>
      </c>
      <c r="V543" t="s">
        <v>105</v>
      </c>
      <c r="W543" t="s">
        <v>84</v>
      </c>
      <c r="X543" t="s">
        <v>130</v>
      </c>
      <c r="Y543" t="s">
        <v>89</v>
      </c>
      <c r="Z543" t="s">
        <v>9801</v>
      </c>
      <c r="AA543" t="s">
        <v>133</v>
      </c>
      <c r="AB543">
        <v>3</v>
      </c>
      <c r="AC543">
        <v>3</v>
      </c>
      <c r="AD543" t="s">
        <v>90</v>
      </c>
      <c r="AE543" t="s">
        <v>1935</v>
      </c>
      <c r="AF543" s="185">
        <v>2958465</v>
      </c>
      <c r="AG543" t="s">
        <v>7560</v>
      </c>
      <c r="AI543">
        <v>284000</v>
      </c>
      <c r="AJ543">
        <v>30</v>
      </c>
      <c r="AK543">
        <v>240</v>
      </c>
      <c r="AN543">
        <v>240</v>
      </c>
      <c r="AO543">
        <v>1</v>
      </c>
      <c r="AP543">
        <v>1</v>
      </c>
      <c r="AQ543" t="s">
        <v>9517</v>
      </c>
    </row>
    <row r="544" spans="1:43" x14ac:dyDescent="0.3">
      <c r="A544">
        <v>16994</v>
      </c>
      <c r="B544" t="s">
        <v>67</v>
      </c>
      <c r="C544" t="s">
        <v>1587</v>
      </c>
      <c r="D544" t="s">
        <v>9802</v>
      </c>
      <c r="E544" t="str">
        <f>CONCATENATE(Tableau1[[#This Row],[Nom]]," ",Tableau1[[#This Row],[Prénom]]," ")</f>
        <v xml:space="preserve">SERI KABI JEAN OROL </v>
      </c>
      <c r="F544" t="s">
        <v>97</v>
      </c>
      <c r="G544" t="s">
        <v>68</v>
      </c>
      <c r="H544" t="s">
        <v>94</v>
      </c>
      <c r="I544" t="s">
        <v>95</v>
      </c>
      <c r="J544" t="s">
        <v>8057</v>
      </c>
      <c r="K544" t="s">
        <v>71</v>
      </c>
      <c r="L544" t="s">
        <v>9656</v>
      </c>
      <c r="M544" s="185">
        <v>30630</v>
      </c>
      <c r="N544" s="185">
        <v>43060</v>
      </c>
      <c r="O544" t="s">
        <v>76</v>
      </c>
      <c r="P544" t="s">
        <v>124</v>
      </c>
      <c r="Q544" t="s">
        <v>1849</v>
      </c>
      <c r="R544" t="s">
        <v>8582</v>
      </c>
      <c r="S544" t="s">
        <v>9803</v>
      </c>
      <c r="T544" t="s">
        <v>153</v>
      </c>
      <c r="U544" t="s">
        <v>82</v>
      </c>
      <c r="V544" t="s">
        <v>105</v>
      </c>
      <c r="W544" t="s">
        <v>84</v>
      </c>
      <c r="X544" t="s">
        <v>107</v>
      </c>
      <c r="Y544" t="s">
        <v>133</v>
      </c>
      <c r="Z544" t="s">
        <v>9804</v>
      </c>
      <c r="AA544" t="s">
        <v>89</v>
      </c>
      <c r="AB544">
        <v>3</v>
      </c>
      <c r="AC544">
        <v>3</v>
      </c>
      <c r="AD544" t="s">
        <v>90</v>
      </c>
      <c r="AE544" t="s">
        <v>1935</v>
      </c>
      <c r="AF544" s="185">
        <v>2958465</v>
      </c>
      <c r="AG544" t="s">
        <v>8433</v>
      </c>
      <c r="AI544">
        <v>481000</v>
      </c>
      <c r="AJ544">
        <v>30</v>
      </c>
      <c r="AK544">
        <v>240</v>
      </c>
      <c r="AN544">
        <v>240</v>
      </c>
      <c r="AO544">
        <v>1</v>
      </c>
      <c r="AP544">
        <v>1</v>
      </c>
      <c r="AQ544" t="s">
        <v>9517</v>
      </c>
    </row>
    <row r="545" spans="1:43" x14ac:dyDescent="0.3">
      <c r="A545">
        <v>16995</v>
      </c>
      <c r="B545" t="s">
        <v>67</v>
      </c>
      <c r="C545" t="s">
        <v>2855</v>
      </c>
      <c r="D545" t="s">
        <v>9805</v>
      </c>
      <c r="E545" t="str">
        <f>CONCATENATE(Tableau1[[#This Row],[Nom]]," ",Tableau1[[#This Row],[Prénom]]," ")</f>
        <v xml:space="preserve">SEKA NAMO DAVID ARNAUD </v>
      </c>
      <c r="F545" t="s">
        <v>73</v>
      </c>
      <c r="G545" t="s">
        <v>68</v>
      </c>
      <c r="H545" t="s">
        <v>69</v>
      </c>
      <c r="I545" t="s">
        <v>70</v>
      </c>
      <c r="J545" t="s">
        <v>8057</v>
      </c>
      <c r="K545" t="s">
        <v>71</v>
      </c>
      <c r="L545" t="s">
        <v>9519</v>
      </c>
      <c r="M545" s="185">
        <v>31980</v>
      </c>
      <c r="N545" s="185">
        <v>42591</v>
      </c>
      <c r="O545" t="s">
        <v>76</v>
      </c>
      <c r="P545" t="s">
        <v>124</v>
      </c>
      <c r="Q545" t="s">
        <v>170</v>
      </c>
      <c r="R545" t="s">
        <v>7334</v>
      </c>
      <c r="S545" t="s">
        <v>9806</v>
      </c>
      <c r="T545" t="s">
        <v>986</v>
      </c>
      <c r="U545" t="s">
        <v>82</v>
      </c>
      <c r="V545" t="s">
        <v>105</v>
      </c>
      <c r="W545" t="s">
        <v>84</v>
      </c>
      <c r="X545" t="s">
        <v>740</v>
      </c>
      <c r="Y545" t="s">
        <v>250</v>
      </c>
      <c r="Z545" t="s">
        <v>9807</v>
      </c>
      <c r="AA545" t="s">
        <v>89</v>
      </c>
      <c r="AB545">
        <v>3</v>
      </c>
      <c r="AC545">
        <v>3</v>
      </c>
      <c r="AD545" t="s">
        <v>90</v>
      </c>
      <c r="AE545" t="s">
        <v>1935</v>
      </c>
      <c r="AF545" s="185">
        <v>2958465</v>
      </c>
      <c r="AG545" t="s">
        <v>7546</v>
      </c>
      <c r="AI545">
        <v>399000</v>
      </c>
      <c r="AJ545">
        <v>26</v>
      </c>
      <c r="AK545">
        <v>208</v>
      </c>
      <c r="AN545">
        <v>208</v>
      </c>
      <c r="AO545">
        <v>1</v>
      </c>
      <c r="AP545">
        <v>1</v>
      </c>
      <c r="AQ545" t="s">
        <v>9517</v>
      </c>
    </row>
    <row r="546" spans="1:43" x14ac:dyDescent="0.3">
      <c r="A546">
        <v>16996</v>
      </c>
      <c r="B546" t="s">
        <v>67</v>
      </c>
      <c r="C546" t="s">
        <v>781</v>
      </c>
      <c r="D546" t="s">
        <v>7648</v>
      </c>
      <c r="E546" t="str">
        <f>CONCATENATE(Tableau1[[#This Row],[Nom]]," ",Tableau1[[#This Row],[Prénom]]," ")</f>
        <v xml:space="preserve">YAO JEAN CLAUDE </v>
      </c>
      <c r="F546" t="s">
        <v>97</v>
      </c>
      <c r="G546" t="s">
        <v>68</v>
      </c>
      <c r="H546" t="s">
        <v>94</v>
      </c>
      <c r="I546" t="s">
        <v>95</v>
      </c>
      <c r="J546" t="s">
        <v>8057</v>
      </c>
      <c r="K546" t="s">
        <v>71</v>
      </c>
      <c r="L546" t="s">
        <v>9656</v>
      </c>
      <c r="M546" s="185">
        <v>31711</v>
      </c>
      <c r="N546" s="185">
        <v>43060</v>
      </c>
      <c r="O546" t="s">
        <v>76</v>
      </c>
      <c r="P546" t="s">
        <v>124</v>
      </c>
      <c r="Q546" t="s">
        <v>79</v>
      </c>
      <c r="R546" t="s">
        <v>8059</v>
      </c>
      <c r="S546" t="s">
        <v>8060</v>
      </c>
      <c r="T546" t="s">
        <v>162</v>
      </c>
      <c r="U546" t="s">
        <v>82</v>
      </c>
      <c r="V546" t="s">
        <v>8061</v>
      </c>
      <c r="W546" t="s">
        <v>84</v>
      </c>
      <c r="X546" t="s">
        <v>107</v>
      </c>
      <c r="Y546" t="s">
        <v>308</v>
      </c>
      <c r="Z546" t="s">
        <v>9808</v>
      </c>
      <c r="AA546" t="s">
        <v>89</v>
      </c>
      <c r="AB546">
        <v>2</v>
      </c>
      <c r="AC546">
        <v>1</v>
      </c>
      <c r="AD546" t="s">
        <v>90</v>
      </c>
      <c r="AE546" t="s">
        <v>1935</v>
      </c>
      <c r="AF546" s="185">
        <v>2958465</v>
      </c>
      <c r="AG546" t="s">
        <v>8433</v>
      </c>
      <c r="AI546">
        <v>263000</v>
      </c>
      <c r="AJ546">
        <v>30</v>
      </c>
      <c r="AK546">
        <v>240</v>
      </c>
      <c r="AN546">
        <v>240</v>
      </c>
      <c r="AO546">
        <v>1</v>
      </c>
      <c r="AP546">
        <v>1</v>
      </c>
      <c r="AQ546" t="s">
        <v>9517</v>
      </c>
    </row>
    <row r="547" spans="1:43" x14ac:dyDescent="0.3">
      <c r="A547">
        <v>18687</v>
      </c>
      <c r="B547" t="s">
        <v>67</v>
      </c>
      <c r="C547" t="s">
        <v>781</v>
      </c>
      <c r="D547" t="s">
        <v>9809</v>
      </c>
      <c r="E547" t="str">
        <f>CONCATENATE(Tableau1[[#This Row],[Nom]]," ",Tableau1[[#This Row],[Prénom]]," ")</f>
        <v xml:space="preserve">YAO YAH JOCELYNE </v>
      </c>
      <c r="F547" t="s">
        <v>137</v>
      </c>
      <c r="G547" t="s">
        <v>68</v>
      </c>
      <c r="H547" t="s">
        <v>94</v>
      </c>
      <c r="I547" t="s">
        <v>95</v>
      </c>
      <c r="J547" t="s">
        <v>8057</v>
      </c>
      <c r="K547" t="s">
        <v>71</v>
      </c>
      <c r="L547" t="s">
        <v>9526</v>
      </c>
      <c r="M547" s="185">
        <v>33237</v>
      </c>
      <c r="N547" s="185">
        <v>43236</v>
      </c>
      <c r="O547" t="s">
        <v>651</v>
      </c>
      <c r="P547" t="s">
        <v>124</v>
      </c>
      <c r="Q547" t="s">
        <v>1856</v>
      </c>
      <c r="R547" t="s">
        <v>8776</v>
      </c>
      <c r="S547" t="s">
        <v>9810</v>
      </c>
      <c r="T547" t="s">
        <v>457</v>
      </c>
      <c r="U547" t="s">
        <v>82</v>
      </c>
      <c r="V547" t="s">
        <v>105</v>
      </c>
      <c r="W547" t="s">
        <v>84</v>
      </c>
      <c r="X547" t="s">
        <v>130</v>
      </c>
      <c r="Y547" t="s">
        <v>133</v>
      </c>
      <c r="Z547" t="s">
        <v>9811</v>
      </c>
      <c r="AA547" t="s">
        <v>89</v>
      </c>
      <c r="AB547">
        <v>2.5</v>
      </c>
      <c r="AC547">
        <v>2</v>
      </c>
      <c r="AD547" t="s">
        <v>90</v>
      </c>
      <c r="AE547" t="s">
        <v>1935</v>
      </c>
      <c r="AF547" s="185">
        <v>2958465</v>
      </c>
      <c r="AG547" t="s">
        <v>7579</v>
      </c>
      <c r="AI547">
        <v>283000</v>
      </c>
      <c r="AJ547">
        <v>30</v>
      </c>
      <c r="AK547">
        <v>240</v>
      </c>
      <c r="AN547">
        <v>240</v>
      </c>
      <c r="AO547">
        <v>1</v>
      </c>
      <c r="AP547">
        <v>1</v>
      </c>
      <c r="AQ547" t="s">
        <v>9517</v>
      </c>
    </row>
    <row r="548" spans="1:43" x14ac:dyDescent="0.3">
      <c r="A548">
        <v>19138</v>
      </c>
      <c r="B548" t="s">
        <v>67</v>
      </c>
      <c r="C548" t="s">
        <v>3059</v>
      </c>
      <c r="D548" t="s">
        <v>9812</v>
      </c>
      <c r="E548" t="str">
        <f>CONCATENATE(Tableau1[[#This Row],[Nom]]," ",Tableau1[[#This Row],[Prénom]]," ")</f>
        <v xml:space="preserve">GONDO GBEHIE SYLVAIN </v>
      </c>
      <c r="F548" t="s">
        <v>121</v>
      </c>
      <c r="G548" t="s">
        <v>68</v>
      </c>
      <c r="H548" t="s">
        <v>94</v>
      </c>
      <c r="I548" t="s">
        <v>95</v>
      </c>
      <c r="J548" t="s">
        <v>8057</v>
      </c>
      <c r="K548" t="s">
        <v>71</v>
      </c>
      <c r="L548" t="s">
        <v>9813</v>
      </c>
      <c r="M548" s="185">
        <v>31413</v>
      </c>
      <c r="N548" s="185">
        <v>43397</v>
      </c>
      <c r="O548" t="s">
        <v>76</v>
      </c>
      <c r="P548" t="s">
        <v>124</v>
      </c>
      <c r="Q548" t="s">
        <v>151</v>
      </c>
      <c r="R548" t="s">
        <v>9814</v>
      </c>
      <c r="S548" t="s">
        <v>9815</v>
      </c>
      <c r="T548" t="s">
        <v>374</v>
      </c>
      <c r="U548" t="s">
        <v>82</v>
      </c>
      <c r="V548" t="s">
        <v>105</v>
      </c>
      <c r="W548" t="s">
        <v>84</v>
      </c>
      <c r="X548" t="s">
        <v>130</v>
      </c>
      <c r="Y548" t="s">
        <v>308</v>
      </c>
      <c r="Z548" t="s">
        <v>9816</v>
      </c>
      <c r="AA548" t="s">
        <v>133</v>
      </c>
      <c r="AB548">
        <v>2</v>
      </c>
      <c r="AC548">
        <v>1</v>
      </c>
      <c r="AD548" t="s">
        <v>90</v>
      </c>
      <c r="AE548" t="s">
        <v>1935</v>
      </c>
      <c r="AF548" s="185">
        <v>2958465</v>
      </c>
      <c r="AG548" t="s">
        <v>7560</v>
      </c>
      <c r="AI548">
        <v>242000</v>
      </c>
      <c r="AJ548">
        <v>24</v>
      </c>
      <c r="AK548">
        <v>192</v>
      </c>
      <c r="AL548">
        <v>16</v>
      </c>
      <c r="AN548">
        <v>208</v>
      </c>
      <c r="AO548">
        <v>1</v>
      </c>
      <c r="AP548">
        <v>1</v>
      </c>
      <c r="AQ548" t="s">
        <v>9517</v>
      </c>
    </row>
    <row r="549" spans="1:43" x14ac:dyDescent="0.3">
      <c r="A549">
        <v>20082</v>
      </c>
      <c r="B549" t="s">
        <v>67</v>
      </c>
      <c r="C549" t="s">
        <v>385</v>
      </c>
      <c r="D549" t="s">
        <v>9817</v>
      </c>
      <c r="E549" t="str">
        <f>CONCATENATE(Tableau1[[#This Row],[Nom]]," ",Tableau1[[#This Row],[Prénom]]," ")</f>
        <v xml:space="preserve">KOUASSI ATTEMENE RAOUL </v>
      </c>
      <c r="F549" t="s">
        <v>337</v>
      </c>
      <c r="G549" t="s">
        <v>68</v>
      </c>
      <c r="H549" t="s">
        <v>94</v>
      </c>
      <c r="I549" t="s">
        <v>95</v>
      </c>
      <c r="J549" t="s">
        <v>8057</v>
      </c>
      <c r="K549" t="s">
        <v>71</v>
      </c>
      <c r="L549" t="s">
        <v>9553</v>
      </c>
      <c r="M549" s="185">
        <v>33227</v>
      </c>
      <c r="N549" s="185">
        <v>43152</v>
      </c>
      <c r="O549" t="s">
        <v>76</v>
      </c>
      <c r="P549" t="s">
        <v>124</v>
      </c>
      <c r="Q549" t="s">
        <v>1849</v>
      </c>
      <c r="R549" t="s">
        <v>8582</v>
      </c>
      <c r="S549" t="s">
        <v>9818</v>
      </c>
      <c r="T549" t="s">
        <v>104</v>
      </c>
      <c r="U549" t="s">
        <v>82</v>
      </c>
      <c r="V549" t="s">
        <v>105</v>
      </c>
      <c r="W549" t="s">
        <v>84</v>
      </c>
      <c r="X549" t="s">
        <v>130</v>
      </c>
      <c r="Y549" t="s">
        <v>133</v>
      </c>
      <c r="Z549" t="s">
        <v>9819</v>
      </c>
      <c r="AA549" t="s">
        <v>89</v>
      </c>
      <c r="AB549">
        <v>1</v>
      </c>
      <c r="AC549">
        <v>0</v>
      </c>
      <c r="AD549" t="s">
        <v>90</v>
      </c>
      <c r="AE549" t="s">
        <v>1935</v>
      </c>
      <c r="AF549" s="185">
        <v>2958465</v>
      </c>
      <c r="AG549" t="s">
        <v>1938</v>
      </c>
      <c r="AI549">
        <v>311000</v>
      </c>
      <c r="AJ549">
        <v>30</v>
      </c>
      <c r="AK549">
        <v>240</v>
      </c>
      <c r="AN549">
        <v>240</v>
      </c>
      <c r="AO549">
        <v>1</v>
      </c>
      <c r="AP549">
        <v>1</v>
      </c>
      <c r="AQ549" t="s">
        <v>9517</v>
      </c>
    </row>
    <row r="550" spans="1:43" x14ac:dyDescent="0.3">
      <c r="A550">
        <v>21065</v>
      </c>
      <c r="B550" t="s">
        <v>67</v>
      </c>
      <c r="C550" t="s">
        <v>576</v>
      </c>
      <c r="D550" t="s">
        <v>781</v>
      </c>
      <c r="E550" t="str">
        <f>CONCATENATE(Tableau1[[#This Row],[Nom]]," ",Tableau1[[#This Row],[Prénom]]," ")</f>
        <v xml:space="preserve">KOUAKOU YAO </v>
      </c>
      <c r="F550" t="s">
        <v>73</v>
      </c>
      <c r="G550" t="s">
        <v>68</v>
      </c>
      <c r="H550" t="s">
        <v>69</v>
      </c>
      <c r="I550" t="s">
        <v>70</v>
      </c>
      <c r="J550" t="s">
        <v>8057</v>
      </c>
      <c r="K550" t="s">
        <v>71</v>
      </c>
      <c r="L550" t="s">
        <v>9519</v>
      </c>
      <c r="M550" s="185">
        <v>32907</v>
      </c>
      <c r="N550" s="185">
        <v>43272</v>
      </c>
      <c r="O550" t="s">
        <v>76</v>
      </c>
      <c r="P550" t="s">
        <v>124</v>
      </c>
      <c r="Q550" t="s">
        <v>79</v>
      </c>
      <c r="R550" t="s">
        <v>8059</v>
      </c>
      <c r="S550" t="s">
        <v>8060</v>
      </c>
      <c r="T550" t="s">
        <v>162</v>
      </c>
      <c r="U550" t="s">
        <v>82</v>
      </c>
      <c r="V550" t="s">
        <v>8061</v>
      </c>
      <c r="W550" t="s">
        <v>84</v>
      </c>
      <c r="X550" t="s">
        <v>740</v>
      </c>
      <c r="Y550" t="s">
        <v>250</v>
      </c>
      <c r="Z550" t="s">
        <v>9820</v>
      </c>
      <c r="AA550" t="s">
        <v>89</v>
      </c>
      <c r="AB550">
        <v>1</v>
      </c>
      <c r="AC550">
        <v>0</v>
      </c>
      <c r="AD550" t="s">
        <v>90</v>
      </c>
      <c r="AE550" t="s">
        <v>1935</v>
      </c>
      <c r="AF550" s="185">
        <v>2958465</v>
      </c>
      <c r="AG550" t="s">
        <v>7593</v>
      </c>
      <c r="AI550">
        <v>414000</v>
      </c>
      <c r="AJ550">
        <v>26</v>
      </c>
      <c r="AK550">
        <v>208</v>
      </c>
      <c r="AN550">
        <v>208</v>
      </c>
      <c r="AO550">
        <v>1</v>
      </c>
      <c r="AP550">
        <v>1</v>
      </c>
      <c r="AQ550" t="s">
        <v>9517</v>
      </c>
    </row>
    <row r="551" spans="1:43" x14ac:dyDescent="0.3">
      <c r="A551">
        <v>21066</v>
      </c>
      <c r="B551" t="s">
        <v>67</v>
      </c>
      <c r="C551" t="s">
        <v>9004</v>
      </c>
      <c r="D551" t="s">
        <v>9821</v>
      </c>
      <c r="E551" t="str">
        <f>CONCATENATE(Tableau1[[#This Row],[Nom]]," ",Tableau1[[#This Row],[Prénom]]," ")</f>
        <v xml:space="preserve">BLE LIKANE MARIE ANGE UREILLE </v>
      </c>
      <c r="F551" t="s">
        <v>895</v>
      </c>
      <c r="G551" t="s">
        <v>68</v>
      </c>
      <c r="H551" t="s">
        <v>94</v>
      </c>
      <c r="I551" t="s">
        <v>95</v>
      </c>
      <c r="J551" t="s">
        <v>8057</v>
      </c>
      <c r="K551" t="s">
        <v>71</v>
      </c>
      <c r="L551" t="s">
        <v>9583</v>
      </c>
      <c r="M551" s="185">
        <v>33892</v>
      </c>
      <c r="N551" s="185">
        <v>43272</v>
      </c>
      <c r="O551" t="s">
        <v>651</v>
      </c>
      <c r="P551" t="s">
        <v>124</v>
      </c>
      <c r="Q551" t="s">
        <v>114</v>
      </c>
      <c r="R551" t="s">
        <v>485</v>
      </c>
      <c r="S551" t="s">
        <v>9822</v>
      </c>
      <c r="T551" t="s">
        <v>162</v>
      </c>
      <c r="U551" t="s">
        <v>82</v>
      </c>
      <c r="V551" t="s">
        <v>105</v>
      </c>
      <c r="W551" t="s">
        <v>84</v>
      </c>
      <c r="X551" t="s">
        <v>155</v>
      </c>
      <c r="Y551" t="s">
        <v>133</v>
      </c>
      <c r="Z551" t="s">
        <v>9823</v>
      </c>
      <c r="AA551" t="s">
        <v>89</v>
      </c>
      <c r="AB551">
        <v>1</v>
      </c>
      <c r="AC551">
        <v>0</v>
      </c>
      <c r="AD551" t="s">
        <v>90</v>
      </c>
      <c r="AE551" t="s">
        <v>1935</v>
      </c>
      <c r="AF551" s="185">
        <v>2958465</v>
      </c>
      <c r="AG551" t="s">
        <v>8433</v>
      </c>
      <c r="AI551">
        <v>265000</v>
      </c>
      <c r="AJ551">
        <v>30</v>
      </c>
      <c r="AK551">
        <v>240</v>
      </c>
      <c r="AN551">
        <v>240</v>
      </c>
      <c r="AO551">
        <v>1</v>
      </c>
      <c r="AP551">
        <v>1</v>
      </c>
      <c r="AQ551" t="s">
        <v>9517</v>
      </c>
    </row>
    <row r="552" spans="1:43" x14ac:dyDescent="0.3">
      <c r="A552">
        <v>21067</v>
      </c>
      <c r="B552" t="s">
        <v>67</v>
      </c>
      <c r="C552" t="s">
        <v>262</v>
      </c>
      <c r="D552" t="s">
        <v>9824</v>
      </c>
      <c r="E552" t="str">
        <f>CONCATENATE(Tableau1[[#This Row],[Nom]]," ",Tableau1[[#This Row],[Prénom]]," ")</f>
        <v xml:space="preserve">N'GUESSAN KOFFI DENOCE </v>
      </c>
      <c r="F552" t="s">
        <v>73</v>
      </c>
      <c r="G552" t="s">
        <v>68</v>
      </c>
      <c r="H552" t="s">
        <v>69</v>
      </c>
      <c r="I552" t="s">
        <v>70</v>
      </c>
      <c r="J552" t="s">
        <v>8057</v>
      </c>
      <c r="K552" t="s">
        <v>71</v>
      </c>
      <c r="L552" t="s">
        <v>9519</v>
      </c>
      <c r="M552" s="185">
        <v>32501</v>
      </c>
      <c r="N552" s="185">
        <v>43272</v>
      </c>
      <c r="O552" t="s">
        <v>76</v>
      </c>
      <c r="P552" t="s">
        <v>124</v>
      </c>
      <c r="Q552" t="s">
        <v>79</v>
      </c>
      <c r="R552" t="s">
        <v>8059</v>
      </c>
      <c r="S552" t="s">
        <v>8060</v>
      </c>
      <c r="T552" t="s">
        <v>162</v>
      </c>
      <c r="U552" t="s">
        <v>82</v>
      </c>
      <c r="V552" t="s">
        <v>8061</v>
      </c>
      <c r="W552" t="s">
        <v>84</v>
      </c>
      <c r="X552" t="s">
        <v>740</v>
      </c>
      <c r="Y552" t="s">
        <v>250</v>
      </c>
      <c r="Z552" t="s">
        <v>9825</v>
      </c>
      <c r="AA552" t="s">
        <v>89</v>
      </c>
      <c r="AB552">
        <v>2.5</v>
      </c>
      <c r="AC552">
        <v>2</v>
      </c>
      <c r="AD552" t="s">
        <v>90</v>
      </c>
      <c r="AE552" t="s">
        <v>1935</v>
      </c>
      <c r="AF552" s="185">
        <v>2958465</v>
      </c>
      <c r="AG552" t="s">
        <v>7593</v>
      </c>
      <c r="AI552">
        <v>164000</v>
      </c>
      <c r="AJ552">
        <v>26</v>
      </c>
      <c r="AK552">
        <v>208</v>
      </c>
      <c r="AN552">
        <v>208</v>
      </c>
      <c r="AO552">
        <v>1</v>
      </c>
      <c r="AP552">
        <v>1</v>
      </c>
      <c r="AQ552" t="s">
        <v>9517</v>
      </c>
    </row>
    <row r="553" spans="1:43" x14ac:dyDescent="0.3">
      <c r="A553">
        <v>21068</v>
      </c>
      <c r="B553" t="s">
        <v>67</v>
      </c>
      <c r="C553" t="s">
        <v>8600</v>
      </c>
      <c r="D553" t="s">
        <v>9826</v>
      </c>
      <c r="E553" t="str">
        <f>CONCATENATE(Tableau1[[#This Row],[Nom]]," ",Tableau1[[#This Row],[Prénom]]," ")</f>
        <v xml:space="preserve">KACOU KAN ELVIS </v>
      </c>
      <c r="F553" t="s">
        <v>73</v>
      </c>
      <c r="G553" t="s">
        <v>68</v>
      </c>
      <c r="H553" t="s">
        <v>69</v>
      </c>
      <c r="I553" t="s">
        <v>70</v>
      </c>
      <c r="J553" t="s">
        <v>8057</v>
      </c>
      <c r="K553" t="s">
        <v>71</v>
      </c>
      <c r="L553" t="s">
        <v>9519</v>
      </c>
      <c r="M553" s="185">
        <v>33237</v>
      </c>
      <c r="N553" s="185">
        <v>43272</v>
      </c>
      <c r="O553" t="s">
        <v>76</v>
      </c>
      <c r="P553" t="s">
        <v>124</v>
      </c>
      <c r="Q553" t="s">
        <v>79</v>
      </c>
      <c r="R553" t="s">
        <v>8059</v>
      </c>
      <c r="S553" t="s">
        <v>8060</v>
      </c>
      <c r="T553" t="s">
        <v>162</v>
      </c>
      <c r="U553" t="s">
        <v>82</v>
      </c>
      <c r="V553" t="s">
        <v>8061</v>
      </c>
      <c r="W553" t="s">
        <v>84</v>
      </c>
      <c r="X553" t="s">
        <v>740</v>
      </c>
      <c r="Y553" t="s">
        <v>250</v>
      </c>
      <c r="Z553" t="s">
        <v>9827</v>
      </c>
      <c r="AA553" t="s">
        <v>89</v>
      </c>
      <c r="AB553">
        <v>2.5</v>
      </c>
      <c r="AC553">
        <v>2</v>
      </c>
      <c r="AD553" t="s">
        <v>90</v>
      </c>
      <c r="AE553" t="s">
        <v>1935</v>
      </c>
      <c r="AF553" s="185">
        <v>2958465</v>
      </c>
      <c r="AG553" t="s">
        <v>7593</v>
      </c>
      <c r="AI553">
        <v>178000</v>
      </c>
      <c r="AJ553">
        <v>26</v>
      </c>
      <c r="AK553">
        <v>208</v>
      </c>
      <c r="AN553">
        <v>208</v>
      </c>
      <c r="AO553">
        <v>1</v>
      </c>
      <c r="AP553">
        <v>1</v>
      </c>
      <c r="AQ553" t="s">
        <v>9517</v>
      </c>
    </row>
    <row r="554" spans="1:43" x14ac:dyDescent="0.3">
      <c r="A554">
        <v>21073</v>
      </c>
      <c r="B554" t="s">
        <v>67</v>
      </c>
      <c r="C554" t="s">
        <v>8785</v>
      </c>
      <c r="D554" t="s">
        <v>9828</v>
      </c>
      <c r="E554" t="str">
        <f>CONCATENATE(Tableau1[[#This Row],[Nom]]," ",Tableau1[[#This Row],[Prénom]]," ")</f>
        <v xml:space="preserve">GOSSO LOIS CEDRIC </v>
      </c>
      <c r="F554" t="s">
        <v>73</v>
      </c>
      <c r="G554" t="s">
        <v>68</v>
      </c>
      <c r="H554" t="s">
        <v>69</v>
      </c>
      <c r="I554" t="s">
        <v>70</v>
      </c>
      <c r="J554" t="s">
        <v>8057</v>
      </c>
      <c r="K554" t="s">
        <v>71</v>
      </c>
      <c r="L554" t="s">
        <v>9519</v>
      </c>
      <c r="M554" s="185">
        <v>34131</v>
      </c>
      <c r="N554" s="185">
        <v>43272</v>
      </c>
      <c r="O554" t="s">
        <v>76</v>
      </c>
      <c r="P554" t="s">
        <v>124</v>
      </c>
      <c r="Q554" t="s">
        <v>114</v>
      </c>
      <c r="R554" t="s">
        <v>485</v>
      </c>
      <c r="S554" t="s">
        <v>9829</v>
      </c>
      <c r="T554" t="s">
        <v>232</v>
      </c>
      <c r="U554" t="s">
        <v>82</v>
      </c>
      <c r="V554" t="s">
        <v>105</v>
      </c>
      <c r="W554" t="s">
        <v>84</v>
      </c>
      <c r="X554" t="s">
        <v>740</v>
      </c>
      <c r="Y554" t="s">
        <v>250</v>
      </c>
      <c r="Z554" t="s">
        <v>9830</v>
      </c>
      <c r="AA554" t="s">
        <v>89</v>
      </c>
      <c r="AB554">
        <v>1</v>
      </c>
      <c r="AC554">
        <v>0</v>
      </c>
      <c r="AD554" t="s">
        <v>90</v>
      </c>
      <c r="AE554" t="s">
        <v>1935</v>
      </c>
      <c r="AF554" s="185">
        <v>2958465</v>
      </c>
      <c r="AG554" t="s">
        <v>7593</v>
      </c>
      <c r="AI554">
        <v>113000</v>
      </c>
      <c r="AJ554">
        <v>17</v>
      </c>
      <c r="AK554">
        <v>136</v>
      </c>
      <c r="AN554">
        <v>136</v>
      </c>
      <c r="AO554">
        <v>1</v>
      </c>
      <c r="AP554">
        <v>1</v>
      </c>
      <c r="AQ554" t="s">
        <v>9517</v>
      </c>
    </row>
    <row r="555" spans="1:43" x14ac:dyDescent="0.3">
      <c r="A555">
        <v>21075</v>
      </c>
      <c r="B555" t="s">
        <v>67</v>
      </c>
      <c r="C555" t="s">
        <v>729</v>
      </c>
      <c r="D555" t="s">
        <v>9752</v>
      </c>
      <c r="E555" t="str">
        <f>CONCATENATE(Tableau1[[#This Row],[Nom]]," ",Tableau1[[#This Row],[Prénom]]," ")</f>
        <v xml:space="preserve">KOUAME KOUASSI CHARLES </v>
      </c>
      <c r="F555" t="s">
        <v>73</v>
      </c>
      <c r="G555" t="s">
        <v>68</v>
      </c>
      <c r="H555" t="s">
        <v>69</v>
      </c>
      <c r="I555" t="s">
        <v>70</v>
      </c>
      <c r="J555" t="s">
        <v>8057</v>
      </c>
      <c r="K555" t="s">
        <v>71</v>
      </c>
      <c r="L555" t="s">
        <v>9519</v>
      </c>
      <c r="M555" s="185">
        <v>31517</v>
      </c>
      <c r="N555" s="185">
        <v>43272</v>
      </c>
      <c r="O555" t="s">
        <v>76</v>
      </c>
      <c r="P555" t="s">
        <v>124</v>
      </c>
      <c r="Q555" t="s">
        <v>114</v>
      </c>
      <c r="R555" t="s">
        <v>485</v>
      </c>
      <c r="S555" t="s">
        <v>9831</v>
      </c>
      <c r="T555" t="s">
        <v>479</v>
      </c>
      <c r="U555" t="s">
        <v>82</v>
      </c>
      <c r="V555" t="s">
        <v>105</v>
      </c>
      <c r="W555" t="s">
        <v>84</v>
      </c>
      <c r="X555" t="s">
        <v>740</v>
      </c>
      <c r="Y555" t="s">
        <v>250</v>
      </c>
      <c r="Z555" t="s">
        <v>9832</v>
      </c>
      <c r="AA555" t="s">
        <v>89</v>
      </c>
      <c r="AB555">
        <v>3</v>
      </c>
      <c r="AC555">
        <v>3</v>
      </c>
      <c r="AD555" t="s">
        <v>90</v>
      </c>
      <c r="AE555" t="s">
        <v>1935</v>
      </c>
      <c r="AF555" s="185">
        <v>2958465</v>
      </c>
      <c r="AG555" t="s">
        <v>7593</v>
      </c>
      <c r="AI555">
        <v>177000</v>
      </c>
      <c r="AJ555">
        <v>26</v>
      </c>
      <c r="AK555">
        <v>208</v>
      </c>
      <c r="AN555">
        <v>208</v>
      </c>
      <c r="AO555">
        <v>1</v>
      </c>
      <c r="AP555">
        <v>1</v>
      </c>
      <c r="AQ555" t="s">
        <v>9517</v>
      </c>
    </row>
    <row r="556" spans="1:43" x14ac:dyDescent="0.3">
      <c r="A556">
        <v>21081</v>
      </c>
      <c r="B556" t="s">
        <v>67</v>
      </c>
      <c r="C556" t="s">
        <v>781</v>
      </c>
      <c r="D556" t="s">
        <v>9833</v>
      </c>
      <c r="E556" t="str">
        <f>CONCATENATE(Tableau1[[#This Row],[Nom]]," ",Tableau1[[#This Row],[Prénom]]," ")</f>
        <v xml:space="preserve">YAO KOUAKOU PAUL </v>
      </c>
      <c r="F556" t="s">
        <v>73</v>
      </c>
      <c r="G556" t="s">
        <v>68</v>
      </c>
      <c r="H556" t="s">
        <v>69</v>
      </c>
      <c r="I556" t="s">
        <v>70</v>
      </c>
      <c r="J556" t="s">
        <v>8057</v>
      </c>
      <c r="K556" t="s">
        <v>71</v>
      </c>
      <c r="L556" t="s">
        <v>9519</v>
      </c>
      <c r="M556" s="185">
        <v>28194</v>
      </c>
      <c r="N556" s="185">
        <v>43272</v>
      </c>
      <c r="O556" t="s">
        <v>76</v>
      </c>
      <c r="P556" t="s">
        <v>124</v>
      </c>
      <c r="Q556" t="s">
        <v>114</v>
      </c>
      <c r="R556" t="s">
        <v>485</v>
      </c>
      <c r="S556" t="s">
        <v>9834</v>
      </c>
      <c r="T556" t="s">
        <v>366</v>
      </c>
      <c r="U556" t="s">
        <v>82</v>
      </c>
      <c r="V556" t="s">
        <v>105</v>
      </c>
      <c r="W556" t="s">
        <v>84</v>
      </c>
      <c r="X556" t="s">
        <v>740</v>
      </c>
      <c r="Y556" t="s">
        <v>250</v>
      </c>
      <c r="Z556" t="s">
        <v>9835</v>
      </c>
      <c r="AA556" t="s">
        <v>89</v>
      </c>
      <c r="AB556">
        <v>2.5</v>
      </c>
      <c r="AC556">
        <v>2</v>
      </c>
      <c r="AD556" t="s">
        <v>90</v>
      </c>
      <c r="AE556" t="s">
        <v>1935</v>
      </c>
      <c r="AF556" s="185">
        <v>2958465</v>
      </c>
      <c r="AG556" t="s">
        <v>7593</v>
      </c>
      <c r="AI556">
        <v>398000</v>
      </c>
      <c r="AJ556">
        <v>26</v>
      </c>
      <c r="AK556">
        <v>208</v>
      </c>
      <c r="AN556">
        <v>208</v>
      </c>
      <c r="AO556">
        <v>1</v>
      </c>
      <c r="AP556">
        <v>1</v>
      </c>
      <c r="AQ556" t="s">
        <v>9517</v>
      </c>
    </row>
    <row r="557" spans="1:43" x14ac:dyDescent="0.3">
      <c r="A557">
        <v>21082</v>
      </c>
      <c r="B557" t="s">
        <v>67</v>
      </c>
      <c r="C557" t="s">
        <v>567</v>
      </c>
      <c r="D557" t="s">
        <v>9836</v>
      </c>
      <c r="E557" t="str">
        <f>CONCATENATE(Tableau1[[#This Row],[Nom]]," ",Tableau1[[#This Row],[Prénom]]," ")</f>
        <v xml:space="preserve">KONAN KONAN BASILE </v>
      </c>
      <c r="F557" t="s">
        <v>73</v>
      </c>
      <c r="G557" t="s">
        <v>68</v>
      </c>
      <c r="H557" t="s">
        <v>69</v>
      </c>
      <c r="I557" t="s">
        <v>70</v>
      </c>
      <c r="J557" t="s">
        <v>8057</v>
      </c>
      <c r="K557" t="s">
        <v>71</v>
      </c>
      <c r="L557" t="s">
        <v>9519</v>
      </c>
      <c r="M557" s="185">
        <v>33239</v>
      </c>
      <c r="N557" s="185">
        <v>43272</v>
      </c>
      <c r="O557" t="s">
        <v>76</v>
      </c>
      <c r="P557" t="s">
        <v>124</v>
      </c>
      <c r="Q557" t="s">
        <v>114</v>
      </c>
      <c r="R557" t="s">
        <v>485</v>
      </c>
      <c r="S557" t="s">
        <v>9837</v>
      </c>
      <c r="T557" t="s">
        <v>81</v>
      </c>
      <c r="U557" t="s">
        <v>82</v>
      </c>
      <c r="V557" t="s">
        <v>105</v>
      </c>
      <c r="W557" t="s">
        <v>84</v>
      </c>
      <c r="X557" t="s">
        <v>740</v>
      </c>
      <c r="Y557" t="s">
        <v>250</v>
      </c>
      <c r="Z557" t="s">
        <v>9838</v>
      </c>
      <c r="AA557" t="s">
        <v>89</v>
      </c>
      <c r="AB557">
        <v>2</v>
      </c>
      <c r="AC557">
        <v>1</v>
      </c>
      <c r="AD557" t="s">
        <v>90</v>
      </c>
      <c r="AE557" t="s">
        <v>1935</v>
      </c>
      <c r="AF557" s="185">
        <v>2958465</v>
      </c>
      <c r="AG557" t="s">
        <v>7593</v>
      </c>
      <c r="AI557">
        <v>183000</v>
      </c>
      <c r="AJ557">
        <v>26</v>
      </c>
      <c r="AK557">
        <v>208</v>
      </c>
      <c r="AN557">
        <v>208</v>
      </c>
      <c r="AO557">
        <v>1</v>
      </c>
      <c r="AP557">
        <v>1</v>
      </c>
      <c r="AQ557" t="s">
        <v>9517</v>
      </c>
    </row>
    <row r="558" spans="1:43" x14ac:dyDescent="0.3">
      <c r="A558">
        <v>21084</v>
      </c>
      <c r="B558" t="s">
        <v>1937</v>
      </c>
      <c r="C558" t="s">
        <v>454</v>
      </c>
      <c r="D558" t="s">
        <v>9839</v>
      </c>
      <c r="E558" t="str">
        <f>CONCATENATE(Tableau1[[#This Row],[Nom]]," ",Tableau1[[#This Row],[Prénom]]," ")</f>
        <v xml:space="preserve">KOFFI AMOIN ANNE MARIE </v>
      </c>
      <c r="F558" t="s">
        <v>73</v>
      </c>
      <c r="G558" t="s">
        <v>68</v>
      </c>
      <c r="H558" t="s">
        <v>69</v>
      </c>
      <c r="I558" t="s">
        <v>70</v>
      </c>
      <c r="J558" t="s">
        <v>8057</v>
      </c>
      <c r="K558" t="s">
        <v>71</v>
      </c>
      <c r="L558" t="s">
        <v>9519</v>
      </c>
      <c r="M558" s="185">
        <v>31048</v>
      </c>
      <c r="N558" s="185">
        <v>43272</v>
      </c>
      <c r="O558" t="s">
        <v>651</v>
      </c>
      <c r="P558" t="s">
        <v>124</v>
      </c>
      <c r="Q558" t="s">
        <v>79</v>
      </c>
      <c r="R558" t="s">
        <v>8059</v>
      </c>
      <c r="S558" t="s">
        <v>8060</v>
      </c>
      <c r="T558" t="s">
        <v>162</v>
      </c>
      <c r="U558" t="s">
        <v>82</v>
      </c>
      <c r="V558" t="s">
        <v>8061</v>
      </c>
      <c r="W558" t="s">
        <v>84</v>
      </c>
      <c r="X558" t="s">
        <v>740</v>
      </c>
      <c r="Y558" t="s">
        <v>250</v>
      </c>
      <c r="Z558" t="s">
        <v>9840</v>
      </c>
      <c r="AA558" t="s">
        <v>89</v>
      </c>
      <c r="AB558">
        <v>1</v>
      </c>
      <c r="AC558">
        <v>0</v>
      </c>
      <c r="AD558" t="s">
        <v>90</v>
      </c>
      <c r="AE558" t="s">
        <v>7549</v>
      </c>
      <c r="AG558" t="s">
        <v>7619</v>
      </c>
      <c r="AK558">
        <v>0</v>
      </c>
      <c r="AN558">
        <v>0</v>
      </c>
      <c r="AO558">
        <v>1</v>
      </c>
      <c r="AQ558" t="s">
        <v>9517</v>
      </c>
    </row>
    <row r="559" spans="1:43" x14ac:dyDescent="0.3">
      <c r="A559">
        <v>21085</v>
      </c>
      <c r="B559" t="s">
        <v>67</v>
      </c>
      <c r="C559" t="s">
        <v>9841</v>
      </c>
      <c r="D559" t="s">
        <v>9842</v>
      </c>
      <c r="E559" t="str">
        <f>CONCATENATE(Tableau1[[#This Row],[Nom]]," ",Tableau1[[#This Row],[Prénom]]," ")</f>
        <v xml:space="preserve">BAIMAN WEDE BADISSON </v>
      </c>
      <c r="F559" t="s">
        <v>73</v>
      </c>
      <c r="G559" t="s">
        <v>68</v>
      </c>
      <c r="H559" t="s">
        <v>69</v>
      </c>
      <c r="I559" t="s">
        <v>70</v>
      </c>
      <c r="J559" t="s">
        <v>8057</v>
      </c>
      <c r="K559" t="s">
        <v>71</v>
      </c>
      <c r="L559" t="s">
        <v>9519</v>
      </c>
      <c r="M559" s="185">
        <v>32934</v>
      </c>
      <c r="N559" s="185">
        <v>43272</v>
      </c>
      <c r="O559" t="s">
        <v>76</v>
      </c>
      <c r="P559" t="s">
        <v>124</v>
      </c>
      <c r="Q559" t="s">
        <v>79</v>
      </c>
      <c r="R559" t="s">
        <v>8059</v>
      </c>
      <c r="S559" t="s">
        <v>8060</v>
      </c>
      <c r="T559" t="s">
        <v>162</v>
      </c>
      <c r="U559" t="s">
        <v>82</v>
      </c>
      <c r="V559" t="s">
        <v>8061</v>
      </c>
      <c r="W559" t="s">
        <v>84</v>
      </c>
      <c r="X559" t="s">
        <v>740</v>
      </c>
      <c r="Y559" t="s">
        <v>250</v>
      </c>
      <c r="Z559" t="s">
        <v>9843</v>
      </c>
      <c r="AA559" t="s">
        <v>89</v>
      </c>
      <c r="AB559">
        <v>1</v>
      </c>
      <c r="AC559">
        <v>0</v>
      </c>
      <c r="AD559" t="s">
        <v>90</v>
      </c>
      <c r="AE559" t="s">
        <v>1935</v>
      </c>
      <c r="AF559" s="185">
        <v>2958465</v>
      </c>
      <c r="AG559" t="s">
        <v>7593</v>
      </c>
      <c r="AI559">
        <v>384000</v>
      </c>
      <c r="AJ559">
        <v>26</v>
      </c>
      <c r="AK559">
        <v>208</v>
      </c>
      <c r="AN559">
        <v>208</v>
      </c>
      <c r="AO559">
        <v>1</v>
      </c>
      <c r="AP559">
        <v>1</v>
      </c>
      <c r="AQ559" t="s">
        <v>9517</v>
      </c>
    </row>
    <row r="560" spans="1:43" x14ac:dyDescent="0.3">
      <c r="A560">
        <v>21087</v>
      </c>
      <c r="B560" t="s">
        <v>67</v>
      </c>
      <c r="C560" t="s">
        <v>1731</v>
      </c>
      <c r="D560" t="s">
        <v>9844</v>
      </c>
      <c r="E560" t="str">
        <f>CONCATENATE(Tableau1[[#This Row],[Nom]]," ",Tableau1[[#This Row],[Prénom]]," ")</f>
        <v xml:space="preserve">DIBI ADJOUA ELISABETH </v>
      </c>
      <c r="F560" t="s">
        <v>73</v>
      </c>
      <c r="G560" t="s">
        <v>68</v>
      </c>
      <c r="H560" t="s">
        <v>69</v>
      </c>
      <c r="I560" t="s">
        <v>70</v>
      </c>
      <c r="J560" t="s">
        <v>8057</v>
      </c>
      <c r="K560" t="s">
        <v>71</v>
      </c>
      <c r="L560" t="s">
        <v>9519</v>
      </c>
      <c r="M560" s="185">
        <v>30670</v>
      </c>
      <c r="N560" s="185">
        <v>43272</v>
      </c>
      <c r="O560" t="s">
        <v>651</v>
      </c>
      <c r="P560" t="s">
        <v>124</v>
      </c>
      <c r="Q560" t="s">
        <v>114</v>
      </c>
      <c r="R560" t="s">
        <v>485</v>
      </c>
      <c r="S560" t="s">
        <v>9845</v>
      </c>
      <c r="T560" t="s">
        <v>608</v>
      </c>
      <c r="U560" t="s">
        <v>82</v>
      </c>
      <c r="V560" t="s">
        <v>105</v>
      </c>
      <c r="W560" t="s">
        <v>84</v>
      </c>
      <c r="X560" t="s">
        <v>740</v>
      </c>
      <c r="Y560" t="s">
        <v>250</v>
      </c>
      <c r="Z560" t="s">
        <v>9846</v>
      </c>
      <c r="AA560" t="s">
        <v>89</v>
      </c>
      <c r="AB560">
        <v>2</v>
      </c>
      <c r="AC560">
        <v>2</v>
      </c>
      <c r="AD560" t="s">
        <v>90</v>
      </c>
      <c r="AE560" t="s">
        <v>1935</v>
      </c>
      <c r="AF560" s="185">
        <v>2958465</v>
      </c>
      <c r="AG560" t="s">
        <v>7593</v>
      </c>
      <c r="AI560">
        <v>170000</v>
      </c>
      <c r="AJ560">
        <v>26</v>
      </c>
      <c r="AK560">
        <v>208</v>
      </c>
      <c r="AN560">
        <v>208</v>
      </c>
      <c r="AO560">
        <v>1</v>
      </c>
      <c r="AP560">
        <v>1</v>
      </c>
      <c r="AQ560" t="s">
        <v>9517</v>
      </c>
    </row>
    <row r="561" spans="1:43" x14ac:dyDescent="0.3">
      <c r="A561">
        <v>21088</v>
      </c>
      <c r="B561" t="s">
        <v>67</v>
      </c>
      <c r="C561" t="s">
        <v>567</v>
      </c>
      <c r="D561" t="s">
        <v>9847</v>
      </c>
      <c r="E561" t="str">
        <f>CONCATENATE(Tableau1[[#This Row],[Nom]]," ",Tableau1[[#This Row],[Prénom]]," ")</f>
        <v xml:space="preserve">KONAN KOFFI STEPHANE </v>
      </c>
      <c r="F561" t="s">
        <v>73</v>
      </c>
      <c r="G561" t="s">
        <v>68</v>
      </c>
      <c r="H561" t="s">
        <v>69</v>
      </c>
      <c r="I561" t="s">
        <v>70</v>
      </c>
      <c r="J561" t="s">
        <v>8057</v>
      </c>
      <c r="K561" t="s">
        <v>71</v>
      </c>
      <c r="L561" t="s">
        <v>9519</v>
      </c>
      <c r="M561" s="185">
        <v>33604</v>
      </c>
      <c r="N561" s="185">
        <v>43272</v>
      </c>
      <c r="O561" t="s">
        <v>76</v>
      </c>
      <c r="P561" t="s">
        <v>124</v>
      </c>
      <c r="Q561" t="s">
        <v>114</v>
      </c>
      <c r="R561" t="s">
        <v>485</v>
      </c>
      <c r="S561" t="s">
        <v>9848</v>
      </c>
      <c r="T561" t="s">
        <v>2955</v>
      </c>
      <c r="U561" t="s">
        <v>82</v>
      </c>
      <c r="V561" t="s">
        <v>105</v>
      </c>
      <c r="W561" t="s">
        <v>84</v>
      </c>
      <c r="X561" t="s">
        <v>740</v>
      </c>
      <c r="Y561" t="s">
        <v>250</v>
      </c>
      <c r="Z561" t="s">
        <v>9849</v>
      </c>
      <c r="AA561" t="s">
        <v>89</v>
      </c>
      <c r="AB561">
        <v>2.5</v>
      </c>
      <c r="AC561">
        <v>2</v>
      </c>
      <c r="AD561" t="s">
        <v>90</v>
      </c>
      <c r="AE561" t="s">
        <v>1935</v>
      </c>
      <c r="AF561" s="185">
        <v>2958465</v>
      </c>
      <c r="AG561" t="s">
        <v>7593</v>
      </c>
      <c r="AI561">
        <v>177000</v>
      </c>
      <c r="AJ561">
        <v>26</v>
      </c>
      <c r="AK561">
        <v>208</v>
      </c>
      <c r="AN561">
        <v>208</v>
      </c>
      <c r="AO561">
        <v>1</v>
      </c>
      <c r="AP561">
        <v>1</v>
      </c>
      <c r="AQ561" t="s">
        <v>9517</v>
      </c>
    </row>
    <row r="562" spans="1:43" x14ac:dyDescent="0.3">
      <c r="A562">
        <v>21090</v>
      </c>
      <c r="B562" t="s">
        <v>67</v>
      </c>
      <c r="C562" t="s">
        <v>5378</v>
      </c>
      <c r="D562" t="s">
        <v>9850</v>
      </c>
      <c r="E562" t="str">
        <f>CONCATENATE(Tableau1[[#This Row],[Nom]]," ",Tableau1[[#This Row],[Prénom]]," ")</f>
        <v xml:space="preserve">KANGA KOFFI MATHIEU </v>
      </c>
      <c r="F562" t="s">
        <v>73</v>
      </c>
      <c r="G562" t="s">
        <v>68</v>
      </c>
      <c r="H562" t="s">
        <v>69</v>
      </c>
      <c r="I562" t="s">
        <v>70</v>
      </c>
      <c r="J562" t="s">
        <v>8057</v>
      </c>
      <c r="K562" t="s">
        <v>71</v>
      </c>
      <c r="L562" t="s">
        <v>9519</v>
      </c>
      <c r="M562" s="185">
        <v>28856</v>
      </c>
      <c r="N562" s="185">
        <v>43272</v>
      </c>
      <c r="O562" t="s">
        <v>76</v>
      </c>
      <c r="P562" t="s">
        <v>124</v>
      </c>
      <c r="Q562" t="s">
        <v>170</v>
      </c>
      <c r="R562" t="s">
        <v>7334</v>
      </c>
      <c r="S562" t="s">
        <v>9851</v>
      </c>
      <c r="T562" t="s">
        <v>1936</v>
      </c>
      <c r="U562" t="s">
        <v>82</v>
      </c>
      <c r="V562" t="s">
        <v>105</v>
      </c>
      <c r="W562" t="s">
        <v>84</v>
      </c>
      <c r="X562" t="s">
        <v>740</v>
      </c>
      <c r="Y562" t="s">
        <v>250</v>
      </c>
      <c r="Z562" t="s">
        <v>9852</v>
      </c>
      <c r="AA562" t="s">
        <v>89</v>
      </c>
      <c r="AB562">
        <v>3.5</v>
      </c>
      <c r="AC562">
        <v>4</v>
      </c>
      <c r="AD562" t="s">
        <v>90</v>
      </c>
      <c r="AE562" t="s">
        <v>1935</v>
      </c>
      <c r="AF562" s="185">
        <v>2958465</v>
      </c>
      <c r="AG562" t="s">
        <v>7593</v>
      </c>
      <c r="AI562">
        <v>153000</v>
      </c>
      <c r="AJ562">
        <v>26</v>
      </c>
      <c r="AK562">
        <v>208</v>
      </c>
      <c r="AN562">
        <v>208</v>
      </c>
      <c r="AO562">
        <v>1</v>
      </c>
      <c r="AP562">
        <v>1</v>
      </c>
      <c r="AQ562" t="s">
        <v>9517</v>
      </c>
    </row>
    <row r="563" spans="1:43" x14ac:dyDescent="0.3">
      <c r="A563">
        <v>21091</v>
      </c>
      <c r="B563" t="s">
        <v>67</v>
      </c>
      <c r="C563" t="s">
        <v>9853</v>
      </c>
      <c r="D563" t="s">
        <v>9854</v>
      </c>
      <c r="E563" t="str">
        <f>CONCATENATE(Tableau1[[#This Row],[Nom]]," ",Tableau1[[#This Row],[Prénom]]," ")</f>
        <v xml:space="preserve">ISSIO ARTHUR JUDICAEL </v>
      </c>
      <c r="F563" t="s">
        <v>73</v>
      </c>
      <c r="G563" t="s">
        <v>68</v>
      </c>
      <c r="H563" t="s">
        <v>69</v>
      </c>
      <c r="I563" t="s">
        <v>70</v>
      </c>
      <c r="J563" t="s">
        <v>8057</v>
      </c>
      <c r="K563" t="s">
        <v>71</v>
      </c>
      <c r="L563" t="s">
        <v>9519</v>
      </c>
      <c r="M563" s="185">
        <v>30050</v>
      </c>
      <c r="N563" s="185">
        <v>43272</v>
      </c>
      <c r="O563" t="s">
        <v>76</v>
      </c>
      <c r="P563" t="s">
        <v>124</v>
      </c>
      <c r="Q563" t="s">
        <v>114</v>
      </c>
      <c r="R563" t="s">
        <v>485</v>
      </c>
      <c r="S563" t="s">
        <v>9855</v>
      </c>
      <c r="T563" t="s">
        <v>986</v>
      </c>
      <c r="U563" t="s">
        <v>82</v>
      </c>
      <c r="V563" t="s">
        <v>105</v>
      </c>
      <c r="W563" t="s">
        <v>84</v>
      </c>
      <c r="X563" t="s">
        <v>740</v>
      </c>
      <c r="Y563" t="s">
        <v>250</v>
      </c>
      <c r="Z563" t="s">
        <v>9856</v>
      </c>
      <c r="AA563" t="s">
        <v>89</v>
      </c>
      <c r="AB563">
        <v>3</v>
      </c>
      <c r="AC563">
        <v>3</v>
      </c>
      <c r="AD563" t="s">
        <v>90</v>
      </c>
      <c r="AE563" t="s">
        <v>1935</v>
      </c>
      <c r="AF563" s="185">
        <v>2958465</v>
      </c>
      <c r="AG563" t="s">
        <v>7593</v>
      </c>
      <c r="AI563">
        <v>301000</v>
      </c>
      <c r="AJ563">
        <v>26</v>
      </c>
      <c r="AK563">
        <v>208</v>
      </c>
      <c r="AN563">
        <v>208</v>
      </c>
      <c r="AO563">
        <v>1</v>
      </c>
      <c r="AP563">
        <v>1</v>
      </c>
      <c r="AQ563" t="s">
        <v>9517</v>
      </c>
    </row>
    <row r="564" spans="1:43" x14ac:dyDescent="0.3">
      <c r="A564">
        <v>21096</v>
      </c>
      <c r="B564" t="s">
        <v>67</v>
      </c>
      <c r="C564" t="s">
        <v>576</v>
      </c>
      <c r="D564" t="s">
        <v>9857</v>
      </c>
      <c r="E564" t="str">
        <f>CONCATENATE(Tableau1[[#This Row],[Nom]]," ",Tableau1[[#This Row],[Prénom]]," ")</f>
        <v xml:space="preserve">KOUAKOU BI BIZAGONE GOETHE </v>
      </c>
      <c r="F564" t="s">
        <v>73</v>
      </c>
      <c r="G564" t="s">
        <v>68</v>
      </c>
      <c r="H564" t="s">
        <v>69</v>
      </c>
      <c r="I564" t="s">
        <v>70</v>
      </c>
      <c r="J564" t="s">
        <v>8057</v>
      </c>
      <c r="K564" t="s">
        <v>71</v>
      </c>
      <c r="L564" t="s">
        <v>9519</v>
      </c>
      <c r="M564" s="185">
        <v>30185</v>
      </c>
      <c r="N564" s="185">
        <v>43272</v>
      </c>
      <c r="O564" t="s">
        <v>76</v>
      </c>
      <c r="P564" t="s">
        <v>124</v>
      </c>
      <c r="Q564" t="s">
        <v>151</v>
      </c>
      <c r="R564" t="s">
        <v>9858</v>
      </c>
      <c r="S564" t="s">
        <v>9859</v>
      </c>
      <c r="T564" t="s">
        <v>516</v>
      </c>
      <c r="U564" t="s">
        <v>82</v>
      </c>
      <c r="V564" t="s">
        <v>105</v>
      </c>
      <c r="W564" t="s">
        <v>84</v>
      </c>
      <c r="X564" t="s">
        <v>740</v>
      </c>
      <c r="Y564" t="s">
        <v>250</v>
      </c>
      <c r="Z564" t="s">
        <v>9860</v>
      </c>
      <c r="AA564" t="s">
        <v>89</v>
      </c>
      <c r="AB564">
        <v>2</v>
      </c>
      <c r="AC564">
        <v>1</v>
      </c>
      <c r="AD564" t="s">
        <v>90</v>
      </c>
      <c r="AE564" t="s">
        <v>1935</v>
      </c>
      <c r="AF564" s="185">
        <v>2958465</v>
      </c>
      <c r="AG564" t="s">
        <v>7593</v>
      </c>
      <c r="AI564">
        <v>192000</v>
      </c>
      <c r="AJ564">
        <v>26</v>
      </c>
      <c r="AK564">
        <v>208</v>
      </c>
      <c r="AN564">
        <v>208</v>
      </c>
      <c r="AO564">
        <v>1</v>
      </c>
      <c r="AP564">
        <v>1</v>
      </c>
      <c r="AQ564" t="s">
        <v>9517</v>
      </c>
    </row>
    <row r="565" spans="1:43" x14ac:dyDescent="0.3">
      <c r="A565">
        <v>21097</v>
      </c>
      <c r="B565" t="s">
        <v>67</v>
      </c>
      <c r="C565" t="s">
        <v>1331</v>
      </c>
      <c r="D565" t="s">
        <v>1523</v>
      </c>
      <c r="E565" t="str">
        <f>CONCATENATE(Tableau1[[#This Row],[Nom]]," ",Tableau1[[#This Row],[Prénom]]," ")</f>
        <v xml:space="preserve">YAN ANDERSON </v>
      </c>
      <c r="F565" t="s">
        <v>73</v>
      </c>
      <c r="G565" t="s">
        <v>68</v>
      </c>
      <c r="H565" t="s">
        <v>69</v>
      </c>
      <c r="I565" t="s">
        <v>70</v>
      </c>
      <c r="J565" t="s">
        <v>8057</v>
      </c>
      <c r="K565" t="s">
        <v>71</v>
      </c>
      <c r="L565" t="s">
        <v>9519</v>
      </c>
      <c r="M565" s="185">
        <v>33025</v>
      </c>
      <c r="N565" s="185">
        <v>43272</v>
      </c>
      <c r="O565" t="s">
        <v>76</v>
      </c>
      <c r="P565" t="s">
        <v>124</v>
      </c>
      <c r="Q565" t="s">
        <v>114</v>
      </c>
      <c r="R565" t="s">
        <v>485</v>
      </c>
      <c r="S565" t="s">
        <v>9861</v>
      </c>
      <c r="T565" t="s">
        <v>289</v>
      </c>
      <c r="U565" t="s">
        <v>82</v>
      </c>
      <c r="V565" t="s">
        <v>105</v>
      </c>
      <c r="W565" t="s">
        <v>84</v>
      </c>
      <c r="X565" t="s">
        <v>740</v>
      </c>
      <c r="Y565" t="s">
        <v>250</v>
      </c>
      <c r="Z565" t="s">
        <v>9862</v>
      </c>
      <c r="AA565" t="s">
        <v>89</v>
      </c>
      <c r="AB565">
        <v>3</v>
      </c>
      <c r="AC565">
        <v>3</v>
      </c>
      <c r="AD565" t="s">
        <v>90</v>
      </c>
      <c r="AE565" t="s">
        <v>1935</v>
      </c>
      <c r="AF565" s="185">
        <v>2958465</v>
      </c>
      <c r="AG565" t="s">
        <v>7593</v>
      </c>
      <c r="AI565">
        <v>168000</v>
      </c>
      <c r="AJ565">
        <v>26</v>
      </c>
      <c r="AK565">
        <v>208</v>
      </c>
      <c r="AN565">
        <v>208</v>
      </c>
      <c r="AO565">
        <v>1</v>
      </c>
      <c r="AP565">
        <v>1</v>
      </c>
      <c r="AQ565" t="s">
        <v>9517</v>
      </c>
    </row>
    <row r="566" spans="1:43" x14ac:dyDescent="0.3">
      <c r="A566">
        <v>21098</v>
      </c>
      <c r="B566" t="s">
        <v>67</v>
      </c>
      <c r="C566" t="s">
        <v>3406</v>
      </c>
      <c r="D566" t="s">
        <v>9863</v>
      </c>
      <c r="E566" t="str">
        <f>CONCATENATE(Tableau1[[#This Row],[Nom]]," ",Tableau1[[#This Row],[Prénom]]," ")</f>
        <v xml:space="preserve">TOKPA GOGBEU GHISLAIN </v>
      </c>
      <c r="F566" t="s">
        <v>73</v>
      </c>
      <c r="G566" t="s">
        <v>68</v>
      </c>
      <c r="H566" t="s">
        <v>69</v>
      </c>
      <c r="I566" t="s">
        <v>70</v>
      </c>
      <c r="J566" t="s">
        <v>8057</v>
      </c>
      <c r="K566" t="s">
        <v>71</v>
      </c>
      <c r="L566" t="s">
        <v>9519</v>
      </c>
      <c r="M566" s="185">
        <v>30682</v>
      </c>
      <c r="N566" s="185">
        <v>43272</v>
      </c>
      <c r="O566" t="s">
        <v>76</v>
      </c>
      <c r="P566" t="s">
        <v>124</v>
      </c>
      <c r="Q566" t="s">
        <v>114</v>
      </c>
      <c r="R566" t="s">
        <v>485</v>
      </c>
      <c r="S566" t="s">
        <v>9864</v>
      </c>
      <c r="T566" t="s">
        <v>1602</v>
      </c>
      <c r="U566" t="s">
        <v>82</v>
      </c>
      <c r="V566" t="s">
        <v>105</v>
      </c>
      <c r="W566" t="s">
        <v>84</v>
      </c>
      <c r="X566" t="s">
        <v>740</v>
      </c>
      <c r="Y566" t="s">
        <v>250</v>
      </c>
      <c r="Z566" t="s">
        <v>9865</v>
      </c>
      <c r="AA566" t="s">
        <v>89</v>
      </c>
      <c r="AB566">
        <v>3.5</v>
      </c>
      <c r="AC566">
        <v>4</v>
      </c>
      <c r="AD566" t="s">
        <v>90</v>
      </c>
      <c r="AE566" t="s">
        <v>1935</v>
      </c>
      <c r="AF566" s="185">
        <v>2958465</v>
      </c>
      <c r="AG566" t="s">
        <v>7593</v>
      </c>
      <c r="AI566">
        <v>175000</v>
      </c>
      <c r="AJ566">
        <v>25</v>
      </c>
      <c r="AK566">
        <v>200</v>
      </c>
      <c r="AN566">
        <v>200</v>
      </c>
      <c r="AO566">
        <v>1</v>
      </c>
      <c r="AP566">
        <v>1</v>
      </c>
      <c r="AQ566" t="s">
        <v>9517</v>
      </c>
    </row>
    <row r="567" spans="1:43" x14ac:dyDescent="0.3">
      <c r="A567">
        <v>21118</v>
      </c>
      <c r="B567" t="s">
        <v>67</v>
      </c>
      <c r="C567" t="s">
        <v>1928</v>
      </c>
      <c r="D567" t="s">
        <v>9866</v>
      </c>
      <c r="E567" t="str">
        <f>CONCATENATE(Tableau1[[#This Row],[Nom]]," ",Tableau1[[#This Row],[Prénom]]," ")</f>
        <v xml:space="preserve">COULIBALY ADAM'S JUNIOR </v>
      </c>
      <c r="F567" t="s">
        <v>73</v>
      </c>
      <c r="G567" t="s">
        <v>68</v>
      </c>
      <c r="H567" t="s">
        <v>69</v>
      </c>
      <c r="I567" t="s">
        <v>70</v>
      </c>
      <c r="J567" t="s">
        <v>8057</v>
      </c>
      <c r="K567" t="s">
        <v>71</v>
      </c>
      <c r="L567" t="s">
        <v>9519</v>
      </c>
      <c r="M567" s="185">
        <v>31637</v>
      </c>
      <c r="N567" s="185">
        <v>43272</v>
      </c>
      <c r="O567" t="s">
        <v>76</v>
      </c>
      <c r="P567" t="s">
        <v>124</v>
      </c>
      <c r="Q567" t="s">
        <v>1849</v>
      </c>
      <c r="R567" t="s">
        <v>8582</v>
      </c>
      <c r="S567" t="s">
        <v>9867</v>
      </c>
      <c r="T567" t="s">
        <v>1150</v>
      </c>
      <c r="U567" t="s">
        <v>82</v>
      </c>
      <c r="V567" t="s">
        <v>105</v>
      </c>
      <c r="W567" t="s">
        <v>84</v>
      </c>
      <c r="X567" t="s">
        <v>740</v>
      </c>
      <c r="Y567" t="s">
        <v>250</v>
      </c>
      <c r="Z567" t="s">
        <v>9868</v>
      </c>
      <c r="AA567" t="s">
        <v>89</v>
      </c>
      <c r="AB567">
        <v>2.5</v>
      </c>
      <c r="AC567">
        <v>2</v>
      </c>
      <c r="AD567" t="s">
        <v>90</v>
      </c>
      <c r="AE567" t="s">
        <v>1935</v>
      </c>
      <c r="AF567" s="185">
        <v>2958465</v>
      </c>
      <c r="AG567" t="s">
        <v>7593</v>
      </c>
      <c r="AI567">
        <v>391000</v>
      </c>
      <c r="AJ567">
        <v>25</v>
      </c>
      <c r="AK567">
        <v>200</v>
      </c>
      <c r="AN567">
        <v>200</v>
      </c>
      <c r="AO567">
        <v>1</v>
      </c>
      <c r="AP567">
        <v>1</v>
      </c>
      <c r="AQ567" t="s">
        <v>9517</v>
      </c>
    </row>
    <row r="568" spans="1:43" x14ac:dyDescent="0.3">
      <c r="A568">
        <v>21119</v>
      </c>
      <c r="B568" t="s">
        <v>67</v>
      </c>
      <c r="C568" t="s">
        <v>9869</v>
      </c>
      <c r="D568" t="s">
        <v>9870</v>
      </c>
      <c r="E568" t="str">
        <f>CONCATENATE(Tableau1[[#This Row],[Nom]]," ",Tableau1[[#This Row],[Prénom]]," ")</f>
        <v xml:space="preserve">N'DJOU MEL FIDEL </v>
      </c>
      <c r="F568" t="s">
        <v>295</v>
      </c>
      <c r="G568" t="s">
        <v>68</v>
      </c>
      <c r="H568" t="s">
        <v>94</v>
      </c>
      <c r="I568" t="s">
        <v>95</v>
      </c>
      <c r="J568" t="s">
        <v>8057</v>
      </c>
      <c r="K568" t="s">
        <v>71</v>
      </c>
      <c r="L568" t="s">
        <v>9536</v>
      </c>
      <c r="M568" s="185">
        <v>33300</v>
      </c>
      <c r="N568" s="185">
        <v>43272</v>
      </c>
      <c r="O568" t="s">
        <v>76</v>
      </c>
      <c r="P568" t="s">
        <v>124</v>
      </c>
      <c r="Q568" t="s">
        <v>8101</v>
      </c>
      <c r="R568" t="s">
        <v>8102</v>
      </c>
      <c r="S568" t="s">
        <v>9871</v>
      </c>
      <c r="T568" t="s">
        <v>116</v>
      </c>
      <c r="U568" t="s">
        <v>82</v>
      </c>
      <c r="V568" t="s">
        <v>105</v>
      </c>
      <c r="W568" t="s">
        <v>84</v>
      </c>
      <c r="X568" t="s">
        <v>234</v>
      </c>
      <c r="Y568" t="s">
        <v>250</v>
      </c>
      <c r="Z568" t="s">
        <v>9872</v>
      </c>
      <c r="AA568" t="s">
        <v>89</v>
      </c>
      <c r="AB568">
        <v>2.5</v>
      </c>
      <c r="AC568">
        <v>2</v>
      </c>
      <c r="AD568" t="s">
        <v>90</v>
      </c>
      <c r="AE568" t="s">
        <v>1935</v>
      </c>
      <c r="AF568" s="185">
        <v>2958465</v>
      </c>
      <c r="AG568" t="s">
        <v>8433</v>
      </c>
      <c r="AI568">
        <v>411000</v>
      </c>
      <c r="AJ568">
        <v>30</v>
      </c>
      <c r="AK568">
        <v>240</v>
      </c>
      <c r="AN568">
        <v>240</v>
      </c>
      <c r="AO568">
        <v>1</v>
      </c>
      <c r="AP568">
        <v>1</v>
      </c>
      <c r="AQ568" t="s">
        <v>9517</v>
      </c>
    </row>
    <row r="569" spans="1:43" x14ac:dyDescent="0.3">
      <c r="A569">
        <v>21124</v>
      </c>
      <c r="B569" t="s">
        <v>67</v>
      </c>
      <c r="C569" t="s">
        <v>303</v>
      </c>
      <c r="D569" t="s">
        <v>9873</v>
      </c>
      <c r="E569" t="str">
        <f>CONCATENATE(Tableau1[[#This Row],[Nom]]," ",Tableau1[[#This Row],[Prénom]]," ")</f>
        <v xml:space="preserve">KOUADIO KOUAME ENOCK </v>
      </c>
      <c r="F569" t="s">
        <v>73</v>
      </c>
      <c r="G569" t="s">
        <v>68</v>
      </c>
      <c r="H569" t="s">
        <v>69</v>
      </c>
      <c r="I569" t="s">
        <v>70</v>
      </c>
      <c r="J569" t="s">
        <v>8057</v>
      </c>
      <c r="K569" t="s">
        <v>71</v>
      </c>
      <c r="L569" t="s">
        <v>9519</v>
      </c>
      <c r="M569" s="185">
        <v>33996</v>
      </c>
      <c r="N569" s="185">
        <v>43272</v>
      </c>
      <c r="O569" t="s">
        <v>76</v>
      </c>
      <c r="P569" t="s">
        <v>124</v>
      </c>
      <c r="Q569" t="s">
        <v>114</v>
      </c>
      <c r="R569" t="s">
        <v>485</v>
      </c>
      <c r="S569" t="s">
        <v>9874</v>
      </c>
      <c r="T569" t="s">
        <v>184</v>
      </c>
      <c r="U569" t="s">
        <v>82</v>
      </c>
      <c r="V569" t="s">
        <v>105</v>
      </c>
      <c r="W569" t="s">
        <v>84</v>
      </c>
      <c r="X569" t="s">
        <v>740</v>
      </c>
      <c r="Y569" t="s">
        <v>250</v>
      </c>
      <c r="Z569" t="s">
        <v>9875</v>
      </c>
      <c r="AA569" t="s">
        <v>89</v>
      </c>
      <c r="AB569">
        <v>2.5</v>
      </c>
      <c r="AC569">
        <v>2</v>
      </c>
      <c r="AD569" t="s">
        <v>90</v>
      </c>
      <c r="AE569" t="s">
        <v>1935</v>
      </c>
      <c r="AF569" s="185">
        <v>2958465</v>
      </c>
      <c r="AG569" t="s">
        <v>7593</v>
      </c>
      <c r="AI569">
        <v>173000</v>
      </c>
      <c r="AJ569">
        <v>26</v>
      </c>
      <c r="AK569">
        <v>208</v>
      </c>
      <c r="AN569">
        <v>208</v>
      </c>
      <c r="AO569">
        <v>1</v>
      </c>
      <c r="AP569">
        <v>1</v>
      </c>
      <c r="AQ569" t="s">
        <v>9517</v>
      </c>
    </row>
    <row r="570" spans="1:43" x14ac:dyDescent="0.3">
      <c r="A570">
        <v>21126</v>
      </c>
      <c r="B570" t="s">
        <v>67</v>
      </c>
      <c r="C570" t="s">
        <v>385</v>
      </c>
      <c r="D570" t="s">
        <v>9876</v>
      </c>
      <c r="E570" t="str">
        <f>CONCATENATE(Tableau1[[#This Row],[Nom]]," ",Tableau1[[#This Row],[Prénom]]," ")</f>
        <v xml:space="preserve">KOUASSI KOFFI EMMANUEL </v>
      </c>
      <c r="F570" t="s">
        <v>73</v>
      </c>
      <c r="G570" t="s">
        <v>68</v>
      </c>
      <c r="H570" t="s">
        <v>69</v>
      </c>
      <c r="I570" t="s">
        <v>70</v>
      </c>
      <c r="J570" t="s">
        <v>8057</v>
      </c>
      <c r="K570" t="s">
        <v>71</v>
      </c>
      <c r="L570" t="s">
        <v>9519</v>
      </c>
      <c r="M570" s="185">
        <v>35028</v>
      </c>
      <c r="N570" s="185">
        <v>43272</v>
      </c>
      <c r="O570" t="s">
        <v>76</v>
      </c>
      <c r="P570" t="s">
        <v>124</v>
      </c>
      <c r="Q570" t="s">
        <v>79</v>
      </c>
      <c r="R570" t="s">
        <v>8059</v>
      </c>
      <c r="S570" t="s">
        <v>8060</v>
      </c>
      <c r="T570" t="s">
        <v>162</v>
      </c>
      <c r="U570" t="s">
        <v>82</v>
      </c>
      <c r="V570" t="s">
        <v>8061</v>
      </c>
      <c r="W570" t="s">
        <v>84</v>
      </c>
      <c r="X570" t="s">
        <v>740</v>
      </c>
      <c r="Y570" t="s">
        <v>250</v>
      </c>
      <c r="Z570" t="s">
        <v>9877</v>
      </c>
      <c r="AA570" t="s">
        <v>89</v>
      </c>
      <c r="AB570">
        <v>2</v>
      </c>
      <c r="AC570">
        <v>1</v>
      </c>
      <c r="AD570" t="s">
        <v>90</v>
      </c>
      <c r="AE570" t="s">
        <v>1935</v>
      </c>
      <c r="AF570" s="185">
        <v>2958465</v>
      </c>
      <c r="AG570" t="s">
        <v>7593</v>
      </c>
      <c r="AI570">
        <v>178000</v>
      </c>
      <c r="AJ570">
        <v>26</v>
      </c>
      <c r="AK570">
        <v>208</v>
      </c>
      <c r="AN570">
        <v>208</v>
      </c>
      <c r="AO570">
        <v>1</v>
      </c>
      <c r="AP570">
        <v>1</v>
      </c>
      <c r="AQ570" t="s">
        <v>9517</v>
      </c>
    </row>
    <row r="571" spans="1:43" x14ac:dyDescent="0.3">
      <c r="A571">
        <v>21131</v>
      </c>
      <c r="B571" t="s">
        <v>67</v>
      </c>
      <c r="C571" t="s">
        <v>454</v>
      </c>
      <c r="D571" t="s">
        <v>9878</v>
      </c>
      <c r="E571" t="str">
        <f>CONCATENATE(Tableau1[[#This Row],[Nom]]," ",Tableau1[[#This Row],[Prénom]]," ")</f>
        <v xml:space="preserve">KOFFI KOFFI DAVID </v>
      </c>
      <c r="F571" t="s">
        <v>97</v>
      </c>
      <c r="G571" t="s">
        <v>68</v>
      </c>
      <c r="H571" t="s">
        <v>94</v>
      </c>
      <c r="I571" t="s">
        <v>95</v>
      </c>
      <c r="J571" t="s">
        <v>8057</v>
      </c>
      <c r="K571" t="s">
        <v>71</v>
      </c>
      <c r="L571" t="s">
        <v>9656</v>
      </c>
      <c r="M571" s="185">
        <v>33594</v>
      </c>
      <c r="N571" s="185">
        <v>43272</v>
      </c>
      <c r="O571" t="s">
        <v>76</v>
      </c>
      <c r="P571" t="s">
        <v>124</v>
      </c>
      <c r="Q571" t="s">
        <v>114</v>
      </c>
      <c r="R571" t="s">
        <v>485</v>
      </c>
      <c r="S571" t="s">
        <v>9879</v>
      </c>
      <c r="T571" t="s">
        <v>516</v>
      </c>
      <c r="U571" t="s">
        <v>82</v>
      </c>
      <c r="V571" t="s">
        <v>105</v>
      </c>
      <c r="W571" t="s">
        <v>84</v>
      </c>
      <c r="X571" t="s">
        <v>107</v>
      </c>
      <c r="Y571" t="s">
        <v>250</v>
      </c>
      <c r="Z571" t="s">
        <v>9880</v>
      </c>
      <c r="AA571" t="s">
        <v>89</v>
      </c>
      <c r="AB571">
        <v>2.5</v>
      </c>
      <c r="AC571">
        <v>2</v>
      </c>
      <c r="AD571" t="s">
        <v>90</v>
      </c>
      <c r="AE571" t="s">
        <v>1935</v>
      </c>
      <c r="AF571" s="185">
        <v>2958465</v>
      </c>
      <c r="AG571" t="s">
        <v>8433</v>
      </c>
      <c r="AI571">
        <v>274000</v>
      </c>
      <c r="AJ571">
        <v>30</v>
      </c>
      <c r="AK571">
        <v>240</v>
      </c>
      <c r="AN571">
        <v>240</v>
      </c>
      <c r="AO571">
        <v>1</v>
      </c>
      <c r="AP571">
        <v>1</v>
      </c>
      <c r="AQ571" t="s">
        <v>9517</v>
      </c>
    </row>
    <row r="572" spans="1:43" x14ac:dyDescent="0.3">
      <c r="A572">
        <v>21132</v>
      </c>
      <c r="B572" t="s">
        <v>67</v>
      </c>
      <c r="C572" t="s">
        <v>9881</v>
      </c>
      <c r="D572" t="s">
        <v>9882</v>
      </c>
      <c r="E572" t="str">
        <f>CONCATENATE(Tableau1[[#This Row],[Nom]]," ",Tableau1[[#This Row],[Prénom]]," ")</f>
        <v xml:space="preserve">BOHOUSSOU KOFFI FABRICE </v>
      </c>
      <c r="F572" t="s">
        <v>73</v>
      </c>
      <c r="G572" t="s">
        <v>68</v>
      </c>
      <c r="H572" t="s">
        <v>69</v>
      </c>
      <c r="I572" t="s">
        <v>70</v>
      </c>
      <c r="J572" t="s">
        <v>8057</v>
      </c>
      <c r="K572" t="s">
        <v>71</v>
      </c>
      <c r="L572" t="s">
        <v>9519</v>
      </c>
      <c r="M572" s="185">
        <v>32375</v>
      </c>
      <c r="N572" s="185">
        <v>43272</v>
      </c>
      <c r="O572" t="s">
        <v>76</v>
      </c>
      <c r="P572" t="s">
        <v>124</v>
      </c>
      <c r="Q572" t="s">
        <v>114</v>
      </c>
      <c r="R572" t="s">
        <v>485</v>
      </c>
      <c r="S572" t="s">
        <v>9883</v>
      </c>
      <c r="T572" t="s">
        <v>623</v>
      </c>
      <c r="U572" t="s">
        <v>82</v>
      </c>
      <c r="V572" t="s">
        <v>105</v>
      </c>
      <c r="W572" t="s">
        <v>84</v>
      </c>
      <c r="X572" t="s">
        <v>740</v>
      </c>
      <c r="Y572" t="s">
        <v>250</v>
      </c>
      <c r="Z572" t="s">
        <v>9884</v>
      </c>
      <c r="AA572" t="s">
        <v>89</v>
      </c>
      <c r="AB572">
        <v>2.5</v>
      </c>
      <c r="AC572">
        <v>2</v>
      </c>
      <c r="AD572" t="s">
        <v>90</v>
      </c>
      <c r="AE572" t="s">
        <v>1935</v>
      </c>
      <c r="AF572" s="185">
        <v>2958465</v>
      </c>
      <c r="AG572" t="s">
        <v>7593</v>
      </c>
      <c r="AI572">
        <v>162000</v>
      </c>
      <c r="AJ572">
        <v>25</v>
      </c>
      <c r="AK572">
        <v>200</v>
      </c>
      <c r="AN572">
        <v>200</v>
      </c>
      <c r="AO572">
        <v>1</v>
      </c>
      <c r="AP572">
        <v>1</v>
      </c>
      <c r="AQ572" t="s">
        <v>9517</v>
      </c>
    </row>
    <row r="573" spans="1:43" x14ac:dyDescent="0.3">
      <c r="A573">
        <v>21146</v>
      </c>
      <c r="B573" t="s">
        <v>67</v>
      </c>
      <c r="C573" t="s">
        <v>9885</v>
      </c>
      <c r="D573" t="s">
        <v>9886</v>
      </c>
      <c r="E573" t="str">
        <f>CONCATENATE(Tableau1[[#This Row],[Nom]]," ",Tableau1[[#This Row],[Prénom]]," ")</f>
        <v xml:space="preserve">N'KPOMAN GNANDO FABRICE ROMAIN </v>
      </c>
      <c r="F573" t="s">
        <v>73</v>
      </c>
      <c r="G573" t="s">
        <v>68</v>
      </c>
      <c r="H573" t="s">
        <v>69</v>
      </c>
      <c r="I573" t="s">
        <v>70</v>
      </c>
      <c r="J573" t="s">
        <v>8057</v>
      </c>
      <c r="K573" t="s">
        <v>71</v>
      </c>
      <c r="L573" t="s">
        <v>9519</v>
      </c>
      <c r="M573" s="185">
        <v>29476</v>
      </c>
      <c r="N573" s="185">
        <v>43272</v>
      </c>
      <c r="O573" t="s">
        <v>76</v>
      </c>
      <c r="P573" t="s">
        <v>124</v>
      </c>
      <c r="Q573" t="s">
        <v>79</v>
      </c>
      <c r="R573" t="s">
        <v>8059</v>
      </c>
      <c r="S573" t="s">
        <v>8060</v>
      </c>
      <c r="T573" t="s">
        <v>162</v>
      </c>
      <c r="U573" t="s">
        <v>82</v>
      </c>
      <c r="V573" t="s">
        <v>8061</v>
      </c>
      <c r="W573" t="s">
        <v>84</v>
      </c>
      <c r="X573" t="s">
        <v>740</v>
      </c>
      <c r="Y573" t="s">
        <v>250</v>
      </c>
      <c r="Z573" t="s">
        <v>9887</v>
      </c>
      <c r="AA573" t="s">
        <v>89</v>
      </c>
      <c r="AB573">
        <v>3.5</v>
      </c>
      <c r="AC573">
        <v>4</v>
      </c>
      <c r="AD573" t="s">
        <v>90</v>
      </c>
      <c r="AE573" t="s">
        <v>1935</v>
      </c>
      <c r="AF573" s="185">
        <v>2958465</v>
      </c>
      <c r="AG573" t="s">
        <v>7593</v>
      </c>
      <c r="AI573">
        <v>95000</v>
      </c>
      <c r="AJ573">
        <v>12</v>
      </c>
      <c r="AK573">
        <v>96</v>
      </c>
      <c r="AN573">
        <v>96</v>
      </c>
      <c r="AO573">
        <v>1</v>
      </c>
      <c r="AP573">
        <v>1</v>
      </c>
      <c r="AQ573" t="s">
        <v>9517</v>
      </c>
    </row>
    <row r="574" spans="1:43" x14ac:dyDescent="0.3">
      <c r="A574">
        <v>21147</v>
      </c>
      <c r="B574" t="s">
        <v>67</v>
      </c>
      <c r="C574" t="s">
        <v>9888</v>
      </c>
      <c r="D574" t="s">
        <v>9889</v>
      </c>
      <c r="E574" t="str">
        <f>CONCATENATE(Tableau1[[#This Row],[Nom]]," ",Tableau1[[#This Row],[Prénom]]," ")</f>
        <v xml:space="preserve">ALLIALI YAO PHOSTIN </v>
      </c>
      <c r="F574" t="s">
        <v>295</v>
      </c>
      <c r="G574" t="s">
        <v>68</v>
      </c>
      <c r="H574" t="s">
        <v>94</v>
      </c>
      <c r="I574" t="s">
        <v>95</v>
      </c>
      <c r="J574" t="s">
        <v>8057</v>
      </c>
      <c r="K574" t="s">
        <v>71</v>
      </c>
      <c r="L574" t="s">
        <v>9563</v>
      </c>
      <c r="M574" s="185">
        <v>31412</v>
      </c>
      <c r="N574" s="185">
        <v>43272</v>
      </c>
      <c r="O574" t="s">
        <v>76</v>
      </c>
      <c r="P574" t="s">
        <v>124</v>
      </c>
      <c r="Q574" t="s">
        <v>79</v>
      </c>
      <c r="R574" t="s">
        <v>8059</v>
      </c>
      <c r="S574" t="s">
        <v>8060</v>
      </c>
      <c r="T574" t="s">
        <v>162</v>
      </c>
      <c r="U574" t="s">
        <v>82</v>
      </c>
      <c r="V574" t="s">
        <v>8061</v>
      </c>
      <c r="W574" t="s">
        <v>84</v>
      </c>
      <c r="X574" t="s">
        <v>234</v>
      </c>
      <c r="Y574" t="s">
        <v>266</v>
      </c>
      <c r="Z574" t="s">
        <v>9890</v>
      </c>
      <c r="AA574" t="s">
        <v>89</v>
      </c>
      <c r="AB574">
        <v>2.5</v>
      </c>
      <c r="AC574">
        <v>2</v>
      </c>
      <c r="AD574" t="s">
        <v>90</v>
      </c>
      <c r="AE574" t="s">
        <v>1935</v>
      </c>
      <c r="AF574" s="185">
        <v>2958465</v>
      </c>
      <c r="AG574" t="s">
        <v>8433</v>
      </c>
      <c r="AI574">
        <v>172000</v>
      </c>
      <c r="AJ574">
        <v>30</v>
      </c>
      <c r="AK574">
        <v>240</v>
      </c>
      <c r="AN574">
        <v>240</v>
      </c>
      <c r="AO574">
        <v>1</v>
      </c>
      <c r="AP574">
        <v>1</v>
      </c>
      <c r="AQ574" t="s">
        <v>9517</v>
      </c>
    </row>
    <row r="575" spans="1:43" x14ac:dyDescent="0.3">
      <c r="A575">
        <v>21150</v>
      </c>
      <c r="B575" t="s">
        <v>67</v>
      </c>
      <c r="C575" t="s">
        <v>303</v>
      </c>
      <c r="D575" t="s">
        <v>9891</v>
      </c>
      <c r="E575" t="str">
        <f>CONCATENATE(Tableau1[[#This Row],[Nom]]," ",Tableau1[[#This Row],[Prénom]]," ")</f>
        <v xml:space="preserve">KOUADIO KOFFI GERMAIN </v>
      </c>
      <c r="F575" t="s">
        <v>73</v>
      </c>
      <c r="G575" t="s">
        <v>68</v>
      </c>
      <c r="H575" t="s">
        <v>69</v>
      </c>
      <c r="I575" t="s">
        <v>70</v>
      </c>
      <c r="J575" t="s">
        <v>8057</v>
      </c>
      <c r="K575" t="s">
        <v>71</v>
      </c>
      <c r="L575" t="s">
        <v>9519</v>
      </c>
      <c r="M575" s="185">
        <v>33174</v>
      </c>
      <c r="N575" s="185">
        <v>43272</v>
      </c>
      <c r="O575" t="s">
        <v>76</v>
      </c>
      <c r="P575" t="s">
        <v>124</v>
      </c>
      <c r="Q575" t="s">
        <v>151</v>
      </c>
      <c r="R575" t="s">
        <v>9053</v>
      </c>
      <c r="S575" t="s">
        <v>9892</v>
      </c>
      <c r="T575" t="s">
        <v>1226</v>
      </c>
      <c r="U575" t="s">
        <v>82</v>
      </c>
      <c r="V575" t="s">
        <v>105</v>
      </c>
      <c r="W575" t="s">
        <v>84</v>
      </c>
      <c r="X575" t="s">
        <v>740</v>
      </c>
      <c r="Y575" t="s">
        <v>250</v>
      </c>
      <c r="Z575" t="s">
        <v>9893</v>
      </c>
      <c r="AA575" t="s">
        <v>89</v>
      </c>
      <c r="AB575">
        <v>2</v>
      </c>
      <c r="AC575">
        <v>1</v>
      </c>
      <c r="AD575" t="s">
        <v>90</v>
      </c>
      <c r="AE575" t="s">
        <v>1935</v>
      </c>
      <c r="AF575" s="185">
        <v>2958465</v>
      </c>
      <c r="AG575" t="s">
        <v>7593</v>
      </c>
      <c r="AI575">
        <v>148000</v>
      </c>
      <c r="AJ575">
        <v>21</v>
      </c>
      <c r="AK575">
        <v>168</v>
      </c>
      <c r="AL575">
        <v>8</v>
      </c>
      <c r="AN575">
        <v>176</v>
      </c>
      <c r="AO575">
        <v>1</v>
      </c>
      <c r="AP575">
        <v>1</v>
      </c>
      <c r="AQ575" t="s">
        <v>9517</v>
      </c>
    </row>
    <row r="576" spans="1:43" x14ac:dyDescent="0.3">
      <c r="A576">
        <v>21166</v>
      </c>
      <c r="B576" t="s">
        <v>67</v>
      </c>
      <c r="C576" t="s">
        <v>296</v>
      </c>
      <c r="D576" t="s">
        <v>9894</v>
      </c>
      <c r="E576" t="str">
        <f>CONCATENATE(Tableau1[[#This Row],[Nom]]," ",Tableau1[[#This Row],[Prénom]]," ")</f>
        <v xml:space="preserve">ADOU BALLOU JUSLIN COMARIUS </v>
      </c>
      <c r="F576" t="s">
        <v>73</v>
      </c>
      <c r="G576" t="s">
        <v>68</v>
      </c>
      <c r="H576" t="s">
        <v>69</v>
      </c>
      <c r="I576" t="s">
        <v>70</v>
      </c>
      <c r="J576" t="s">
        <v>8057</v>
      </c>
      <c r="K576" t="s">
        <v>71</v>
      </c>
      <c r="L576" t="s">
        <v>9519</v>
      </c>
      <c r="M576" s="185">
        <v>31394</v>
      </c>
      <c r="N576" s="185">
        <v>43272</v>
      </c>
      <c r="O576" t="s">
        <v>76</v>
      </c>
      <c r="P576" t="s">
        <v>124</v>
      </c>
      <c r="Q576" t="s">
        <v>151</v>
      </c>
      <c r="R576" t="s">
        <v>9053</v>
      </c>
      <c r="S576" t="s">
        <v>9895</v>
      </c>
      <c r="T576" t="s">
        <v>703</v>
      </c>
      <c r="U576" t="s">
        <v>82</v>
      </c>
      <c r="V576" t="s">
        <v>105</v>
      </c>
      <c r="W576" t="s">
        <v>84</v>
      </c>
      <c r="X576" t="s">
        <v>740</v>
      </c>
      <c r="Y576" t="s">
        <v>250</v>
      </c>
      <c r="Z576" t="s">
        <v>9896</v>
      </c>
      <c r="AA576" t="s">
        <v>89</v>
      </c>
      <c r="AB576">
        <v>3</v>
      </c>
      <c r="AC576">
        <v>3</v>
      </c>
      <c r="AD576" t="s">
        <v>90</v>
      </c>
      <c r="AE576" t="s">
        <v>1935</v>
      </c>
      <c r="AF576" s="185">
        <v>2958465</v>
      </c>
      <c r="AG576" t="s">
        <v>7593</v>
      </c>
      <c r="AI576">
        <v>169000</v>
      </c>
      <c r="AJ576">
        <v>26</v>
      </c>
      <c r="AK576">
        <v>208</v>
      </c>
      <c r="AN576">
        <v>208</v>
      </c>
      <c r="AO576">
        <v>1</v>
      </c>
      <c r="AP576">
        <v>1</v>
      </c>
      <c r="AQ576" t="s">
        <v>9517</v>
      </c>
    </row>
    <row r="577" spans="1:43" x14ac:dyDescent="0.3">
      <c r="A577">
        <v>21167</v>
      </c>
      <c r="B577" t="s">
        <v>67</v>
      </c>
      <c r="C577" t="s">
        <v>9897</v>
      </c>
      <c r="D577" t="s">
        <v>9898</v>
      </c>
      <c r="E577" t="str">
        <f>CONCATENATE(Tableau1[[#This Row],[Nom]]," ",Tableau1[[#This Row],[Prénom]]," ")</f>
        <v xml:space="preserve">ATTOUNGBRE KONAN KAN </v>
      </c>
      <c r="F577" t="s">
        <v>73</v>
      </c>
      <c r="G577" t="s">
        <v>68</v>
      </c>
      <c r="H577" t="s">
        <v>69</v>
      </c>
      <c r="I577" t="s">
        <v>70</v>
      </c>
      <c r="J577" t="s">
        <v>8057</v>
      </c>
      <c r="K577" t="s">
        <v>71</v>
      </c>
      <c r="L577" t="s">
        <v>9519</v>
      </c>
      <c r="M577" s="185">
        <v>32058</v>
      </c>
      <c r="N577" s="185">
        <v>43272</v>
      </c>
      <c r="O577" t="s">
        <v>76</v>
      </c>
      <c r="P577" t="s">
        <v>124</v>
      </c>
      <c r="Q577" t="s">
        <v>79</v>
      </c>
      <c r="R577" t="s">
        <v>8059</v>
      </c>
      <c r="S577" t="s">
        <v>8060</v>
      </c>
      <c r="T577" t="s">
        <v>162</v>
      </c>
      <c r="U577" t="s">
        <v>82</v>
      </c>
      <c r="V577" t="s">
        <v>8061</v>
      </c>
      <c r="W577" t="s">
        <v>84</v>
      </c>
      <c r="X577" t="s">
        <v>740</v>
      </c>
      <c r="Y577" t="s">
        <v>250</v>
      </c>
      <c r="Z577" t="s">
        <v>9899</v>
      </c>
      <c r="AA577" t="s">
        <v>89</v>
      </c>
      <c r="AB577">
        <v>3</v>
      </c>
      <c r="AC577">
        <v>3</v>
      </c>
      <c r="AD577" t="s">
        <v>90</v>
      </c>
      <c r="AE577" t="s">
        <v>1935</v>
      </c>
      <c r="AF577" s="185">
        <v>2958465</v>
      </c>
      <c r="AG577" t="s">
        <v>7593</v>
      </c>
      <c r="AI577">
        <v>97000</v>
      </c>
      <c r="AJ577">
        <v>13</v>
      </c>
      <c r="AK577">
        <v>104</v>
      </c>
      <c r="AN577">
        <v>104</v>
      </c>
      <c r="AO577">
        <v>1</v>
      </c>
      <c r="AP577">
        <v>1</v>
      </c>
      <c r="AQ577" t="s">
        <v>9517</v>
      </c>
    </row>
    <row r="578" spans="1:43" x14ac:dyDescent="0.3">
      <c r="A578">
        <v>21169</v>
      </c>
      <c r="B578" t="s">
        <v>67</v>
      </c>
      <c r="C578" t="s">
        <v>9881</v>
      </c>
      <c r="D578" t="s">
        <v>9900</v>
      </c>
      <c r="E578" t="str">
        <f>CONCATENATE(Tableau1[[#This Row],[Nom]]," ",Tableau1[[#This Row],[Prénom]]," ")</f>
        <v xml:space="preserve">BOHOUSSOU KOUASSI THEODORE </v>
      </c>
      <c r="F578" t="s">
        <v>73</v>
      </c>
      <c r="G578" t="s">
        <v>68</v>
      </c>
      <c r="H578" t="s">
        <v>69</v>
      </c>
      <c r="I578" t="s">
        <v>70</v>
      </c>
      <c r="J578" t="s">
        <v>8057</v>
      </c>
      <c r="K578" t="s">
        <v>71</v>
      </c>
      <c r="L578" t="s">
        <v>9519</v>
      </c>
      <c r="M578" s="185">
        <v>30315</v>
      </c>
      <c r="N578" s="185">
        <v>43272</v>
      </c>
      <c r="O578" t="s">
        <v>76</v>
      </c>
      <c r="P578" t="s">
        <v>124</v>
      </c>
      <c r="Q578" t="s">
        <v>79</v>
      </c>
      <c r="R578" t="s">
        <v>8059</v>
      </c>
      <c r="S578" t="s">
        <v>8060</v>
      </c>
      <c r="T578" t="s">
        <v>162</v>
      </c>
      <c r="U578" t="s">
        <v>82</v>
      </c>
      <c r="V578" t="s">
        <v>8061</v>
      </c>
      <c r="W578" t="s">
        <v>84</v>
      </c>
      <c r="X578" t="s">
        <v>740</v>
      </c>
      <c r="Y578" t="s">
        <v>250</v>
      </c>
      <c r="Z578" t="s">
        <v>9901</v>
      </c>
      <c r="AA578" t="s">
        <v>89</v>
      </c>
      <c r="AB578">
        <v>2</v>
      </c>
      <c r="AC578">
        <v>0</v>
      </c>
      <c r="AD578" t="s">
        <v>90</v>
      </c>
      <c r="AE578" t="s">
        <v>7549</v>
      </c>
      <c r="AF578" s="185">
        <v>2958465</v>
      </c>
      <c r="AG578" t="s">
        <v>7593</v>
      </c>
      <c r="AI578">
        <v>417000</v>
      </c>
      <c r="AJ578">
        <v>25</v>
      </c>
      <c r="AK578">
        <v>200</v>
      </c>
      <c r="AN578">
        <v>200</v>
      </c>
      <c r="AO578">
        <v>1</v>
      </c>
      <c r="AP578">
        <v>1</v>
      </c>
      <c r="AQ578" t="s">
        <v>9517</v>
      </c>
    </row>
    <row r="579" spans="1:43" x14ac:dyDescent="0.3">
      <c r="A579">
        <v>21171</v>
      </c>
      <c r="B579" t="s">
        <v>67</v>
      </c>
      <c r="C579" t="s">
        <v>8320</v>
      </c>
      <c r="D579" t="s">
        <v>9902</v>
      </c>
      <c r="E579" t="str">
        <f>CONCATENATE(Tableau1[[#This Row],[Nom]]," ",Tableau1[[#This Row],[Prénom]]," ")</f>
        <v xml:space="preserve">BOKA CHIGBEU AURELIEN </v>
      </c>
      <c r="F579" t="s">
        <v>73</v>
      </c>
      <c r="G579" t="s">
        <v>68</v>
      </c>
      <c r="H579" t="s">
        <v>69</v>
      </c>
      <c r="I579" t="s">
        <v>70</v>
      </c>
      <c r="J579" t="s">
        <v>8057</v>
      </c>
      <c r="K579" t="s">
        <v>71</v>
      </c>
      <c r="L579" t="s">
        <v>9519</v>
      </c>
      <c r="M579" s="185">
        <v>32051</v>
      </c>
      <c r="N579" s="185">
        <v>43272</v>
      </c>
      <c r="O579" t="s">
        <v>76</v>
      </c>
      <c r="P579" t="s">
        <v>124</v>
      </c>
      <c r="Q579" t="s">
        <v>8101</v>
      </c>
      <c r="R579" t="s">
        <v>8102</v>
      </c>
      <c r="S579" t="s">
        <v>9903</v>
      </c>
      <c r="T579" t="s">
        <v>128</v>
      </c>
      <c r="U579" t="s">
        <v>82</v>
      </c>
      <c r="V579" t="s">
        <v>105</v>
      </c>
      <c r="W579" t="s">
        <v>84</v>
      </c>
      <c r="X579" t="s">
        <v>740</v>
      </c>
      <c r="Y579" t="s">
        <v>250</v>
      </c>
      <c r="Z579" t="s">
        <v>9904</v>
      </c>
      <c r="AA579" t="s">
        <v>89</v>
      </c>
      <c r="AB579">
        <v>2.5</v>
      </c>
      <c r="AC579">
        <v>2</v>
      </c>
      <c r="AD579" t="s">
        <v>90</v>
      </c>
      <c r="AE579" t="s">
        <v>1935</v>
      </c>
      <c r="AF579" s="185">
        <v>2958465</v>
      </c>
      <c r="AG579" t="s">
        <v>7593</v>
      </c>
      <c r="AI579">
        <v>175000</v>
      </c>
      <c r="AJ579">
        <v>26</v>
      </c>
      <c r="AK579">
        <v>208</v>
      </c>
      <c r="AN579">
        <v>208</v>
      </c>
      <c r="AO579">
        <v>1</v>
      </c>
      <c r="AP579">
        <v>1</v>
      </c>
      <c r="AQ579" t="s">
        <v>9517</v>
      </c>
    </row>
    <row r="580" spans="1:43" x14ac:dyDescent="0.3">
      <c r="A580">
        <v>21282</v>
      </c>
      <c r="B580" t="s">
        <v>67</v>
      </c>
      <c r="C580" t="s">
        <v>355</v>
      </c>
      <c r="D580" t="s">
        <v>2713</v>
      </c>
      <c r="E580" t="str">
        <f>CONCATENATE(Tableau1[[#This Row],[Nom]]," ",Tableau1[[#This Row],[Prénom]]," ")</f>
        <v xml:space="preserve">DIOMANDE IDRISSA </v>
      </c>
      <c r="F580" t="s">
        <v>867</v>
      </c>
      <c r="G580" t="s">
        <v>68</v>
      </c>
      <c r="H580" t="s">
        <v>94</v>
      </c>
      <c r="I580" t="s">
        <v>95</v>
      </c>
      <c r="J580" t="s">
        <v>8057</v>
      </c>
      <c r="K580" t="s">
        <v>71</v>
      </c>
      <c r="L580" t="s">
        <v>9553</v>
      </c>
      <c r="M580" s="185">
        <v>32461</v>
      </c>
      <c r="N580" s="185">
        <v>43312</v>
      </c>
      <c r="O580" t="s">
        <v>76</v>
      </c>
      <c r="P580" t="s">
        <v>124</v>
      </c>
      <c r="Q580" t="s">
        <v>1849</v>
      </c>
      <c r="R580" t="s">
        <v>8582</v>
      </c>
      <c r="S580" t="s">
        <v>9905</v>
      </c>
      <c r="T580" t="s">
        <v>544</v>
      </c>
      <c r="U580" t="s">
        <v>82</v>
      </c>
      <c r="V580" t="s">
        <v>105</v>
      </c>
      <c r="W580" t="s">
        <v>84</v>
      </c>
      <c r="X580" t="s">
        <v>130</v>
      </c>
      <c r="Y580" t="s">
        <v>133</v>
      </c>
      <c r="Z580" t="s">
        <v>9906</v>
      </c>
      <c r="AA580" t="s">
        <v>89</v>
      </c>
      <c r="AB580">
        <v>2</v>
      </c>
      <c r="AC580">
        <v>1</v>
      </c>
      <c r="AD580" t="s">
        <v>90</v>
      </c>
      <c r="AE580" t="s">
        <v>1935</v>
      </c>
      <c r="AF580" s="185">
        <v>2958465</v>
      </c>
      <c r="AG580" t="s">
        <v>7593</v>
      </c>
      <c r="AI580">
        <v>308000</v>
      </c>
      <c r="AJ580">
        <v>30</v>
      </c>
      <c r="AK580">
        <v>240</v>
      </c>
      <c r="AN580">
        <v>240</v>
      </c>
      <c r="AO580">
        <v>1</v>
      </c>
      <c r="AP580">
        <v>1</v>
      </c>
      <c r="AQ580" t="s">
        <v>9517</v>
      </c>
    </row>
    <row r="581" spans="1:43" x14ac:dyDescent="0.3">
      <c r="A581">
        <v>21322</v>
      </c>
      <c r="B581" t="s">
        <v>67</v>
      </c>
      <c r="C581" t="s">
        <v>179</v>
      </c>
      <c r="D581" t="s">
        <v>9907</v>
      </c>
      <c r="E581" t="str">
        <f>CONCATENATE(Tableau1[[#This Row],[Nom]]," ",Tableau1[[#This Row],[Prénom]]," ")</f>
        <v xml:space="preserve">ASSI AGNAMBE ANASTHASE </v>
      </c>
      <c r="F581" t="s">
        <v>636</v>
      </c>
      <c r="G581" t="s">
        <v>68</v>
      </c>
      <c r="H581" t="s">
        <v>94</v>
      </c>
      <c r="I581" t="s">
        <v>95</v>
      </c>
      <c r="J581" t="s">
        <v>8057</v>
      </c>
      <c r="K581" t="s">
        <v>71</v>
      </c>
      <c r="L581" t="s">
        <v>9553</v>
      </c>
      <c r="M581" s="185">
        <v>29170</v>
      </c>
      <c r="N581" s="185">
        <v>43321</v>
      </c>
      <c r="O581" t="s">
        <v>76</v>
      </c>
      <c r="P581" t="s">
        <v>124</v>
      </c>
      <c r="Q581" t="s">
        <v>170</v>
      </c>
      <c r="R581" t="s">
        <v>7334</v>
      </c>
      <c r="S581" t="s">
        <v>9908</v>
      </c>
      <c r="T581" t="s">
        <v>1590</v>
      </c>
      <c r="U581" t="s">
        <v>82</v>
      </c>
      <c r="V581" t="s">
        <v>105</v>
      </c>
      <c r="W581" t="s">
        <v>84</v>
      </c>
      <c r="X581" t="s">
        <v>130</v>
      </c>
      <c r="Y581" t="s">
        <v>308</v>
      </c>
      <c r="Z581" t="s">
        <v>9909</v>
      </c>
      <c r="AA581" t="s">
        <v>89</v>
      </c>
      <c r="AB581">
        <v>3</v>
      </c>
      <c r="AC581">
        <v>3</v>
      </c>
      <c r="AD581" t="s">
        <v>90</v>
      </c>
      <c r="AE581" t="s">
        <v>1935</v>
      </c>
      <c r="AF581" s="185">
        <v>2958465</v>
      </c>
      <c r="AG581" t="s">
        <v>1938</v>
      </c>
      <c r="AI581">
        <v>315000</v>
      </c>
      <c r="AJ581">
        <v>30</v>
      </c>
      <c r="AK581">
        <v>240</v>
      </c>
      <c r="AN581">
        <v>240</v>
      </c>
      <c r="AO581">
        <v>1</v>
      </c>
      <c r="AP581">
        <v>1</v>
      </c>
      <c r="AQ581" t="s">
        <v>9517</v>
      </c>
    </row>
    <row r="582" spans="1:43" x14ac:dyDescent="0.3">
      <c r="A582">
        <v>21324</v>
      </c>
      <c r="B582" t="s">
        <v>67</v>
      </c>
      <c r="C582" t="s">
        <v>378</v>
      </c>
      <c r="D582" t="s">
        <v>9910</v>
      </c>
      <c r="E582" t="str">
        <f>CONCATENATE(Tableau1[[#This Row],[Nom]]," ",Tableau1[[#This Row],[Prénom]]," ")</f>
        <v xml:space="preserve">KRA KOUASSI GISCARD </v>
      </c>
      <c r="F582" t="s">
        <v>2103</v>
      </c>
      <c r="G582" t="s">
        <v>68</v>
      </c>
      <c r="H582" t="s">
        <v>94</v>
      </c>
      <c r="I582" t="s">
        <v>95</v>
      </c>
      <c r="J582" t="s">
        <v>8057</v>
      </c>
      <c r="K582" t="s">
        <v>71</v>
      </c>
      <c r="L582" t="s">
        <v>9519</v>
      </c>
      <c r="M582" s="185">
        <v>26828</v>
      </c>
      <c r="N582" s="185">
        <v>43364</v>
      </c>
      <c r="O582" t="s">
        <v>76</v>
      </c>
      <c r="P582" t="s">
        <v>124</v>
      </c>
      <c r="Q582" t="s">
        <v>79</v>
      </c>
      <c r="R582" t="s">
        <v>8059</v>
      </c>
      <c r="S582" t="s">
        <v>8060</v>
      </c>
      <c r="T582" t="s">
        <v>162</v>
      </c>
      <c r="U582" t="s">
        <v>82</v>
      </c>
      <c r="V582" t="s">
        <v>8061</v>
      </c>
      <c r="W582" t="s">
        <v>84</v>
      </c>
      <c r="X582" t="s">
        <v>107</v>
      </c>
      <c r="Y582" t="s">
        <v>250</v>
      </c>
      <c r="Z582" t="s">
        <v>9911</v>
      </c>
      <c r="AA582" t="s">
        <v>608</v>
      </c>
      <c r="AB582">
        <v>3.5</v>
      </c>
      <c r="AC582">
        <v>4</v>
      </c>
      <c r="AD582" t="s">
        <v>90</v>
      </c>
      <c r="AE582" t="s">
        <v>1935</v>
      </c>
      <c r="AF582" s="185">
        <v>2958465</v>
      </c>
      <c r="AG582" t="s">
        <v>8100</v>
      </c>
      <c r="AI582">
        <v>138000</v>
      </c>
      <c r="AJ582">
        <v>30</v>
      </c>
      <c r="AK582">
        <v>240</v>
      </c>
      <c r="AN582">
        <v>240</v>
      </c>
      <c r="AO582">
        <v>1</v>
      </c>
      <c r="AP582">
        <v>1</v>
      </c>
      <c r="AQ582" t="s">
        <v>9517</v>
      </c>
    </row>
    <row r="583" spans="1:43" x14ac:dyDescent="0.3">
      <c r="A583">
        <v>21388</v>
      </c>
      <c r="B583" t="s">
        <v>67</v>
      </c>
      <c r="C583" t="s">
        <v>9912</v>
      </c>
      <c r="D583" t="s">
        <v>9913</v>
      </c>
      <c r="E583" t="str">
        <f>CONCATENATE(Tableau1[[#This Row],[Nom]]," ",Tableau1[[#This Row],[Prénom]]," ")</f>
        <v xml:space="preserve">KPATO OMBLEGNON TOLBERT </v>
      </c>
      <c r="F583" t="s">
        <v>73</v>
      </c>
      <c r="G583" t="s">
        <v>68</v>
      </c>
      <c r="H583" t="s">
        <v>69</v>
      </c>
      <c r="I583" t="s">
        <v>70</v>
      </c>
      <c r="J583" t="s">
        <v>8057</v>
      </c>
      <c r="K583" t="s">
        <v>71</v>
      </c>
      <c r="L583" t="s">
        <v>9519</v>
      </c>
      <c r="M583" s="185">
        <v>31711</v>
      </c>
      <c r="N583" s="185">
        <v>43333</v>
      </c>
      <c r="O583" t="s">
        <v>76</v>
      </c>
      <c r="P583" t="s">
        <v>124</v>
      </c>
      <c r="Q583" t="s">
        <v>114</v>
      </c>
      <c r="R583" t="s">
        <v>198</v>
      </c>
      <c r="S583" t="s">
        <v>9914</v>
      </c>
      <c r="T583" t="s">
        <v>2266</v>
      </c>
      <c r="U583" t="s">
        <v>82</v>
      </c>
      <c r="V583" t="s">
        <v>105</v>
      </c>
      <c r="W583" t="s">
        <v>84</v>
      </c>
      <c r="X583" t="s">
        <v>740</v>
      </c>
      <c r="Y583" t="s">
        <v>250</v>
      </c>
      <c r="Z583" t="s">
        <v>9915</v>
      </c>
      <c r="AA583" t="s">
        <v>89</v>
      </c>
      <c r="AB583">
        <v>3</v>
      </c>
      <c r="AC583">
        <v>3</v>
      </c>
      <c r="AD583" t="s">
        <v>90</v>
      </c>
      <c r="AE583" t="s">
        <v>1935</v>
      </c>
      <c r="AF583" s="185">
        <v>2958465</v>
      </c>
      <c r="AG583" t="s">
        <v>7593</v>
      </c>
      <c r="AI583">
        <v>110000</v>
      </c>
      <c r="AJ583">
        <v>13</v>
      </c>
      <c r="AK583">
        <v>104</v>
      </c>
      <c r="AN583">
        <v>104</v>
      </c>
      <c r="AO583">
        <v>1</v>
      </c>
      <c r="AP583">
        <v>1</v>
      </c>
      <c r="AQ583" t="s">
        <v>9517</v>
      </c>
    </row>
    <row r="584" spans="1:43" x14ac:dyDescent="0.3">
      <c r="A584">
        <v>21404</v>
      </c>
      <c r="B584" t="s">
        <v>67</v>
      </c>
      <c r="C584" t="s">
        <v>7478</v>
      </c>
      <c r="D584" t="s">
        <v>9916</v>
      </c>
      <c r="E584" t="str">
        <f>CONCATENATE(Tableau1[[#This Row],[Nom]]," ",Tableau1[[#This Row],[Prénom]]," ")</f>
        <v xml:space="preserve">GNIZAKO GOULAYO HERMANN ANICET </v>
      </c>
      <c r="F584" t="s">
        <v>73</v>
      </c>
      <c r="G584" t="s">
        <v>68</v>
      </c>
      <c r="H584" t="s">
        <v>69</v>
      </c>
      <c r="I584" t="s">
        <v>70</v>
      </c>
      <c r="J584" t="s">
        <v>8057</v>
      </c>
      <c r="K584" t="s">
        <v>71</v>
      </c>
      <c r="L584" t="s">
        <v>9519</v>
      </c>
      <c r="M584" s="185">
        <v>30521</v>
      </c>
      <c r="N584" s="185">
        <v>43333</v>
      </c>
      <c r="O584" t="s">
        <v>76</v>
      </c>
      <c r="P584" t="s">
        <v>124</v>
      </c>
      <c r="Q584" t="s">
        <v>114</v>
      </c>
      <c r="R584" t="s">
        <v>485</v>
      </c>
      <c r="S584" t="s">
        <v>9917</v>
      </c>
      <c r="T584" t="s">
        <v>448</v>
      </c>
      <c r="U584" t="s">
        <v>82</v>
      </c>
      <c r="V584" t="s">
        <v>105</v>
      </c>
      <c r="W584" t="s">
        <v>84</v>
      </c>
      <c r="X584" t="s">
        <v>740</v>
      </c>
      <c r="Y584" t="s">
        <v>250</v>
      </c>
      <c r="Z584" t="s">
        <v>9918</v>
      </c>
      <c r="AA584" t="s">
        <v>89</v>
      </c>
      <c r="AB584">
        <v>3</v>
      </c>
      <c r="AC584">
        <v>3</v>
      </c>
      <c r="AD584" t="s">
        <v>90</v>
      </c>
      <c r="AE584" t="s">
        <v>1935</v>
      </c>
      <c r="AF584" s="185">
        <v>2958465</v>
      </c>
      <c r="AG584" t="s">
        <v>7593</v>
      </c>
      <c r="AI584">
        <v>412000</v>
      </c>
      <c r="AJ584">
        <v>26</v>
      </c>
      <c r="AK584">
        <v>208</v>
      </c>
      <c r="AN584">
        <v>208</v>
      </c>
      <c r="AO584">
        <v>1</v>
      </c>
      <c r="AP584">
        <v>1</v>
      </c>
      <c r="AQ584" t="s">
        <v>9517</v>
      </c>
    </row>
    <row r="585" spans="1:43" x14ac:dyDescent="0.3">
      <c r="A585">
        <v>21405</v>
      </c>
      <c r="B585" t="s">
        <v>67</v>
      </c>
      <c r="C585" t="s">
        <v>9919</v>
      </c>
      <c r="D585" t="s">
        <v>9920</v>
      </c>
      <c r="E585" t="str">
        <f>CONCATENATE(Tableau1[[#This Row],[Nom]]," ",Tableau1[[#This Row],[Prénom]]," ")</f>
        <v xml:space="preserve">GONSI TAN SIMEON </v>
      </c>
      <c r="F585" t="s">
        <v>73</v>
      </c>
      <c r="G585" t="s">
        <v>68</v>
      </c>
      <c r="H585" t="s">
        <v>69</v>
      </c>
      <c r="I585" t="s">
        <v>70</v>
      </c>
      <c r="J585" t="s">
        <v>8057</v>
      </c>
      <c r="K585" t="s">
        <v>71</v>
      </c>
      <c r="L585" t="s">
        <v>9519</v>
      </c>
      <c r="M585" s="185">
        <v>33599</v>
      </c>
      <c r="N585" s="185">
        <v>43333</v>
      </c>
      <c r="O585" t="s">
        <v>76</v>
      </c>
      <c r="P585" t="s">
        <v>124</v>
      </c>
      <c r="Q585" t="s">
        <v>1856</v>
      </c>
      <c r="R585" t="s">
        <v>8720</v>
      </c>
      <c r="S585" t="s">
        <v>9921</v>
      </c>
      <c r="T585" t="s">
        <v>556</v>
      </c>
      <c r="U585" t="s">
        <v>82</v>
      </c>
      <c r="V585" t="s">
        <v>105</v>
      </c>
      <c r="W585" t="s">
        <v>84</v>
      </c>
      <c r="X585" t="s">
        <v>740</v>
      </c>
      <c r="Y585" t="s">
        <v>250</v>
      </c>
      <c r="Z585" t="s">
        <v>9922</v>
      </c>
      <c r="AA585" t="s">
        <v>89</v>
      </c>
      <c r="AB585">
        <v>2</v>
      </c>
      <c r="AC585">
        <v>1</v>
      </c>
      <c r="AD585" t="s">
        <v>90</v>
      </c>
      <c r="AE585" t="s">
        <v>1935</v>
      </c>
      <c r="AF585" s="185">
        <v>2958465</v>
      </c>
      <c r="AG585" t="s">
        <v>7593</v>
      </c>
      <c r="AI585">
        <v>131000</v>
      </c>
      <c r="AJ585">
        <v>26</v>
      </c>
      <c r="AK585">
        <v>208</v>
      </c>
      <c r="AN585">
        <v>208</v>
      </c>
      <c r="AO585">
        <v>1</v>
      </c>
      <c r="AP585">
        <v>1</v>
      </c>
      <c r="AQ585" t="s">
        <v>9517</v>
      </c>
    </row>
    <row r="586" spans="1:43" x14ac:dyDescent="0.3">
      <c r="A586">
        <v>21422</v>
      </c>
      <c r="B586" t="s">
        <v>67</v>
      </c>
      <c r="C586" t="s">
        <v>9923</v>
      </c>
      <c r="D586" t="s">
        <v>9924</v>
      </c>
      <c r="E586" t="str">
        <f>CONCATENATE(Tableau1[[#This Row],[Nom]]," ",Tableau1[[#This Row],[Prénom]]," ")</f>
        <v xml:space="preserve">DIOH SIABA CLAUDE </v>
      </c>
      <c r="F586" t="s">
        <v>73</v>
      </c>
      <c r="G586" t="s">
        <v>68</v>
      </c>
      <c r="H586" t="s">
        <v>69</v>
      </c>
      <c r="I586" t="s">
        <v>70</v>
      </c>
      <c r="J586" t="s">
        <v>8057</v>
      </c>
      <c r="K586" t="s">
        <v>71</v>
      </c>
      <c r="L586" t="s">
        <v>9519</v>
      </c>
      <c r="M586" s="185">
        <v>34329</v>
      </c>
      <c r="N586" s="185">
        <v>43333</v>
      </c>
      <c r="O586" t="s">
        <v>76</v>
      </c>
      <c r="P586" t="s">
        <v>124</v>
      </c>
      <c r="Q586" t="s">
        <v>322</v>
      </c>
      <c r="R586" t="s">
        <v>321</v>
      </c>
      <c r="S586" t="s">
        <v>9925</v>
      </c>
      <c r="T586" t="s">
        <v>2007</v>
      </c>
      <c r="U586" t="s">
        <v>82</v>
      </c>
      <c r="V586" t="s">
        <v>105</v>
      </c>
      <c r="W586" t="s">
        <v>84</v>
      </c>
      <c r="X586" t="s">
        <v>740</v>
      </c>
      <c r="Y586" t="s">
        <v>250</v>
      </c>
      <c r="Z586" t="s">
        <v>9926</v>
      </c>
      <c r="AA586" t="s">
        <v>89</v>
      </c>
      <c r="AB586">
        <v>3</v>
      </c>
      <c r="AC586">
        <v>3</v>
      </c>
      <c r="AD586" t="s">
        <v>90</v>
      </c>
      <c r="AE586" t="s">
        <v>1935</v>
      </c>
      <c r="AF586" s="185">
        <v>2958465</v>
      </c>
      <c r="AG586" t="s">
        <v>7593</v>
      </c>
      <c r="AI586">
        <v>176000</v>
      </c>
      <c r="AJ586">
        <v>26</v>
      </c>
      <c r="AK586">
        <v>208</v>
      </c>
      <c r="AN586">
        <v>208</v>
      </c>
      <c r="AO586">
        <v>1</v>
      </c>
      <c r="AP586">
        <v>1</v>
      </c>
      <c r="AQ586" t="s">
        <v>9517</v>
      </c>
    </row>
    <row r="587" spans="1:43" x14ac:dyDescent="0.3">
      <c r="A587">
        <v>21423</v>
      </c>
      <c r="B587" t="s">
        <v>67</v>
      </c>
      <c r="C587" t="s">
        <v>385</v>
      </c>
      <c r="D587" t="s">
        <v>9927</v>
      </c>
      <c r="E587" t="str">
        <f>CONCATENATE(Tableau1[[#This Row],[Nom]]," ",Tableau1[[#This Row],[Prénom]]," ")</f>
        <v xml:space="preserve">KOUASSI AYA MURIEL LAETITIA </v>
      </c>
      <c r="F587" t="s">
        <v>73</v>
      </c>
      <c r="G587" t="s">
        <v>68</v>
      </c>
      <c r="H587" t="s">
        <v>69</v>
      </c>
      <c r="I587" t="s">
        <v>70</v>
      </c>
      <c r="J587" t="s">
        <v>8057</v>
      </c>
      <c r="K587" t="s">
        <v>71</v>
      </c>
      <c r="L587" t="s">
        <v>9519</v>
      </c>
      <c r="M587" s="185">
        <v>33389</v>
      </c>
      <c r="N587" s="185">
        <v>43333</v>
      </c>
      <c r="O587" t="s">
        <v>651</v>
      </c>
      <c r="P587" t="s">
        <v>124</v>
      </c>
      <c r="Q587" t="s">
        <v>102</v>
      </c>
      <c r="R587" t="s">
        <v>8247</v>
      </c>
      <c r="S587" t="s">
        <v>9928</v>
      </c>
      <c r="T587" t="s">
        <v>116</v>
      </c>
      <c r="U587" t="s">
        <v>82</v>
      </c>
      <c r="V587" t="s">
        <v>105</v>
      </c>
      <c r="W587" t="s">
        <v>84</v>
      </c>
      <c r="X587" t="s">
        <v>740</v>
      </c>
      <c r="Y587" t="s">
        <v>250</v>
      </c>
      <c r="Z587" t="s">
        <v>9929</v>
      </c>
      <c r="AA587" t="s">
        <v>89</v>
      </c>
      <c r="AB587">
        <v>2</v>
      </c>
      <c r="AC587">
        <v>1</v>
      </c>
      <c r="AD587" t="s">
        <v>90</v>
      </c>
      <c r="AE587" t="s">
        <v>1935</v>
      </c>
      <c r="AF587" s="185">
        <v>2958465</v>
      </c>
      <c r="AG587" t="s">
        <v>7579</v>
      </c>
      <c r="AI587">
        <v>189000</v>
      </c>
      <c r="AJ587">
        <v>26</v>
      </c>
      <c r="AK587">
        <v>208</v>
      </c>
      <c r="AN587">
        <v>208</v>
      </c>
      <c r="AO587">
        <v>1</v>
      </c>
      <c r="AP587">
        <v>1</v>
      </c>
      <c r="AQ587" t="s">
        <v>9517</v>
      </c>
    </row>
    <row r="588" spans="1:43" x14ac:dyDescent="0.3">
      <c r="A588">
        <v>21427</v>
      </c>
      <c r="B588" t="s">
        <v>67</v>
      </c>
      <c r="C588" t="s">
        <v>9930</v>
      </c>
      <c r="D588" t="s">
        <v>9931</v>
      </c>
      <c r="E588" t="str">
        <f>CONCATENATE(Tableau1[[#This Row],[Nom]]," ",Tableau1[[#This Row],[Prénom]]," ")</f>
        <v xml:space="preserve">NONKPIN MONDE FRANCK HERVE </v>
      </c>
      <c r="F588" t="s">
        <v>295</v>
      </c>
      <c r="G588" t="s">
        <v>68</v>
      </c>
      <c r="H588" t="s">
        <v>94</v>
      </c>
      <c r="I588" t="s">
        <v>95</v>
      </c>
      <c r="J588" t="s">
        <v>8057</v>
      </c>
      <c r="K588" t="s">
        <v>71</v>
      </c>
      <c r="L588" t="s">
        <v>9514</v>
      </c>
      <c r="M588" s="185">
        <v>32570</v>
      </c>
      <c r="N588" s="185">
        <v>43333</v>
      </c>
      <c r="O588" t="s">
        <v>76</v>
      </c>
      <c r="P588" t="s">
        <v>124</v>
      </c>
      <c r="Q588" t="s">
        <v>79</v>
      </c>
      <c r="R588" t="s">
        <v>8059</v>
      </c>
      <c r="S588" t="s">
        <v>8060</v>
      </c>
      <c r="T588" t="s">
        <v>162</v>
      </c>
      <c r="U588" t="s">
        <v>82</v>
      </c>
      <c r="V588" t="s">
        <v>8061</v>
      </c>
      <c r="W588" t="s">
        <v>84</v>
      </c>
      <c r="X588" t="s">
        <v>234</v>
      </c>
      <c r="Y588" t="s">
        <v>250</v>
      </c>
      <c r="Z588" t="s">
        <v>9932</v>
      </c>
      <c r="AA588" t="s">
        <v>89</v>
      </c>
      <c r="AB588">
        <v>3</v>
      </c>
      <c r="AC588">
        <v>3</v>
      </c>
      <c r="AD588" t="s">
        <v>90</v>
      </c>
      <c r="AE588" t="s">
        <v>1935</v>
      </c>
      <c r="AF588" s="185">
        <v>2958465</v>
      </c>
      <c r="AG588" t="s">
        <v>8433</v>
      </c>
      <c r="AI588">
        <v>215000</v>
      </c>
      <c r="AJ588">
        <v>30</v>
      </c>
      <c r="AK588">
        <v>240</v>
      </c>
      <c r="AN588">
        <v>240</v>
      </c>
      <c r="AO588">
        <v>1</v>
      </c>
      <c r="AP588">
        <v>1</v>
      </c>
      <c r="AQ588" t="s">
        <v>9517</v>
      </c>
    </row>
    <row r="589" spans="1:43" x14ac:dyDescent="0.3">
      <c r="A589">
        <v>21613</v>
      </c>
      <c r="B589" t="s">
        <v>67</v>
      </c>
      <c r="C589" t="s">
        <v>576</v>
      </c>
      <c r="D589" t="s">
        <v>9933</v>
      </c>
      <c r="E589" t="str">
        <f>CONCATENATE(Tableau1[[#This Row],[Nom]]," ",Tableau1[[#This Row],[Prénom]]," ")</f>
        <v xml:space="preserve">KOUAKOU KOUADIO ARSENE </v>
      </c>
      <c r="F589" t="s">
        <v>73</v>
      </c>
      <c r="G589" t="s">
        <v>68</v>
      </c>
      <c r="H589" t="s">
        <v>69</v>
      </c>
      <c r="I589" t="s">
        <v>70</v>
      </c>
      <c r="J589" t="s">
        <v>8057</v>
      </c>
      <c r="K589" t="s">
        <v>71</v>
      </c>
      <c r="L589" t="s">
        <v>9519</v>
      </c>
      <c r="M589" s="185">
        <v>34686</v>
      </c>
      <c r="N589" s="185">
        <v>43435</v>
      </c>
      <c r="O589" t="s">
        <v>76</v>
      </c>
      <c r="P589" t="s">
        <v>124</v>
      </c>
      <c r="Q589" t="s">
        <v>79</v>
      </c>
      <c r="R589" t="s">
        <v>8059</v>
      </c>
      <c r="S589" t="s">
        <v>8060</v>
      </c>
      <c r="T589" t="s">
        <v>162</v>
      </c>
      <c r="U589" t="s">
        <v>82</v>
      </c>
      <c r="V589" t="s">
        <v>8061</v>
      </c>
      <c r="W589" t="s">
        <v>84</v>
      </c>
      <c r="X589" t="s">
        <v>740</v>
      </c>
      <c r="Y589" t="s">
        <v>250</v>
      </c>
      <c r="Z589" t="s">
        <v>9934</v>
      </c>
      <c r="AA589" t="s">
        <v>89</v>
      </c>
      <c r="AB589">
        <v>2</v>
      </c>
      <c r="AC589">
        <v>1</v>
      </c>
      <c r="AD589" t="s">
        <v>90</v>
      </c>
      <c r="AE589" t="s">
        <v>1935</v>
      </c>
      <c r="AF589" s="185">
        <v>2958465</v>
      </c>
      <c r="AG589" t="s">
        <v>7546</v>
      </c>
      <c r="AI589">
        <v>194000</v>
      </c>
      <c r="AJ589">
        <v>26</v>
      </c>
      <c r="AK589">
        <v>208</v>
      </c>
      <c r="AN589">
        <v>208</v>
      </c>
      <c r="AO589">
        <v>1</v>
      </c>
      <c r="AP589">
        <v>1</v>
      </c>
      <c r="AQ589" t="s">
        <v>9517</v>
      </c>
    </row>
    <row r="590" spans="1:43" x14ac:dyDescent="0.3">
      <c r="A590">
        <v>21614</v>
      </c>
      <c r="B590" t="s">
        <v>67</v>
      </c>
      <c r="C590" t="s">
        <v>9935</v>
      </c>
      <c r="D590" t="s">
        <v>9936</v>
      </c>
      <c r="E590" t="str">
        <f>CONCATENATE(Tableau1[[#This Row],[Nom]]," ",Tableau1[[#This Row],[Prénom]]," ")</f>
        <v xml:space="preserve">KANEZA VENANCE </v>
      </c>
      <c r="F590" t="s">
        <v>73</v>
      </c>
      <c r="G590" t="s">
        <v>68</v>
      </c>
      <c r="H590" t="s">
        <v>69</v>
      </c>
      <c r="I590" t="s">
        <v>70</v>
      </c>
      <c r="J590" t="s">
        <v>8057</v>
      </c>
      <c r="K590" t="s">
        <v>71</v>
      </c>
      <c r="L590" t="s">
        <v>9519</v>
      </c>
      <c r="M590" s="185">
        <v>29834</v>
      </c>
      <c r="N590" s="185">
        <v>43435</v>
      </c>
      <c r="O590" t="s">
        <v>76</v>
      </c>
      <c r="P590" t="s">
        <v>124</v>
      </c>
      <c r="Q590" t="s">
        <v>79</v>
      </c>
      <c r="R590" t="s">
        <v>8059</v>
      </c>
      <c r="S590" t="s">
        <v>8060</v>
      </c>
      <c r="T590" t="s">
        <v>162</v>
      </c>
      <c r="U590" t="s">
        <v>82</v>
      </c>
      <c r="V590" t="s">
        <v>8061</v>
      </c>
      <c r="W590" t="s">
        <v>84</v>
      </c>
      <c r="X590" t="s">
        <v>740</v>
      </c>
      <c r="Y590" t="s">
        <v>250</v>
      </c>
      <c r="Z590" t="s">
        <v>9937</v>
      </c>
      <c r="AA590" t="s">
        <v>89</v>
      </c>
      <c r="AB590">
        <v>2</v>
      </c>
      <c r="AC590">
        <v>1</v>
      </c>
      <c r="AD590" t="s">
        <v>90</v>
      </c>
      <c r="AE590" t="s">
        <v>1935</v>
      </c>
      <c r="AF590" s="185">
        <v>2958465</v>
      </c>
      <c r="AG590" t="s">
        <v>7546</v>
      </c>
      <c r="AI590">
        <v>198000</v>
      </c>
      <c r="AJ590">
        <v>26</v>
      </c>
      <c r="AK590">
        <v>208</v>
      </c>
      <c r="AN590">
        <v>208</v>
      </c>
      <c r="AO590">
        <v>1</v>
      </c>
      <c r="AP590">
        <v>1</v>
      </c>
      <c r="AQ590" t="s">
        <v>9517</v>
      </c>
    </row>
    <row r="591" spans="1:43" x14ac:dyDescent="0.3">
      <c r="A591">
        <v>21615</v>
      </c>
      <c r="B591" t="s">
        <v>67</v>
      </c>
      <c r="C591" t="s">
        <v>729</v>
      </c>
      <c r="D591" t="s">
        <v>9938</v>
      </c>
      <c r="E591" t="str">
        <f>CONCATENATE(Tableau1[[#This Row],[Nom]]," ",Tableau1[[#This Row],[Prénom]]," ")</f>
        <v xml:space="preserve">KOUAME AMENAN SUZANNE </v>
      </c>
      <c r="F591" t="s">
        <v>73</v>
      </c>
      <c r="G591" t="s">
        <v>68</v>
      </c>
      <c r="H591" t="s">
        <v>69</v>
      </c>
      <c r="I591" t="s">
        <v>70</v>
      </c>
      <c r="J591" t="s">
        <v>8057</v>
      </c>
      <c r="K591" t="s">
        <v>71</v>
      </c>
      <c r="L591" t="s">
        <v>9519</v>
      </c>
      <c r="M591" s="185">
        <v>33397</v>
      </c>
      <c r="N591" s="185">
        <v>43435</v>
      </c>
      <c r="O591" t="s">
        <v>651</v>
      </c>
      <c r="P591" t="s">
        <v>124</v>
      </c>
      <c r="Q591" t="s">
        <v>79</v>
      </c>
      <c r="R591" t="s">
        <v>8059</v>
      </c>
      <c r="S591" t="s">
        <v>8060</v>
      </c>
      <c r="T591" t="s">
        <v>162</v>
      </c>
      <c r="U591" t="s">
        <v>82</v>
      </c>
      <c r="V591" t="s">
        <v>8061</v>
      </c>
      <c r="W591" t="s">
        <v>84</v>
      </c>
      <c r="X591" t="s">
        <v>740</v>
      </c>
      <c r="Y591" t="s">
        <v>250</v>
      </c>
      <c r="Z591" t="s">
        <v>9939</v>
      </c>
      <c r="AA591" t="s">
        <v>89</v>
      </c>
      <c r="AB591">
        <v>2</v>
      </c>
      <c r="AC591">
        <v>1</v>
      </c>
      <c r="AD591" t="s">
        <v>90</v>
      </c>
      <c r="AE591" t="s">
        <v>1935</v>
      </c>
      <c r="AF591" s="185">
        <v>2958465</v>
      </c>
      <c r="AG591" t="s">
        <v>7579</v>
      </c>
      <c r="AI591">
        <v>197000</v>
      </c>
      <c r="AJ591">
        <v>26</v>
      </c>
      <c r="AK591">
        <v>208</v>
      </c>
      <c r="AL591">
        <v>8</v>
      </c>
      <c r="AN591">
        <v>216</v>
      </c>
      <c r="AO591">
        <v>1</v>
      </c>
      <c r="AP591">
        <v>1</v>
      </c>
      <c r="AQ591" t="s">
        <v>9517</v>
      </c>
    </row>
    <row r="592" spans="1:43" x14ac:dyDescent="0.3">
      <c r="A592">
        <v>21618</v>
      </c>
      <c r="B592" t="s">
        <v>67</v>
      </c>
      <c r="C592" t="s">
        <v>303</v>
      </c>
      <c r="D592" t="s">
        <v>9940</v>
      </c>
      <c r="E592" t="str">
        <f>CONCATENATE(Tableau1[[#This Row],[Nom]]," ",Tableau1[[#This Row],[Prénom]]," ")</f>
        <v xml:space="preserve">KOUADIO AHOU ESTELLE </v>
      </c>
      <c r="F592" t="s">
        <v>73</v>
      </c>
      <c r="G592" t="s">
        <v>68</v>
      </c>
      <c r="H592" t="s">
        <v>69</v>
      </c>
      <c r="I592" t="s">
        <v>70</v>
      </c>
      <c r="J592" t="s">
        <v>8057</v>
      </c>
      <c r="K592" t="s">
        <v>71</v>
      </c>
      <c r="L592" t="s">
        <v>9519</v>
      </c>
      <c r="M592" s="185">
        <v>33634</v>
      </c>
      <c r="N592" s="185">
        <v>43435</v>
      </c>
      <c r="O592" t="s">
        <v>651</v>
      </c>
      <c r="P592" t="s">
        <v>124</v>
      </c>
      <c r="Q592" t="s">
        <v>79</v>
      </c>
      <c r="R592" t="s">
        <v>8059</v>
      </c>
      <c r="S592" t="s">
        <v>8060</v>
      </c>
      <c r="T592" t="s">
        <v>162</v>
      </c>
      <c r="U592" t="s">
        <v>82</v>
      </c>
      <c r="V592" t="s">
        <v>8061</v>
      </c>
      <c r="W592" t="s">
        <v>84</v>
      </c>
      <c r="X592" t="s">
        <v>740</v>
      </c>
      <c r="Y592" t="s">
        <v>250</v>
      </c>
      <c r="Z592" t="s">
        <v>9941</v>
      </c>
      <c r="AA592" t="s">
        <v>89</v>
      </c>
      <c r="AB592">
        <v>2.5</v>
      </c>
      <c r="AC592">
        <v>2</v>
      </c>
      <c r="AD592" t="s">
        <v>90</v>
      </c>
      <c r="AE592" t="s">
        <v>1935</v>
      </c>
      <c r="AF592" s="185">
        <v>2958465</v>
      </c>
      <c r="AG592" t="s">
        <v>7546</v>
      </c>
      <c r="AI592">
        <v>185000</v>
      </c>
      <c r="AJ592">
        <v>25</v>
      </c>
      <c r="AK592">
        <v>200</v>
      </c>
      <c r="AN592">
        <v>200</v>
      </c>
      <c r="AO592">
        <v>1</v>
      </c>
      <c r="AP592">
        <v>1</v>
      </c>
      <c r="AQ592" t="s">
        <v>9517</v>
      </c>
    </row>
    <row r="593" spans="1:43" x14ac:dyDescent="0.3">
      <c r="A593">
        <v>21619</v>
      </c>
      <c r="B593" t="s">
        <v>67</v>
      </c>
      <c r="C593" t="s">
        <v>1800</v>
      </c>
      <c r="D593" t="s">
        <v>9942</v>
      </c>
      <c r="E593" t="str">
        <f>CONCATENATE(Tableau1[[#This Row],[Nom]]," ",Tableau1[[#This Row],[Prénom]]," ")</f>
        <v xml:space="preserve">AKA DJESSOU DESCARTES </v>
      </c>
      <c r="F593" t="s">
        <v>895</v>
      </c>
      <c r="G593" t="s">
        <v>68</v>
      </c>
      <c r="H593" t="s">
        <v>94</v>
      </c>
      <c r="I593" t="s">
        <v>95</v>
      </c>
      <c r="J593" t="s">
        <v>8057</v>
      </c>
      <c r="K593" t="s">
        <v>71</v>
      </c>
      <c r="L593" t="s">
        <v>9583</v>
      </c>
      <c r="M593" s="185">
        <v>31292</v>
      </c>
      <c r="N593" s="185">
        <v>43435</v>
      </c>
      <c r="O593" t="s">
        <v>76</v>
      </c>
      <c r="P593" t="s">
        <v>124</v>
      </c>
      <c r="Q593" t="s">
        <v>79</v>
      </c>
      <c r="R593" t="s">
        <v>8059</v>
      </c>
      <c r="S593" t="s">
        <v>8060</v>
      </c>
      <c r="T593" t="s">
        <v>162</v>
      </c>
      <c r="U593" t="s">
        <v>82</v>
      </c>
      <c r="V593" t="s">
        <v>8061</v>
      </c>
      <c r="W593" t="s">
        <v>84</v>
      </c>
      <c r="X593" t="s">
        <v>155</v>
      </c>
      <c r="Y593" t="s">
        <v>250</v>
      </c>
      <c r="Z593" t="s">
        <v>9943</v>
      </c>
      <c r="AA593" t="s">
        <v>89</v>
      </c>
      <c r="AB593">
        <v>3</v>
      </c>
      <c r="AC593">
        <v>3</v>
      </c>
      <c r="AD593" t="s">
        <v>90</v>
      </c>
      <c r="AE593" t="s">
        <v>1935</v>
      </c>
      <c r="AF593" s="185">
        <v>2958465</v>
      </c>
      <c r="AG593" t="s">
        <v>8433</v>
      </c>
      <c r="AI593">
        <v>255000</v>
      </c>
      <c r="AJ593">
        <v>30</v>
      </c>
      <c r="AK593">
        <v>240</v>
      </c>
      <c r="AN593">
        <v>240</v>
      </c>
      <c r="AO593">
        <v>1</v>
      </c>
      <c r="AP593">
        <v>1</v>
      </c>
      <c r="AQ593" t="s">
        <v>9517</v>
      </c>
    </row>
    <row r="594" spans="1:43" x14ac:dyDescent="0.3">
      <c r="A594">
        <v>21620</v>
      </c>
      <c r="B594" t="s">
        <v>67</v>
      </c>
      <c r="C594" t="s">
        <v>262</v>
      </c>
      <c r="D594" t="s">
        <v>9944</v>
      </c>
      <c r="E594" t="str">
        <f>CONCATENATE(Tableau1[[#This Row],[Nom]]," ",Tableau1[[#This Row],[Prénom]]," ")</f>
        <v xml:space="preserve">N'GUESSAN N'GUESSAN ELIE </v>
      </c>
      <c r="F594" t="s">
        <v>73</v>
      </c>
      <c r="G594" t="s">
        <v>68</v>
      </c>
      <c r="H594" t="s">
        <v>69</v>
      </c>
      <c r="I594" t="s">
        <v>70</v>
      </c>
      <c r="J594" t="s">
        <v>8057</v>
      </c>
      <c r="K594" t="s">
        <v>71</v>
      </c>
      <c r="L594" t="s">
        <v>9519</v>
      </c>
      <c r="M594" s="185">
        <v>34323</v>
      </c>
      <c r="N594" s="185">
        <v>43435</v>
      </c>
      <c r="O594" t="s">
        <v>76</v>
      </c>
      <c r="P594" t="s">
        <v>124</v>
      </c>
      <c r="Q594" t="s">
        <v>79</v>
      </c>
      <c r="R594" t="s">
        <v>8059</v>
      </c>
      <c r="S594" t="s">
        <v>8060</v>
      </c>
      <c r="T594" t="s">
        <v>162</v>
      </c>
      <c r="U594" t="s">
        <v>82</v>
      </c>
      <c r="V594" t="s">
        <v>8061</v>
      </c>
      <c r="W594" t="s">
        <v>84</v>
      </c>
      <c r="X594" t="s">
        <v>740</v>
      </c>
      <c r="Y594" t="s">
        <v>250</v>
      </c>
      <c r="Z594" t="s">
        <v>9945</v>
      </c>
      <c r="AA594" t="s">
        <v>89</v>
      </c>
      <c r="AB594">
        <v>1</v>
      </c>
      <c r="AC594">
        <v>0</v>
      </c>
      <c r="AD594" t="s">
        <v>90</v>
      </c>
      <c r="AE594" t="s">
        <v>1935</v>
      </c>
      <c r="AF594" s="185">
        <v>2958465</v>
      </c>
      <c r="AG594" t="s">
        <v>7546</v>
      </c>
      <c r="AI594">
        <v>198000</v>
      </c>
      <c r="AJ594">
        <v>26</v>
      </c>
      <c r="AK594">
        <v>208</v>
      </c>
      <c r="AN594">
        <v>208</v>
      </c>
      <c r="AO594">
        <v>1</v>
      </c>
      <c r="AP594">
        <v>1</v>
      </c>
      <c r="AQ594" t="s">
        <v>9517</v>
      </c>
    </row>
    <row r="595" spans="1:43" x14ac:dyDescent="0.3">
      <c r="A595">
        <v>21621</v>
      </c>
      <c r="B595" t="s">
        <v>67</v>
      </c>
      <c r="C595" t="s">
        <v>8901</v>
      </c>
      <c r="D595" t="s">
        <v>9946</v>
      </c>
      <c r="E595" t="str">
        <f>CONCATENATE(Tableau1[[#This Row],[Nom]]," ",Tableau1[[#This Row],[Prénom]]," ")</f>
        <v xml:space="preserve">ANOH LAURENT CLOVIS </v>
      </c>
      <c r="F595" t="s">
        <v>97</v>
      </c>
      <c r="G595" t="s">
        <v>68</v>
      </c>
      <c r="H595" t="s">
        <v>94</v>
      </c>
      <c r="I595" t="s">
        <v>95</v>
      </c>
      <c r="J595" t="s">
        <v>8057</v>
      </c>
      <c r="K595" t="s">
        <v>71</v>
      </c>
      <c r="L595" t="s">
        <v>9656</v>
      </c>
      <c r="M595" s="185">
        <v>32000</v>
      </c>
      <c r="N595" s="185">
        <v>43435</v>
      </c>
      <c r="O595" t="s">
        <v>76</v>
      </c>
      <c r="P595" t="s">
        <v>124</v>
      </c>
      <c r="Q595" t="s">
        <v>79</v>
      </c>
      <c r="R595" t="s">
        <v>8059</v>
      </c>
      <c r="S595" t="s">
        <v>8060</v>
      </c>
      <c r="T595" t="s">
        <v>162</v>
      </c>
      <c r="U595" t="s">
        <v>82</v>
      </c>
      <c r="V595" t="s">
        <v>8061</v>
      </c>
      <c r="W595" t="s">
        <v>84</v>
      </c>
      <c r="X595" t="s">
        <v>107</v>
      </c>
      <c r="Y595" t="s">
        <v>250</v>
      </c>
      <c r="Z595" t="s">
        <v>9947</v>
      </c>
      <c r="AA595" t="s">
        <v>89</v>
      </c>
      <c r="AB595">
        <v>2.5</v>
      </c>
      <c r="AC595">
        <v>2</v>
      </c>
      <c r="AD595" t="s">
        <v>90</v>
      </c>
      <c r="AE595" t="s">
        <v>1935</v>
      </c>
      <c r="AF595" s="185">
        <v>2958465</v>
      </c>
      <c r="AG595" t="s">
        <v>8433</v>
      </c>
      <c r="AI595">
        <v>261000</v>
      </c>
      <c r="AJ595">
        <v>30</v>
      </c>
      <c r="AK595">
        <v>240</v>
      </c>
      <c r="AN595">
        <v>240</v>
      </c>
      <c r="AO595">
        <v>1</v>
      </c>
      <c r="AP595">
        <v>1</v>
      </c>
      <c r="AQ595" t="s">
        <v>9517</v>
      </c>
    </row>
    <row r="596" spans="1:43" x14ac:dyDescent="0.3">
      <c r="A596">
        <v>21821</v>
      </c>
      <c r="B596" t="s">
        <v>67</v>
      </c>
      <c r="C596" t="s">
        <v>9948</v>
      </c>
      <c r="D596" t="s">
        <v>9949</v>
      </c>
      <c r="E596" t="str">
        <f>CONCATENATE(Tableau1[[#This Row],[Nom]]," ",Tableau1[[#This Row],[Prénom]]," ")</f>
        <v xml:space="preserve">BENIN BI LEZIE ROLAND </v>
      </c>
      <c r="F596" t="s">
        <v>337</v>
      </c>
      <c r="G596" t="s">
        <v>68</v>
      </c>
      <c r="H596" t="s">
        <v>94</v>
      </c>
      <c r="I596" t="s">
        <v>95</v>
      </c>
      <c r="J596" t="s">
        <v>8057</v>
      </c>
      <c r="K596" t="s">
        <v>71</v>
      </c>
      <c r="L596" t="s">
        <v>9553</v>
      </c>
      <c r="M596" s="185">
        <v>34955</v>
      </c>
      <c r="N596" s="185">
        <v>43511</v>
      </c>
      <c r="O596" t="s">
        <v>76</v>
      </c>
      <c r="P596" t="s">
        <v>124</v>
      </c>
      <c r="Q596" t="s">
        <v>170</v>
      </c>
      <c r="R596" t="s">
        <v>9950</v>
      </c>
      <c r="S596" t="s">
        <v>9951</v>
      </c>
      <c r="T596" t="s">
        <v>1176</v>
      </c>
      <c r="U596" t="s">
        <v>82</v>
      </c>
      <c r="V596" t="s">
        <v>105</v>
      </c>
      <c r="W596" t="s">
        <v>84</v>
      </c>
      <c r="X596" t="s">
        <v>130</v>
      </c>
      <c r="Y596" t="s">
        <v>266</v>
      </c>
      <c r="Z596" t="s">
        <v>9952</v>
      </c>
      <c r="AA596" t="s">
        <v>89</v>
      </c>
      <c r="AB596">
        <v>2</v>
      </c>
      <c r="AC596">
        <v>1</v>
      </c>
      <c r="AD596" t="s">
        <v>90</v>
      </c>
      <c r="AE596" t="s">
        <v>1935</v>
      </c>
      <c r="AF596" s="185">
        <v>2958465</v>
      </c>
      <c r="AG596" t="s">
        <v>7546</v>
      </c>
      <c r="AI596">
        <v>310000</v>
      </c>
      <c r="AJ596">
        <v>30</v>
      </c>
      <c r="AK596">
        <v>240</v>
      </c>
      <c r="AN596">
        <v>240</v>
      </c>
      <c r="AO596">
        <v>1</v>
      </c>
      <c r="AP596">
        <v>1</v>
      </c>
      <c r="AQ596" t="s">
        <v>9517</v>
      </c>
    </row>
    <row r="597" spans="1:43" x14ac:dyDescent="0.3">
      <c r="A597">
        <v>21943</v>
      </c>
      <c r="B597" t="s">
        <v>67</v>
      </c>
      <c r="C597" t="s">
        <v>8055</v>
      </c>
      <c r="D597" t="s">
        <v>9953</v>
      </c>
      <c r="E597" t="str">
        <f>CONCATENATE(Tableau1[[#This Row],[Nom]]," ",Tableau1[[#This Row],[Prénom]]," ")</f>
        <v xml:space="preserve">AMANI KOUAME STANISLAS </v>
      </c>
      <c r="F597" t="s">
        <v>73</v>
      </c>
      <c r="G597" t="s">
        <v>68</v>
      </c>
      <c r="H597" t="s">
        <v>69</v>
      </c>
      <c r="I597" t="s">
        <v>70</v>
      </c>
      <c r="J597" t="s">
        <v>8057</v>
      </c>
      <c r="K597" t="s">
        <v>71</v>
      </c>
      <c r="L597" t="s">
        <v>9519</v>
      </c>
      <c r="M597" s="185">
        <v>29219</v>
      </c>
      <c r="N597" s="185">
        <v>43521</v>
      </c>
      <c r="O597" t="s">
        <v>76</v>
      </c>
      <c r="P597" t="s">
        <v>124</v>
      </c>
      <c r="Q597" t="s">
        <v>79</v>
      </c>
      <c r="R597" t="s">
        <v>8059</v>
      </c>
      <c r="S597" t="s">
        <v>8060</v>
      </c>
      <c r="T597" t="s">
        <v>162</v>
      </c>
      <c r="U597" t="s">
        <v>82</v>
      </c>
      <c r="V597" t="s">
        <v>8061</v>
      </c>
      <c r="W597" t="s">
        <v>84</v>
      </c>
      <c r="X597" t="s">
        <v>740</v>
      </c>
      <c r="Y597" t="s">
        <v>250</v>
      </c>
      <c r="Z597" t="s">
        <v>9954</v>
      </c>
      <c r="AA597" t="s">
        <v>89</v>
      </c>
      <c r="AB597">
        <v>2.5</v>
      </c>
      <c r="AC597">
        <v>2</v>
      </c>
      <c r="AD597" t="s">
        <v>90</v>
      </c>
      <c r="AE597" t="s">
        <v>1935</v>
      </c>
      <c r="AF597" s="185">
        <v>2958465</v>
      </c>
      <c r="AG597" t="s">
        <v>7546</v>
      </c>
      <c r="AI597">
        <v>114000</v>
      </c>
      <c r="AJ597">
        <v>12</v>
      </c>
      <c r="AK597">
        <v>96</v>
      </c>
      <c r="AN597">
        <v>96</v>
      </c>
      <c r="AO597">
        <v>1</v>
      </c>
      <c r="AP597">
        <v>1</v>
      </c>
      <c r="AQ597" t="s">
        <v>9517</v>
      </c>
    </row>
    <row r="598" spans="1:43" x14ac:dyDescent="0.3">
      <c r="A598">
        <v>21947</v>
      </c>
      <c r="B598" t="s">
        <v>67</v>
      </c>
      <c r="C598" t="s">
        <v>9955</v>
      </c>
      <c r="D598" t="s">
        <v>9956</v>
      </c>
      <c r="E598" t="str">
        <f>CONCATENATE(Tableau1[[#This Row],[Nom]]," ",Tableau1[[#This Row],[Prénom]]," ")</f>
        <v xml:space="preserve">SIMI KOUSSEGNINON PRISCA NADEGE </v>
      </c>
      <c r="F598" t="s">
        <v>121</v>
      </c>
      <c r="G598" t="s">
        <v>68</v>
      </c>
      <c r="H598" t="s">
        <v>94</v>
      </c>
      <c r="I598" t="s">
        <v>95</v>
      </c>
      <c r="J598" t="s">
        <v>8057</v>
      </c>
      <c r="K598" t="s">
        <v>71</v>
      </c>
      <c r="L598" t="s">
        <v>9813</v>
      </c>
      <c r="M598" s="185">
        <v>32776</v>
      </c>
      <c r="N598" s="185">
        <v>43521</v>
      </c>
      <c r="O598" t="s">
        <v>651</v>
      </c>
      <c r="P598" t="s">
        <v>124</v>
      </c>
      <c r="Q598" t="s">
        <v>102</v>
      </c>
      <c r="R598" t="s">
        <v>8131</v>
      </c>
      <c r="S598" t="s">
        <v>9957</v>
      </c>
      <c r="T598" t="s">
        <v>162</v>
      </c>
      <c r="U598" t="s">
        <v>82</v>
      </c>
      <c r="V598" t="s">
        <v>105</v>
      </c>
      <c r="W598" t="s">
        <v>84</v>
      </c>
      <c r="X598" t="s">
        <v>130</v>
      </c>
      <c r="Y598" t="s">
        <v>250</v>
      </c>
      <c r="Z598" t="s">
        <v>9958</v>
      </c>
      <c r="AA598" t="s">
        <v>89</v>
      </c>
      <c r="AB598">
        <v>1</v>
      </c>
      <c r="AC598">
        <v>0</v>
      </c>
      <c r="AD598" t="s">
        <v>90</v>
      </c>
      <c r="AE598" t="s">
        <v>1935</v>
      </c>
      <c r="AF598" s="185">
        <v>2958465</v>
      </c>
      <c r="AG598" t="s">
        <v>8433</v>
      </c>
      <c r="AI598">
        <v>278000</v>
      </c>
      <c r="AJ598">
        <v>30</v>
      </c>
      <c r="AK598">
        <v>240</v>
      </c>
      <c r="AL598">
        <v>16</v>
      </c>
      <c r="AN598">
        <v>256</v>
      </c>
      <c r="AO598">
        <v>1</v>
      </c>
      <c r="AP598">
        <v>1</v>
      </c>
      <c r="AQ598" t="s">
        <v>9517</v>
      </c>
    </row>
    <row r="599" spans="1:43" x14ac:dyDescent="0.3">
      <c r="A599">
        <v>21948</v>
      </c>
      <c r="B599" t="s">
        <v>67</v>
      </c>
      <c r="C599" t="s">
        <v>781</v>
      </c>
      <c r="D599" t="s">
        <v>9959</v>
      </c>
      <c r="E599" t="str">
        <f>CONCATENATE(Tableau1[[#This Row],[Nom]]," ",Tableau1[[#This Row],[Prénom]]," ")</f>
        <v xml:space="preserve">YAO KONAN SEBASTIEN </v>
      </c>
      <c r="F599" t="s">
        <v>73</v>
      </c>
      <c r="G599" t="s">
        <v>68</v>
      </c>
      <c r="H599" t="s">
        <v>69</v>
      </c>
      <c r="I599" t="s">
        <v>70</v>
      </c>
      <c r="J599" t="s">
        <v>8057</v>
      </c>
      <c r="K599" t="s">
        <v>71</v>
      </c>
      <c r="L599" t="s">
        <v>9519</v>
      </c>
      <c r="M599" s="185">
        <v>29932</v>
      </c>
      <c r="N599" s="185">
        <v>43521</v>
      </c>
      <c r="O599" t="s">
        <v>76</v>
      </c>
      <c r="P599" t="s">
        <v>124</v>
      </c>
      <c r="Q599" t="s">
        <v>79</v>
      </c>
      <c r="R599" t="s">
        <v>8059</v>
      </c>
      <c r="S599" t="s">
        <v>8060</v>
      </c>
      <c r="T599" t="s">
        <v>162</v>
      </c>
      <c r="U599" t="s">
        <v>82</v>
      </c>
      <c r="V599" t="s">
        <v>8061</v>
      </c>
      <c r="W599" t="s">
        <v>84</v>
      </c>
      <c r="X599" t="s">
        <v>740</v>
      </c>
      <c r="Y599" t="s">
        <v>250</v>
      </c>
      <c r="Z599" t="s">
        <v>9960</v>
      </c>
      <c r="AA599" t="s">
        <v>89</v>
      </c>
      <c r="AB599">
        <v>3</v>
      </c>
      <c r="AC599">
        <v>3</v>
      </c>
      <c r="AD599" t="s">
        <v>90</v>
      </c>
      <c r="AE599" t="s">
        <v>1935</v>
      </c>
      <c r="AF599" s="185">
        <v>2958465</v>
      </c>
      <c r="AG599" t="s">
        <v>7546</v>
      </c>
      <c r="AI599">
        <v>186000</v>
      </c>
      <c r="AJ599">
        <v>25</v>
      </c>
      <c r="AK599">
        <v>200</v>
      </c>
      <c r="AN599">
        <v>200</v>
      </c>
      <c r="AO599">
        <v>1</v>
      </c>
      <c r="AP599">
        <v>1</v>
      </c>
      <c r="AQ599" t="s">
        <v>9517</v>
      </c>
    </row>
    <row r="600" spans="1:43" x14ac:dyDescent="0.3">
      <c r="A600">
        <v>22923</v>
      </c>
      <c r="B600" t="s">
        <v>67</v>
      </c>
      <c r="C600" t="s">
        <v>9961</v>
      </c>
      <c r="D600" t="s">
        <v>9962</v>
      </c>
      <c r="E600" t="str">
        <f>CONCATENATE(Tableau1[[#This Row],[Nom]]," ",Tableau1[[#This Row],[Prénom]]," ")</f>
        <v xml:space="preserve">DJO BI TRA ZAGONETA </v>
      </c>
      <c r="F600" t="s">
        <v>73</v>
      </c>
      <c r="G600" t="s">
        <v>68</v>
      </c>
      <c r="H600" t="s">
        <v>69</v>
      </c>
      <c r="I600" t="s">
        <v>70</v>
      </c>
      <c r="J600" t="s">
        <v>8057</v>
      </c>
      <c r="K600" t="s">
        <v>71</v>
      </c>
      <c r="L600" t="s">
        <v>9519</v>
      </c>
      <c r="M600" s="185">
        <v>33457</v>
      </c>
      <c r="N600" s="185">
        <v>43621</v>
      </c>
      <c r="O600" t="s">
        <v>76</v>
      </c>
      <c r="P600" t="s">
        <v>124</v>
      </c>
      <c r="Q600" t="s">
        <v>79</v>
      </c>
      <c r="R600" t="s">
        <v>8059</v>
      </c>
      <c r="S600" t="s">
        <v>8060</v>
      </c>
      <c r="T600" t="s">
        <v>162</v>
      </c>
      <c r="U600" t="s">
        <v>82</v>
      </c>
      <c r="V600" t="s">
        <v>8061</v>
      </c>
      <c r="W600" t="s">
        <v>84</v>
      </c>
      <c r="X600" t="s">
        <v>740</v>
      </c>
      <c r="Y600" t="s">
        <v>250</v>
      </c>
      <c r="Z600" t="s">
        <v>9963</v>
      </c>
      <c r="AA600" t="s">
        <v>89</v>
      </c>
      <c r="AB600">
        <v>2.5</v>
      </c>
      <c r="AC600">
        <v>2</v>
      </c>
      <c r="AD600" t="s">
        <v>90</v>
      </c>
      <c r="AE600" t="s">
        <v>1935</v>
      </c>
      <c r="AF600" s="185">
        <v>2958465</v>
      </c>
      <c r="AG600" t="s">
        <v>7546</v>
      </c>
      <c r="AI600">
        <v>178000</v>
      </c>
      <c r="AJ600">
        <v>23</v>
      </c>
      <c r="AK600">
        <v>184</v>
      </c>
      <c r="AN600">
        <v>184</v>
      </c>
      <c r="AO600">
        <v>1</v>
      </c>
      <c r="AP600">
        <v>1</v>
      </c>
      <c r="AQ600" t="s">
        <v>9517</v>
      </c>
    </row>
    <row r="601" spans="1:43" x14ac:dyDescent="0.3">
      <c r="A601">
        <v>22925</v>
      </c>
      <c r="B601" t="s">
        <v>67</v>
      </c>
      <c r="C601" t="s">
        <v>9964</v>
      </c>
      <c r="D601" t="s">
        <v>9965</v>
      </c>
      <c r="E601" t="str">
        <f>CONCATENATE(Tableau1[[#This Row],[Nom]]," ",Tableau1[[#This Row],[Prénom]]," ")</f>
        <v xml:space="preserve">TOUI BI-OHOUN XAVIER ERIC </v>
      </c>
      <c r="F601" t="s">
        <v>73</v>
      </c>
      <c r="G601" t="s">
        <v>68</v>
      </c>
      <c r="H601" t="s">
        <v>69</v>
      </c>
      <c r="I601" t="s">
        <v>70</v>
      </c>
      <c r="J601" t="s">
        <v>8057</v>
      </c>
      <c r="K601" t="s">
        <v>71</v>
      </c>
      <c r="L601" t="s">
        <v>9519</v>
      </c>
      <c r="M601" s="185">
        <v>31665</v>
      </c>
      <c r="N601" s="185">
        <v>43621</v>
      </c>
      <c r="O601" t="s">
        <v>76</v>
      </c>
      <c r="P601" t="s">
        <v>124</v>
      </c>
      <c r="Q601" t="s">
        <v>79</v>
      </c>
      <c r="R601" t="s">
        <v>8059</v>
      </c>
      <c r="S601" t="s">
        <v>8060</v>
      </c>
      <c r="T601" t="s">
        <v>162</v>
      </c>
      <c r="U601" t="s">
        <v>82</v>
      </c>
      <c r="V601" t="s">
        <v>8061</v>
      </c>
      <c r="W601" t="s">
        <v>84</v>
      </c>
      <c r="X601" t="s">
        <v>740</v>
      </c>
      <c r="Y601" t="s">
        <v>250</v>
      </c>
      <c r="Z601" t="s">
        <v>9966</v>
      </c>
      <c r="AA601" t="s">
        <v>89</v>
      </c>
      <c r="AB601">
        <v>1</v>
      </c>
      <c r="AC601">
        <v>0</v>
      </c>
      <c r="AD601" t="s">
        <v>90</v>
      </c>
      <c r="AE601" t="s">
        <v>1935</v>
      </c>
      <c r="AF601" s="185">
        <v>2958465</v>
      </c>
      <c r="AG601" t="s">
        <v>7546</v>
      </c>
      <c r="AI601">
        <v>181000</v>
      </c>
      <c r="AJ601">
        <v>26</v>
      </c>
      <c r="AK601">
        <v>208</v>
      </c>
      <c r="AN601">
        <v>208</v>
      </c>
      <c r="AO601">
        <v>1</v>
      </c>
      <c r="AP601">
        <v>1</v>
      </c>
      <c r="AQ601" t="s">
        <v>9517</v>
      </c>
    </row>
    <row r="602" spans="1:43" x14ac:dyDescent="0.3">
      <c r="A602">
        <v>22968</v>
      </c>
      <c r="B602" t="s">
        <v>67</v>
      </c>
      <c r="C602" t="s">
        <v>385</v>
      </c>
      <c r="D602" t="s">
        <v>9967</v>
      </c>
      <c r="E602" t="str">
        <f>CONCATENATE(Tableau1[[#This Row],[Nom]]," ",Tableau1[[#This Row],[Prénom]]," ")</f>
        <v xml:space="preserve">KOUASSI KONAN JUSTIN </v>
      </c>
      <c r="F602" t="s">
        <v>867</v>
      </c>
      <c r="G602" t="s">
        <v>68</v>
      </c>
      <c r="H602" t="s">
        <v>94</v>
      </c>
      <c r="I602" t="s">
        <v>95</v>
      </c>
      <c r="J602" t="s">
        <v>8057</v>
      </c>
      <c r="K602" t="s">
        <v>71</v>
      </c>
      <c r="L602" t="s">
        <v>9553</v>
      </c>
      <c r="M602" s="185">
        <v>33602</v>
      </c>
      <c r="N602" s="185">
        <v>43647</v>
      </c>
      <c r="O602" t="s">
        <v>76</v>
      </c>
      <c r="P602" t="s">
        <v>124</v>
      </c>
      <c r="Q602" t="s">
        <v>1856</v>
      </c>
      <c r="R602" t="s">
        <v>8720</v>
      </c>
      <c r="S602" t="s">
        <v>9968</v>
      </c>
      <c r="T602" t="s">
        <v>890</v>
      </c>
      <c r="U602" t="s">
        <v>82</v>
      </c>
      <c r="V602" t="s">
        <v>105</v>
      </c>
      <c r="W602" t="s">
        <v>84</v>
      </c>
      <c r="X602" t="s">
        <v>130</v>
      </c>
      <c r="Y602" t="s">
        <v>266</v>
      </c>
      <c r="Z602" t="s">
        <v>9969</v>
      </c>
      <c r="AA602" t="s">
        <v>89</v>
      </c>
      <c r="AB602">
        <v>2</v>
      </c>
      <c r="AC602">
        <v>1</v>
      </c>
      <c r="AD602" t="s">
        <v>90</v>
      </c>
      <c r="AE602" t="s">
        <v>1935</v>
      </c>
      <c r="AF602" s="185">
        <v>2958465</v>
      </c>
      <c r="AG602" t="s">
        <v>7546</v>
      </c>
      <c r="AI602">
        <v>315000</v>
      </c>
      <c r="AJ602">
        <v>30</v>
      </c>
      <c r="AK602">
        <v>240</v>
      </c>
      <c r="AN602">
        <v>240</v>
      </c>
      <c r="AO602">
        <v>1</v>
      </c>
      <c r="AP602">
        <v>1</v>
      </c>
      <c r="AQ602" t="s">
        <v>9517</v>
      </c>
    </row>
    <row r="603" spans="1:43" x14ac:dyDescent="0.3">
      <c r="A603">
        <v>23084</v>
      </c>
      <c r="B603" t="s">
        <v>67</v>
      </c>
      <c r="C603" t="s">
        <v>9970</v>
      </c>
      <c r="D603" t="s">
        <v>9971</v>
      </c>
      <c r="E603" t="str">
        <f>CONCATENATE(Tableau1[[#This Row],[Nom]]," ",Tableau1[[#This Row],[Prénom]]," ")</f>
        <v xml:space="preserve">KAMENAN BEHAN JEANNE-D'ARC </v>
      </c>
      <c r="F603" t="s">
        <v>575</v>
      </c>
      <c r="G603" t="s">
        <v>68</v>
      </c>
      <c r="H603" t="s">
        <v>94</v>
      </c>
      <c r="I603" t="s">
        <v>95</v>
      </c>
      <c r="J603" t="s">
        <v>8057</v>
      </c>
      <c r="K603" t="s">
        <v>71</v>
      </c>
      <c r="L603" t="s">
        <v>9583</v>
      </c>
      <c r="M603" s="185">
        <v>30414</v>
      </c>
      <c r="N603" s="185">
        <v>43689</v>
      </c>
      <c r="O603" t="s">
        <v>651</v>
      </c>
      <c r="P603" t="s">
        <v>124</v>
      </c>
      <c r="Q603" t="s">
        <v>8101</v>
      </c>
      <c r="R603" t="s">
        <v>9972</v>
      </c>
      <c r="S603" t="s">
        <v>9973</v>
      </c>
      <c r="T603" t="s">
        <v>1212</v>
      </c>
      <c r="U603" t="s">
        <v>82</v>
      </c>
      <c r="V603" t="s">
        <v>105</v>
      </c>
      <c r="W603" t="s">
        <v>84</v>
      </c>
      <c r="X603" t="s">
        <v>234</v>
      </c>
      <c r="Y603" t="s">
        <v>250</v>
      </c>
      <c r="Z603" t="s">
        <v>9974</v>
      </c>
      <c r="AA603" t="s">
        <v>133</v>
      </c>
      <c r="AB603">
        <v>2.5</v>
      </c>
      <c r="AC603">
        <v>2</v>
      </c>
      <c r="AD603" t="s">
        <v>90</v>
      </c>
      <c r="AE603" t="s">
        <v>1935</v>
      </c>
      <c r="AF603" s="185">
        <v>2958465</v>
      </c>
      <c r="AG603" t="s">
        <v>7579</v>
      </c>
      <c r="AI603">
        <v>287000</v>
      </c>
      <c r="AJ603">
        <v>30</v>
      </c>
      <c r="AK603">
        <v>240</v>
      </c>
      <c r="AN603">
        <v>240</v>
      </c>
      <c r="AO603">
        <v>1</v>
      </c>
      <c r="AP603">
        <v>1</v>
      </c>
      <c r="AQ603" t="s">
        <v>9517</v>
      </c>
    </row>
    <row r="604" spans="1:43" x14ac:dyDescent="0.3">
      <c r="A604">
        <v>23085</v>
      </c>
      <c r="B604" t="s">
        <v>67</v>
      </c>
      <c r="C604" t="s">
        <v>9975</v>
      </c>
      <c r="D604" t="s">
        <v>9976</v>
      </c>
      <c r="E604" t="str">
        <f>CONCATENATE(Tableau1[[#This Row],[Nom]]," ",Tableau1[[#This Row],[Prénom]]," ")</f>
        <v xml:space="preserve">BALIA GBAKA SIMPLICE </v>
      </c>
      <c r="F604" t="s">
        <v>73</v>
      </c>
      <c r="G604" t="s">
        <v>68</v>
      </c>
      <c r="H604" t="s">
        <v>69</v>
      </c>
      <c r="I604" t="s">
        <v>70</v>
      </c>
      <c r="J604" t="s">
        <v>8057</v>
      </c>
      <c r="K604" t="s">
        <v>71</v>
      </c>
      <c r="L604" t="s">
        <v>9519</v>
      </c>
      <c r="M604" s="185">
        <v>32554</v>
      </c>
      <c r="N604" s="185">
        <v>43667</v>
      </c>
      <c r="O604" t="s">
        <v>76</v>
      </c>
      <c r="P604" t="s">
        <v>124</v>
      </c>
      <c r="Q604" t="s">
        <v>322</v>
      </c>
      <c r="R604" t="s">
        <v>321</v>
      </c>
      <c r="S604" t="s">
        <v>9977</v>
      </c>
      <c r="T604" t="s">
        <v>306</v>
      </c>
      <c r="U604" t="s">
        <v>82</v>
      </c>
      <c r="V604" t="s">
        <v>105</v>
      </c>
      <c r="W604" t="s">
        <v>84</v>
      </c>
      <c r="X604" t="s">
        <v>740</v>
      </c>
      <c r="Y604" t="s">
        <v>250</v>
      </c>
      <c r="Z604" t="s">
        <v>9978</v>
      </c>
      <c r="AA604" t="s">
        <v>89</v>
      </c>
      <c r="AB604">
        <v>2.5</v>
      </c>
      <c r="AC604">
        <v>2</v>
      </c>
      <c r="AD604" t="s">
        <v>90</v>
      </c>
      <c r="AE604" t="s">
        <v>1935</v>
      </c>
      <c r="AF604" s="185">
        <v>2958465</v>
      </c>
      <c r="AG604" t="s">
        <v>7546</v>
      </c>
      <c r="AI604">
        <v>401000</v>
      </c>
      <c r="AJ604">
        <v>26</v>
      </c>
      <c r="AK604">
        <v>208</v>
      </c>
      <c r="AN604">
        <v>208</v>
      </c>
      <c r="AO604">
        <v>1</v>
      </c>
      <c r="AP604">
        <v>1</v>
      </c>
      <c r="AQ604" t="s">
        <v>9517</v>
      </c>
    </row>
    <row r="605" spans="1:43" x14ac:dyDescent="0.3">
      <c r="A605">
        <v>23087</v>
      </c>
      <c r="B605" t="s">
        <v>67</v>
      </c>
      <c r="C605" t="s">
        <v>567</v>
      </c>
      <c r="D605" t="s">
        <v>9979</v>
      </c>
      <c r="E605" t="str">
        <f>CONCATENATE(Tableau1[[#This Row],[Nom]]," ",Tableau1[[#This Row],[Prénom]]," ")</f>
        <v xml:space="preserve">KONAN YAO JUSTIN </v>
      </c>
      <c r="F605" t="s">
        <v>73</v>
      </c>
      <c r="G605" t="s">
        <v>68</v>
      </c>
      <c r="H605" t="s">
        <v>69</v>
      </c>
      <c r="I605" t="s">
        <v>70</v>
      </c>
      <c r="J605" t="s">
        <v>8057</v>
      </c>
      <c r="K605" t="s">
        <v>71</v>
      </c>
      <c r="L605" t="s">
        <v>9519</v>
      </c>
      <c r="M605" s="185">
        <v>33390</v>
      </c>
      <c r="N605" s="185">
        <v>43667</v>
      </c>
      <c r="O605" t="s">
        <v>76</v>
      </c>
      <c r="P605" t="s">
        <v>124</v>
      </c>
      <c r="Q605" t="s">
        <v>79</v>
      </c>
      <c r="R605" t="s">
        <v>8059</v>
      </c>
      <c r="S605" t="s">
        <v>8060</v>
      </c>
      <c r="T605" t="s">
        <v>162</v>
      </c>
      <c r="U605" t="s">
        <v>82</v>
      </c>
      <c r="V605" t="s">
        <v>8061</v>
      </c>
      <c r="W605" t="s">
        <v>84</v>
      </c>
      <c r="X605" t="s">
        <v>740</v>
      </c>
      <c r="Y605" t="s">
        <v>250</v>
      </c>
      <c r="Z605" t="s">
        <v>9980</v>
      </c>
      <c r="AA605" t="s">
        <v>89</v>
      </c>
      <c r="AB605">
        <v>1</v>
      </c>
      <c r="AC605">
        <v>0</v>
      </c>
      <c r="AD605" t="s">
        <v>90</v>
      </c>
      <c r="AE605" t="s">
        <v>1935</v>
      </c>
      <c r="AF605" s="185">
        <v>2958465</v>
      </c>
      <c r="AG605" t="s">
        <v>7546</v>
      </c>
      <c r="AI605">
        <v>158000</v>
      </c>
      <c r="AJ605">
        <v>26</v>
      </c>
      <c r="AK605">
        <v>208</v>
      </c>
      <c r="AN605">
        <v>208</v>
      </c>
      <c r="AO605">
        <v>1</v>
      </c>
      <c r="AP605">
        <v>1</v>
      </c>
      <c r="AQ605" t="s">
        <v>9517</v>
      </c>
    </row>
    <row r="606" spans="1:43" x14ac:dyDescent="0.3">
      <c r="A606">
        <v>23318</v>
      </c>
      <c r="B606" t="s">
        <v>67</v>
      </c>
      <c r="C606" t="s">
        <v>1195</v>
      </c>
      <c r="D606" t="s">
        <v>9981</v>
      </c>
      <c r="E606" t="str">
        <f>CONCATENATE(Tableau1[[#This Row],[Nom]]," ",Tableau1[[#This Row],[Prénom]]," ")</f>
        <v xml:space="preserve">N'CHO ASSI MARIUS </v>
      </c>
      <c r="F606" t="s">
        <v>73</v>
      </c>
      <c r="G606" t="s">
        <v>68</v>
      </c>
      <c r="H606" t="s">
        <v>69</v>
      </c>
      <c r="I606" t="s">
        <v>70</v>
      </c>
      <c r="J606" t="s">
        <v>8057</v>
      </c>
      <c r="K606" t="s">
        <v>71</v>
      </c>
      <c r="L606" t="s">
        <v>9519</v>
      </c>
      <c r="M606" s="185">
        <v>33602</v>
      </c>
      <c r="N606" s="185">
        <v>43790</v>
      </c>
      <c r="O606" t="s">
        <v>76</v>
      </c>
      <c r="P606" t="s">
        <v>124</v>
      </c>
      <c r="Q606" t="s">
        <v>170</v>
      </c>
      <c r="R606" t="s">
        <v>7334</v>
      </c>
      <c r="S606" t="s">
        <v>9982</v>
      </c>
      <c r="T606" t="s">
        <v>1967</v>
      </c>
      <c r="U606" t="s">
        <v>82</v>
      </c>
      <c r="V606" t="s">
        <v>105</v>
      </c>
      <c r="W606" t="s">
        <v>84</v>
      </c>
      <c r="X606" t="s">
        <v>1027</v>
      </c>
      <c r="Y606" t="s">
        <v>250</v>
      </c>
      <c r="Z606" t="s">
        <v>9983</v>
      </c>
      <c r="AA606" t="s">
        <v>89</v>
      </c>
      <c r="AB606">
        <v>2</v>
      </c>
      <c r="AC606">
        <v>1</v>
      </c>
      <c r="AD606" t="s">
        <v>90</v>
      </c>
      <c r="AE606" t="s">
        <v>1935</v>
      </c>
      <c r="AF606" s="185">
        <v>2958465</v>
      </c>
      <c r="AG606" t="s">
        <v>7546</v>
      </c>
      <c r="AI606">
        <v>198000</v>
      </c>
      <c r="AJ606">
        <v>26</v>
      </c>
      <c r="AK606">
        <v>208</v>
      </c>
      <c r="AN606">
        <v>208</v>
      </c>
      <c r="AO606">
        <v>1</v>
      </c>
      <c r="AP606">
        <v>1</v>
      </c>
      <c r="AQ606" t="s">
        <v>9517</v>
      </c>
    </row>
    <row r="607" spans="1:43" x14ac:dyDescent="0.3">
      <c r="A607">
        <v>23319</v>
      </c>
      <c r="B607" t="s">
        <v>67</v>
      </c>
      <c r="C607" t="s">
        <v>576</v>
      </c>
      <c r="D607" t="s">
        <v>1128</v>
      </c>
      <c r="E607" t="str">
        <f>CONCATENATE(Tableau1[[#This Row],[Nom]]," ",Tableau1[[#This Row],[Prénom]]," ")</f>
        <v xml:space="preserve">KOUAKOU KONAN PATRICE </v>
      </c>
      <c r="F607" t="s">
        <v>73</v>
      </c>
      <c r="G607" t="s">
        <v>68</v>
      </c>
      <c r="H607" t="s">
        <v>69</v>
      </c>
      <c r="I607" t="s">
        <v>70</v>
      </c>
      <c r="J607" t="s">
        <v>8057</v>
      </c>
      <c r="K607" t="s">
        <v>71</v>
      </c>
      <c r="L607" t="s">
        <v>9519</v>
      </c>
      <c r="M607" s="185">
        <v>33594</v>
      </c>
      <c r="N607" s="185">
        <v>43790</v>
      </c>
      <c r="O607" t="s">
        <v>76</v>
      </c>
      <c r="P607" t="s">
        <v>124</v>
      </c>
      <c r="Q607" t="s">
        <v>322</v>
      </c>
      <c r="R607" t="s">
        <v>9984</v>
      </c>
      <c r="S607" t="s">
        <v>9985</v>
      </c>
      <c r="T607" t="s">
        <v>81</v>
      </c>
      <c r="U607" t="s">
        <v>82</v>
      </c>
      <c r="V607" t="s">
        <v>105</v>
      </c>
      <c r="W607" t="s">
        <v>84</v>
      </c>
      <c r="X607" t="s">
        <v>740</v>
      </c>
      <c r="Y607" t="s">
        <v>250</v>
      </c>
      <c r="Z607" t="s">
        <v>9986</v>
      </c>
      <c r="AA607" t="s">
        <v>89</v>
      </c>
      <c r="AB607">
        <v>2</v>
      </c>
      <c r="AC607">
        <v>1</v>
      </c>
      <c r="AD607" t="s">
        <v>90</v>
      </c>
      <c r="AE607" t="s">
        <v>1935</v>
      </c>
      <c r="AF607" s="185">
        <v>2958465</v>
      </c>
      <c r="AG607" t="s">
        <v>7546</v>
      </c>
      <c r="AI607">
        <v>423000</v>
      </c>
      <c r="AJ607">
        <v>25</v>
      </c>
      <c r="AK607">
        <v>200</v>
      </c>
      <c r="AN607">
        <v>200</v>
      </c>
      <c r="AO607">
        <v>1</v>
      </c>
      <c r="AP607">
        <v>1</v>
      </c>
      <c r="AQ607" t="s">
        <v>9517</v>
      </c>
    </row>
    <row r="608" spans="1:43" x14ac:dyDescent="0.3">
      <c r="A608">
        <v>23320</v>
      </c>
      <c r="B608" t="s">
        <v>67</v>
      </c>
      <c r="C608" t="s">
        <v>1800</v>
      </c>
      <c r="D608" t="s">
        <v>9987</v>
      </c>
      <c r="E608" t="str">
        <f>CONCATENATE(Tableau1[[#This Row],[Nom]]," ",Tableau1[[#This Row],[Prénom]]," ")</f>
        <v xml:space="preserve">AKA YAO HERMAN HYACINTHE </v>
      </c>
      <c r="F608" t="s">
        <v>73</v>
      </c>
      <c r="G608" t="s">
        <v>68</v>
      </c>
      <c r="H608" t="s">
        <v>69</v>
      </c>
      <c r="I608" t="s">
        <v>70</v>
      </c>
      <c r="J608" t="s">
        <v>8057</v>
      </c>
      <c r="K608" t="s">
        <v>71</v>
      </c>
      <c r="L608" t="s">
        <v>9519</v>
      </c>
      <c r="M608" s="185">
        <v>30771</v>
      </c>
      <c r="N608" s="185">
        <v>43790</v>
      </c>
      <c r="O608" t="s">
        <v>76</v>
      </c>
      <c r="P608" t="s">
        <v>124</v>
      </c>
      <c r="Q608" t="s">
        <v>114</v>
      </c>
      <c r="R608" t="s">
        <v>485</v>
      </c>
      <c r="S608" t="s">
        <v>9988</v>
      </c>
      <c r="T608" t="s">
        <v>184</v>
      </c>
      <c r="U608" t="s">
        <v>82</v>
      </c>
      <c r="V608" t="s">
        <v>105</v>
      </c>
      <c r="W608" t="s">
        <v>84</v>
      </c>
      <c r="X608" t="s">
        <v>1027</v>
      </c>
      <c r="Y608" t="s">
        <v>250</v>
      </c>
      <c r="Z608" t="s">
        <v>9989</v>
      </c>
      <c r="AA608" t="s">
        <v>89</v>
      </c>
      <c r="AB608">
        <v>1</v>
      </c>
      <c r="AC608">
        <v>0</v>
      </c>
      <c r="AD608" t="s">
        <v>90</v>
      </c>
      <c r="AE608" t="s">
        <v>1935</v>
      </c>
      <c r="AF608" s="185">
        <v>2958465</v>
      </c>
      <c r="AG608" t="s">
        <v>7546</v>
      </c>
      <c r="AI608">
        <v>191000</v>
      </c>
      <c r="AJ608">
        <v>25</v>
      </c>
      <c r="AK608">
        <v>200</v>
      </c>
      <c r="AN608">
        <v>200</v>
      </c>
      <c r="AO608">
        <v>1</v>
      </c>
      <c r="AP608">
        <v>1</v>
      </c>
      <c r="AQ608" t="s">
        <v>9517</v>
      </c>
    </row>
    <row r="609" spans="1:43" x14ac:dyDescent="0.3">
      <c r="A609">
        <v>23321</v>
      </c>
      <c r="B609" t="s">
        <v>67</v>
      </c>
      <c r="C609" t="s">
        <v>385</v>
      </c>
      <c r="D609" t="s">
        <v>9990</v>
      </c>
      <c r="E609" t="str">
        <f>CONCATENATE(Tableau1[[#This Row],[Nom]]," ",Tableau1[[#This Row],[Prénom]]," ")</f>
        <v xml:space="preserve">KOUASSI AMANI DANIEL </v>
      </c>
      <c r="F609" t="s">
        <v>73</v>
      </c>
      <c r="G609" t="s">
        <v>68</v>
      </c>
      <c r="H609" t="s">
        <v>69</v>
      </c>
      <c r="I609" t="s">
        <v>70</v>
      </c>
      <c r="J609" t="s">
        <v>8057</v>
      </c>
      <c r="K609" t="s">
        <v>71</v>
      </c>
      <c r="L609" t="s">
        <v>9519</v>
      </c>
      <c r="M609" s="185">
        <v>32830</v>
      </c>
      <c r="N609" s="185">
        <v>43790</v>
      </c>
      <c r="O609" t="s">
        <v>76</v>
      </c>
      <c r="P609" t="s">
        <v>124</v>
      </c>
      <c r="Q609" t="s">
        <v>79</v>
      </c>
      <c r="R609" t="s">
        <v>8059</v>
      </c>
      <c r="S609" t="s">
        <v>8060</v>
      </c>
      <c r="T609" t="s">
        <v>162</v>
      </c>
      <c r="U609" t="s">
        <v>82</v>
      </c>
      <c r="V609" t="s">
        <v>8061</v>
      </c>
      <c r="W609" t="s">
        <v>84</v>
      </c>
      <c r="X609" t="s">
        <v>1027</v>
      </c>
      <c r="Y609" t="s">
        <v>250</v>
      </c>
      <c r="Z609" t="s">
        <v>9991</v>
      </c>
      <c r="AA609" t="s">
        <v>89</v>
      </c>
      <c r="AB609">
        <v>3</v>
      </c>
      <c r="AC609">
        <v>3</v>
      </c>
      <c r="AD609" t="s">
        <v>90</v>
      </c>
      <c r="AE609" t="s">
        <v>1935</v>
      </c>
      <c r="AF609" s="185">
        <v>2958465</v>
      </c>
      <c r="AG609" t="s">
        <v>7546</v>
      </c>
      <c r="AI609">
        <v>165000</v>
      </c>
      <c r="AJ609">
        <v>26</v>
      </c>
      <c r="AK609">
        <v>208</v>
      </c>
      <c r="AN609">
        <v>208</v>
      </c>
      <c r="AO609">
        <v>1</v>
      </c>
      <c r="AP609">
        <v>1</v>
      </c>
      <c r="AQ609" t="s">
        <v>9517</v>
      </c>
    </row>
    <row r="610" spans="1:43" x14ac:dyDescent="0.3">
      <c r="A610">
        <v>24129</v>
      </c>
      <c r="B610" t="s">
        <v>67</v>
      </c>
      <c r="C610" t="s">
        <v>1437</v>
      </c>
      <c r="D610" t="s">
        <v>75</v>
      </c>
      <c r="E610" t="str">
        <f>CONCATENATE(Tableau1[[#This Row],[Nom]]," ",Tableau1[[#This Row],[Prénom]]," ")</f>
        <v xml:space="preserve">SILUE MOUSSA </v>
      </c>
      <c r="F610" t="s">
        <v>73</v>
      </c>
      <c r="G610" t="s">
        <v>68</v>
      </c>
      <c r="H610" t="s">
        <v>69</v>
      </c>
      <c r="I610" t="s">
        <v>70</v>
      </c>
      <c r="J610" t="s">
        <v>8057</v>
      </c>
      <c r="K610" t="s">
        <v>71</v>
      </c>
      <c r="L610" t="s">
        <v>9519</v>
      </c>
      <c r="M610" s="185">
        <v>34690</v>
      </c>
      <c r="N610" s="185">
        <v>43911</v>
      </c>
      <c r="O610" t="s">
        <v>76</v>
      </c>
      <c r="P610" t="s">
        <v>124</v>
      </c>
      <c r="Q610" t="s">
        <v>8101</v>
      </c>
      <c r="R610" t="s">
        <v>8102</v>
      </c>
      <c r="S610" t="s">
        <v>9992</v>
      </c>
      <c r="T610" t="s">
        <v>1932</v>
      </c>
      <c r="U610" t="s">
        <v>82</v>
      </c>
      <c r="V610" t="s">
        <v>105</v>
      </c>
      <c r="W610" t="s">
        <v>84</v>
      </c>
      <c r="X610" t="s">
        <v>1027</v>
      </c>
      <c r="Y610" t="s">
        <v>250</v>
      </c>
      <c r="Z610" t="s">
        <v>9993</v>
      </c>
      <c r="AA610" t="s">
        <v>89</v>
      </c>
      <c r="AB610">
        <v>1</v>
      </c>
      <c r="AC610">
        <v>0</v>
      </c>
      <c r="AD610" t="s">
        <v>90</v>
      </c>
      <c r="AE610" t="s">
        <v>1935</v>
      </c>
      <c r="AF610" s="185">
        <v>2958465</v>
      </c>
      <c r="AG610" t="s">
        <v>7546</v>
      </c>
      <c r="AI610">
        <v>192000</v>
      </c>
      <c r="AJ610">
        <v>25</v>
      </c>
      <c r="AK610">
        <v>200</v>
      </c>
      <c r="AN610">
        <v>200</v>
      </c>
      <c r="AO610">
        <v>1</v>
      </c>
      <c r="AP610">
        <v>1</v>
      </c>
      <c r="AQ610" t="s">
        <v>9517</v>
      </c>
    </row>
    <row r="611" spans="1:43" x14ac:dyDescent="0.3">
      <c r="A611">
        <v>24131</v>
      </c>
      <c r="B611" t="s">
        <v>67</v>
      </c>
      <c r="C611" t="s">
        <v>896</v>
      </c>
      <c r="D611" t="s">
        <v>9994</v>
      </c>
      <c r="E611" t="str">
        <f>CONCATENATE(Tableau1[[#This Row],[Nom]]," ",Tableau1[[#This Row],[Prénom]]," ")</f>
        <v xml:space="preserve">NEMLIN HIEDE ALPHONSINE </v>
      </c>
      <c r="F611" t="s">
        <v>73</v>
      </c>
      <c r="G611" t="s">
        <v>68</v>
      </c>
      <c r="H611" t="s">
        <v>69</v>
      </c>
      <c r="I611" t="s">
        <v>70</v>
      </c>
      <c r="J611" t="s">
        <v>8057</v>
      </c>
      <c r="K611" t="s">
        <v>71</v>
      </c>
      <c r="L611" t="s">
        <v>9519</v>
      </c>
      <c r="M611" s="185">
        <v>31836</v>
      </c>
      <c r="N611" s="185">
        <v>43911</v>
      </c>
      <c r="O611" t="s">
        <v>651</v>
      </c>
      <c r="P611" t="s">
        <v>124</v>
      </c>
      <c r="Q611" t="s">
        <v>8101</v>
      </c>
      <c r="R611" t="s">
        <v>8102</v>
      </c>
      <c r="S611" t="s">
        <v>9995</v>
      </c>
      <c r="T611" t="s">
        <v>174</v>
      </c>
      <c r="U611" t="s">
        <v>82</v>
      </c>
      <c r="V611" t="s">
        <v>105</v>
      </c>
      <c r="W611" t="s">
        <v>84</v>
      </c>
      <c r="X611" t="s">
        <v>740</v>
      </c>
      <c r="Y611" t="s">
        <v>250</v>
      </c>
      <c r="Z611" t="s">
        <v>9996</v>
      </c>
      <c r="AA611" t="s">
        <v>89</v>
      </c>
      <c r="AB611">
        <v>2</v>
      </c>
      <c r="AC611">
        <v>1</v>
      </c>
      <c r="AD611" t="s">
        <v>90</v>
      </c>
      <c r="AE611" t="s">
        <v>1935</v>
      </c>
      <c r="AF611" s="185">
        <v>2958465</v>
      </c>
      <c r="AG611" t="s">
        <v>7546</v>
      </c>
      <c r="AI611">
        <v>171000</v>
      </c>
      <c r="AJ611">
        <v>26</v>
      </c>
      <c r="AK611">
        <v>208</v>
      </c>
      <c r="AL611">
        <v>8</v>
      </c>
      <c r="AN611">
        <v>216</v>
      </c>
      <c r="AO611">
        <v>1</v>
      </c>
      <c r="AP611">
        <v>1</v>
      </c>
      <c r="AQ611" t="s">
        <v>9517</v>
      </c>
    </row>
    <row r="612" spans="1:43" x14ac:dyDescent="0.3">
      <c r="A612">
        <v>24132</v>
      </c>
      <c r="B612" t="s">
        <v>67</v>
      </c>
      <c r="C612" t="s">
        <v>262</v>
      </c>
      <c r="D612" t="s">
        <v>8106</v>
      </c>
      <c r="E612" t="str">
        <f>CONCATENATE(Tableau1[[#This Row],[Nom]]," ",Tableau1[[#This Row],[Prénom]]," ")</f>
        <v xml:space="preserve">N'GUESSAN KONAN JEROME </v>
      </c>
      <c r="F612" t="s">
        <v>73</v>
      </c>
      <c r="G612" t="s">
        <v>68</v>
      </c>
      <c r="H612" t="s">
        <v>69</v>
      </c>
      <c r="I612" t="s">
        <v>70</v>
      </c>
      <c r="J612" t="s">
        <v>8057</v>
      </c>
      <c r="K612" t="s">
        <v>71</v>
      </c>
      <c r="L612" t="s">
        <v>9519</v>
      </c>
      <c r="M612" s="185">
        <v>35281</v>
      </c>
      <c r="N612" s="185">
        <v>43911</v>
      </c>
      <c r="O612" t="s">
        <v>76</v>
      </c>
      <c r="P612" t="s">
        <v>124</v>
      </c>
      <c r="Q612" t="s">
        <v>8101</v>
      </c>
      <c r="R612" t="s">
        <v>8102</v>
      </c>
      <c r="S612" t="s">
        <v>9997</v>
      </c>
      <c r="T612" t="s">
        <v>116</v>
      </c>
      <c r="U612" t="s">
        <v>82</v>
      </c>
      <c r="V612" t="s">
        <v>105</v>
      </c>
      <c r="W612" t="s">
        <v>84</v>
      </c>
      <c r="X612" t="s">
        <v>1027</v>
      </c>
      <c r="Y612" t="s">
        <v>250</v>
      </c>
      <c r="Z612" t="s">
        <v>9998</v>
      </c>
      <c r="AA612" t="s">
        <v>89</v>
      </c>
      <c r="AB612">
        <v>2</v>
      </c>
      <c r="AC612">
        <v>1</v>
      </c>
      <c r="AD612" t="s">
        <v>90</v>
      </c>
      <c r="AE612" t="s">
        <v>1935</v>
      </c>
      <c r="AF612" s="185">
        <v>2958465</v>
      </c>
      <c r="AG612" t="s">
        <v>7546</v>
      </c>
      <c r="AI612">
        <v>197000</v>
      </c>
      <c r="AJ612">
        <v>26</v>
      </c>
      <c r="AK612">
        <v>208</v>
      </c>
      <c r="AN612">
        <v>208</v>
      </c>
      <c r="AO612">
        <v>1</v>
      </c>
      <c r="AP612">
        <v>1</v>
      </c>
      <c r="AQ612" t="s">
        <v>9517</v>
      </c>
    </row>
    <row r="613" spans="1:43" x14ac:dyDescent="0.3">
      <c r="A613">
        <v>24134</v>
      </c>
      <c r="B613" t="s">
        <v>67</v>
      </c>
      <c r="C613" t="s">
        <v>9999</v>
      </c>
      <c r="D613" t="s">
        <v>10000</v>
      </c>
      <c r="E613" t="str">
        <f>CONCATENATE(Tableau1[[#This Row],[Nom]]," ",Tableau1[[#This Row],[Prénom]]," ")</f>
        <v xml:space="preserve">GOLI DJEZA ANATOLE </v>
      </c>
      <c r="F613" t="s">
        <v>73</v>
      </c>
      <c r="G613" t="s">
        <v>68</v>
      </c>
      <c r="H613" t="s">
        <v>69</v>
      </c>
      <c r="I613" t="s">
        <v>70</v>
      </c>
      <c r="J613" t="s">
        <v>8057</v>
      </c>
      <c r="K613" t="s">
        <v>71</v>
      </c>
      <c r="L613" t="s">
        <v>9519</v>
      </c>
      <c r="M613" s="185">
        <v>30385</v>
      </c>
      <c r="N613" s="185">
        <v>43911</v>
      </c>
      <c r="O613" t="s">
        <v>76</v>
      </c>
      <c r="P613" t="s">
        <v>124</v>
      </c>
      <c r="Q613" t="s">
        <v>1849</v>
      </c>
      <c r="R613" t="s">
        <v>8582</v>
      </c>
      <c r="S613" t="s">
        <v>9803</v>
      </c>
      <c r="T613" t="s">
        <v>153</v>
      </c>
      <c r="U613" t="s">
        <v>82</v>
      </c>
      <c r="V613" t="s">
        <v>105</v>
      </c>
      <c r="W613" t="s">
        <v>84</v>
      </c>
      <c r="X613" t="s">
        <v>1027</v>
      </c>
      <c r="Y613" t="s">
        <v>250</v>
      </c>
      <c r="Z613" t="s">
        <v>10001</v>
      </c>
      <c r="AA613" t="s">
        <v>89</v>
      </c>
      <c r="AB613">
        <v>2.5</v>
      </c>
      <c r="AC613">
        <v>2</v>
      </c>
      <c r="AD613" t="s">
        <v>90</v>
      </c>
      <c r="AE613" t="s">
        <v>1935</v>
      </c>
      <c r="AF613" s="185">
        <v>2958465</v>
      </c>
      <c r="AG613" t="s">
        <v>7546</v>
      </c>
      <c r="AI613">
        <v>167000</v>
      </c>
      <c r="AJ613">
        <v>25</v>
      </c>
      <c r="AK613">
        <v>200</v>
      </c>
      <c r="AN613">
        <v>200</v>
      </c>
      <c r="AO613">
        <v>1</v>
      </c>
      <c r="AP613">
        <v>1</v>
      </c>
      <c r="AQ613" t="s">
        <v>9517</v>
      </c>
    </row>
    <row r="614" spans="1:43" x14ac:dyDescent="0.3">
      <c r="A614">
        <v>24135</v>
      </c>
      <c r="B614" t="s">
        <v>67</v>
      </c>
      <c r="C614" t="s">
        <v>10002</v>
      </c>
      <c r="D614" t="s">
        <v>10003</v>
      </c>
      <c r="E614" t="str">
        <f>CONCATENATE(Tableau1[[#This Row],[Nom]]," ",Tableau1[[#This Row],[Prénom]]," ")</f>
        <v xml:space="preserve">BAKA LOGBO MAXIME </v>
      </c>
      <c r="F614" t="s">
        <v>73</v>
      </c>
      <c r="G614" t="s">
        <v>68</v>
      </c>
      <c r="H614" t="s">
        <v>69</v>
      </c>
      <c r="I614" t="s">
        <v>70</v>
      </c>
      <c r="J614" t="s">
        <v>8057</v>
      </c>
      <c r="K614" t="s">
        <v>71</v>
      </c>
      <c r="L614" t="s">
        <v>9519</v>
      </c>
      <c r="M614" s="185">
        <v>33613</v>
      </c>
      <c r="N614" s="185">
        <v>43911</v>
      </c>
      <c r="O614" t="s">
        <v>76</v>
      </c>
      <c r="P614" t="s">
        <v>124</v>
      </c>
      <c r="Q614" t="s">
        <v>1849</v>
      </c>
      <c r="R614" t="s">
        <v>8582</v>
      </c>
      <c r="S614" t="s">
        <v>9803</v>
      </c>
      <c r="T614" t="s">
        <v>153</v>
      </c>
      <c r="U614" t="s">
        <v>82</v>
      </c>
      <c r="V614" t="s">
        <v>105</v>
      </c>
      <c r="W614" t="s">
        <v>84</v>
      </c>
      <c r="X614" t="s">
        <v>1027</v>
      </c>
      <c r="Y614" t="s">
        <v>250</v>
      </c>
      <c r="Z614" t="s">
        <v>10004</v>
      </c>
      <c r="AA614" t="s">
        <v>89</v>
      </c>
      <c r="AB614">
        <v>2.5</v>
      </c>
      <c r="AC614">
        <v>2</v>
      </c>
      <c r="AD614" t="s">
        <v>90</v>
      </c>
      <c r="AE614" t="s">
        <v>1935</v>
      </c>
      <c r="AF614" s="185">
        <v>2958465</v>
      </c>
      <c r="AG614" t="s">
        <v>7546</v>
      </c>
      <c r="AI614">
        <v>372000</v>
      </c>
      <c r="AJ614">
        <v>26</v>
      </c>
      <c r="AK614">
        <v>208</v>
      </c>
      <c r="AN614">
        <v>208</v>
      </c>
      <c r="AO614">
        <v>1</v>
      </c>
      <c r="AP614">
        <v>1</v>
      </c>
      <c r="AQ614" t="s">
        <v>9517</v>
      </c>
    </row>
    <row r="615" spans="1:43" x14ac:dyDescent="0.3">
      <c r="A615">
        <v>24137</v>
      </c>
      <c r="B615" t="s">
        <v>67</v>
      </c>
      <c r="C615" t="s">
        <v>1587</v>
      </c>
      <c r="D615" t="s">
        <v>10005</v>
      </c>
      <c r="E615" t="str">
        <f>CONCATENATE(Tableau1[[#This Row],[Nom]]," ",Tableau1[[#This Row],[Prénom]]," ")</f>
        <v xml:space="preserve">SERI SERGE KEVIN </v>
      </c>
      <c r="F615" t="s">
        <v>73</v>
      </c>
      <c r="G615" t="s">
        <v>68</v>
      </c>
      <c r="H615" t="s">
        <v>69</v>
      </c>
      <c r="I615" t="s">
        <v>70</v>
      </c>
      <c r="J615" t="s">
        <v>8057</v>
      </c>
      <c r="K615" t="s">
        <v>71</v>
      </c>
      <c r="L615" t="s">
        <v>9519</v>
      </c>
      <c r="M615" s="185">
        <v>31770</v>
      </c>
      <c r="N615" s="185">
        <v>43911</v>
      </c>
      <c r="O615" t="s">
        <v>76</v>
      </c>
      <c r="P615" t="s">
        <v>124</v>
      </c>
      <c r="Q615" t="s">
        <v>79</v>
      </c>
      <c r="R615" t="s">
        <v>8059</v>
      </c>
      <c r="S615" t="s">
        <v>8060</v>
      </c>
      <c r="T615" t="s">
        <v>162</v>
      </c>
      <c r="U615" t="s">
        <v>82</v>
      </c>
      <c r="V615" t="s">
        <v>8061</v>
      </c>
      <c r="W615" t="s">
        <v>84</v>
      </c>
      <c r="X615" t="s">
        <v>1027</v>
      </c>
      <c r="Y615" t="s">
        <v>250</v>
      </c>
      <c r="Z615" t="s">
        <v>10006</v>
      </c>
      <c r="AA615" t="s">
        <v>89</v>
      </c>
      <c r="AB615">
        <v>2.5</v>
      </c>
      <c r="AC615">
        <v>2</v>
      </c>
      <c r="AD615" t="s">
        <v>90</v>
      </c>
      <c r="AE615" t="s">
        <v>1935</v>
      </c>
      <c r="AF615" s="185">
        <v>2958465</v>
      </c>
      <c r="AG615" t="s">
        <v>7546</v>
      </c>
      <c r="AI615">
        <v>155000</v>
      </c>
      <c r="AJ615">
        <v>26</v>
      </c>
      <c r="AK615">
        <v>208</v>
      </c>
      <c r="AN615">
        <v>208</v>
      </c>
      <c r="AO615">
        <v>1</v>
      </c>
      <c r="AP615">
        <v>1</v>
      </c>
      <c r="AQ615" t="s">
        <v>9517</v>
      </c>
    </row>
    <row r="616" spans="1:43" x14ac:dyDescent="0.3">
      <c r="A616">
        <v>24266</v>
      </c>
      <c r="B616" t="s">
        <v>67</v>
      </c>
      <c r="C616" t="s">
        <v>10007</v>
      </c>
      <c r="D616" t="s">
        <v>10008</v>
      </c>
      <c r="E616" t="str">
        <f>CONCATENATE(Tableau1[[#This Row],[Nom]]," ",Tableau1[[#This Row],[Prénom]]," ")</f>
        <v xml:space="preserve">SOKO GAHIE PLACIDE </v>
      </c>
      <c r="F616" t="s">
        <v>337</v>
      </c>
      <c r="G616" t="s">
        <v>68</v>
      </c>
      <c r="H616" t="s">
        <v>94</v>
      </c>
      <c r="I616" t="s">
        <v>95</v>
      </c>
      <c r="J616" t="s">
        <v>8057</v>
      </c>
      <c r="K616" t="s">
        <v>71</v>
      </c>
      <c r="L616" t="s">
        <v>9553</v>
      </c>
      <c r="M616" s="185">
        <v>33592</v>
      </c>
      <c r="N616" s="185">
        <v>44041</v>
      </c>
      <c r="O616" t="s">
        <v>76</v>
      </c>
      <c r="P616" t="s">
        <v>124</v>
      </c>
      <c r="Q616" t="s">
        <v>1856</v>
      </c>
      <c r="R616" t="s">
        <v>8720</v>
      </c>
      <c r="S616" t="s">
        <v>10009</v>
      </c>
      <c r="T616" t="s">
        <v>593</v>
      </c>
      <c r="U616" t="s">
        <v>82</v>
      </c>
      <c r="V616" t="s">
        <v>105</v>
      </c>
      <c r="W616" t="s">
        <v>84</v>
      </c>
      <c r="X616" t="s">
        <v>130</v>
      </c>
      <c r="Y616" t="s">
        <v>250</v>
      </c>
      <c r="Z616" t="s">
        <v>10010</v>
      </c>
      <c r="AA616" t="s">
        <v>89</v>
      </c>
      <c r="AB616">
        <v>2</v>
      </c>
      <c r="AC616">
        <v>1</v>
      </c>
      <c r="AD616" t="s">
        <v>90</v>
      </c>
      <c r="AE616" t="s">
        <v>1935</v>
      </c>
      <c r="AF616" s="185">
        <v>2958465</v>
      </c>
      <c r="AG616" t="s">
        <v>1938</v>
      </c>
      <c r="AI616">
        <v>308000</v>
      </c>
      <c r="AJ616">
        <v>30</v>
      </c>
      <c r="AK616">
        <v>240</v>
      </c>
      <c r="AN616">
        <v>240</v>
      </c>
      <c r="AO616">
        <v>1</v>
      </c>
      <c r="AP616">
        <v>1</v>
      </c>
      <c r="AQ616" t="s">
        <v>9517</v>
      </c>
    </row>
    <row r="617" spans="1:43" x14ac:dyDescent="0.3">
      <c r="A617">
        <v>24321</v>
      </c>
      <c r="B617" t="s">
        <v>67</v>
      </c>
      <c r="C617" t="s">
        <v>8055</v>
      </c>
      <c r="D617" t="s">
        <v>10011</v>
      </c>
      <c r="E617" t="str">
        <f>CONCATENATE(Tableau1[[#This Row],[Nom]]," ",Tableau1[[#This Row],[Prénom]]," ")</f>
        <v xml:space="preserve">AMANI KONAN PIERRE CANISIUS </v>
      </c>
      <c r="F617" t="s">
        <v>337</v>
      </c>
      <c r="G617" t="s">
        <v>68</v>
      </c>
      <c r="H617" t="s">
        <v>94</v>
      </c>
      <c r="I617" t="s">
        <v>95</v>
      </c>
      <c r="J617" t="s">
        <v>8057</v>
      </c>
      <c r="K617" t="s">
        <v>71</v>
      </c>
      <c r="L617" t="s">
        <v>9553</v>
      </c>
      <c r="M617" s="185">
        <v>35705</v>
      </c>
      <c r="N617" s="185">
        <v>44064</v>
      </c>
      <c r="O617" t="s">
        <v>76</v>
      </c>
      <c r="P617" t="s">
        <v>124</v>
      </c>
      <c r="Q617" t="s">
        <v>1856</v>
      </c>
      <c r="R617" t="s">
        <v>8720</v>
      </c>
      <c r="S617" t="s">
        <v>10012</v>
      </c>
      <c r="T617" t="s">
        <v>1707</v>
      </c>
      <c r="U617" t="s">
        <v>82</v>
      </c>
      <c r="V617" t="s">
        <v>105</v>
      </c>
      <c r="W617" t="s">
        <v>84</v>
      </c>
      <c r="X617" t="s">
        <v>130</v>
      </c>
      <c r="Y617" t="s">
        <v>250</v>
      </c>
      <c r="Z617" t="s">
        <v>10013</v>
      </c>
      <c r="AA617" t="s">
        <v>89</v>
      </c>
      <c r="AB617">
        <v>1</v>
      </c>
      <c r="AC617">
        <v>0</v>
      </c>
      <c r="AD617" t="s">
        <v>90</v>
      </c>
      <c r="AE617" t="s">
        <v>1935</v>
      </c>
      <c r="AF617" s="185">
        <v>2958465</v>
      </c>
      <c r="AG617" t="s">
        <v>1938</v>
      </c>
      <c r="AI617">
        <v>192000</v>
      </c>
      <c r="AJ617">
        <v>14</v>
      </c>
      <c r="AK617">
        <v>112</v>
      </c>
      <c r="AN617">
        <v>112</v>
      </c>
      <c r="AO617">
        <v>1</v>
      </c>
      <c r="AP617">
        <v>1</v>
      </c>
      <c r="AQ617" t="s">
        <v>9517</v>
      </c>
    </row>
    <row r="618" spans="1:43" x14ac:dyDescent="0.3">
      <c r="A618">
        <v>24793</v>
      </c>
      <c r="B618" t="s">
        <v>67</v>
      </c>
      <c r="C618" t="s">
        <v>10014</v>
      </c>
      <c r="D618" t="s">
        <v>10015</v>
      </c>
      <c r="E618" t="str">
        <f>CONCATENATE(Tableau1[[#This Row],[Nom]]," ",Tableau1[[#This Row],[Prénom]]," ")</f>
        <v xml:space="preserve">BOUH ARTHUR GUY FULGENCE </v>
      </c>
      <c r="F618" t="s">
        <v>867</v>
      </c>
      <c r="G618" t="s">
        <v>68</v>
      </c>
      <c r="H618" t="s">
        <v>94</v>
      </c>
      <c r="I618" t="s">
        <v>95</v>
      </c>
      <c r="J618" t="s">
        <v>8057</v>
      </c>
      <c r="K618" t="s">
        <v>71</v>
      </c>
      <c r="L618" t="s">
        <v>9553</v>
      </c>
      <c r="M618" s="185">
        <v>35792</v>
      </c>
      <c r="N618" s="185">
        <v>44239</v>
      </c>
      <c r="O618" t="s">
        <v>76</v>
      </c>
      <c r="P618" t="s">
        <v>124</v>
      </c>
      <c r="Q618" t="s">
        <v>1849</v>
      </c>
      <c r="R618" t="s">
        <v>8582</v>
      </c>
      <c r="S618" t="s">
        <v>10016</v>
      </c>
      <c r="T618" t="s">
        <v>1307</v>
      </c>
      <c r="U618" t="s">
        <v>82</v>
      </c>
      <c r="V618" t="s">
        <v>105</v>
      </c>
      <c r="W618" t="s">
        <v>84</v>
      </c>
      <c r="X618" t="s">
        <v>130</v>
      </c>
      <c r="Y618" t="s">
        <v>250</v>
      </c>
      <c r="Z618" t="s">
        <v>10017</v>
      </c>
      <c r="AA618" t="s">
        <v>89</v>
      </c>
      <c r="AB618">
        <v>1</v>
      </c>
      <c r="AC618">
        <v>0</v>
      </c>
      <c r="AD618" t="s">
        <v>90</v>
      </c>
      <c r="AE618" t="s">
        <v>1935</v>
      </c>
      <c r="AF618" s="185">
        <v>2958465</v>
      </c>
      <c r="AG618" t="s">
        <v>1938</v>
      </c>
      <c r="AI618">
        <v>286000</v>
      </c>
      <c r="AJ618">
        <v>30</v>
      </c>
      <c r="AK618">
        <v>240</v>
      </c>
      <c r="AN618">
        <v>240</v>
      </c>
      <c r="AO618">
        <v>1</v>
      </c>
      <c r="AP618">
        <v>1</v>
      </c>
      <c r="AQ618" t="s">
        <v>9517</v>
      </c>
    </row>
    <row r="619" spans="1:43" x14ac:dyDescent="0.3">
      <c r="A619">
        <v>24797</v>
      </c>
      <c r="B619" t="s">
        <v>67</v>
      </c>
      <c r="C619" t="s">
        <v>10018</v>
      </c>
      <c r="D619" t="s">
        <v>10019</v>
      </c>
      <c r="E619" t="str">
        <f>CONCATENATE(Tableau1[[#This Row],[Nom]]," ",Tableau1[[#This Row],[Prénom]]," ")</f>
        <v xml:space="preserve">MELESS AGNIMEL JOSSELIN DALIX </v>
      </c>
      <c r="F619" t="s">
        <v>337</v>
      </c>
      <c r="G619" t="s">
        <v>68</v>
      </c>
      <c r="H619" t="s">
        <v>94</v>
      </c>
      <c r="I619" t="s">
        <v>95</v>
      </c>
      <c r="J619" t="s">
        <v>8057</v>
      </c>
      <c r="K619" t="s">
        <v>71</v>
      </c>
      <c r="L619" t="s">
        <v>9553</v>
      </c>
      <c r="M619" s="185">
        <v>35910</v>
      </c>
      <c r="N619" s="185">
        <v>44239</v>
      </c>
      <c r="O619" t="s">
        <v>76</v>
      </c>
      <c r="P619" t="s">
        <v>124</v>
      </c>
      <c r="Q619" t="s">
        <v>1849</v>
      </c>
      <c r="R619" t="s">
        <v>8582</v>
      </c>
      <c r="S619" t="s">
        <v>10020</v>
      </c>
      <c r="T619" t="s">
        <v>142</v>
      </c>
      <c r="U619" t="s">
        <v>82</v>
      </c>
      <c r="V619" t="s">
        <v>105</v>
      </c>
      <c r="W619" t="s">
        <v>84</v>
      </c>
      <c r="X619" t="s">
        <v>130</v>
      </c>
      <c r="Y619" t="s">
        <v>250</v>
      </c>
      <c r="Z619" t="s">
        <v>10021</v>
      </c>
      <c r="AA619" t="s">
        <v>89</v>
      </c>
      <c r="AB619">
        <v>1</v>
      </c>
      <c r="AC619">
        <v>0</v>
      </c>
      <c r="AD619" t="s">
        <v>90</v>
      </c>
      <c r="AE619" t="s">
        <v>1935</v>
      </c>
      <c r="AF619" s="185">
        <v>2958465</v>
      </c>
      <c r="AG619" t="s">
        <v>1938</v>
      </c>
      <c r="AI619">
        <v>285000</v>
      </c>
      <c r="AJ619">
        <v>30</v>
      </c>
      <c r="AK619">
        <v>240</v>
      </c>
      <c r="AN619">
        <v>240</v>
      </c>
      <c r="AO619">
        <v>1</v>
      </c>
      <c r="AP619">
        <v>1</v>
      </c>
      <c r="AQ619" t="s">
        <v>9517</v>
      </c>
    </row>
    <row r="620" spans="1:43" x14ac:dyDescent="0.3">
      <c r="A620">
        <v>25238</v>
      </c>
      <c r="B620" t="s">
        <v>67</v>
      </c>
      <c r="C620" t="s">
        <v>1737</v>
      </c>
      <c r="D620" t="s">
        <v>10022</v>
      </c>
      <c r="E620" t="str">
        <f>CONCATENATE(Tableau1[[#This Row],[Nom]]," ",Tableau1[[#This Row],[Prénom]]," ")</f>
        <v xml:space="preserve">GOHI BI ZORO BASILE </v>
      </c>
      <c r="F620" t="s">
        <v>73</v>
      </c>
      <c r="G620" t="s">
        <v>68</v>
      </c>
      <c r="H620" t="s">
        <v>69</v>
      </c>
      <c r="I620" t="s">
        <v>70</v>
      </c>
      <c r="J620" t="s">
        <v>8057</v>
      </c>
      <c r="K620" t="s">
        <v>71</v>
      </c>
      <c r="L620" t="s">
        <v>9519</v>
      </c>
      <c r="M620" s="185">
        <v>29953</v>
      </c>
      <c r="N620" s="185">
        <v>44277</v>
      </c>
      <c r="O620" t="s">
        <v>76</v>
      </c>
      <c r="P620" t="s">
        <v>124</v>
      </c>
      <c r="Q620" t="s">
        <v>8101</v>
      </c>
      <c r="R620" t="s">
        <v>8102</v>
      </c>
      <c r="S620" t="s">
        <v>10023</v>
      </c>
      <c r="T620" t="s">
        <v>1286</v>
      </c>
      <c r="U620" t="s">
        <v>82</v>
      </c>
      <c r="V620" t="s">
        <v>105</v>
      </c>
      <c r="W620" t="s">
        <v>84</v>
      </c>
      <c r="X620" t="s">
        <v>1027</v>
      </c>
      <c r="Y620" t="s">
        <v>250</v>
      </c>
      <c r="Z620" t="s">
        <v>10024</v>
      </c>
      <c r="AA620" t="s">
        <v>89</v>
      </c>
      <c r="AB620">
        <v>2</v>
      </c>
      <c r="AC620">
        <v>1</v>
      </c>
      <c r="AD620" t="s">
        <v>90</v>
      </c>
      <c r="AE620" t="s">
        <v>1935</v>
      </c>
      <c r="AF620" s="185">
        <v>2958465</v>
      </c>
      <c r="AG620" t="s">
        <v>7546</v>
      </c>
      <c r="AI620">
        <v>195000</v>
      </c>
      <c r="AJ620">
        <v>26</v>
      </c>
      <c r="AK620">
        <v>208</v>
      </c>
      <c r="AN620">
        <v>208</v>
      </c>
      <c r="AO620">
        <v>1</v>
      </c>
      <c r="AP620">
        <v>1</v>
      </c>
      <c r="AQ620" t="s">
        <v>9517</v>
      </c>
    </row>
    <row r="621" spans="1:43" x14ac:dyDescent="0.3">
      <c r="A621">
        <v>25239</v>
      </c>
      <c r="B621" t="s">
        <v>67</v>
      </c>
      <c r="C621" t="s">
        <v>10025</v>
      </c>
      <c r="D621" t="s">
        <v>10026</v>
      </c>
      <c r="E621" t="str">
        <f>CONCATENATE(Tableau1[[#This Row],[Nom]]," ",Tableau1[[#This Row],[Prénom]]," ")</f>
        <v xml:space="preserve">LIGNON GUEDE FABRICE </v>
      </c>
      <c r="F621" t="s">
        <v>73</v>
      </c>
      <c r="G621" t="s">
        <v>68</v>
      </c>
      <c r="H621" t="s">
        <v>69</v>
      </c>
      <c r="I621" t="s">
        <v>70</v>
      </c>
      <c r="J621" t="s">
        <v>8057</v>
      </c>
      <c r="K621" t="s">
        <v>71</v>
      </c>
      <c r="L621" t="s">
        <v>9519</v>
      </c>
      <c r="M621" s="185">
        <v>31545</v>
      </c>
      <c r="N621" s="185">
        <v>44277</v>
      </c>
      <c r="O621" t="s">
        <v>76</v>
      </c>
      <c r="P621" t="s">
        <v>124</v>
      </c>
      <c r="Q621" t="s">
        <v>8101</v>
      </c>
      <c r="R621" t="s">
        <v>8102</v>
      </c>
      <c r="S621" t="s">
        <v>10027</v>
      </c>
      <c r="T621" t="s">
        <v>81</v>
      </c>
      <c r="U621" t="s">
        <v>82</v>
      </c>
      <c r="V621" t="s">
        <v>105</v>
      </c>
      <c r="W621" t="s">
        <v>84</v>
      </c>
      <c r="X621" t="s">
        <v>1027</v>
      </c>
      <c r="Y621" t="s">
        <v>250</v>
      </c>
      <c r="Z621" t="s">
        <v>10028</v>
      </c>
      <c r="AA621" t="s">
        <v>89</v>
      </c>
      <c r="AB621">
        <v>1</v>
      </c>
      <c r="AC621">
        <v>0</v>
      </c>
      <c r="AD621" t="s">
        <v>90</v>
      </c>
      <c r="AE621" t="s">
        <v>1935</v>
      </c>
      <c r="AF621" s="185">
        <v>2958465</v>
      </c>
      <c r="AG621" t="s">
        <v>7546</v>
      </c>
      <c r="AI621">
        <v>172000</v>
      </c>
      <c r="AJ621">
        <v>26</v>
      </c>
      <c r="AK621">
        <v>208</v>
      </c>
      <c r="AN621">
        <v>208</v>
      </c>
      <c r="AO621">
        <v>1</v>
      </c>
      <c r="AP621">
        <v>1</v>
      </c>
      <c r="AQ621" t="s">
        <v>9517</v>
      </c>
    </row>
    <row r="622" spans="1:43" x14ac:dyDescent="0.3">
      <c r="A622">
        <v>25244</v>
      </c>
      <c r="B622" t="s">
        <v>67</v>
      </c>
      <c r="C622" t="s">
        <v>10029</v>
      </c>
      <c r="D622" t="s">
        <v>10030</v>
      </c>
      <c r="E622" t="str">
        <f>CONCATENATE(Tableau1[[#This Row],[Nom]]," ",Tableau1[[#This Row],[Prénom]]," ")</f>
        <v xml:space="preserve">BABLY DIDO MAXIM </v>
      </c>
      <c r="F622" t="s">
        <v>73</v>
      </c>
      <c r="G622" t="s">
        <v>68</v>
      </c>
      <c r="H622" t="s">
        <v>69</v>
      </c>
      <c r="I622" t="s">
        <v>70</v>
      </c>
      <c r="J622" t="s">
        <v>8057</v>
      </c>
      <c r="K622" t="s">
        <v>71</v>
      </c>
      <c r="L622" t="s">
        <v>9519</v>
      </c>
      <c r="M622" s="185">
        <v>34184</v>
      </c>
      <c r="N622" s="185">
        <v>44277</v>
      </c>
      <c r="O622" t="s">
        <v>76</v>
      </c>
      <c r="P622" t="s">
        <v>124</v>
      </c>
      <c r="Q622" t="s">
        <v>8101</v>
      </c>
      <c r="R622" t="s">
        <v>8102</v>
      </c>
      <c r="S622" t="s">
        <v>10031</v>
      </c>
      <c r="T622" t="s">
        <v>1212</v>
      </c>
      <c r="U622" t="s">
        <v>82</v>
      </c>
      <c r="V622" t="s">
        <v>105</v>
      </c>
      <c r="W622" t="s">
        <v>84</v>
      </c>
      <c r="X622" t="s">
        <v>1027</v>
      </c>
      <c r="Y622" t="s">
        <v>250</v>
      </c>
      <c r="Z622" t="s">
        <v>10032</v>
      </c>
      <c r="AA622" t="s">
        <v>89</v>
      </c>
      <c r="AB622">
        <v>1</v>
      </c>
      <c r="AC622">
        <v>0</v>
      </c>
      <c r="AD622" t="s">
        <v>90</v>
      </c>
      <c r="AE622" t="s">
        <v>1935</v>
      </c>
      <c r="AF622" s="185">
        <v>2958465</v>
      </c>
      <c r="AG622" t="s">
        <v>7546</v>
      </c>
      <c r="AI622">
        <v>403000</v>
      </c>
      <c r="AJ622">
        <v>25</v>
      </c>
      <c r="AK622">
        <v>200</v>
      </c>
      <c r="AN622">
        <v>200</v>
      </c>
      <c r="AO622">
        <v>1</v>
      </c>
      <c r="AP622">
        <v>1</v>
      </c>
      <c r="AQ622" t="s">
        <v>9517</v>
      </c>
    </row>
    <row r="623" spans="1:43" x14ac:dyDescent="0.3">
      <c r="A623">
        <v>25245</v>
      </c>
      <c r="B623" t="s">
        <v>67</v>
      </c>
      <c r="C623" t="s">
        <v>454</v>
      </c>
      <c r="D623" t="s">
        <v>8879</v>
      </c>
      <c r="E623" t="str">
        <f>CONCATENATE(Tableau1[[#This Row],[Nom]]," ",Tableau1[[#This Row],[Prénom]]," ")</f>
        <v xml:space="preserve">KOFFI KOUAKOU SERGE </v>
      </c>
      <c r="F623" t="s">
        <v>73</v>
      </c>
      <c r="G623" t="s">
        <v>68</v>
      </c>
      <c r="H623" t="s">
        <v>69</v>
      </c>
      <c r="I623" t="s">
        <v>70</v>
      </c>
      <c r="J623" t="s">
        <v>8057</v>
      </c>
      <c r="K623" t="s">
        <v>71</v>
      </c>
      <c r="L623" t="s">
        <v>9519</v>
      </c>
      <c r="M623" s="185">
        <v>31778</v>
      </c>
      <c r="N623" s="185">
        <v>44277</v>
      </c>
      <c r="O623" t="s">
        <v>76</v>
      </c>
      <c r="P623" t="s">
        <v>124</v>
      </c>
      <c r="Q623" t="s">
        <v>8101</v>
      </c>
      <c r="R623" t="s">
        <v>8102</v>
      </c>
      <c r="S623" t="s">
        <v>10033</v>
      </c>
      <c r="T623" t="s">
        <v>1933</v>
      </c>
      <c r="U623" t="s">
        <v>82</v>
      </c>
      <c r="V623" t="s">
        <v>105</v>
      </c>
      <c r="W623" t="s">
        <v>84</v>
      </c>
      <c r="X623" t="s">
        <v>1027</v>
      </c>
      <c r="Y623" t="s">
        <v>250</v>
      </c>
      <c r="Z623" t="s">
        <v>10034</v>
      </c>
      <c r="AA623" t="s">
        <v>89</v>
      </c>
      <c r="AB623">
        <v>1</v>
      </c>
      <c r="AC623">
        <v>0</v>
      </c>
      <c r="AD623" t="s">
        <v>90</v>
      </c>
      <c r="AE623" t="s">
        <v>1935</v>
      </c>
      <c r="AF623" s="185">
        <v>2958465</v>
      </c>
      <c r="AG623" t="s">
        <v>7546</v>
      </c>
      <c r="AI623">
        <v>171000</v>
      </c>
      <c r="AJ623">
        <v>25</v>
      </c>
      <c r="AK623">
        <v>200</v>
      </c>
      <c r="AN623">
        <v>200</v>
      </c>
      <c r="AO623">
        <v>1</v>
      </c>
      <c r="AP623">
        <v>1</v>
      </c>
      <c r="AQ623" t="s">
        <v>9517</v>
      </c>
    </row>
    <row r="624" spans="1:43" x14ac:dyDescent="0.3">
      <c r="A624">
        <v>25246</v>
      </c>
      <c r="B624" t="s">
        <v>67</v>
      </c>
      <c r="C624" t="s">
        <v>1312</v>
      </c>
      <c r="D624" t="s">
        <v>10035</v>
      </c>
      <c r="E624" t="str">
        <f>CONCATENATE(Tableau1[[#This Row],[Nom]]," ",Tableau1[[#This Row],[Prénom]]," ")</f>
        <v xml:space="preserve">TAPE BRICE DONATIEN </v>
      </c>
      <c r="F624" t="s">
        <v>73</v>
      </c>
      <c r="G624" t="s">
        <v>68</v>
      </c>
      <c r="H624" t="s">
        <v>69</v>
      </c>
      <c r="I624" t="s">
        <v>70</v>
      </c>
      <c r="J624" t="s">
        <v>8057</v>
      </c>
      <c r="K624" t="s">
        <v>71</v>
      </c>
      <c r="L624" t="s">
        <v>9519</v>
      </c>
      <c r="M624" s="185">
        <v>30727</v>
      </c>
      <c r="N624" s="185">
        <v>44277</v>
      </c>
      <c r="O624" t="s">
        <v>76</v>
      </c>
      <c r="P624" t="s">
        <v>124</v>
      </c>
      <c r="Q624" t="s">
        <v>8101</v>
      </c>
      <c r="R624" t="s">
        <v>8102</v>
      </c>
      <c r="S624" t="s">
        <v>10036</v>
      </c>
      <c r="T624" t="s">
        <v>374</v>
      </c>
      <c r="U624" t="s">
        <v>82</v>
      </c>
      <c r="V624" t="s">
        <v>105</v>
      </c>
      <c r="W624" t="s">
        <v>84</v>
      </c>
      <c r="X624" t="s">
        <v>1027</v>
      </c>
      <c r="Y624" t="s">
        <v>250</v>
      </c>
      <c r="Z624" t="s">
        <v>10037</v>
      </c>
      <c r="AA624" t="s">
        <v>89</v>
      </c>
      <c r="AB624">
        <v>3</v>
      </c>
      <c r="AC624">
        <v>3</v>
      </c>
      <c r="AD624" t="s">
        <v>90</v>
      </c>
      <c r="AE624" t="s">
        <v>1935</v>
      </c>
      <c r="AF624" s="185">
        <v>2958465</v>
      </c>
      <c r="AG624" t="s">
        <v>7546</v>
      </c>
      <c r="AI624">
        <v>183000</v>
      </c>
      <c r="AJ624">
        <v>26</v>
      </c>
      <c r="AK624">
        <v>208</v>
      </c>
      <c r="AN624">
        <v>208</v>
      </c>
      <c r="AO624">
        <v>1</v>
      </c>
      <c r="AP624">
        <v>1</v>
      </c>
      <c r="AQ624" t="s">
        <v>9517</v>
      </c>
    </row>
    <row r="625" spans="1:43" x14ac:dyDescent="0.3">
      <c r="A625">
        <v>25249</v>
      </c>
      <c r="B625" t="s">
        <v>67</v>
      </c>
      <c r="C625" t="s">
        <v>729</v>
      </c>
      <c r="D625" t="s">
        <v>10038</v>
      </c>
      <c r="E625" t="str">
        <f>CONCATENATE(Tableau1[[#This Row],[Nom]]," ",Tableau1[[#This Row],[Prénom]]," ")</f>
        <v xml:space="preserve">KOUAME KOUAKOU CLAVER </v>
      </c>
      <c r="F625" t="s">
        <v>73</v>
      </c>
      <c r="G625" t="s">
        <v>68</v>
      </c>
      <c r="H625" t="s">
        <v>69</v>
      </c>
      <c r="I625" t="s">
        <v>70</v>
      </c>
      <c r="J625" t="s">
        <v>8057</v>
      </c>
      <c r="K625" t="s">
        <v>71</v>
      </c>
      <c r="L625" t="s">
        <v>9519</v>
      </c>
      <c r="M625" s="185">
        <v>35781</v>
      </c>
      <c r="N625" s="185">
        <v>44277</v>
      </c>
      <c r="O625" t="s">
        <v>76</v>
      </c>
      <c r="P625" t="s">
        <v>124</v>
      </c>
      <c r="Q625" t="s">
        <v>8101</v>
      </c>
      <c r="R625" t="s">
        <v>8102</v>
      </c>
      <c r="S625" t="s">
        <v>10039</v>
      </c>
      <c r="T625" t="s">
        <v>128</v>
      </c>
      <c r="U625" t="s">
        <v>82</v>
      </c>
      <c r="V625" t="s">
        <v>105</v>
      </c>
      <c r="W625" t="s">
        <v>84</v>
      </c>
      <c r="X625" t="s">
        <v>1027</v>
      </c>
      <c r="Y625" t="s">
        <v>250</v>
      </c>
      <c r="Z625" t="s">
        <v>10040</v>
      </c>
      <c r="AA625" t="s">
        <v>89</v>
      </c>
      <c r="AB625">
        <v>1</v>
      </c>
      <c r="AC625">
        <v>0</v>
      </c>
      <c r="AD625" t="s">
        <v>90</v>
      </c>
      <c r="AE625" t="s">
        <v>1935</v>
      </c>
      <c r="AF625" s="185">
        <v>2958465</v>
      </c>
      <c r="AG625" t="s">
        <v>7546</v>
      </c>
      <c r="AI625">
        <v>193000</v>
      </c>
      <c r="AJ625">
        <v>26</v>
      </c>
      <c r="AK625">
        <v>208</v>
      </c>
      <c r="AN625">
        <v>208</v>
      </c>
      <c r="AO625">
        <v>1</v>
      </c>
      <c r="AP625">
        <v>1</v>
      </c>
      <c r="AQ625" t="s">
        <v>9517</v>
      </c>
    </row>
    <row r="626" spans="1:43" x14ac:dyDescent="0.3">
      <c r="A626">
        <v>25251</v>
      </c>
      <c r="B626" t="s">
        <v>67</v>
      </c>
      <c r="C626" t="s">
        <v>714</v>
      </c>
      <c r="D626" t="s">
        <v>10041</v>
      </c>
      <c r="E626" t="str">
        <f>CONCATENATE(Tableau1[[#This Row],[Nom]]," ",Tableau1[[#This Row],[Prénom]]," ")</f>
        <v xml:space="preserve">OUATTARA NANTAGARE </v>
      </c>
      <c r="F626" t="s">
        <v>73</v>
      </c>
      <c r="G626" t="s">
        <v>68</v>
      </c>
      <c r="H626" t="s">
        <v>69</v>
      </c>
      <c r="I626" t="s">
        <v>70</v>
      </c>
      <c r="J626" t="s">
        <v>8057</v>
      </c>
      <c r="K626" t="s">
        <v>71</v>
      </c>
      <c r="L626" t="s">
        <v>9519</v>
      </c>
      <c r="M626" s="185">
        <v>34399</v>
      </c>
      <c r="N626" s="185">
        <v>44277</v>
      </c>
      <c r="O626" t="s">
        <v>651</v>
      </c>
      <c r="P626" t="s">
        <v>124</v>
      </c>
      <c r="Q626" t="s">
        <v>8101</v>
      </c>
      <c r="R626" t="s">
        <v>8102</v>
      </c>
      <c r="S626" t="s">
        <v>10042</v>
      </c>
      <c r="T626" t="s">
        <v>1077</v>
      </c>
      <c r="U626" t="s">
        <v>82</v>
      </c>
      <c r="V626" t="s">
        <v>105</v>
      </c>
      <c r="W626" t="s">
        <v>84</v>
      </c>
      <c r="X626" t="s">
        <v>1027</v>
      </c>
      <c r="Y626" t="s">
        <v>250</v>
      </c>
      <c r="Z626" t="s">
        <v>10043</v>
      </c>
      <c r="AA626" t="s">
        <v>89</v>
      </c>
      <c r="AB626">
        <v>1</v>
      </c>
      <c r="AC626">
        <v>0</v>
      </c>
      <c r="AD626" t="s">
        <v>90</v>
      </c>
      <c r="AE626" t="s">
        <v>1935</v>
      </c>
      <c r="AF626" s="185">
        <v>2958465</v>
      </c>
      <c r="AG626" t="s">
        <v>7546</v>
      </c>
      <c r="AI626">
        <v>105000</v>
      </c>
      <c r="AJ626">
        <v>11</v>
      </c>
      <c r="AK626">
        <v>88</v>
      </c>
      <c r="AN626">
        <v>88</v>
      </c>
      <c r="AO626">
        <v>1</v>
      </c>
      <c r="AP626">
        <v>1</v>
      </c>
      <c r="AQ626" t="s">
        <v>9517</v>
      </c>
    </row>
    <row r="627" spans="1:43" x14ac:dyDescent="0.3">
      <c r="A627">
        <v>25450</v>
      </c>
      <c r="B627" t="s">
        <v>67</v>
      </c>
      <c r="C627" t="s">
        <v>10044</v>
      </c>
      <c r="D627" t="s">
        <v>10045</v>
      </c>
      <c r="E627" t="str">
        <f>CONCATENATE(Tableau1[[#This Row],[Nom]]," ",Tableau1[[#This Row],[Prénom]]," ")</f>
        <v xml:space="preserve">LALE DOUABLA JEAN MARC </v>
      </c>
      <c r="F627" t="s">
        <v>73</v>
      </c>
      <c r="G627" t="s">
        <v>68</v>
      </c>
      <c r="H627" t="s">
        <v>69</v>
      </c>
      <c r="I627" t="s">
        <v>70</v>
      </c>
      <c r="J627" t="s">
        <v>8057</v>
      </c>
      <c r="K627" t="s">
        <v>71</v>
      </c>
      <c r="L627" t="s">
        <v>9519</v>
      </c>
      <c r="M627" s="185">
        <v>29721</v>
      </c>
      <c r="N627" s="185">
        <v>44337</v>
      </c>
      <c r="O627" t="s">
        <v>76</v>
      </c>
      <c r="P627" t="s">
        <v>124</v>
      </c>
      <c r="Q627" t="s">
        <v>8101</v>
      </c>
      <c r="R627" t="s">
        <v>8102</v>
      </c>
      <c r="S627" t="s">
        <v>10046</v>
      </c>
      <c r="T627" t="s">
        <v>108</v>
      </c>
      <c r="U627" t="s">
        <v>82</v>
      </c>
      <c r="V627" t="s">
        <v>105</v>
      </c>
      <c r="W627" t="s">
        <v>84</v>
      </c>
      <c r="X627" t="s">
        <v>1027</v>
      </c>
      <c r="Y627" t="s">
        <v>250</v>
      </c>
      <c r="Z627" t="s">
        <v>10047</v>
      </c>
      <c r="AA627" t="s">
        <v>89</v>
      </c>
      <c r="AB627">
        <v>3</v>
      </c>
      <c r="AC627">
        <v>3</v>
      </c>
      <c r="AD627" t="s">
        <v>90</v>
      </c>
      <c r="AE627" t="s">
        <v>1935</v>
      </c>
      <c r="AF627" s="185">
        <v>2958465</v>
      </c>
      <c r="AG627" t="s">
        <v>7546</v>
      </c>
      <c r="AI627">
        <v>112000</v>
      </c>
      <c r="AJ627">
        <v>12</v>
      </c>
      <c r="AK627">
        <v>96</v>
      </c>
      <c r="AN627">
        <v>96</v>
      </c>
      <c r="AO627">
        <v>1</v>
      </c>
      <c r="AP627">
        <v>1</v>
      </c>
      <c r="AQ627" t="s">
        <v>9517</v>
      </c>
    </row>
    <row r="628" spans="1:43" x14ac:dyDescent="0.3">
      <c r="A628">
        <v>25451</v>
      </c>
      <c r="B628" t="s">
        <v>67</v>
      </c>
      <c r="C628" t="s">
        <v>10048</v>
      </c>
      <c r="D628" t="s">
        <v>10049</v>
      </c>
      <c r="E628" t="str">
        <f>CONCATENATE(Tableau1[[#This Row],[Nom]]," ",Tableau1[[#This Row],[Prénom]]," ")</f>
        <v xml:space="preserve">DODOU LOBO PRINCE EZECHIEL </v>
      </c>
      <c r="F628" t="s">
        <v>73</v>
      </c>
      <c r="G628" t="s">
        <v>68</v>
      </c>
      <c r="H628" t="s">
        <v>69</v>
      </c>
      <c r="I628" t="s">
        <v>70</v>
      </c>
      <c r="J628" t="s">
        <v>8057</v>
      </c>
      <c r="K628" t="s">
        <v>71</v>
      </c>
      <c r="L628" t="s">
        <v>9519</v>
      </c>
      <c r="M628" s="185">
        <v>34461</v>
      </c>
      <c r="N628" s="185">
        <v>44337</v>
      </c>
      <c r="O628" t="s">
        <v>76</v>
      </c>
      <c r="P628" t="s">
        <v>124</v>
      </c>
      <c r="Q628" t="s">
        <v>151</v>
      </c>
      <c r="R628" t="s">
        <v>9053</v>
      </c>
      <c r="S628" t="s">
        <v>10050</v>
      </c>
      <c r="T628" t="s">
        <v>216</v>
      </c>
      <c r="U628" t="s">
        <v>82</v>
      </c>
      <c r="V628" t="s">
        <v>105</v>
      </c>
      <c r="W628" t="s">
        <v>84</v>
      </c>
      <c r="X628" t="s">
        <v>1027</v>
      </c>
      <c r="Y628" t="s">
        <v>250</v>
      </c>
      <c r="Z628" t="s">
        <v>10051</v>
      </c>
      <c r="AA628" t="s">
        <v>89</v>
      </c>
      <c r="AB628">
        <v>1</v>
      </c>
      <c r="AC628">
        <v>0</v>
      </c>
      <c r="AD628" t="s">
        <v>90</v>
      </c>
      <c r="AE628" t="s">
        <v>1935</v>
      </c>
      <c r="AF628" s="185">
        <v>2958465</v>
      </c>
      <c r="AG628" t="s">
        <v>7546</v>
      </c>
      <c r="AI628">
        <v>197000</v>
      </c>
      <c r="AJ628">
        <v>26</v>
      </c>
      <c r="AK628">
        <v>208</v>
      </c>
      <c r="AN628">
        <v>208</v>
      </c>
      <c r="AO628">
        <v>1</v>
      </c>
      <c r="AP628">
        <v>1</v>
      </c>
      <c r="AQ628" t="s">
        <v>9517</v>
      </c>
    </row>
    <row r="629" spans="1:43" x14ac:dyDescent="0.3">
      <c r="A629">
        <v>25676</v>
      </c>
      <c r="B629" t="s">
        <v>67</v>
      </c>
      <c r="C629" t="s">
        <v>10052</v>
      </c>
      <c r="D629" t="s">
        <v>10053</v>
      </c>
      <c r="E629" t="str">
        <f>CONCATENATE(Tableau1[[#This Row],[Nom]]," ",Tableau1[[#This Row],[Prénom]]," ")</f>
        <v xml:space="preserve">N'DEHOU SATURNIN </v>
      </c>
      <c r="F629" t="s">
        <v>73</v>
      </c>
      <c r="G629" t="s">
        <v>68</v>
      </c>
      <c r="H629" t="s">
        <v>69</v>
      </c>
      <c r="I629" t="s">
        <v>70</v>
      </c>
      <c r="J629" t="s">
        <v>8057</v>
      </c>
      <c r="K629" t="s">
        <v>71</v>
      </c>
      <c r="L629" t="s">
        <v>9519</v>
      </c>
      <c r="M629" s="185">
        <v>31599</v>
      </c>
      <c r="N629" s="185">
        <v>44440</v>
      </c>
      <c r="O629" t="s">
        <v>76</v>
      </c>
      <c r="P629" t="s">
        <v>124</v>
      </c>
      <c r="Q629" t="s">
        <v>79</v>
      </c>
      <c r="R629" t="s">
        <v>8059</v>
      </c>
      <c r="S629" t="s">
        <v>8060</v>
      </c>
      <c r="T629" t="s">
        <v>162</v>
      </c>
      <c r="U629" t="s">
        <v>82</v>
      </c>
      <c r="V629" t="s">
        <v>8061</v>
      </c>
      <c r="W629" t="s">
        <v>84</v>
      </c>
      <c r="X629" t="s">
        <v>1027</v>
      </c>
      <c r="Y629" t="s">
        <v>250</v>
      </c>
      <c r="Z629" t="s">
        <v>10054</v>
      </c>
      <c r="AA629" t="s">
        <v>89</v>
      </c>
      <c r="AB629">
        <v>2</v>
      </c>
      <c r="AC629">
        <v>1</v>
      </c>
      <c r="AD629" t="s">
        <v>90</v>
      </c>
      <c r="AE629" t="s">
        <v>1935</v>
      </c>
      <c r="AF629" s="185">
        <v>2958465</v>
      </c>
      <c r="AG629" t="s">
        <v>10055</v>
      </c>
      <c r="AI629">
        <v>102000</v>
      </c>
      <c r="AJ629">
        <v>12</v>
      </c>
      <c r="AK629">
        <v>96</v>
      </c>
      <c r="AN629">
        <v>96</v>
      </c>
      <c r="AO629">
        <v>1</v>
      </c>
      <c r="AP629">
        <v>1</v>
      </c>
      <c r="AQ629" t="s">
        <v>9517</v>
      </c>
    </row>
    <row r="630" spans="1:43" x14ac:dyDescent="0.3">
      <c r="A630">
        <v>25724</v>
      </c>
      <c r="B630" t="s">
        <v>67</v>
      </c>
      <c r="C630" t="s">
        <v>1912</v>
      </c>
      <c r="D630" t="s">
        <v>10056</v>
      </c>
      <c r="E630" t="str">
        <f>CONCATENATE(Tableau1[[#This Row],[Nom]]," ",Tableau1[[#This Row],[Prénom]]," ")</f>
        <v xml:space="preserve">SANOGO MATATA FATIM SIMONE </v>
      </c>
      <c r="F630" t="s">
        <v>137</v>
      </c>
      <c r="G630" t="s">
        <v>68</v>
      </c>
      <c r="H630" t="s">
        <v>94</v>
      </c>
      <c r="I630" t="s">
        <v>95</v>
      </c>
      <c r="J630" t="s">
        <v>8057</v>
      </c>
      <c r="K630" t="s">
        <v>71</v>
      </c>
      <c r="L630" t="s">
        <v>9526</v>
      </c>
      <c r="M630" s="185">
        <v>36851</v>
      </c>
      <c r="N630" s="185">
        <v>44466</v>
      </c>
      <c r="O630" t="s">
        <v>651</v>
      </c>
      <c r="P630" t="s">
        <v>124</v>
      </c>
      <c r="Q630" t="s">
        <v>1849</v>
      </c>
      <c r="R630" t="s">
        <v>8582</v>
      </c>
      <c r="S630" t="s">
        <v>10057</v>
      </c>
      <c r="T630" t="s">
        <v>1267</v>
      </c>
      <c r="U630" t="s">
        <v>82</v>
      </c>
      <c r="V630" t="s">
        <v>105</v>
      </c>
      <c r="W630" t="s">
        <v>84</v>
      </c>
      <c r="X630" t="s">
        <v>130</v>
      </c>
      <c r="Y630" t="s">
        <v>250</v>
      </c>
      <c r="Z630" t="s">
        <v>10058</v>
      </c>
      <c r="AA630" t="s">
        <v>133</v>
      </c>
      <c r="AB630">
        <v>1</v>
      </c>
      <c r="AC630">
        <v>0</v>
      </c>
      <c r="AD630" t="s">
        <v>90</v>
      </c>
      <c r="AE630" t="s">
        <v>1935</v>
      </c>
      <c r="AF630" s="185">
        <v>2958465</v>
      </c>
      <c r="AG630" t="s">
        <v>1938</v>
      </c>
      <c r="AI630">
        <v>272000</v>
      </c>
      <c r="AJ630">
        <v>28</v>
      </c>
      <c r="AK630">
        <v>224</v>
      </c>
      <c r="AN630">
        <v>224</v>
      </c>
      <c r="AO630">
        <v>1</v>
      </c>
      <c r="AP630">
        <v>1</v>
      </c>
      <c r="AQ630" t="s">
        <v>9517</v>
      </c>
    </row>
    <row r="631" spans="1:43" x14ac:dyDescent="0.3">
      <c r="A631">
        <v>25725</v>
      </c>
      <c r="B631" t="s">
        <v>67</v>
      </c>
      <c r="C631" t="s">
        <v>729</v>
      </c>
      <c r="D631" t="s">
        <v>10059</v>
      </c>
      <c r="E631" t="str">
        <f>CONCATENATE(Tableau1[[#This Row],[Nom]]," ",Tableau1[[#This Row],[Prénom]]," ")</f>
        <v xml:space="preserve">KOUAME KOUAME KAN DAVID </v>
      </c>
      <c r="F631" t="s">
        <v>137</v>
      </c>
      <c r="G631" t="s">
        <v>68</v>
      </c>
      <c r="H631" t="s">
        <v>94</v>
      </c>
      <c r="I631" t="s">
        <v>95</v>
      </c>
      <c r="J631" t="s">
        <v>8057</v>
      </c>
      <c r="K631" t="s">
        <v>71</v>
      </c>
      <c r="L631" t="s">
        <v>9526</v>
      </c>
      <c r="M631" s="185">
        <v>35063</v>
      </c>
      <c r="N631" s="185">
        <v>44466</v>
      </c>
      <c r="O631" t="s">
        <v>76</v>
      </c>
      <c r="P631" t="s">
        <v>124</v>
      </c>
      <c r="Q631" t="s">
        <v>1856</v>
      </c>
      <c r="R631" t="s">
        <v>10060</v>
      </c>
      <c r="S631" t="s">
        <v>10061</v>
      </c>
      <c r="T631" t="s">
        <v>544</v>
      </c>
      <c r="U631" t="s">
        <v>82</v>
      </c>
      <c r="V631" t="s">
        <v>105</v>
      </c>
      <c r="W631" t="s">
        <v>84</v>
      </c>
      <c r="X631" t="s">
        <v>130</v>
      </c>
      <c r="Y631" t="s">
        <v>250</v>
      </c>
      <c r="Z631" t="s">
        <v>10062</v>
      </c>
      <c r="AA631" t="s">
        <v>133</v>
      </c>
      <c r="AB631">
        <v>1</v>
      </c>
      <c r="AC631">
        <v>0</v>
      </c>
      <c r="AD631" t="s">
        <v>90</v>
      </c>
      <c r="AE631" t="s">
        <v>1935</v>
      </c>
      <c r="AF631" s="185">
        <v>2958465</v>
      </c>
      <c r="AG631" t="s">
        <v>1938</v>
      </c>
      <c r="AI631">
        <v>132000</v>
      </c>
      <c r="AJ631">
        <v>10</v>
      </c>
      <c r="AK631">
        <v>80</v>
      </c>
      <c r="AN631">
        <v>80</v>
      </c>
      <c r="AO631">
        <v>1</v>
      </c>
      <c r="AP631">
        <v>1</v>
      </c>
      <c r="AQ631" t="s">
        <v>9517</v>
      </c>
    </row>
    <row r="632" spans="1:43" x14ac:dyDescent="0.3">
      <c r="A632">
        <v>25859</v>
      </c>
      <c r="B632" t="s">
        <v>67</v>
      </c>
      <c r="C632" t="s">
        <v>10063</v>
      </c>
      <c r="D632" t="s">
        <v>10064</v>
      </c>
      <c r="E632" t="str">
        <f>CONCATENATE(Tableau1[[#This Row],[Nom]]," ",Tableau1[[#This Row],[Prénom]]," ")</f>
        <v xml:space="preserve">DEDI ZAHI JEAN-PHILIPPE </v>
      </c>
      <c r="F632" t="s">
        <v>867</v>
      </c>
      <c r="G632" t="s">
        <v>68</v>
      </c>
      <c r="H632" t="s">
        <v>94</v>
      </c>
      <c r="I632" t="s">
        <v>95</v>
      </c>
      <c r="J632" t="s">
        <v>8057</v>
      </c>
      <c r="K632" t="s">
        <v>71</v>
      </c>
      <c r="L632" t="s">
        <v>9553</v>
      </c>
      <c r="M632" s="185">
        <v>35451</v>
      </c>
      <c r="N632" s="185">
        <v>44522</v>
      </c>
      <c r="O632" t="s">
        <v>76</v>
      </c>
      <c r="P632" t="s">
        <v>124</v>
      </c>
      <c r="Q632" t="s">
        <v>1849</v>
      </c>
      <c r="R632" t="s">
        <v>8582</v>
      </c>
      <c r="S632" t="s">
        <v>9803</v>
      </c>
      <c r="T632" t="s">
        <v>153</v>
      </c>
      <c r="U632" t="s">
        <v>82</v>
      </c>
      <c r="V632" t="s">
        <v>105</v>
      </c>
      <c r="W632" t="s">
        <v>84</v>
      </c>
      <c r="X632" t="s">
        <v>130</v>
      </c>
      <c r="Y632" t="s">
        <v>250</v>
      </c>
      <c r="Z632" t="s">
        <v>10065</v>
      </c>
      <c r="AA632" t="s">
        <v>89</v>
      </c>
      <c r="AB632">
        <v>1</v>
      </c>
      <c r="AC632">
        <v>0</v>
      </c>
      <c r="AD632" t="s">
        <v>90</v>
      </c>
      <c r="AE632" t="s">
        <v>1935</v>
      </c>
      <c r="AF632" s="185">
        <v>2958465</v>
      </c>
      <c r="AG632" t="s">
        <v>1938</v>
      </c>
      <c r="AI632">
        <v>620000</v>
      </c>
      <c r="AJ632">
        <v>30</v>
      </c>
      <c r="AK632">
        <v>240</v>
      </c>
      <c r="AN632">
        <v>240</v>
      </c>
      <c r="AO632">
        <v>1</v>
      </c>
      <c r="AP632">
        <v>1</v>
      </c>
      <c r="AQ632" t="s">
        <v>9517</v>
      </c>
    </row>
    <row r="633" spans="1:43" x14ac:dyDescent="0.3">
      <c r="A633">
        <v>26288</v>
      </c>
      <c r="B633" t="s">
        <v>67</v>
      </c>
      <c r="C633" t="s">
        <v>270</v>
      </c>
      <c r="D633" t="s">
        <v>10066</v>
      </c>
      <c r="E633" t="str">
        <f>CONCATENATE(Tableau1[[#This Row],[Nom]]," ",Tableau1[[#This Row],[Prénom]]," ")</f>
        <v xml:space="preserve">BROU HAMIAN JEAN NOEL ANDERSON </v>
      </c>
      <c r="F633" t="s">
        <v>3704</v>
      </c>
      <c r="G633" t="s">
        <v>68</v>
      </c>
      <c r="H633" t="s">
        <v>94</v>
      </c>
      <c r="I633" t="s">
        <v>95</v>
      </c>
      <c r="J633" t="s">
        <v>8057</v>
      </c>
      <c r="K633" t="s">
        <v>71</v>
      </c>
      <c r="L633" t="s">
        <v>9553</v>
      </c>
      <c r="M633" s="185">
        <v>35033</v>
      </c>
      <c r="N633" s="185">
        <v>44621</v>
      </c>
      <c r="O633" t="s">
        <v>76</v>
      </c>
      <c r="P633" t="s">
        <v>124</v>
      </c>
      <c r="Q633" t="s">
        <v>1849</v>
      </c>
      <c r="R633" t="s">
        <v>8582</v>
      </c>
      <c r="S633" t="s">
        <v>9803</v>
      </c>
      <c r="T633" t="s">
        <v>153</v>
      </c>
      <c r="U633" t="s">
        <v>82</v>
      </c>
      <c r="V633" t="s">
        <v>105</v>
      </c>
      <c r="W633" t="s">
        <v>84</v>
      </c>
      <c r="X633" t="s">
        <v>130</v>
      </c>
      <c r="Y633" t="s">
        <v>250</v>
      </c>
      <c r="Z633" t="s">
        <v>10067</v>
      </c>
      <c r="AA633" t="s">
        <v>89</v>
      </c>
      <c r="AB633">
        <v>1</v>
      </c>
      <c r="AC633">
        <v>0</v>
      </c>
      <c r="AD633" t="s">
        <v>90</v>
      </c>
      <c r="AE633" t="s">
        <v>1935</v>
      </c>
      <c r="AF633" s="185">
        <v>2958465</v>
      </c>
      <c r="AG633" t="s">
        <v>1938</v>
      </c>
      <c r="AI633">
        <v>321000</v>
      </c>
      <c r="AJ633">
        <v>30</v>
      </c>
      <c r="AK633">
        <v>240</v>
      </c>
      <c r="AN633">
        <v>240</v>
      </c>
      <c r="AO633">
        <v>1</v>
      </c>
      <c r="AP633">
        <v>1</v>
      </c>
      <c r="AQ633" t="s">
        <v>9517</v>
      </c>
    </row>
    <row r="634" spans="1:43" x14ac:dyDescent="0.3">
      <c r="A634">
        <v>26567</v>
      </c>
      <c r="B634" t="s">
        <v>67</v>
      </c>
      <c r="C634" t="s">
        <v>10068</v>
      </c>
      <c r="D634" t="s">
        <v>10069</v>
      </c>
      <c r="E634" t="str">
        <f>CONCATENATE(Tableau1[[#This Row],[Nom]]," ",Tableau1[[#This Row],[Prénom]]," ")</f>
        <v xml:space="preserve">BOH BI NARCISSE </v>
      </c>
      <c r="F634" t="s">
        <v>73</v>
      </c>
      <c r="G634" t="s">
        <v>68</v>
      </c>
      <c r="H634" t="s">
        <v>69</v>
      </c>
      <c r="I634" t="s">
        <v>70</v>
      </c>
      <c r="J634" t="s">
        <v>8057</v>
      </c>
      <c r="K634" t="s">
        <v>71</v>
      </c>
      <c r="L634" t="s">
        <v>9519</v>
      </c>
      <c r="M634" s="185">
        <v>34691</v>
      </c>
      <c r="N634" s="185">
        <v>44676</v>
      </c>
      <c r="O634" t="s">
        <v>76</v>
      </c>
      <c r="P634" t="s">
        <v>124</v>
      </c>
      <c r="Q634" t="s">
        <v>79</v>
      </c>
      <c r="R634" t="s">
        <v>8059</v>
      </c>
      <c r="S634" t="s">
        <v>8060</v>
      </c>
      <c r="T634" t="s">
        <v>162</v>
      </c>
      <c r="U634" t="s">
        <v>82</v>
      </c>
      <c r="V634" t="s">
        <v>8061</v>
      </c>
      <c r="W634" t="s">
        <v>84</v>
      </c>
      <c r="X634" t="s">
        <v>1027</v>
      </c>
      <c r="Y634" t="s">
        <v>250</v>
      </c>
      <c r="Z634" t="s">
        <v>105</v>
      </c>
      <c r="AA634" t="s">
        <v>89</v>
      </c>
      <c r="AB634">
        <v>1</v>
      </c>
      <c r="AC634">
        <v>0</v>
      </c>
      <c r="AD634" t="s">
        <v>90</v>
      </c>
      <c r="AE634" t="s">
        <v>1935</v>
      </c>
      <c r="AF634" s="185">
        <v>2958465</v>
      </c>
      <c r="AG634" t="s">
        <v>7546</v>
      </c>
      <c r="AI634">
        <v>197000</v>
      </c>
      <c r="AJ634">
        <v>26</v>
      </c>
      <c r="AK634">
        <v>208</v>
      </c>
      <c r="AN634">
        <v>208</v>
      </c>
      <c r="AO634">
        <v>1</v>
      </c>
      <c r="AP634">
        <v>1</v>
      </c>
      <c r="AQ634" t="s">
        <v>9517</v>
      </c>
    </row>
    <row r="635" spans="1:43" x14ac:dyDescent="0.3">
      <c r="A635">
        <v>26568</v>
      </c>
      <c r="B635" t="s">
        <v>67</v>
      </c>
      <c r="C635" t="s">
        <v>10070</v>
      </c>
      <c r="D635" t="s">
        <v>10071</v>
      </c>
      <c r="E635" t="str">
        <f>CONCATENATE(Tableau1[[#This Row],[Nom]]," ",Tableau1[[#This Row],[Prénom]]," ")</f>
        <v xml:space="preserve">YOBO YOBO GILLES OLIVIER </v>
      </c>
      <c r="F635" t="s">
        <v>73</v>
      </c>
      <c r="G635" t="s">
        <v>68</v>
      </c>
      <c r="H635" t="s">
        <v>69</v>
      </c>
      <c r="I635" t="s">
        <v>70</v>
      </c>
      <c r="J635" t="s">
        <v>8057</v>
      </c>
      <c r="K635" t="s">
        <v>71</v>
      </c>
      <c r="L635" t="s">
        <v>9519</v>
      </c>
      <c r="M635" s="185">
        <v>30875</v>
      </c>
      <c r="N635" s="185">
        <v>44676</v>
      </c>
      <c r="O635" t="s">
        <v>76</v>
      </c>
      <c r="P635" t="s">
        <v>124</v>
      </c>
      <c r="Q635" t="s">
        <v>79</v>
      </c>
      <c r="R635" t="s">
        <v>8059</v>
      </c>
      <c r="S635" t="s">
        <v>8060</v>
      </c>
      <c r="T635" t="s">
        <v>162</v>
      </c>
      <c r="U635" t="s">
        <v>82</v>
      </c>
      <c r="V635" t="s">
        <v>8061</v>
      </c>
      <c r="W635" t="s">
        <v>84</v>
      </c>
      <c r="X635" t="s">
        <v>1027</v>
      </c>
      <c r="Y635" t="s">
        <v>250</v>
      </c>
      <c r="Z635" t="s">
        <v>10072</v>
      </c>
      <c r="AA635" t="s">
        <v>89</v>
      </c>
      <c r="AB635">
        <v>2</v>
      </c>
      <c r="AC635">
        <v>1</v>
      </c>
      <c r="AD635" t="s">
        <v>90</v>
      </c>
      <c r="AE635" t="s">
        <v>1935</v>
      </c>
      <c r="AF635" s="185">
        <v>2958465</v>
      </c>
      <c r="AG635" t="s">
        <v>7546</v>
      </c>
      <c r="AI635">
        <v>195000</v>
      </c>
      <c r="AJ635">
        <v>26</v>
      </c>
      <c r="AK635">
        <v>208</v>
      </c>
      <c r="AN635">
        <v>208</v>
      </c>
      <c r="AO635">
        <v>1</v>
      </c>
      <c r="AP635">
        <v>1</v>
      </c>
      <c r="AQ635" t="s">
        <v>9517</v>
      </c>
    </row>
    <row r="636" spans="1:43" x14ac:dyDescent="0.3">
      <c r="A636">
        <v>26769</v>
      </c>
      <c r="B636" t="s">
        <v>67</v>
      </c>
      <c r="C636" t="s">
        <v>8055</v>
      </c>
      <c r="D636" t="s">
        <v>10073</v>
      </c>
      <c r="E636" t="str">
        <f>CONCATENATE(Tableau1[[#This Row],[Nom]]," ",Tableau1[[#This Row],[Prénom]]," ")</f>
        <v xml:space="preserve">AMANI N'DAH KOUAKOU LANDRY STAN </v>
      </c>
      <c r="F636" t="s">
        <v>3704</v>
      </c>
      <c r="G636" t="s">
        <v>68</v>
      </c>
      <c r="H636" t="s">
        <v>94</v>
      </c>
      <c r="I636" t="s">
        <v>95</v>
      </c>
      <c r="J636" t="s">
        <v>8057</v>
      </c>
      <c r="K636" t="s">
        <v>71</v>
      </c>
      <c r="L636" t="s">
        <v>9553</v>
      </c>
      <c r="M636" s="185">
        <v>33976</v>
      </c>
      <c r="N636" s="185">
        <v>44719</v>
      </c>
      <c r="O636" t="s">
        <v>76</v>
      </c>
      <c r="P636" t="s">
        <v>124</v>
      </c>
      <c r="Q636" t="s">
        <v>170</v>
      </c>
      <c r="R636" t="s">
        <v>7334</v>
      </c>
      <c r="S636" t="s">
        <v>10074</v>
      </c>
      <c r="T636" t="s">
        <v>2527</v>
      </c>
      <c r="U636" t="s">
        <v>82</v>
      </c>
      <c r="V636" t="s">
        <v>105</v>
      </c>
      <c r="W636" t="s">
        <v>84</v>
      </c>
      <c r="X636" t="s">
        <v>130</v>
      </c>
      <c r="Y636" t="s">
        <v>250</v>
      </c>
      <c r="Z636" t="s">
        <v>10075</v>
      </c>
      <c r="AA636" t="s">
        <v>89</v>
      </c>
      <c r="AB636">
        <v>1</v>
      </c>
      <c r="AC636">
        <v>0</v>
      </c>
      <c r="AD636" t="s">
        <v>90</v>
      </c>
      <c r="AE636" t="s">
        <v>1935</v>
      </c>
      <c r="AF636" s="185">
        <v>2958465</v>
      </c>
      <c r="AG636" t="s">
        <v>7551</v>
      </c>
      <c r="AI636">
        <v>611000</v>
      </c>
      <c r="AJ636">
        <v>30</v>
      </c>
      <c r="AK636">
        <v>240</v>
      </c>
      <c r="AN636">
        <v>240</v>
      </c>
      <c r="AO636">
        <v>1</v>
      </c>
      <c r="AP636">
        <v>1</v>
      </c>
      <c r="AQ636" t="s">
        <v>9517</v>
      </c>
    </row>
    <row r="637" spans="1:43" x14ac:dyDescent="0.3">
      <c r="A637">
        <v>26829</v>
      </c>
      <c r="B637" t="s">
        <v>67</v>
      </c>
      <c r="C637" t="s">
        <v>10076</v>
      </c>
      <c r="D637" t="s">
        <v>10077</v>
      </c>
      <c r="E637" t="str">
        <f>CONCATENATE(Tableau1[[#This Row],[Nom]]," ",Tableau1[[#This Row],[Prénom]]," ")</f>
        <v xml:space="preserve">AMANLAMA N'GUESSAN SAMMUEL </v>
      </c>
      <c r="F637" t="s">
        <v>867</v>
      </c>
      <c r="G637" t="s">
        <v>68</v>
      </c>
      <c r="H637" t="s">
        <v>94</v>
      </c>
      <c r="I637" t="s">
        <v>95</v>
      </c>
      <c r="J637" t="s">
        <v>8057</v>
      </c>
      <c r="K637" t="s">
        <v>71</v>
      </c>
      <c r="L637" t="s">
        <v>9553</v>
      </c>
      <c r="M637" s="185">
        <v>33592</v>
      </c>
      <c r="N637" s="185">
        <v>44733</v>
      </c>
      <c r="O637" t="s">
        <v>76</v>
      </c>
      <c r="P637" t="s">
        <v>124</v>
      </c>
      <c r="Q637" t="s">
        <v>170</v>
      </c>
      <c r="R637" t="s">
        <v>7334</v>
      </c>
      <c r="S637" t="s">
        <v>10078</v>
      </c>
      <c r="T637" t="s">
        <v>1253</v>
      </c>
      <c r="U637" t="s">
        <v>82</v>
      </c>
      <c r="V637" t="s">
        <v>105</v>
      </c>
      <c r="W637" t="s">
        <v>84</v>
      </c>
      <c r="X637" t="s">
        <v>130</v>
      </c>
      <c r="Y637" t="s">
        <v>250</v>
      </c>
      <c r="Z637" t="s">
        <v>10079</v>
      </c>
      <c r="AA637" t="s">
        <v>89</v>
      </c>
      <c r="AB637">
        <v>1</v>
      </c>
      <c r="AC637">
        <v>0</v>
      </c>
      <c r="AD637" t="s">
        <v>90</v>
      </c>
      <c r="AE637" t="s">
        <v>1935</v>
      </c>
      <c r="AF637" s="185">
        <v>2958465</v>
      </c>
      <c r="AG637" t="s">
        <v>1938</v>
      </c>
      <c r="AI637">
        <v>286000</v>
      </c>
      <c r="AJ637">
        <v>30</v>
      </c>
      <c r="AK637">
        <v>240</v>
      </c>
      <c r="AN637">
        <v>240</v>
      </c>
      <c r="AO637">
        <v>1</v>
      </c>
      <c r="AP637">
        <v>1</v>
      </c>
      <c r="AQ637" t="s">
        <v>9517</v>
      </c>
    </row>
    <row r="638" spans="1:43" x14ac:dyDescent="0.3">
      <c r="A638">
        <v>26830</v>
      </c>
      <c r="B638" t="s">
        <v>67</v>
      </c>
      <c r="C638" t="s">
        <v>567</v>
      </c>
      <c r="D638" t="s">
        <v>10080</v>
      </c>
      <c r="E638" t="str">
        <f>CONCATENATE(Tableau1[[#This Row],[Nom]]," ",Tableau1[[#This Row],[Prénom]]," ")</f>
        <v xml:space="preserve">KONAN KOUAKOU JEAN JACQUES AIME </v>
      </c>
      <c r="F638" t="s">
        <v>337</v>
      </c>
      <c r="G638" t="s">
        <v>68</v>
      </c>
      <c r="H638" t="s">
        <v>94</v>
      </c>
      <c r="I638" t="s">
        <v>95</v>
      </c>
      <c r="J638" t="s">
        <v>8057</v>
      </c>
      <c r="K638" t="s">
        <v>71</v>
      </c>
      <c r="L638" t="s">
        <v>9553</v>
      </c>
      <c r="M638" s="185">
        <v>33598</v>
      </c>
      <c r="N638" s="185">
        <v>44733</v>
      </c>
      <c r="O638" t="s">
        <v>76</v>
      </c>
      <c r="P638" t="s">
        <v>124</v>
      </c>
      <c r="Q638" t="s">
        <v>8562</v>
      </c>
      <c r="R638" t="s">
        <v>10081</v>
      </c>
      <c r="S638" t="s">
        <v>10082</v>
      </c>
      <c r="T638" t="s">
        <v>593</v>
      </c>
      <c r="U638" t="s">
        <v>82</v>
      </c>
      <c r="V638" t="s">
        <v>105</v>
      </c>
      <c r="W638" t="s">
        <v>84</v>
      </c>
      <c r="X638" t="s">
        <v>130</v>
      </c>
      <c r="Y638" t="s">
        <v>250</v>
      </c>
      <c r="Z638" t="s">
        <v>10083</v>
      </c>
      <c r="AA638" t="s">
        <v>89</v>
      </c>
      <c r="AB638">
        <v>2.5</v>
      </c>
      <c r="AC638">
        <v>2</v>
      </c>
      <c r="AD638" t="s">
        <v>90</v>
      </c>
      <c r="AE638" t="s">
        <v>1935</v>
      </c>
      <c r="AF638" s="185">
        <v>2958465</v>
      </c>
      <c r="AG638" t="s">
        <v>1938</v>
      </c>
      <c r="AI638">
        <v>162000</v>
      </c>
      <c r="AJ638">
        <v>13</v>
      </c>
      <c r="AK638">
        <v>104</v>
      </c>
      <c r="AN638">
        <v>104</v>
      </c>
      <c r="AO638">
        <v>1</v>
      </c>
      <c r="AP638">
        <v>1</v>
      </c>
      <c r="AQ638" t="s">
        <v>9517</v>
      </c>
    </row>
    <row r="639" spans="1:43" x14ac:dyDescent="0.3">
      <c r="A639">
        <v>26831</v>
      </c>
      <c r="B639" t="s">
        <v>67</v>
      </c>
      <c r="C639" t="s">
        <v>1800</v>
      </c>
      <c r="D639" t="s">
        <v>4416</v>
      </c>
      <c r="E639" t="str">
        <f>CONCATENATE(Tableau1[[#This Row],[Nom]]," ",Tableau1[[#This Row],[Prénom]]," ")</f>
        <v xml:space="preserve">AKA KOUASSI ARSENE </v>
      </c>
      <c r="F639" t="s">
        <v>337</v>
      </c>
      <c r="G639" t="s">
        <v>68</v>
      </c>
      <c r="H639" t="s">
        <v>94</v>
      </c>
      <c r="I639" t="s">
        <v>95</v>
      </c>
      <c r="J639" t="s">
        <v>8057</v>
      </c>
      <c r="K639" t="s">
        <v>71</v>
      </c>
      <c r="L639" t="s">
        <v>9553</v>
      </c>
      <c r="M639" s="185">
        <v>37622</v>
      </c>
      <c r="N639" s="185">
        <v>44733</v>
      </c>
      <c r="O639" t="s">
        <v>76</v>
      </c>
      <c r="P639" t="s">
        <v>124</v>
      </c>
      <c r="Q639" t="s">
        <v>170</v>
      </c>
      <c r="R639" t="s">
        <v>7334</v>
      </c>
      <c r="S639" t="s">
        <v>10084</v>
      </c>
      <c r="T639" t="s">
        <v>593</v>
      </c>
      <c r="U639" t="s">
        <v>82</v>
      </c>
      <c r="V639" t="s">
        <v>105</v>
      </c>
      <c r="W639" t="s">
        <v>84</v>
      </c>
      <c r="X639" t="s">
        <v>130</v>
      </c>
      <c r="Y639" t="s">
        <v>250</v>
      </c>
      <c r="Z639" t="s">
        <v>10085</v>
      </c>
      <c r="AA639" t="s">
        <v>89</v>
      </c>
      <c r="AB639">
        <v>1</v>
      </c>
      <c r="AC639">
        <v>0</v>
      </c>
      <c r="AD639" t="s">
        <v>90</v>
      </c>
      <c r="AE639" t="s">
        <v>1935</v>
      </c>
      <c r="AF639" s="185">
        <v>2958465</v>
      </c>
      <c r="AG639" t="s">
        <v>1938</v>
      </c>
      <c r="AI639">
        <v>288000</v>
      </c>
      <c r="AJ639">
        <v>30</v>
      </c>
      <c r="AK639">
        <v>240</v>
      </c>
      <c r="AN639">
        <v>240</v>
      </c>
      <c r="AO639">
        <v>1</v>
      </c>
      <c r="AP639">
        <v>1</v>
      </c>
      <c r="AQ639" t="s">
        <v>9517</v>
      </c>
    </row>
    <row r="640" spans="1:43" x14ac:dyDescent="0.3">
      <c r="A640">
        <v>27061</v>
      </c>
      <c r="B640" t="s">
        <v>67</v>
      </c>
      <c r="C640" t="s">
        <v>454</v>
      </c>
      <c r="D640" t="s">
        <v>10086</v>
      </c>
      <c r="E640" t="str">
        <f>CONCATENATE(Tableau1[[#This Row],[Nom]]," ",Tableau1[[#This Row],[Prénom]]," ")</f>
        <v xml:space="preserve">KOFFI INES ALBERTINE DORCAS </v>
      </c>
      <c r="F640" t="s">
        <v>337</v>
      </c>
      <c r="G640" t="s">
        <v>68</v>
      </c>
      <c r="H640" t="s">
        <v>94</v>
      </c>
      <c r="I640" t="s">
        <v>95</v>
      </c>
      <c r="J640" t="s">
        <v>8057</v>
      </c>
      <c r="K640" t="s">
        <v>71</v>
      </c>
      <c r="L640" t="s">
        <v>9553</v>
      </c>
      <c r="M640" s="185">
        <v>35283</v>
      </c>
      <c r="N640" s="185">
        <v>45271</v>
      </c>
      <c r="O640" t="s">
        <v>651</v>
      </c>
      <c r="P640" t="s">
        <v>124</v>
      </c>
      <c r="Q640" t="s">
        <v>1679</v>
      </c>
      <c r="R640" t="s">
        <v>1679</v>
      </c>
      <c r="S640" t="s">
        <v>1679</v>
      </c>
      <c r="T640" t="s">
        <v>1679</v>
      </c>
      <c r="U640" t="s">
        <v>7920</v>
      </c>
      <c r="V640" t="s">
        <v>105</v>
      </c>
      <c r="W640" t="s">
        <v>1702</v>
      </c>
      <c r="X640" t="s">
        <v>130</v>
      </c>
      <c r="Y640" t="s">
        <v>1679</v>
      </c>
      <c r="Z640" t="s">
        <v>10087</v>
      </c>
      <c r="AA640" t="s">
        <v>89</v>
      </c>
      <c r="AB640">
        <v>1</v>
      </c>
      <c r="AC640">
        <v>0</v>
      </c>
      <c r="AD640" t="s">
        <v>90</v>
      </c>
      <c r="AE640" t="s">
        <v>1935</v>
      </c>
      <c r="AF640" s="185">
        <v>2958465</v>
      </c>
      <c r="AG640" t="s">
        <v>1938</v>
      </c>
      <c r="AH640" s="185">
        <v>45371</v>
      </c>
      <c r="AI640">
        <v>322000</v>
      </c>
      <c r="AJ640">
        <v>10</v>
      </c>
      <c r="AK640">
        <v>80</v>
      </c>
      <c r="AN640">
        <v>80</v>
      </c>
      <c r="AO640">
        <v>1</v>
      </c>
      <c r="AP640">
        <v>1</v>
      </c>
      <c r="AQ640" t="s">
        <v>9517</v>
      </c>
    </row>
    <row r="641" spans="1:43" x14ac:dyDescent="0.3">
      <c r="A641">
        <v>27065</v>
      </c>
      <c r="B641" t="s">
        <v>67</v>
      </c>
      <c r="C641" t="s">
        <v>122</v>
      </c>
      <c r="D641" t="s">
        <v>10088</v>
      </c>
      <c r="E641" t="str">
        <f>CONCATENATE(Tableau1[[#This Row],[Nom]]," ",Tableau1[[#This Row],[Prénom]]," ")</f>
        <v xml:space="preserve">ATSE WILFRIED-CHRISTOPHER </v>
      </c>
      <c r="F641" t="s">
        <v>337</v>
      </c>
      <c r="G641" t="s">
        <v>68</v>
      </c>
      <c r="H641" t="s">
        <v>94</v>
      </c>
      <c r="I641" t="s">
        <v>95</v>
      </c>
      <c r="J641" t="s">
        <v>8057</v>
      </c>
      <c r="K641" t="s">
        <v>71</v>
      </c>
      <c r="L641" t="s">
        <v>9553</v>
      </c>
      <c r="M641" s="185">
        <v>35236</v>
      </c>
      <c r="N641" s="185">
        <v>45271</v>
      </c>
      <c r="O641" t="s">
        <v>76</v>
      </c>
      <c r="P641" t="s">
        <v>124</v>
      </c>
      <c r="Q641" t="s">
        <v>1679</v>
      </c>
      <c r="R641" t="s">
        <v>1679</v>
      </c>
      <c r="S641" t="s">
        <v>1679</v>
      </c>
      <c r="T641" t="s">
        <v>1679</v>
      </c>
      <c r="U641" t="s">
        <v>7920</v>
      </c>
      <c r="V641" t="s">
        <v>105</v>
      </c>
      <c r="W641" t="s">
        <v>1702</v>
      </c>
      <c r="X641" t="s">
        <v>130</v>
      </c>
      <c r="Y641" t="s">
        <v>1679</v>
      </c>
      <c r="Z641" t="s">
        <v>10089</v>
      </c>
      <c r="AA641" t="s">
        <v>89</v>
      </c>
      <c r="AB641">
        <v>1</v>
      </c>
      <c r="AC641">
        <v>0</v>
      </c>
      <c r="AD641" t="s">
        <v>90</v>
      </c>
      <c r="AE641" t="s">
        <v>1935</v>
      </c>
      <c r="AF641" s="185">
        <v>2958465</v>
      </c>
      <c r="AG641" t="s">
        <v>1938</v>
      </c>
      <c r="AH641" s="185">
        <v>45371</v>
      </c>
      <c r="AI641">
        <v>321000</v>
      </c>
      <c r="AJ641">
        <v>10</v>
      </c>
      <c r="AK641">
        <v>80</v>
      </c>
      <c r="AN641">
        <v>80</v>
      </c>
      <c r="AO641">
        <v>1</v>
      </c>
      <c r="AP641">
        <v>1</v>
      </c>
      <c r="AQ641" t="s">
        <v>9517</v>
      </c>
    </row>
    <row r="642" spans="1:43" x14ac:dyDescent="0.3">
      <c r="A642">
        <v>27524</v>
      </c>
      <c r="B642" t="s">
        <v>67</v>
      </c>
      <c r="C642" t="s">
        <v>385</v>
      </c>
      <c r="D642" t="s">
        <v>10090</v>
      </c>
      <c r="E642" t="str">
        <f>CONCATENATE(Tableau1[[#This Row],[Nom]]," ",Tableau1[[#This Row],[Prénom]]," ")</f>
        <v xml:space="preserve">KOUASSI ATTAH AIMEE-DESIREE </v>
      </c>
      <c r="F642" t="s">
        <v>137</v>
      </c>
      <c r="G642" t="s">
        <v>68</v>
      </c>
      <c r="H642" t="s">
        <v>94</v>
      </c>
      <c r="I642" t="s">
        <v>95</v>
      </c>
      <c r="J642" t="s">
        <v>8057</v>
      </c>
      <c r="K642" t="s">
        <v>71</v>
      </c>
      <c r="L642" t="s">
        <v>9526</v>
      </c>
      <c r="M642" s="185">
        <v>35219</v>
      </c>
      <c r="N642" s="185">
        <v>44886</v>
      </c>
      <c r="O642" t="s">
        <v>651</v>
      </c>
      <c r="P642" t="s">
        <v>124</v>
      </c>
      <c r="Q642" t="s">
        <v>1849</v>
      </c>
      <c r="R642" t="s">
        <v>8582</v>
      </c>
      <c r="S642" t="s">
        <v>10091</v>
      </c>
      <c r="T642" t="s">
        <v>523</v>
      </c>
      <c r="U642" t="s">
        <v>82</v>
      </c>
      <c r="V642" t="s">
        <v>105</v>
      </c>
      <c r="W642" t="s">
        <v>84</v>
      </c>
      <c r="X642" t="s">
        <v>130</v>
      </c>
      <c r="Y642" t="s">
        <v>250</v>
      </c>
      <c r="Z642" t="s">
        <v>10092</v>
      </c>
      <c r="AA642" t="s">
        <v>133</v>
      </c>
      <c r="AB642">
        <v>1</v>
      </c>
      <c r="AC642">
        <v>0</v>
      </c>
      <c r="AD642" t="s">
        <v>90</v>
      </c>
      <c r="AE642" t="s">
        <v>1935</v>
      </c>
      <c r="AF642" s="185">
        <v>2958465</v>
      </c>
      <c r="AG642" t="s">
        <v>1938</v>
      </c>
      <c r="AI642">
        <v>588000</v>
      </c>
      <c r="AJ642">
        <v>30</v>
      </c>
      <c r="AK642">
        <v>240</v>
      </c>
      <c r="AN642">
        <v>240</v>
      </c>
      <c r="AO642">
        <v>1</v>
      </c>
      <c r="AP642">
        <v>1</v>
      </c>
      <c r="AQ642" t="s">
        <v>9517</v>
      </c>
    </row>
    <row r="643" spans="1:43" x14ac:dyDescent="0.3">
      <c r="A643">
        <v>27525</v>
      </c>
      <c r="B643" t="s">
        <v>67</v>
      </c>
      <c r="C643" t="s">
        <v>10093</v>
      </c>
      <c r="D643" t="s">
        <v>10094</v>
      </c>
      <c r="E643" t="str">
        <f>CONCATENATE(Tableau1[[#This Row],[Nom]]," ",Tableau1[[#This Row],[Prénom]]," ")</f>
        <v xml:space="preserve">ASSOI AYA CYNTHIA </v>
      </c>
      <c r="F643" t="s">
        <v>137</v>
      </c>
      <c r="G643" t="s">
        <v>68</v>
      </c>
      <c r="H643" t="s">
        <v>94</v>
      </c>
      <c r="I643" t="s">
        <v>95</v>
      </c>
      <c r="J643" t="s">
        <v>8057</v>
      </c>
      <c r="K643" t="s">
        <v>71</v>
      </c>
      <c r="L643" t="s">
        <v>9526</v>
      </c>
      <c r="M643" s="185">
        <v>36099</v>
      </c>
      <c r="N643" s="185">
        <v>44886</v>
      </c>
      <c r="O643" t="s">
        <v>651</v>
      </c>
      <c r="P643" t="s">
        <v>124</v>
      </c>
      <c r="Q643" t="s">
        <v>102</v>
      </c>
      <c r="R643" t="s">
        <v>8131</v>
      </c>
      <c r="S643" t="s">
        <v>10095</v>
      </c>
      <c r="T643" t="s">
        <v>174</v>
      </c>
      <c r="U643" t="s">
        <v>82</v>
      </c>
      <c r="V643" t="s">
        <v>105</v>
      </c>
      <c r="W643" t="s">
        <v>84</v>
      </c>
      <c r="X643" t="s">
        <v>130</v>
      </c>
      <c r="Y643" t="s">
        <v>250</v>
      </c>
      <c r="Z643" t="s">
        <v>10096</v>
      </c>
      <c r="AA643" t="s">
        <v>133</v>
      </c>
      <c r="AB643">
        <v>1</v>
      </c>
      <c r="AC643">
        <v>0</v>
      </c>
      <c r="AD643" t="s">
        <v>90</v>
      </c>
      <c r="AE643" t="s">
        <v>1935</v>
      </c>
      <c r="AF643" s="185">
        <v>2958465</v>
      </c>
      <c r="AG643" t="s">
        <v>1938</v>
      </c>
      <c r="AI643">
        <v>288000</v>
      </c>
      <c r="AJ643">
        <v>30</v>
      </c>
      <c r="AK643">
        <v>240</v>
      </c>
      <c r="AL643">
        <v>8</v>
      </c>
      <c r="AN643">
        <v>248</v>
      </c>
      <c r="AO643">
        <v>1</v>
      </c>
      <c r="AP643">
        <v>1</v>
      </c>
      <c r="AQ643" t="s">
        <v>9517</v>
      </c>
    </row>
    <row r="644" spans="1:43" x14ac:dyDescent="0.3">
      <c r="A644">
        <v>27584</v>
      </c>
      <c r="B644" t="s">
        <v>67</v>
      </c>
      <c r="C644" t="s">
        <v>7944</v>
      </c>
      <c r="D644" t="s">
        <v>9296</v>
      </c>
      <c r="E644" t="str">
        <f>CONCATENATE(Tableau1[[#This Row],[Nom]]," ",Tableau1[[#This Row],[Prénom]]," ")</f>
        <v xml:space="preserve">SOUMAHORO AMARA </v>
      </c>
      <c r="F644" t="s">
        <v>73</v>
      </c>
      <c r="G644" t="s">
        <v>68</v>
      </c>
      <c r="H644" t="s">
        <v>69</v>
      </c>
      <c r="I644" t="s">
        <v>70</v>
      </c>
      <c r="J644" t="s">
        <v>8057</v>
      </c>
      <c r="K644" t="s">
        <v>71</v>
      </c>
      <c r="L644" t="s">
        <v>9519</v>
      </c>
      <c r="M644" s="185">
        <v>33873</v>
      </c>
      <c r="N644" s="185">
        <v>44896</v>
      </c>
      <c r="O644" t="s">
        <v>76</v>
      </c>
      <c r="P644" t="s">
        <v>124</v>
      </c>
      <c r="Q644" t="s">
        <v>1856</v>
      </c>
      <c r="R644" t="s">
        <v>10097</v>
      </c>
      <c r="S644" t="s">
        <v>10098</v>
      </c>
      <c r="T644" t="s">
        <v>182</v>
      </c>
      <c r="U644" t="s">
        <v>82</v>
      </c>
      <c r="V644" t="s">
        <v>105</v>
      </c>
      <c r="W644" t="s">
        <v>84</v>
      </c>
      <c r="X644" t="s">
        <v>1027</v>
      </c>
      <c r="Y644" t="s">
        <v>250</v>
      </c>
      <c r="Z644" t="s">
        <v>10099</v>
      </c>
      <c r="AA644" t="s">
        <v>89</v>
      </c>
      <c r="AB644">
        <v>1</v>
      </c>
      <c r="AC644">
        <v>0</v>
      </c>
      <c r="AD644" t="s">
        <v>90</v>
      </c>
      <c r="AE644" t="s">
        <v>1935</v>
      </c>
      <c r="AF644" s="185">
        <v>2958465</v>
      </c>
      <c r="AG644" t="s">
        <v>1938</v>
      </c>
      <c r="AI644">
        <v>172000</v>
      </c>
      <c r="AJ644">
        <v>25</v>
      </c>
      <c r="AK644">
        <v>200</v>
      </c>
      <c r="AN644">
        <v>200</v>
      </c>
      <c r="AO644">
        <v>1</v>
      </c>
      <c r="AP644">
        <v>1</v>
      </c>
      <c r="AQ644" t="s">
        <v>9517</v>
      </c>
    </row>
    <row r="645" spans="1:43" x14ac:dyDescent="0.3">
      <c r="A645">
        <v>27585</v>
      </c>
      <c r="B645" t="s">
        <v>67</v>
      </c>
      <c r="C645" t="s">
        <v>5378</v>
      </c>
      <c r="D645" t="s">
        <v>10100</v>
      </c>
      <c r="E645" t="str">
        <f>CONCATENATE(Tableau1[[#This Row],[Nom]]," ",Tableau1[[#This Row],[Prénom]]," ")</f>
        <v xml:space="preserve">KANGA KOUASSI JONATHAN </v>
      </c>
      <c r="F645" t="s">
        <v>73</v>
      </c>
      <c r="G645" t="s">
        <v>68</v>
      </c>
      <c r="H645" t="s">
        <v>69</v>
      </c>
      <c r="I645" t="s">
        <v>70</v>
      </c>
      <c r="J645" t="s">
        <v>8057</v>
      </c>
      <c r="K645" t="s">
        <v>71</v>
      </c>
      <c r="L645" t="s">
        <v>9519</v>
      </c>
      <c r="M645" s="185">
        <v>35709</v>
      </c>
      <c r="N645" s="185">
        <v>44896</v>
      </c>
      <c r="O645" t="s">
        <v>76</v>
      </c>
      <c r="P645" t="s">
        <v>124</v>
      </c>
      <c r="Q645" t="s">
        <v>102</v>
      </c>
      <c r="R645" t="s">
        <v>8131</v>
      </c>
      <c r="S645" t="s">
        <v>10101</v>
      </c>
      <c r="T645" t="s">
        <v>979</v>
      </c>
      <c r="U645" t="s">
        <v>82</v>
      </c>
      <c r="V645" t="s">
        <v>105</v>
      </c>
      <c r="W645" t="s">
        <v>84</v>
      </c>
      <c r="X645" t="s">
        <v>1027</v>
      </c>
      <c r="Y645" t="s">
        <v>250</v>
      </c>
      <c r="Z645" t="s">
        <v>10102</v>
      </c>
      <c r="AA645" t="s">
        <v>89</v>
      </c>
      <c r="AB645">
        <v>1</v>
      </c>
      <c r="AC645">
        <v>0</v>
      </c>
      <c r="AD645" t="s">
        <v>90</v>
      </c>
      <c r="AE645" t="s">
        <v>1935</v>
      </c>
      <c r="AF645" s="185">
        <v>2958465</v>
      </c>
      <c r="AG645" t="s">
        <v>1938</v>
      </c>
      <c r="AI645">
        <v>198000</v>
      </c>
      <c r="AJ645">
        <v>26</v>
      </c>
      <c r="AK645">
        <v>208</v>
      </c>
      <c r="AN645">
        <v>208</v>
      </c>
      <c r="AO645">
        <v>1</v>
      </c>
      <c r="AP645">
        <v>1</v>
      </c>
      <c r="AQ645" t="s">
        <v>9517</v>
      </c>
    </row>
    <row r="646" spans="1:43" x14ac:dyDescent="0.3">
      <c r="A646">
        <v>27586</v>
      </c>
      <c r="B646" t="s">
        <v>1937</v>
      </c>
      <c r="C646" t="s">
        <v>10103</v>
      </c>
      <c r="D646" t="s">
        <v>10104</v>
      </c>
      <c r="E646" t="str">
        <f>CONCATENATE(Tableau1[[#This Row],[Nom]]," ",Tableau1[[#This Row],[Prénom]]," ")</f>
        <v xml:space="preserve">GOULI LOU TOKALO ALIDA GERTRUDE </v>
      </c>
      <c r="F646" t="s">
        <v>73</v>
      </c>
      <c r="G646" t="s">
        <v>68</v>
      </c>
      <c r="H646" t="s">
        <v>69</v>
      </c>
      <c r="I646" t="s">
        <v>70</v>
      </c>
      <c r="J646" t="s">
        <v>8057</v>
      </c>
      <c r="K646" t="s">
        <v>71</v>
      </c>
      <c r="L646" t="s">
        <v>9519</v>
      </c>
      <c r="M646" s="185">
        <v>33795</v>
      </c>
      <c r="N646" s="185">
        <v>44896</v>
      </c>
      <c r="O646" t="s">
        <v>651</v>
      </c>
      <c r="P646" t="s">
        <v>124</v>
      </c>
      <c r="Q646" t="s">
        <v>9288</v>
      </c>
      <c r="R646" t="s">
        <v>9289</v>
      </c>
      <c r="S646" t="s">
        <v>10105</v>
      </c>
      <c r="T646" t="s">
        <v>1720</v>
      </c>
      <c r="U646" t="s">
        <v>82</v>
      </c>
      <c r="V646" t="s">
        <v>105</v>
      </c>
      <c r="W646" t="s">
        <v>84</v>
      </c>
      <c r="X646" t="s">
        <v>1027</v>
      </c>
      <c r="Y646" t="s">
        <v>250</v>
      </c>
      <c r="Z646" t="s">
        <v>10106</v>
      </c>
      <c r="AA646" t="s">
        <v>89</v>
      </c>
      <c r="AB646">
        <v>1</v>
      </c>
      <c r="AC646">
        <v>0</v>
      </c>
      <c r="AD646" t="s">
        <v>90</v>
      </c>
      <c r="AE646" t="s">
        <v>1935</v>
      </c>
      <c r="AG646" t="s">
        <v>7619</v>
      </c>
      <c r="AK646">
        <v>0</v>
      </c>
      <c r="AN646">
        <v>0</v>
      </c>
      <c r="AO646">
        <v>1</v>
      </c>
      <c r="AQ646" t="s">
        <v>9517</v>
      </c>
    </row>
    <row r="647" spans="1:43" x14ac:dyDescent="0.3">
      <c r="A647">
        <v>27587</v>
      </c>
      <c r="B647" t="s">
        <v>67</v>
      </c>
      <c r="C647" t="s">
        <v>99</v>
      </c>
      <c r="D647" t="s">
        <v>1549</v>
      </c>
      <c r="E647" t="str">
        <f>CONCATENATE(Tableau1[[#This Row],[Nom]]," ",Tableau1[[#This Row],[Prénom]]," ")</f>
        <v xml:space="preserve">SIDIBE MOHAMED </v>
      </c>
      <c r="F647" t="s">
        <v>73</v>
      </c>
      <c r="G647" t="s">
        <v>68</v>
      </c>
      <c r="H647" t="s">
        <v>69</v>
      </c>
      <c r="I647" t="s">
        <v>70</v>
      </c>
      <c r="J647" t="s">
        <v>8057</v>
      </c>
      <c r="K647" t="s">
        <v>71</v>
      </c>
      <c r="L647" t="s">
        <v>9519</v>
      </c>
      <c r="M647" s="185">
        <v>35944</v>
      </c>
      <c r="N647" s="185">
        <v>44896</v>
      </c>
      <c r="O647" t="s">
        <v>76</v>
      </c>
      <c r="P647" t="s">
        <v>124</v>
      </c>
      <c r="Q647" t="s">
        <v>1856</v>
      </c>
      <c r="R647" t="s">
        <v>8720</v>
      </c>
      <c r="S647" t="s">
        <v>10107</v>
      </c>
      <c r="T647" t="s">
        <v>1267</v>
      </c>
      <c r="U647" t="s">
        <v>82</v>
      </c>
      <c r="V647" t="s">
        <v>105</v>
      </c>
      <c r="W647" t="s">
        <v>84</v>
      </c>
      <c r="X647" t="s">
        <v>1027</v>
      </c>
      <c r="Y647" t="s">
        <v>250</v>
      </c>
      <c r="Z647" t="s">
        <v>10108</v>
      </c>
      <c r="AA647" t="s">
        <v>89</v>
      </c>
      <c r="AB647">
        <v>1</v>
      </c>
      <c r="AC647">
        <v>0</v>
      </c>
      <c r="AD647" t="s">
        <v>90</v>
      </c>
      <c r="AE647" t="s">
        <v>1935</v>
      </c>
      <c r="AF647" s="185">
        <v>2958465</v>
      </c>
      <c r="AG647" t="s">
        <v>1938</v>
      </c>
      <c r="AI647">
        <v>171000</v>
      </c>
      <c r="AJ647">
        <v>25</v>
      </c>
      <c r="AK647">
        <v>200</v>
      </c>
      <c r="AN647">
        <v>200</v>
      </c>
      <c r="AO647">
        <v>1</v>
      </c>
      <c r="AP647">
        <v>1</v>
      </c>
      <c r="AQ647" t="s">
        <v>9517</v>
      </c>
    </row>
    <row r="648" spans="1:43" x14ac:dyDescent="0.3">
      <c r="A648">
        <v>27588</v>
      </c>
      <c r="B648" t="s">
        <v>67</v>
      </c>
      <c r="C648" t="s">
        <v>10109</v>
      </c>
      <c r="D648" t="s">
        <v>10110</v>
      </c>
      <c r="E648" t="str">
        <f>CONCATENATE(Tableau1[[#This Row],[Nom]]," ",Tableau1[[#This Row],[Prénom]]," ")</f>
        <v xml:space="preserve">N'DJRO SONIA ESTELLE </v>
      </c>
      <c r="F648" t="s">
        <v>73</v>
      </c>
      <c r="G648" t="s">
        <v>68</v>
      </c>
      <c r="H648" t="s">
        <v>69</v>
      </c>
      <c r="I648" t="s">
        <v>70</v>
      </c>
      <c r="J648" t="s">
        <v>8057</v>
      </c>
      <c r="K648" t="s">
        <v>71</v>
      </c>
      <c r="L648" t="s">
        <v>9519</v>
      </c>
      <c r="M648" s="185">
        <v>35946</v>
      </c>
      <c r="N648" s="185">
        <v>44896</v>
      </c>
      <c r="O648" t="s">
        <v>651</v>
      </c>
      <c r="P648" t="s">
        <v>124</v>
      </c>
      <c r="Q648" t="s">
        <v>1849</v>
      </c>
      <c r="R648" t="s">
        <v>8582</v>
      </c>
      <c r="S648" t="s">
        <v>10111</v>
      </c>
      <c r="T648" t="s">
        <v>108</v>
      </c>
      <c r="U648" t="s">
        <v>82</v>
      </c>
      <c r="V648" t="s">
        <v>105</v>
      </c>
      <c r="W648" t="s">
        <v>84</v>
      </c>
      <c r="X648" t="s">
        <v>1027</v>
      </c>
      <c r="Y648" t="s">
        <v>250</v>
      </c>
      <c r="Z648" t="s">
        <v>10112</v>
      </c>
      <c r="AA648" t="s">
        <v>89</v>
      </c>
      <c r="AB648">
        <v>1</v>
      </c>
      <c r="AC648">
        <v>0</v>
      </c>
      <c r="AD648" t="s">
        <v>90</v>
      </c>
      <c r="AE648" t="s">
        <v>1935</v>
      </c>
      <c r="AF648" s="185">
        <v>2958465</v>
      </c>
      <c r="AG648" t="s">
        <v>1938</v>
      </c>
      <c r="AI648">
        <v>168000</v>
      </c>
      <c r="AJ648">
        <v>26</v>
      </c>
      <c r="AK648">
        <v>208</v>
      </c>
      <c r="AN648">
        <v>208</v>
      </c>
      <c r="AO648">
        <v>1</v>
      </c>
      <c r="AP648">
        <v>1</v>
      </c>
      <c r="AQ648" t="s">
        <v>9517</v>
      </c>
    </row>
    <row r="649" spans="1:43" x14ac:dyDescent="0.3">
      <c r="A649">
        <v>27589</v>
      </c>
      <c r="B649" t="s">
        <v>67</v>
      </c>
      <c r="C649" t="s">
        <v>10113</v>
      </c>
      <c r="D649" t="s">
        <v>10114</v>
      </c>
      <c r="E649" t="str">
        <f>CONCATENATE(Tableau1[[#This Row],[Nom]]," ",Tableau1[[#This Row],[Prénom]]," ")</f>
        <v xml:space="preserve">KUYO OKOUYO JOSEE ELVIRA </v>
      </c>
      <c r="F649" t="s">
        <v>73</v>
      </c>
      <c r="G649" t="s">
        <v>68</v>
      </c>
      <c r="H649" t="s">
        <v>69</v>
      </c>
      <c r="I649" t="s">
        <v>70</v>
      </c>
      <c r="J649" t="s">
        <v>8057</v>
      </c>
      <c r="K649" t="s">
        <v>71</v>
      </c>
      <c r="L649" t="s">
        <v>9519</v>
      </c>
      <c r="M649" s="185">
        <v>34553</v>
      </c>
      <c r="N649" s="185">
        <v>44896</v>
      </c>
      <c r="O649" t="s">
        <v>651</v>
      </c>
      <c r="P649" t="s">
        <v>124</v>
      </c>
      <c r="Q649" t="s">
        <v>1856</v>
      </c>
      <c r="R649" t="s">
        <v>8139</v>
      </c>
      <c r="S649" t="s">
        <v>10115</v>
      </c>
      <c r="T649" t="s">
        <v>1253</v>
      </c>
      <c r="U649" t="s">
        <v>82</v>
      </c>
      <c r="V649" t="s">
        <v>105</v>
      </c>
      <c r="W649" t="s">
        <v>84</v>
      </c>
      <c r="X649" t="s">
        <v>1027</v>
      </c>
      <c r="Y649" t="s">
        <v>250</v>
      </c>
      <c r="Z649" t="s">
        <v>10116</v>
      </c>
      <c r="AA649" t="s">
        <v>89</v>
      </c>
      <c r="AB649">
        <v>2.5</v>
      </c>
      <c r="AC649">
        <v>2</v>
      </c>
      <c r="AD649" t="s">
        <v>90</v>
      </c>
      <c r="AE649" t="s">
        <v>1935</v>
      </c>
      <c r="AF649" s="185">
        <v>2958465</v>
      </c>
      <c r="AG649" t="s">
        <v>1938</v>
      </c>
      <c r="AI649">
        <v>404000</v>
      </c>
      <c r="AJ649">
        <v>26</v>
      </c>
      <c r="AK649">
        <v>208</v>
      </c>
      <c r="AN649">
        <v>208</v>
      </c>
      <c r="AO649">
        <v>1</v>
      </c>
      <c r="AP649">
        <v>1</v>
      </c>
      <c r="AQ649" t="s">
        <v>9517</v>
      </c>
    </row>
    <row r="650" spans="1:43" x14ac:dyDescent="0.3">
      <c r="A650">
        <v>27590</v>
      </c>
      <c r="B650" t="s">
        <v>67</v>
      </c>
      <c r="C650" t="s">
        <v>303</v>
      </c>
      <c r="D650" t="s">
        <v>10117</v>
      </c>
      <c r="E650" t="str">
        <f>CONCATENATE(Tableau1[[#This Row],[Nom]]," ",Tableau1[[#This Row],[Prénom]]," ")</f>
        <v xml:space="preserve">KOUADIO KOUADIO HERMANN EUNICE </v>
      </c>
      <c r="F650" t="s">
        <v>73</v>
      </c>
      <c r="G650" t="s">
        <v>68</v>
      </c>
      <c r="H650" t="s">
        <v>69</v>
      </c>
      <c r="I650" t="s">
        <v>70</v>
      </c>
      <c r="J650" t="s">
        <v>8057</v>
      </c>
      <c r="K650" t="s">
        <v>71</v>
      </c>
      <c r="L650" t="s">
        <v>9519</v>
      </c>
      <c r="M650" s="185">
        <v>35782</v>
      </c>
      <c r="N650" s="185">
        <v>44896</v>
      </c>
      <c r="O650" t="s">
        <v>76</v>
      </c>
      <c r="P650" t="s">
        <v>124</v>
      </c>
      <c r="Q650" t="s">
        <v>170</v>
      </c>
      <c r="R650" t="s">
        <v>7334</v>
      </c>
      <c r="S650" t="s">
        <v>10118</v>
      </c>
      <c r="T650" t="s">
        <v>1055</v>
      </c>
      <c r="U650" t="s">
        <v>82</v>
      </c>
      <c r="V650" t="s">
        <v>105</v>
      </c>
      <c r="W650" t="s">
        <v>84</v>
      </c>
      <c r="X650" t="s">
        <v>1027</v>
      </c>
      <c r="Y650" t="s">
        <v>250</v>
      </c>
      <c r="Z650" t="s">
        <v>10119</v>
      </c>
      <c r="AA650" t="s">
        <v>89</v>
      </c>
      <c r="AB650">
        <v>1</v>
      </c>
      <c r="AC650">
        <v>0</v>
      </c>
      <c r="AD650" t="s">
        <v>90</v>
      </c>
      <c r="AE650" t="s">
        <v>1935</v>
      </c>
      <c r="AF650" s="185">
        <v>2958465</v>
      </c>
      <c r="AG650" t="s">
        <v>1938</v>
      </c>
      <c r="AI650">
        <v>172000</v>
      </c>
      <c r="AJ650">
        <v>25</v>
      </c>
      <c r="AK650">
        <v>200</v>
      </c>
      <c r="AN650">
        <v>200</v>
      </c>
      <c r="AO650">
        <v>1</v>
      </c>
      <c r="AP650">
        <v>1</v>
      </c>
      <c r="AQ650" t="s">
        <v>9517</v>
      </c>
    </row>
    <row r="651" spans="1:43" x14ac:dyDescent="0.3">
      <c r="A651">
        <v>27591</v>
      </c>
      <c r="B651" t="s">
        <v>67</v>
      </c>
      <c r="C651" t="s">
        <v>10120</v>
      </c>
      <c r="D651" t="s">
        <v>10121</v>
      </c>
      <c r="E651" t="str">
        <f>CONCATENATE(Tableau1[[#This Row],[Nom]]," ",Tableau1[[#This Row],[Prénom]]," ")</f>
        <v xml:space="preserve">DONWAHI BRO ROSINE </v>
      </c>
      <c r="F651" t="s">
        <v>73</v>
      </c>
      <c r="G651" t="s">
        <v>68</v>
      </c>
      <c r="H651" t="s">
        <v>69</v>
      </c>
      <c r="I651" t="s">
        <v>70</v>
      </c>
      <c r="J651" t="s">
        <v>8057</v>
      </c>
      <c r="K651" t="s">
        <v>71</v>
      </c>
      <c r="L651" t="s">
        <v>9519</v>
      </c>
      <c r="M651" s="185">
        <v>32292</v>
      </c>
      <c r="N651" s="185">
        <v>44896</v>
      </c>
      <c r="O651" t="s">
        <v>651</v>
      </c>
      <c r="P651" t="s">
        <v>124</v>
      </c>
      <c r="Q651" t="s">
        <v>1849</v>
      </c>
      <c r="R651" t="s">
        <v>8582</v>
      </c>
      <c r="S651" t="s">
        <v>10122</v>
      </c>
      <c r="T651" t="s">
        <v>2527</v>
      </c>
      <c r="U651" t="s">
        <v>82</v>
      </c>
      <c r="V651" t="s">
        <v>105</v>
      </c>
      <c r="W651" t="s">
        <v>84</v>
      </c>
      <c r="X651" t="s">
        <v>1027</v>
      </c>
      <c r="Y651" t="s">
        <v>250</v>
      </c>
      <c r="Z651" t="s">
        <v>10123</v>
      </c>
      <c r="AA651" t="s">
        <v>89</v>
      </c>
      <c r="AB651">
        <v>1</v>
      </c>
      <c r="AC651">
        <v>0</v>
      </c>
      <c r="AD651" t="s">
        <v>90</v>
      </c>
      <c r="AE651" t="s">
        <v>1935</v>
      </c>
      <c r="AF651" s="185">
        <v>2958465</v>
      </c>
      <c r="AG651" t="s">
        <v>1938</v>
      </c>
      <c r="AI651">
        <v>190000</v>
      </c>
      <c r="AJ651">
        <v>26</v>
      </c>
      <c r="AK651">
        <v>208</v>
      </c>
      <c r="AN651">
        <v>208</v>
      </c>
      <c r="AO651">
        <v>1</v>
      </c>
      <c r="AP651">
        <v>1</v>
      </c>
      <c r="AQ651" t="s">
        <v>9517</v>
      </c>
    </row>
    <row r="652" spans="1:43" x14ac:dyDescent="0.3">
      <c r="A652">
        <v>27592</v>
      </c>
      <c r="B652" t="s">
        <v>67</v>
      </c>
      <c r="C652" t="s">
        <v>10124</v>
      </c>
      <c r="D652" t="s">
        <v>10125</v>
      </c>
      <c r="E652" t="str">
        <f>CONCATENATE(Tableau1[[#This Row],[Nom]]," ",Tableau1[[#This Row],[Prénom]]," ")</f>
        <v xml:space="preserve">YEHI ARISTIDE </v>
      </c>
      <c r="F652" t="s">
        <v>73</v>
      </c>
      <c r="G652" t="s">
        <v>68</v>
      </c>
      <c r="H652" t="s">
        <v>69</v>
      </c>
      <c r="I652" t="s">
        <v>70</v>
      </c>
      <c r="J652" t="s">
        <v>8057</v>
      </c>
      <c r="K652" t="s">
        <v>71</v>
      </c>
      <c r="L652" t="s">
        <v>9519</v>
      </c>
      <c r="M652" s="185">
        <v>34488</v>
      </c>
      <c r="N652" s="185">
        <v>44896</v>
      </c>
      <c r="O652" t="s">
        <v>76</v>
      </c>
      <c r="P652" t="s">
        <v>124</v>
      </c>
      <c r="Q652" t="s">
        <v>102</v>
      </c>
      <c r="R652" t="s">
        <v>10126</v>
      </c>
      <c r="S652" t="s">
        <v>10127</v>
      </c>
      <c r="T652" t="s">
        <v>162</v>
      </c>
      <c r="U652" t="s">
        <v>82</v>
      </c>
      <c r="V652" t="s">
        <v>105</v>
      </c>
      <c r="W652" t="s">
        <v>84</v>
      </c>
      <c r="X652" t="s">
        <v>1027</v>
      </c>
      <c r="Y652" t="s">
        <v>250</v>
      </c>
      <c r="Z652" t="s">
        <v>10128</v>
      </c>
      <c r="AA652" t="s">
        <v>89</v>
      </c>
      <c r="AB652">
        <v>1</v>
      </c>
      <c r="AC652">
        <v>0</v>
      </c>
      <c r="AD652" t="s">
        <v>90</v>
      </c>
      <c r="AE652" t="s">
        <v>1935</v>
      </c>
      <c r="AF652" s="185">
        <v>2958465</v>
      </c>
      <c r="AG652" t="s">
        <v>1938</v>
      </c>
      <c r="AI652">
        <v>191000</v>
      </c>
      <c r="AJ652">
        <v>25</v>
      </c>
      <c r="AK652">
        <v>200</v>
      </c>
      <c r="AN652">
        <v>200</v>
      </c>
      <c r="AO652">
        <v>1</v>
      </c>
      <c r="AP652">
        <v>1</v>
      </c>
      <c r="AQ652" t="s">
        <v>9517</v>
      </c>
    </row>
    <row r="653" spans="1:43" x14ac:dyDescent="0.3">
      <c r="A653">
        <v>27593</v>
      </c>
      <c r="B653" t="s">
        <v>67</v>
      </c>
      <c r="C653" t="s">
        <v>567</v>
      </c>
      <c r="D653" t="s">
        <v>10129</v>
      </c>
      <c r="E653" t="str">
        <f>CONCATENATE(Tableau1[[#This Row],[Nom]]," ",Tableau1[[#This Row],[Prénom]]," ")</f>
        <v xml:space="preserve">KONAN KOFFI MOISE </v>
      </c>
      <c r="F653" t="s">
        <v>73</v>
      </c>
      <c r="G653" t="s">
        <v>68</v>
      </c>
      <c r="H653" t="s">
        <v>69</v>
      </c>
      <c r="I653" t="s">
        <v>70</v>
      </c>
      <c r="J653" t="s">
        <v>8057</v>
      </c>
      <c r="K653" t="s">
        <v>71</v>
      </c>
      <c r="L653" t="s">
        <v>9519</v>
      </c>
      <c r="M653" s="185">
        <v>36385</v>
      </c>
      <c r="N653" s="185">
        <v>44896</v>
      </c>
      <c r="O653" t="s">
        <v>76</v>
      </c>
      <c r="P653" t="s">
        <v>124</v>
      </c>
      <c r="Q653" t="s">
        <v>151</v>
      </c>
      <c r="R653" t="s">
        <v>9053</v>
      </c>
      <c r="S653" t="s">
        <v>10130</v>
      </c>
      <c r="T653" t="s">
        <v>593</v>
      </c>
      <c r="U653" t="s">
        <v>82</v>
      </c>
      <c r="V653" t="s">
        <v>105</v>
      </c>
      <c r="W653" t="s">
        <v>84</v>
      </c>
      <c r="X653" t="s">
        <v>1027</v>
      </c>
      <c r="Y653" t="s">
        <v>250</v>
      </c>
      <c r="Z653" t="s">
        <v>10131</v>
      </c>
      <c r="AA653" t="s">
        <v>89</v>
      </c>
      <c r="AB653">
        <v>1</v>
      </c>
      <c r="AC653">
        <v>0</v>
      </c>
      <c r="AD653" t="s">
        <v>90</v>
      </c>
      <c r="AE653" t="s">
        <v>1935</v>
      </c>
      <c r="AF653" s="185">
        <v>2958465</v>
      </c>
      <c r="AG653" t="s">
        <v>1938</v>
      </c>
      <c r="AI653">
        <v>188000</v>
      </c>
      <c r="AJ653">
        <v>26</v>
      </c>
      <c r="AK653">
        <v>208</v>
      </c>
      <c r="AN653">
        <v>208</v>
      </c>
      <c r="AO653">
        <v>1</v>
      </c>
      <c r="AP653">
        <v>1</v>
      </c>
      <c r="AQ653" t="s">
        <v>9517</v>
      </c>
    </row>
    <row r="654" spans="1:43" x14ac:dyDescent="0.3">
      <c r="A654">
        <v>27594</v>
      </c>
      <c r="B654" t="s">
        <v>67</v>
      </c>
      <c r="C654" t="s">
        <v>303</v>
      </c>
      <c r="D654" t="s">
        <v>10132</v>
      </c>
      <c r="E654" t="str">
        <f>CONCATENATE(Tableau1[[#This Row],[Nom]]," ",Tableau1[[#This Row],[Prénom]]," ")</f>
        <v xml:space="preserve">KOUADIO AKISSI ROSINE </v>
      </c>
      <c r="F654" t="s">
        <v>73</v>
      </c>
      <c r="G654" t="s">
        <v>68</v>
      </c>
      <c r="H654" t="s">
        <v>69</v>
      </c>
      <c r="I654" t="s">
        <v>70</v>
      </c>
      <c r="J654" t="s">
        <v>8057</v>
      </c>
      <c r="K654" t="s">
        <v>71</v>
      </c>
      <c r="L654" t="s">
        <v>9519</v>
      </c>
      <c r="M654" s="185">
        <v>36510</v>
      </c>
      <c r="N654" s="185">
        <v>44896</v>
      </c>
      <c r="O654" t="s">
        <v>651</v>
      </c>
      <c r="P654" t="s">
        <v>124</v>
      </c>
      <c r="Q654" t="s">
        <v>102</v>
      </c>
      <c r="R654" t="s">
        <v>8131</v>
      </c>
      <c r="S654" t="s">
        <v>10133</v>
      </c>
      <c r="T654" t="s">
        <v>687</v>
      </c>
      <c r="U654" t="s">
        <v>82</v>
      </c>
      <c r="V654" t="s">
        <v>105</v>
      </c>
      <c r="W654" t="s">
        <v>84</v>
      </c>
      <c r="X654" t="s">
        <v>1027</v>
      </c>
      <c r="Y654" t="s">
        <v>250</v>
      </c>
      <c r="Z654" t="s">
        <v>10134</v>
      </c>
      <c r="AA654" t="s">
        <v>89</v>
      </c>
      <c r="AB654">
        <v>2</v>
      </c>
      <c r="AC654">
        <v>1</v>
      </c>
      <c r="AD654" t="s">
        <v>90</v>
      </c>
      <c r="AE654" t="s">
        <v>1935</v>
      </c>
      <c r="AF654" s="185">
        <v>2958465</v>
      </c>
      <c r="AG654" t="s">
        <v>1938</v>
      </c>
      <c r="AI654">
        <v>165000</v>
      </c>
      <c r="AJ654">
        <v>25</v>
      </c>
      <c r="AK654">
        <v>200</v>
      </c>
      <c r="AN654">
        <v>200</v>
      </c>
      <c r="AO654">
        <v>1</v>
      </c>
      <c r="AP654">
        <v>1</v>
      </c>
      <c r="AQ654" t="s">
        <v>9517</v>
      </c>
    </row>
    <row r="655" spans="1:43" x14ac:dyDescent="0.3">
      <c r="A655">
        <v>27678</v>
      </c>
      <c r="B655" t="s">
        <v>67</v>
      </c>
      <c r="C655" t="s">
        <v>729</v>
      </c>
      <c r="D655" t="s">
        <v>10135</v>
      </c>
      <c r="E655" t="str">
        <f>CONCATENATE(Tableau1[[#This Row],[Nom]]," ",Tableau1[[#This Row],[Prénom]]," ")</f>
        <v xml:space="preserve">KOUAME KOUAME DELPHIN </v>
      </c>
      <c r="F655" t="s">
        <v>73</v>
      </c>
      <c r="G655" t="s">
        <v>68</v>
      </c>
      <c r="H655" t="s">
        <v>69</v>
      </c>
      <c r="I655" t="s">
        <v>70</v>
      </c>
      <c r="J655" t="s">
        <v>8057</v>
      </c>
      <c r="K655" t="s">
        <v>71</v>
      </c>
      <c r="L655" t="s">
        <v>9519</v>
      </c>
      <c r="M655" s="185">
        <v>33598</v>
      </c>
      <c r="N655" s="185">
        <v>44914</v>
      </c>
      <c r="O655" t="s">
        <v>76</v>
      </c>
      <c r="P655" t="s">
        <v>124</v>
      </c>
      <c r="Q655" t="s">
        <v>1856</v>
      </c>
      <c r="R655" t="s">
        <v>8720</v>
      </c>
      <c r="S655" t="s">
        <v>9035</v>
      </c>
      <c r="T655" t="s">
        <v>131</v>
      </c>
      <c r="U655" t="s">
        <v>82</v>
      </c>
      <c r="V655" t="s">
        <v>10136</v>
      </c>
      <c r="W655" t="s">
        <v>84</v>
      </c>
      <c r="X655" t="s">
        <v>1027</v>
      </c>
      <c r="Y655" t="s">
        <v>250</v>
      </c>
      <c r="Z655" t="s">
        <v>10137</v>
      </c>
      <c r="AA655" t="s">
        <v>89</v>
      </c>
      <c r="AB655">
        <v>2.5</v>
      </c>
      <c r="AC655">
        <v>2</v>
      </c>
      <c r="AD655" t="s">
        <v>90</v>
      </c>
      <c r="AE655" t="s">
        <v>1935</v>
      </c>
      <c r="AF655" s="185">
        <v>2958465</v>
      </c>
      <c r="AG655" t="s">
        <v>1938</v>
      </c>
      <c r="AI655">
        <v>181000</v>
      </c>
      <c r="AJ655">
        <v>25</v>
      </c>
      <c r="AK655">
        <v>200</v>
      </c>
      <c r="AN655">
        <v>200</v>
      </c>
      <c r="AO655">
        <v>1</v>
      </c>
      <c r="AP655">
        <v>1</v>
      </c>
      <c r="AQ655" t="s">
        <v>9517</v>
      </c>
    </row>
    <row r="656" spans="1:43" x14ac:dyDescent="0.3">
      <c r="A656">
        <v>27679</v>
      </c>
      <c r="B656" t="s">
        <v>67</v>
      </c>
      <c r="C656" t="s">
        <v>535</v>
      </c>
      <c r="D656" t="s">
        <v>8863</v>
      </c>
      <c r="E656" t="str">
        <f>CONCATENATE(Tableau1[[#This Row],[Nom]]," ",Tableau1[[#This Row],[Prénom]]," ")</f>
        <v xml:space="preserve">DOUMBIA KARIDJA </v>
      </c>
      <c r="F656" t="s">
        <v>73</v>
      </c>
      <c r="G656" t="s">
        <v>68</v>
      </c>
      <c r="H656" t="s">
        <v>69</v>
      </c>
      <c r="I656" t="s">
        <v>70</v>
      </c>
      <c r="J656" t="s">
        <v>8057</v>
      </c>
      <c r="K656" t="s">
        <v>71</v>
      </c>
      <c r="L656" t="s">
        <v>9519</v>
      </c>
      <c r="M656" s="185">
        <v>37249</v>
      </c>
      <c r="N656" s="185">
        <v>44914</v>
      </c>
      <c r="O656" t="s">
        <v>651</v>
      </c>
      <c r="P656" t="s">
        <v>124</v>
      </c>
      <c r="Q656" t="s">
        <v>322</v>
      </c>
      <c r="R656" t="s">
        <v>321</v>
      </c>
      <c r="S656" t="s">
        <v>10138</v>
      </c>
      <c r="T656" t="s">
        <v>507</v>
      </c>
      <c r="U656" t="s">
        <v>82</v>
      </c>
      <c r="V656" t="s">
        <v>105</v>
      </c>
      <c r="W656" t="s">
        <v>84</v>
      </c>
      <c r="X656" t="s">
        <v>1027</v>
      </c>
      <c r="Y656" t="s">
        <v>250</v>
      </c>
      <c r="Z656" t="s">
        <v>10139</v>
      </c>
      <c r="AA656" t="s">
        <v>89</v>
      </c>
      <c r="AB656">
        <v>1</v>
      </c>
      <c r="AC656">
        <v>0</v>
      </c>
      <c r="AD656" t="s">
        <v>90</v>
      </c>
      <c r="AE656" t="s">
        <v>1935</v>
      </c>
      <c r="AF656" s="185">
        <v>2958465</v>
      </c>
      <c r="AG656" t="s">
        <v>1938</v>
      </c>
      <c r="AI656">
        <v>187000</v>
      </c>
      <c r="AJ656">
        <v>26</v>
      </c>
      <c r="AK656">
        <v>208</v>
      </c>
      <c r="AN656">
        <v>208</v>
      </c>
      <c r="AO656">
        <v>1</v>
      </c>
      <c r="AP656">
        <v>1</v>
      </c>
      <c r="AQ656" t="s">
        <v>9517</v>
      </c>
    </row>
    <row r="657" spans="1:43" x14ac:dyDescent="0.3">
      <c r="A657">
        <v>27680</v>
      </c>
      <c r="B657" t="s">
        <v>67</v>
      </c>
      <c r="C657" t="s">
        <v>8250</v>
      </c>
      <c r="D657" t="s">
        <v>10140</v>
      </c>
      <c r="E657" t="str">
        <f>CONCATENATE(Tableau1[[#This Row],[Nom]]," ",Tableau1[[#This Row],[Prénom]]," ")</f>
        <v xml:space="preserve">YORO GUELABE SANDRINE </v>
      </c>
      <c r="F657" t="s">
        <v>73</v>
      </c>
      <c r="G657" t="s">
        <v>68</v>
      </c>
      <c r="H657" t="s">
        <v>69</v>
      </c>
      <c r="I657" t="s">
        <v>70</v>
      </c>
      <c r="J657" t="s">
        <v>8057</v>
      </c>
      <c r="K657" t="s">
        <v>71</v>
      </c>
      <c r="L657" t="s">
        <v>9519</v>
      </c>
      <c r="M657" s="185">
        <v>36252</v>
      </c>
      <c r="N657" s="185">
        <v>44914</v>
      </c>
      <c r="O657" t="s">
        <v>651</v>
      </c>
      <c r="P657" t="s">
        <v>124</v>
      </c>
      <c r="Q657" t="s">
        <v>170</v>
      </c>
      <c r="R657" t="s">
        <v>3590</v>
      </c>
      <c r="S657" t="s">
        <v>10141</v>
      </c>
      <c r="T657" t="s">
        <v>703</v>
      </c>
      <c r="U657" t="s">
        <v>82</v>
      </c>
      <c r="V657" t="s">
        <v>105</v>
      </c>
      <c r="W657" t="s">
        <v>84</v>
      </c>
      <c r="X657" t="s">
        <v>1027</v>
      </c>
      <c r="Y657" t="s">
        <v>250</v>
      </c>
      <c r="Z657" t="s">
        <v>10142</v>
      </c>
      <c r="AA657" t="s">
        <v>89</v>
      </c>
      <c r="AB657">
        <v>2</v>
      </c>
      <c r="AC657">
        <v>1</v>
      </c>
      <c r="AD657" t="s">
        <v>90</v>
      </c>
      <c r="AE657" t="s">
        <v>1935</v>
      </c>
      <c r="AF657" s="185">
        <v>2958465</v>
      </c>
      <c r="AG657" t="s">
        <v>1938</v>
      </c>
      <c r="AI657">
        <v>159000</v>
      </c>
      <c r="AJ657">
        <v>25</v>
      </c>
      <c r="AK657">
        <v>200</v>
      </c>
      <c r="AN657">
        <v>200</v>
      </c>
      <c r="AO657">
        <v>1</v>
      </c>
      <c r="AP657">
        <v>1</v>
      </c>
      <c r="AQ657" t="s">
        <v>9517</v>
      </c>
    </row>
    <row r="658" spans="1:43" x14ac:dyDescent="0.3">
      <c r="A658">
        <v>27681</v>
      </c>
      <c r="B658" t="s">
        <v>67</v>
      </c>
      <c r="C658" t="s">
        <v>729</v>
      </c>
      <c r="D658" t="s">
        <v>10143</v>
      </c>
      <c r="E658" t="str">
        <f>CONCATENATE(Tableau1[[#This Row],[Nom]]," ",Tableau1[[#This Row],[Prénom]]," ")</f>
        <v xml:space="preserve">KOUAME KOFFI JEAN FABRICE </v>
      </c>
      <c r="F658" t="s">
        <v>73</v>
      </c>
      <c r="G658" t="s">
        <v>68</v>
      </c>
      <c r="H658" t="s">
        <v>69</v>
      </c>
      <c r="I658" t="s">
        <v>70</v>
      </c>
      <c r="J658" t="s">
        <v>8057</v>
      </c>
      <c r="K658" t="s">
        <v>71</v>
      </c>
      <c r="L658" t="s">
        <v>9519</v>
      </c>
      <c r="M658" s="185">
        <v>34201</v>
      </c>
      <c r="N658" s="185">
        <v>44914</v>
      </c>
      <c r="O658" t="s">
        <v>76</v>
      </c>
      <c r="P658" t="s">
        <v>124</v>
      </c>
      <c r="Q658" t="s">
        <v>102</v>
      </c>
      <c r="R658" t="s">
        <v>8131</v>
      </c>
      <c r="S658" t="s">
        <v>10144</v>
      </c>
      <c r="T658" t="s">
        <v>1967</v>
      </c>
      <c r="U658" t="s">
        <v>82</v>
      </c>
      <c r="V658" t="s">
        <v>105</v>
      </c>
      <c r="W658" t="s">
        <v>84</v>
      </c>
      <c r="X658" t="s">
        <v>1027</v>
      </c>
      <c r="Y658" t="s">
        <v>250</v>
      </c>
      <c r="Z658" t="s">
        <v>10145</v>
      </c>
      <c r="AA658" t="s">
        <v>89</v>
      </c>
      <c r="AB658">
        <v>1</v>
      </c>
      <c r="AC658">
        <v>0</v>
      </c>
      <c r="AD658" t="s">
        <v>90</v>
      </c>
      <c r="AE658" t="s">
        <v>1935</v>
      </c>
      <c r="AF658" s="185">
        <v>2958465</v>
      </c>
      <c r="AG658" t="s">
        <v>1938</v>
      </c>
      <c r="AI658">
        <v>188000</v>
      </c>
      <c r="AJ658">
        <v>26</v>
      </c>
      <c r="AK658">
        <v>208</v>
      </c>
      <c r="AN658">
        <v>208</v>
      </c>
      <c r="AO658">
        <v>1</v>
      </c>
      <c r="AP658">
        <v>1</v>
      </c>
      <c r="AQ658" t="s">
        <v>9517</v>
      </c>
    </row>
    <row r="659" spans="1:43" x14ac:dyDescent="0.3">
      <c r="A659">
        <v>27682</v>
      </c>
      <c r="B659" t="s">
        <v>67</v>
      </c>
      <c r="C659" t="s">
        <v>4975</v>
      </c>
      <c r="D659" t="s">
        <v>10146</v>
      </c>
      <c r="E659" t="str">
        <f>CONCATENATE(Tableau1[[#This Row],[Nom]]," ",Tableau1[[#This Row],[Prénom]]," ")</f>
        <v xml:space="preserve">N'DRI N'GUESSAN PACOME </v>
      </c>
      <c r="F659" t="s">
        <v>73</v>
      </c>
      <c r="G659" t="s">
        <v>68</v>
      </c>
      <c r="H659" t="s">
        <v>69</v>
      </c>
      <c r="I659" t="s">
        <v>70</v>
      </c>
      <c r="J659" t="s">
        <v>8057</v>
      </c>
      <c r="K659" t="s">
        <v>71</v>
      </c>
      <c r="L659" t="s">
        <v>9519</v>
      </c>
      <c r="M659" s="185">
        <v>34643</v>
      </c>
      <c r="N659" s="185">
        <v>44914</v>
      </c>
      <c r="O659" t="s">
        <v>76</v>
      </c>
      <c r="P659" t="s">
        <v>124</v>
      </c>
      <c r="Q659" t="s">
        <v>1856</v>
      </c>
      <c r="R659" t="s">
        <v>8720</v>
      </c>
      <c r="S659" t="s">
        <v>10147</v>
      </c>
      <c r="T659" t="s">
        <v>374</v>
      </c>
      <c r="U659" t="s">
        <v>82</v>
      </c>
      <c r="V659" t="s">
        <v>105</v>
      </c>
      <c r="W659" t="s">
        <v>84</v>
      </c>
      <c r="X659" t="s">
        <v>1027</v>
      </c>
      <c r="Y659" t="s">
        <v>250</v>
      </c>
      <c r="Z659" t="s">
        <v>10148</v>
      </c>
      <c r="AA659" t="s">
        <v>89</v>
      </c>
      <c r="AB659">
        <v>1</v>
      </c>
      <c r="AC659">
        <v>0</v>
      </c>
      <c r="AD659" t="s">
        <v>90</v>
      </c>
      <c r="AE659" t="s">
        <v>1935</v>
      </c>
      <c r="AF659" s="185">
        <v>2958465</v>
      </c>
      <c r="AG659" t="s">
        <v>1938</v>
      </c>
      <c r="AI659">
        <v>196000</v>
      </c>
      <c r="AJ659">
        <v>26</v>
      </c>
      <c r="AK659">
        <v>208</v>
      </c>
      <c r="AN659">
        <v>208</v>
      </c>
      <c r="AO659">
        <v>1</v>
      </c>
      <c r="AP659">
        <v>1</v>
      </c>
      <c r="AQ659" t="s">
        <v>9517</v>
      </c>
    </row>
    <row r="660" spans="1:43" x14ac:dyDescent="0.3">
      <c r="A660">
        <v>27683</v>
      </c>
      <c r="B660" t="s">
        <v>67</v>
      </c>
      <c r="C660" t="s">
        <v>970</v>
      </c>
      <c r="D660" t="s">
        <v>10149</v>
      </c>
      <c r="E660" t="str">
        <f>CONCATENATE(Tableau1[[#This Row],[Nom]]," ",Tableau1[[#This Row],[Prénom]]," ")</f>
        <v xml:space="preserve">N'GORAN KOUAME ROMARIC </v>
      </c>
      <c r="F660" t="s">
        <v>73</v>
      </c>
      <c r="G660" t="s">
        <v>68</v>
      </c>
      <c r="H660" t="s">
        <v>69</v>
      </c>
      <c r="I660" t="s">
        <v>70</v>
      </c>
      <c r="J660" t="s">
        <v>8057</v>
      </c>
      <c r="K660" t="s">
        <v>71</v>
      </c>
      <c r="L660" t="s">
        <v>9519</v>
      </c>
      <c r="M660" s="185">
        <v>36791</v>
      </c>
      <c r="N660" s="185">
        <v>44914</v>
      </c>
      <c r="O660" t="s">
        <v>76</v>
      </c>
      <c r="P660" t="s">
        <v>124</v>
      </c>
      <c r="Q660" t="s">
        <v>420</v>
      </c>
      <c r="R660" t="s">
        <v>9199</v>
      </c>
      <c r="S660" t="s">
        <v>10150</v>
      </c>
      <c r="T660" t="s">
        <v>153</v>
      </c>
      <c r="U660" t="s">
        <v>82</v>
      </c>
      <c r="V660" t="s">
        <v>105</v>
      </c>
      <c r="W660" t="s">
        <v>84</v>
      </c>
      <c r="X660" t="s">
        <v>1027</v>
      </c>
      <c r="Y660" t="s">
        <v>250</v>
      </c>
      <c r="Z660" t="s">
        <v>10151</v>
      </c>
      <c r="AA660" t="s">
        <v>89</v>
      </c>
      <c r="AB660">
        <v>1</v>
      </c>
      <c r="AC660">
        <v>0</v>
      </c>
      <c r="AD660" t="s">
        <v>90</v>
      </c>
      <c r="AE660" t="s">
        <v>1935</v>
      </c>
      <c r="AF660" s="185">
        <v>2958465</v>
      </c>
      <c r="AG660" t="s">
        <v>1938</v>
      </c>
      <c r="AI660">
        <v>196000</v>
      </c>
      <c r="AJ660">
        <v>26</v>
      </c>
      <c r="AK660">
        <v>208</v>
      </c>
      <c r="AN660">
        <v>208</v>
      </c>
      <c r="AO660">
        <v>1</v>
      </c>
      <c r="AP660">
        <v>1</v>
      </c>
      <c r="AQ660" t="s">
        <v>9517</v>
      </c>
    </row>
    <row r="661" spans="1:43" x14ac:dyDescent="0.3">
      <c r="A661">
        <v>27684</v>
      </c>
      <c r="B661" t="s">
        <v>67</v>
      </c>
      <c r="C661" t="s">
        <v>10152</v>
      </c>
      <c r="D661" t="s">
        <v>10153</v>
      </c>
      <c r="E661" t="str">
        <f>CONCATENATE(Tableau1[[#This Row],[Nom]]," ",Tableau1[[#This Row],[Prénom]]," ")</f>
        <v xml:space="preserve">BOSSON TANOH JEAN-MARCHAL ROLAND </v>
      </c>
      <c r="F661" t="s">
        <v>73</v>
      </c>
      <c r="G661" t="s">
        <v>68</v>
      </c>
      <c r="H661" t="s">
        <v>69</v>
      </c>
      <c r="I661" t="s">
        <v>70</v>
      </c>
      <c r="J661" t="s">
        <v>8057</v>
      </c>
      <c r="K661" t="s">
        <v>71</v>
      </c>
      <c r="L661" t="s">
        <v>9519</v>
      </c>
      <c r="M661" s="185">
        <v>34484</v>
      </c>
      <c r="N661" s="185">
        <v>44914</v>
      </c>
      <c r="O661" t="s">
        <v>76</v>
      </c>
      <c r="P661" t="s">
        <v>124</v>
      </c>
      <c r="Q661" t="s">
        <v>1856</v>
      </c>
      <c r="R661" t="s">
        <v>8139</v>
      </c>
      <c r="S661" t="s">
        <v>10154</v>
      </c>
      <c r="T661" t="s">
        <v>289</v>
      </c>
      <c r="U661" t="s">
        <v>82</v>
      </c>
      <c r="V661" t="s">
        <v>10155</v>
      </c>
      <c r="W661" t="s">
        <v>84</v>
      </c>
      <c r="X661" t="s">
        <v>1027</v>
      </c>
      <c r="Y661" t="s">
        <v>250</v>
      </c>
      <c r="Z661" t="s">
        <v>10156</v>
      </c>
      <c r="AA661" t="s">
        <v>89</v>
      </c>
      <c r="AB661">
        <v>1</v>
      </c>
      <c r="AC661">
        <v>0</v>
      </c>
      <c r="AD661" t="s">
        <v>90</v>
      </c>
      <c r="AE661" t="s">
        <v>1935</v>
      </c>
      <c r="AF661" s="185">
        <v>2958465</v>
      </c>
      <c r="AG661" t="s">
        <v>1938</v>
      </c>
      <c r="AI661">
        <v>190000</v>
      </c>
      <c r="AJ661">
        <v>25</v>
      </c>
      <c r="AK661">
        <v>200</v>
      </c>
      <c r="AN661">
        <v>200</v>
      </c>
      <c r="AO661">
        <v>1</v>
      </c>
      <c r="AP661">
        <v>1</v>
      </c>
      <c r="AQ661" t="s">
        <v>9517</v>
      </c>
    </row>
    <row r="662" spans="1:43" x14ac:dyDescent="0.3">
      <c r="A662">
        <v>27911</v>
      </c>
      <c r="B662" t="s">
        <v>67</v>
      </c>
      <c r="C662" t="s">
        <v>10157</v>
      </c>
      <c r="D662" t="s">
        <v>10158</v>
      </c>
      <c r="E662" t="str">
        <f>CONCATENATE(Tableau1[[#This Row],[Nom]]," ",Tableau1[[#This Row],[Prénom]]," ")</f>
        <v xml:space="preserve">OHOLLY VANGAH THOMAS </v>
      </c>
      <c r="F662" t="s">
        <v>636</v>
      </c>
      <c r="G662" t="s">
        <v>68</v>
      </c>
      <c r="H662" t="s">
        <v>94</v>
      </c>
      <c r="I662" t="s">
        <v>95</v>
      </c>
      <c r="J662" t="s">
        <v>8057</v>
      </c>
      <c r="K662" t="s">
        <v>71</v>
      </c>
      <c r="L662" t="s">
        <v>9553</v>
      </c>
      <c r="M662" s="185">
        <v>33381</v>
      </c>
      <c r="N662" s="185">
        <v>44963</v>
      </c>
      <c r="O662" t="s">
        <v>76</v>
      </c>
      <c r="P662" t="s">
        <v>124</v>
      </c>
      <c r="Q662" t="s">
        <v>170</v>
      </c>
      <c r="R662" t="s">
        <v>7334</v>
      </c>
      <c r="S662" t="s">
        <v>10159</v>
      </c>
      <c r="T662" t="s">
        <v>556</v>
      </c>
      <c r="U662" t="s">
        <v>82</v>
      </c>
      <c r="V662" t="s">
        <v>105</v>
      </c>
      <c r="W662" t="s">
        <v>84</v>
      </c>
      <c r="X662" t="s">
        <v>130</v>
      </c>
      <c r="Y662" t="s">
        <v>250</v>
      </c>
      <c r="Z662" t="s">
        <v>10160</v>
      </c>
      <c r="AA662" t="s">
        <v>89</v>
      </c>
      <c r="AB662">
        <v>1</v>
      </c>
      <c r="AC662">
        <v>0</v>
      </c>
      <c r="AD662" t="s">
        <v>90</v>
      </c>
      <c r="AE662" t="s">
        <v>1935</v>
      </c>
      <c r="AF662" s="185">
        <v>2958465</v>
      </c>
      <c r="AG662" t="s">
        <v>7546</v>
      </c>
      <c r="AI662">
        <v>331000</v>
      </c>
      <c r="AJ662">
        <v>30</v>
      </c>
      <c r="AK662">
        <v>240</v>
      </c>
      <c r="AN662">
        <v>240</v>
      </c>
      <c r="AO662">
        <v>1</v>
      </c>
      <c r="AP662">
        <v>1</v>
      </c>
      <c r="AQ662" t="s">
        <v>9517</v>
      </c>
    </row>
    <row r="663" spans="1:43" x14ac:dyDescent="0.3">
      <c r="A663">
        <v>27981</v>
      </c>
      <c r="B663" t="s">
        <v>67</v>
      </c>
      <c r="C663" t="s">
        <v>262</v>
      </c>
      <c r="D663" t="s">
        <v>7826</v>
      </c>
      <c r="E663" t="str">
        <f>CONCATENATE(Tableau1[[#This Row],[Nom]]," ",Tableau1[[#This Row],[Prénom]]," ")</f>
        <v xml:space="preserve">N'GUESSAN AKISSI SANDRINE </v>
      </c>
      <c r="F663" t="s">
        <v>73</v>
      </c>
      <c r="G663" t="s">
        <v>68</v>
      </c>
      <c r="H663" t="s">
        <v>69</v>
      </c>
      <c r="I663" t="s">
        <v>70</v>
      </c>
      <c r="J663" t="s">
        <v>8057</v>
      </c>
      <c r="K663" t="s">
        <v>71</v>
      </c>
      <c r="L663" t="s">
        <v>9519</v>
      </c>
      <c r="M663" s="185">
        <v>31937</v>
      </c>
      <c r="N663" s="185">
        <v>44972</v>
      </c>
      <c r="O663" t="s">
        <v>651</v>
      </c>
      <c r="P663" t="s">
        <v>124</v>
      </c>
      <c r="Q663" t="s">
        <v>102</v>
      </c>
      <c r="R663" t="s">
        <v>8131</v>
      </c>
      <c r="S663" t="s">
        <v>10161</v>
      </c>
      <c r="T663" t="s">
        <v>1105</v>
      </c>
      <c r="U663" t="s">
        <v>82</v>
      </c>
      <c r="V663" t="s">
        <v>105</v>
      </c>
      <c r="W663" t="s">
        <v>84</v>
      </c>
      <c r="X663" t="s">
        <v>1027</v>
      </c>
      <c r="Y663" t="s">
        <v>250</v>
      </c>
      <c r="Z663" t="s">
        <v>10162</v>
      </c>
      <c r="AA663" t="s">
        <v>89</v>
      </c>
      <c r="AB663">
        <v>2</v>
      </c>
      <c r="AC663">
        <v>1</v>
      </c>
      <c r="AD663" t="s">
        <v>90</v>
      </c>
      <c r="AE663" t="s">
        <v>1935</v>
      </c>
      <c r="AF663" s="185">
        <v>2958465</v>
      </c>
      <c r="AG663" t="s">
        <v>7546</v>
      </c>
      <c r="AI663">
        <v>175000</v>
      </c>
      <c r="AJ663">
        <v>25</v>
      </c>
      <c r="AK663">
        <v>200</v>
      </c>
      <c r="AN663">
        <v>200</v>
      </c>
      <c r="AO663">
        <v>1</v>
      </c>
      <c r="AP663">
        <v>1</v>
      </c>
      <c r="AQ663" t="s">
        <v>9517</v>
      </c>
    </row>
    <row r="664" spans="1:43" x14ac:dyDescent="0.3">
      <c r="A664">
        <v>27984</v>
      </c>
      <c r="B664" t="s">
        <v>67</v>
      </c>
      <c r="C664" t="s">
        <v>10163</v>
      </c>
      <c r="D664" t="s">
        <v>10164</v>
      </c>
      <c r="E664" t="str">
        <f>CONCATENATE(Tableau1[[#This Row],[Nom]]," ",Tableau1[[#This Row],[Prénom]]," ")</f>
        <v xml:space="preserve">DIDI GUY-SATURNIN </v>
      </c>
      <c r="F664" t="s">
        <v>73</v>
      </c>
      <c r="G664" t="s">
        <v>68</v>
      </c>
      <c r="H664" t="s">
        <v>69</v>
      </c>
      <c r="I664" t="s">
        <v>70</v>
      </c>
      <c r="J664" t="s">
        <v>8057</v>
      </c>
      <c r="K664" t="s">
        <v>71</v>
      </c>
      <c r="L664" t="s">
        <v>9519</v>
      </c>
      <c r="M664" s="185">
        <v>33019</v>
      </c>
      <c r="N664" s="185">
        <v>44972</v>
      </c>
      <c r="O664" t="s">
        <v>76</v>
      </c>
      <c r="P664" t="s">
        <v>124</v>
      </c>
      <c r="Q664" t="s">
        <v>79</v>
      </c>
      <c r="R664" t="s">
        <v>8059</v>
      </c>
      <c r="S664" t="s">
        <v>8060</v>
      </c>
      <c r="T664" t="s">
        <v>162</v>
      </c>
      <c r="U664" t="s">
        <v>82</v>
      </c>
      <c r="V664" t="s">
        <v>8061</v>
      </c>
      <c r="W664" t="s">
        <v>1702</v>
      </c>
      <c r="X664" t="s">
        <v>1027</v>
      </c>
      <c r="Y664" t="s">
        <v>1679</v>
      </c>
      <c r="Z664" t="s">
        <v>10165</v>
      </c>
      <c r="AA664" t="s">
        <v>89</v>
      </c>
      <c r="AB664">
        <v>1</v>
      </c>
      <c r="AC664">
        <v>0</v>
      </c>
      <c r="AD664" t="s">
        <v>90</v>
      </c>
      <c r="AE664" t="s">
        <v>1935</v>
      </c>
      <c r="AF664" s="185">
        <v>2958465</v>
      </c>
      <c r="AG664" t="s">
        <v>1938</v>
      </c>
      <c r="AH664" s="185">
        <v>45280</v>
      </c>
      <c r="AI664">
        <v>443000</v>
      </c>
      <c r="AJ664">
        <v>26</v>
      </c>
      <c r="AK664">
        <v>208</v>
      </c>
      <c r="AN664">
        <v>208</v>
      </c>
      <c r="AO664">
        <v>1</v>
      </c>
      <c r="AP664">
        <v>1</v>
      </c>
      <c r="AQ664" t="s">
        <v>9517</v>
      </c>
    </row>
    <row r="665" spans="1:43" x14ac:dyDescent="0.3">
      <c r="A665">
        <v>27985</v>
      </c>
      <c r="B665" t="s">
        <v>67</v>
      </c>
      <c r="C665" t="s">
        <v>10163</v>
      </c>
      <c r="D665" t="s">
        <v>10166</v>
      </c>
      <c r="E665" t="str">
        <f>CONCATENATE(Tableau1[[#This Row],[Nom]]," ",Tableau1[[#This Row],[Prénom]]," ")</f>
        <v xml:space="preserve">DIDI GUY MELAINE FOURIER </v>
      </c>
      <c r="F665" t="s">
        <v>73</v>
      </c>
      <c r="G665" t="s">
        <v>68</v>
      </c>
      <c r="H665" t="s">
        <v>69</v>
      </c>
      <c r="I665" t="s">
        <v>70</v>
      </c>
      <c r="J665" t="s">
        <v>8057</v>
      </c>
      <c r="K665" t="s">
        <v>71</v>
      </c>
      <c r="L665" t="s">
        <v>9519</v>
      </c>
      <c r="M665" s="185">
        <v>35903</v>
      </c>
      <c r="N665" s="185">
        <v>44972</v>
      </c>
      <c r="O665" t="s">
        <v>76</v>
      </c>
      <c r="P665" t="s">
        <v>124</v>
      </c>
      <c r="Q665" t="s">
        <v>114</v>
      </c>
      <c r="R665" t="s">
        <v>485</v>
      </c>
      <c r="S665" t="s">
        <v>10167</v>
      </c>
      <c r="T665" t="s">
        <v>232</v>
      </c>
      <c r="U665" t="s">
        <v>82</v>
      </c>
      <c r="V665" t="s">
        <v>105</v>
      </c>
      <c r="W665" t="s">
        <v>1702</v>
      </c>
      <c r="X665" t="s">
        <v>1027</v>
      </c>
      <c r="Y665" t="s">
        <v>1679</v>
      </c>
      <c r="Z665" t="s">
        <v>10168</v>
      </c>
      <c r="AA665" t="s">
        <v>89</v>
      </c>
      <c r="AB665">
        <v>1</v>
      </c>
      <c r="AC665">
        <v>0</v>
      </c>
      <c r="AD665" t="s">
        <v>90</v>
      </c>
      <c r="AE665" t="s">
        <v>1935</v>
      </c>
      <c r="AF665" s="185">
        <v>2958465</v>
      </c>
      <c r="AG665" t="s">
        <v>1938</v>
      </c>
      <c r="AH665" s="185">
        <v>45280</v>
      </c>
      <c r="AI665">
        <v>431000</v>
      </c>
      <c r="AJ665">
        <v>24</v>
      </c>
      <c r="AK665">
        <v>192</v>
      </c>
      <c r="AN665">
        <v>192</v>
      </c>
      <c r="AO665">
        <v>1</v>
      </c>
      <c r="AP665">
        <v>1</v>
      </c>
      <c r="AQ665" t="s">
        <v>9517</v>
      </c>
    </row>
    <row r="666" spans="1:43" x14ac:dyDescent="0.3">
      <c r="A666">
        <v>27986</v>
      </c>
      <c r="B666" t="s">
        <v>67</v>
      </c>
      <c r="C666" t="s">
        <v>7863</v>
      </c>
      <c r="D666" t="s">
        <v>10169</v>
      </c>
      <c r="E666" t="str">
        <f>CONCATENATE(Tableau1[[#This Row],[Nom]]," ",Tableau1[[#This Row],[Prénom]]," ")</f>
        <v xml:space="preserve">BAH LINDA DALANDA </v>
      </c>
      <c r="F666" t="s">
        <v>73</v>
      </c>
      <c r="G666" t="s">
        <v>68</v>
      </c>
      <c r="H666" t="s">
        <v>69</v>
      </c>
      <c r="I666" t="s">
        <v>70</v>
      </c>
      <c r="J666" t="s">
        <v>8057</v>
      </c>
      <c r="K666" t="s">
        <v>71</v>
      </c>
      <c r="L666" t="s">
        <v>9519</v>
      </c>
      <c r="M666" s="185">
        <v>36184</v>
      </c>
      <c r="N666" s="185">
        <v>44972</v>
      </c>
      <c r="O666" t="s">
        <v>651</v>
      </c>
      <c r="P666" t="s">
        <v>100</v>
      </c>
      <c r="Q666" t="s">
        <v>102</v>
      </c>
      <c r="R666" t="s">
        <v>8131</v>
      </c>
      <c r="S666" t="s">
        <v>10170</v>
      </c>
      <c r="T666" t="s">
        <v>1637</v>
      </c>
      <c r="U666" t="s">
        <v>82</v>
      </c>
      <c r="V666" t="s">
        <v>105</v>
      </c>
      <c r="W666" t="s">
        <v>84</v>
      </c>
      <c r="X666" t="s">
        <v>1027</v>
      </c>
      <c r="Y666" t="s">
        <v>250</v>
      </c>
      <c r="Z666" t="s">
        <v>10171</v>
      </c>
      <c r="AA666" t="s">
        <v>89</v>
      </c>
      <c r="AB666">
        <v>1</v>
      </c>
      <c r="AC666">
        <v>0</v>
      </c>
      <c r="AD666" t="s">
        <v>90</v>
      </c>
      <c r="AE666" t="s">
        <v>1935</v>
      </c>
      <c r="AF666" s="185">
        <v>2958465</v>
      </c>
      <c r="AG666" t="s">
        <v>7546</v>
      </c>
      <c r="AI666">
        <v>182000</v>
      </c>
      <c r="AJ666">
        <v>26</v>
      </c>
      <c r="AK666">
        <v>208</v>
      </c>
      <c r="AN666">
        <v>208</v>
      </c>
      <c r="AO666">
        <v>1</v>
      </c>
      <c r="AP666">
        <v>1</v>
      </c>
      <c r="AQ666" t="s">
        <v>9517</v>
      </c>
    </row>
    <row r="667" spans="1:43" x14ac:dyDescent="0.3">
      <c r="A667">
        <v>27988</v>
      </c>
      <c r="B667" t="s">
        <v>67</v>
      </c>
      <c r="C667" t="s">
        <v>576</v>
      </c>
      <c r="D667" t="s">
        <v>9882</v>
      </c>
      <c r="E667" t="str">
        <f>CONCATENATE(Tableau1[[#This Row],[Nom]]," ",Tableau1[[#This Row],[Prénom]]," ")</f>
        <v xml:space="preserve">KOUAKOU KOFFI FABRICE </v>
      </c>
      <c r="F667" t="s">
        <v>73</v>
      </c>
      <c r="G667" t="s">
        <v>68</v>
      </c>
      <c r="H667" t="s">
        <v>69</v>
      </c>
      <c r="I667" t="s">
        <v>70</v>
      </c>
      <c r="J667" t="s">
        <v>8057</v>
      </c>
      <c r="K667" t="s">
        <v>71</v>
      </c>
      <c r="L667" t="s">
        <v>9519</v>
      </c>
      <c r="M667" s="185">
        <v>34210</v>
      </c>
      <c r="N667" s="185">
        <v>44972</v>
      </c>
      <c r="O667" t="s">
        <v>76</v>
      </c>
      <c r="P667" t="s">
        <v>124</v>
      </c>
      <c r="Q667" t="s">
        <v>1856</v>
      </c>
      <c r="R667" t="s">
        <v>8720</v>
      </c>
      <c r="S667" t="s">
        <v>10172</v>
      </c>
      <c r="T667" t="s">
        <v>1055</v>
      </c>
      <c r="U667" t="s">
        <v>82</v>
      </c>
      <c r="V667" t="s">
        <v>105</v>
      </c>
      <c r="W667" t="s">
        <v>1702</v>
      </c>
      <c r="X667" t="s">
        <v>1027</v>
      </c>
      <c r="Y667" t="s">
        <v>1679</v>
      </c>
      <c r="Z667" t="s">
        <v>10173</v>
      </c>
      <c r="AA667" t="s">
        <v>89</v>
      </c>
      <c r="AB667">
        <v>1</v>
      </c>
      <c r="AC667">
        <v>0</v>
      </c>
      <c r="AD667" t="s">
        <v>90</v>
      </c>
      <c r="AE667" t="s">
        <v>1935</v>
      </c>
      <c r="AF667" s="185">
        <v>2958465</v>
      </c>
      <c r="AG667" t="s">
        <v>1938</v>
      </c>
      <c r="AH667" s="185">
        <v>45280</v>
      </c>
      <c r="AI667">
        <v>437000</v>
      </c>
      <c r="AJ667">
        <v>25</v>
      </c>
      <c r="AK667">
        <v>200</v>
      </c>
      <c r="AN667">
        <v>200</v>
      </c>
      <c r="AO667">
        <v>1</v>
      </c>
      <c r="AP667">
        <v>1</v>
      </c>
      <c r="AQ667" t="s">
        <v>9517</v>
      </c>
    </row>
    <row r="668" spans="1:43" x14ac:dyDescent="0.3">
      <c r="A668">
        <v>27989</v>
      </c>
      <c r="B668" t="s">
        <v>67</v>
      </c>
      <c r="C668" t="s">
        <v>10174</v>
      </c>
      <c r="D668" t="s">
        <v>10175</v>
      </c>
      <c r="E668" t="str">
        <f>CONCATENATE(Tableau1[[#This Row],[Nom]]," ",Tableau1[[#This Row],[Prénom]]," ")</f>
        <v xml:space="preserve">DIAKITE FITINI MARIAM </v>
      </c>
      <c r="F668" t="s">
        <v>73</v>
      </c>
      <c r="G668" t="s">
        <v>68</v>
      </c>
      <c r="H668" t="s">
        <v>69</v>
      </c>
      <c r="I668" t="s">
        <v>70</v>
      </c>
      <c r="J668" t="s">
        <v>8057</v>
      </c>
      <c r="K668" t="s">
        <v>71</v>
      </c>
      <c r="L668" t="s">
        <v>9519</v>
      </c>
      <c r="M668" s="185">
        <v>36882</v>
      </c>
      <c r="N668" s="185">
        <v>44972</v>
      </c>
      <c r="O668" t="s">
        <v>651</v>
      </c>
      <c r="P668" t="s">
        <v>124</v>
      </c>
      <c r="Q668" t="s">
        <v>170</v>
      </c>
      <c r="R668" t="s">
        <v>7334</v>
      </c>
      <c r="S668" t="s">
        <v>10176</v>
      </c>
      <c r="T668" t="s">
        <v>1212</v>
      </c>
      <c r="U668" t="s">
        <v>82</v>
      </c>
      <c r="V668" t="s">
        <v>105</v>
      </c>
      <c r="W668" t="s">
        <v>84</v>
      </c>
      <c r="X668" t="s">
        <v>1027</v>
      </c>
      <c r="Y668" t="s">
        <v>250</v>
      </c>
      <c r="Z668" t="s">
        <v>10177</v>
      </c>
      <c r="AA668" t="s">
        <v>89</v>
      </c>
      <c r="AB668">
        <v>1</v>
      </c>
      <c r="AC668">
        <v>0</v>
      </c>
      <c r="AD668" t="s">
        <v>90</v>
      </c>
      <c r="AE668" t="s">
        <v>1935</v>
      </c>
      <c r="AF668" s="185">
        <v>2958465</v>
      </c>
      <c r="AG668" t="s">
        <v>1938</v>
      </c>
      <c r="AI668">
        <v>196000</v>
      </c>
      <c r="AJ668">
        <v>25</v>
      </c>
      <c r="AK668">
        <v>200</v>
      </c>
      <c r="AN668">
        <v>200</v>
      </c>
      <c r="AO668">
        <v>1</v>
      </c>
      <c r="AP668">
        <v>1</v>
      </c>
      <c r="AQ668" t="s">
        <v>9517</v>
      </c>
    </row>
    <row r="669" spans="1:43" x14ac:dyDescent="0.3">
      <c r="A669">
        <v>27990</v>
      </c>
      <c r="B669" t="s">
        <v>67</v>
      </c>
      <c r="C669" t="s">
        <v>1379</v>
      </c>
      <c r="D669" t="s">
        <v>10178</v>
      </c>
      <c r="E669" t="str">
        <f>CONCATENATE(Tableau1[[#This Row],[Nom]]," ",Tableau1[[#This Row],[Prénom]]," ")</f>
        <v xml:space="preserve">DJE KOUADIO ERIC </v>
      </c>
      <c r="F669" t="s">
        <v>73</v>
      </c>
      <c r="G669" t="s">
        <v>68</v>
      </c>
      <c r="H669" t="s">
        <v>69</v>
      </c>
      <c r="I669" t="s">
        <v>70</v>
      </c>
      <c r="J669" t="s">
        <v>8057</v>
      </c>
      <c r="K669" t="s">
        <v>71</v>
      </c>
      <c r="L669" t="s">
        <v>9519</v>
      </c>
      <c r="M669" s="185">
        <v>32294</v>
      </c>
      <c r="N669" s="185">
        <v>44972</v>
      </c>
      <c r="O669" t="s">
        <v>76</v>
      </c>
      <c r="P669" t="s">
        <v>124</v>
      </c>
      <c r="Q669" t="s">
        <v>1856</v>
      </c>
      <c r="R669" t="s">
        <v>9340</v>
      </c>
      <c r="S669" t="s">
        <v>10179</v>
      </c>
      <c r="T669" t="s">
        <v>281</v>
      </c>
      <c r="U669" t="s">
        <v>82</v>
      </c>
      <c r="V669" t="s">
        <v>105</v>
      </c>
      <c r="W669" t="s">
        <v>84</v>
      </c>
      <c r="X669" t="s">
        <v>1027</v>
      </c>
      <c r="Y669" t="s">
        <v>250</v>
      </c>
      <c r="Z669" t="s">
        <v>10180</v>
      </c>
      <c r="AA669" t="s">
        <v>89</v>
      </c>
      <c r="AB669">
        <v>1</v>
      </c>
      <c r="AC669">
        <v>0</v>
      </c>
      <c r="AD669" t="s">
        <v>90</v>
      </c>
      <c r="AE669" t="s">
        <v>1935</v>
      </c>
      <c r="AF669" s="185">
        <v>2958465</v>
      </c>
      <c r="AG669" t="s">
        <v>7546</v>
      </c>
      <c r="AI669">
        <v>180000</v>
      </c>
      <c r="AJ669">
        <v>26</v>
      </c>
      <c r="AK669">
        <v>208</v>
      </c>
      <c r="AN669">
        <v>208</v>
      </c>
      <c r="AO669">
        <v>1</v>
      </c>
      <c r="AP669">
        <v>1</v>
      </c>
      <c r="AQ669" t="s">
        <v>9517</v>
      </c>
    </row>
    <row r="670" spans="1:43" x14ac:dyDescent="0.3">
      <c r="A670">
        <v>28147</v>
      </c>
      <c r="B670" t="s">
        <v>67</v>
      </c>
      <c r="C670" t="s">
        <v>10181</v>
      </c>
      <c r="D670" t="s">
        <v>10182</v>
      </c>
      <c r="E670" t="str">
        <f>CONCATENATE(Tableau1[[#This Row],[Nom]]," ",Tableau1[[#This Row],[Prénom]]," ")</f>
        <v xml:space="preserve">IKOSSIE KEPOKA LODIA </v>
      </c>
      <c r="F670" t="s">
        <v>73</v>
      </c>
      <c r="G670" t="s">
        <v>68</v>
      </c>
      <c r="H670" t="s">
        <v>69</v>
      </c>
      <c r="I670" t="s">
        <v>70</v>
      </c>
      <c r="J670" t="s">
        <v>8057</v>
      </c>
      <c r="K670" t="s">
        <v>71</v>
      </c>
      <c r="L670" t="s">
        <v>9519</v>
      </c>
      <c r="M670" s="185">
        <v>34330</v>
      </c>
      <c r="N670" s="185">
        <v>45000</v>
      </c>
      <c r="O670" t="s">
        <v>651</v>
      </c>
      <c r="P670" t="s">
        <v>124</v>
      </c>
      <c r="Q670" t="s">
        <v>8101</v>
      </c>
      <c r="R670" t="s">
        <v>8102</v>
      </c>
      <c r="S670" t="s">
        <v>10183</v>
      </c>
      <c r="T670" t="s">
        <v>646</v>
      </c>
      <c r="U670" t="s">
        <v>82</v>
      </c>
      <c r="V670" t="s">
        <v>105</v>
      </c>
      <c r="W670" t="s">
        <v>1702</v>
      </c>
      <c r="X670" t="s">
        <v>1027</v>
      </c>
      <c r="Y670" t="s">
        <v>1679</v>
      </c>
      <c r="Z670" t="s">
        <v>10184</v>
      </c>
      <c r="AA670" t="s">
        <v>89</v>
      </c>
      <c r="AB670">
        <v>1</v>
      </c>
      <c r="AC670">
        <v>0</v>
      </c>
      <c r="AD670" t="s">
        <v>90</v>
      </c>
      <c r="AE670" t="s">
        <v>1935</v>
      </c>
      <c r="AF670" s="185">
        <v>2958465</v>
      </c>
      <c r="AG670" t="s">
        <v>7560</v>
      </c>
      <c r="AH670" s="185">
        <v>45274</v>
      </c>
      <c r="AI670">
        <v>162000</v>
      </c>
      <c r="AJ670">
        <v>26</v>
      </c>
      <c r="AK670">
        <v>208</v>
      </c>
      <c r="AL670">
        <v>5</v>
      </c>
      <c r="AN670">
        <v>213</v>
      </c>
      <c r="AO670">
        <v>1</v>
      </c>
      <c r="AP670">
        <v>1</v>
      </c>
      <c r="AQ670" t="s">
        <v>9517</v>
      </c>
    </row>
    <row r="671" spans="1:43" x14ac:dyDescent="0.3">
      <c r="A671">
        <v>28231</v>
      </c>
      <c r="B671" t="s">
        <v>67</v>
      </c>
      <c r="C671" t="s">
        <v>729</v>
      </c>
      <c r="D671" t="s">
        <v>10185</v>
      </c>
      <c r="E671" t="str">
        <f>CONCATENATE(Tableau1[[#This Row],[Nom]]," ",Tableau1[[#This Row],[Prénom]]," ")</f>
        <v xml:space="preserve">KOUAME KONAN GEORGES </v>
      </c>
      <c r="F671" t="s">
        <v>73</v>
      </c>
      <c r="G671" t="s">
        <v>68</v>
      </c>
      <c r="H671" t="s">
        <v>69</v>
      </c>
      <c r="I671" t="s">
        <v>70</v>
      </c>
      <c r="J671" t="s">
        <v>8057</v>
      </c>
      <c r="K671" t="s">
        <v>71</v>
      </c>
      <c r="L671" t="s">
        <v>9519</v>
      </c>
      <c r="M671" s="185">
        <v>32152</v>
      </c>
      <c r="N671" s="185">
        <v>45006</v>
      </c>
      <c r="O671" t="s">
        <v>76</v>
      </c>
      <c r="P671" t="s">
        <v>124</v>
      </c>
      <c r="Q671" t="s">
        <v>151</v>
      </c>
      <c r="R671" t="s">
        <v>9053</v>
      </c>
      <c r="S671" t="s">
        <v>10186</v>
      </c>
      <c r="T671" t="s">
        <v>153</v>
      </c>
      <c r="U671" t="s">
        <v>82</v>
      </c>
      <c r="V671" t="s">
        <v>105</v>
      </c>
      <c r="W671" t="s">
        <v>1702</v>
      </c>
      <c r="X671" t="s">
        <v>1027</v>
      </c>
      <c r="Y671" t="s">
        <v>1679</v>
      </c>
      <c r="Z671" t="s">
        <v>10187</v>
      </c>
      <c r="AA671" t="s">
        <v>89</v>
      </c>
      <c r="AB671">
        <v>1</v>
      </c>
      <c r="AC671">
        <v>0</v>
      </c>
      <c r="AD671" t="s">
        <v>90</v>
      </c>
      <c r="AE671" t="s">
        <v>1935</v>
      </c>
      <c r="AF671" s="185">
        <v>2958465</v>
      </c>
      <c r="AG671" t="s">
        <v>1938</v>
      </c>
      <c r="AH671" s="185">
        <v>45280</v>
      </c>
      <c r="AI671">
        <v>182000</v>
      </c>
      <c r="AJ671">
        <v>26</v>
      </c>
      <c r="AK671">
        <v>208</v>
      </c>
      <c r="AN671">
        <v>208</v>
      </c>
      <c r="AO671">
        <v>1</v>
      </c>
      <c r="AP671">
        <v>1</v>
      </c>
      <c r="AQ671" t="s">
        <v>9517</v>
      </c>
    </row>
    <row r="672" spans="1:43" x14ac:dyDescent="0.3">
      <c r="A672">
        <v>28232</v>
      </c>
      <c r="B672" t="s">
        <v>67</v>
      </c>
      <c r="C672" t="s">
        <v>454</v>
      </c>
      <c r="D672" t="s">
        <v>10188</v>
      </c>
      <c r="E672" t="str">
        <f>CONCATENATE(Tableau1[[#This Row],[Nom]]," ",Tableau1[[#This Row],[Prénom]]," ")</f>
        <v xml:space="preserve">KOFFI YOBOUET ALEXIS </v>
      </c>
      <c r="F672" t="s">
        <v>73</v>
      </c>
      <c r="G672" t="s">
        <v>68</v>
      </c>
      <c r="H672" t="s">
        <v>69</v>
      </c>
      <c r="I672" t="s">
        <v>70</v>
      </c>
      <c r="J672" t="s">
        <v>8057</v>
      </c>
      <c r="K672" t="s">
        <v>71</v>
      </c>
      <c r="L672" t="s">
        <v>9519</v>
      </c>
      <c r="M672" s="185">
        <v>33334</v>
      </c>
      <c r="N672" s="185">
        <v>45006</v>
      </c>
      <c r="O672" t="s">
        <v>76</v>
      </c>
      <c r="P672" t="s">
        <v>124</v>
      </c>
      <c r="Q672" t="s">
        <v>170</v>
      </c>
      <c r="R672" t="s">
        <v>7334</v>
      </c>
      <c r="S672" t="s">
        <v>10189</v>
      </c>
      <c r="T672" t="s">
        <v>687</v>
      </c>
      <c r="U672" t="s">
        <v>82</v>
      </c>
      <c r="V672" t="s">
        <v>105</v>
      </c>
      <c r="W672" t="s">
        <v>1702</v>
      </c>
      <c r="X672" t="s">
        <v>1027</v>
      </c>
      <c r="Y672" t="s">
        <v>1679</v>
      </c>
      <c r="Z672" t="s">
        <v>10190</v>
      </c>
      <c r="AA672" t="s">
        <v>89</v>
      </c>
      <c r="AB672">
        <v>1</v>
      </c>
      <c r="AC672">
        <v>0</v>
      </c>
      <c r="AD672" t="s">
        <v>90</v>
      </c>
      <c r="AE672" t="s">
        <v>1935</v>
      </c>
      <c r="AF672" s="185">
        <v>2958465</v>
      </c>
      <c r="AG672" t="s">
        <v>1938</v>
      </c>
      <c r="AH672" s="185">
        <v>45280</v>
      </c>
      <c r="AI672">
        <v>170000</v>
      </c>
      <c r="AJ672">
        <v>26</v>
      </c>
      <c r="AK672">
        <v>208</v>
      </c>
      <c r="AN672">
        <v>208</v>
      </c>
      <c r="AO672">
        <v>1</v>
      </c>
      <c r="AP672">
        <v>1</v>
      </c>
      <c r="AQ672" t="s">
        <v>9517</v>
      </c>
    </row>
    <row r="673" spans="1:43" x14ac:dyDescent="0.3">
      <c r="A673">
        <v>28249</v>
      </c>
      <c r="B673" t="s">
        <v>67</v>
      </c>
      <c r="C673" t="s">
        <v>535</v>
      </c>
      <c r="D673" t="s">
        <v>10191</v>
      </c>
      <c r="E673" t="str">
        <f>CONCATENATE(Tableau1[[#This Row],[Nom]]," ",Tableau1[[#This Row],[Prénom]]," ")</f>
        <v xml:space="preserve">DOUMBIA FATOUMATA </v>
      </c>
      <c r="F673" t="s">
        <v>73</v>
      </c>
      <c r="G673" t="s">
        <v>68</v>
      </c>
      <c r="H673" t="s">
        <v>69</v>
      </c>
      <c r="I673" t="s">
        <v>70</v>
      </c>
      <c r="J673" t="s">
        <v>8057</v>
      </c>
      <c r="K673" t="s">
        <v>71</v>
      </c>
      <c r="L673" t="s">
        <v>9519</v>
      </c>
      <c r="M673" s="185">
        <v>35430</v>
      </c>
      <c r="N673" s="185">
        <v>45006</v>
      </c>
      <c r="O673" t="s">
        <v>651</v>
      </c>
      <c r="P673" t="s">
        <v>124</v>
      </c>
      <c r="Q673" t="s">
        <v>114</v>
      </c>
      <c r="R673" t="s">
        <v>485</v>
      </c>
      <c r="S673" t="s">
        <v>10192</v>
      </c>
      <c r="T673" t="s">
        <v>291</v>
      </c>
      <c r="U673" t="s">
        <v>82</v>
      </c>
      <c r="V673" t="s">
        <v>105</v>
      </c>
      <c r="W673" t="s">
        <v>1702</v>
      </c>
      <c r="X673" t="s">
        <v>1027</v>
      </c>
      <c r="Y673" t="s">
        <v>1679</v>
      </c>
      <c r="Z673" t="s">
        <v>10193</v>
      </c>
      <c r="AA673" t="s">
        <v>89</v>
      </c>
      <c r="AB673">
        <v>1</v>
      </c>
      <c r="AC673">
        <v>0</v>
      </c>
      <c r="AD673" t="s">
        <v>90</v>
      </c>
      <c r="AE673" t="s">
        <v>1935</v>
      </c>
      <c r="AF673" s="185">
        <v>2958465</v>
      </c>
      <c r="AG673" t="s">
        <v>1938</v>
      </c>
      <c r="AH673" s="185">
        <v>45280</v>
      </c>
      <c r="AI673">
        <v>170000</v>
      </c>
      <c r="AJ673">
        <v>26</v>
      </c>
      <c r="AK673">
        <v>208</v>
      </c>
      <c r="AN673">
        <v>208</v>
      </c>
      <c r="AO673">
        <v>1</v>
      </c>
      <c r="AP673">
        <v>1</v>
      </c>
      <c r="AQ673" t="s">
        <v>9517</v>
      </c>
    </row>
    <row r="674" spans="1:43" x14ac:dyDescent="0.3">
      <c r="A674">
        <v>28250</v>
      </c>
      <c r="B674" t="s">
        <v>67</v>
      </c>
      <c r="C674" t="s">
        <v>576</v>
      </c>
      <c r="D674" t="s">
        <v>10194</v>
      </c>
      <c r="E674" t="str">
        <f>CONCATENATE(Tableau1[[#This Row],[Nom]]," ",Tableau1[[#This Row],[Prénom]]," ")</f>
        <v xml:space="preserve">KOUAKOU KOFFI PATRICK GAEL </v>
      </c>
      <c r="F674" t="s">
        <v>73</v>
      </c>
      <c r="G674" t="s">
        <v>68</v>
      </c>
      <c r="H674" t="s">
        <v>69</v>
      </c>
      <c r="I674" t="s">
        <v>70</v>
      </c>
      <c r="J674" t="s">
        <v>8057</v>
      </c>
      <c r="K674" t="s">
        <v>71</v>
      </c>
      <c r="L674" t="s">
        <v>9519</v>
      </c>
      <c r="M674" s="185">
        <v>35419</v>
      </c>
      <c r="N674" s="185">
        <v>45006</v>
      </c>
      <c r="O674" t="s">
        <v>76</v>
      </c>
      <c r="P674" t="s">
        <v>124</v>
      </c>
      <c r="Q674" t="s">
        <v>1856</v>
      </c>
      <c r="R674" t="s">
        <v>8720</v>
      </c>
      <c r="S674" t="s">
        <v>10195</v>
      </c>
      <c r="T674" t="s">
        <v>1931</v>
      </c>
      <c r="U674" t="s">
        <v>82</v>
      </c>
      <c r="V674" t="s">
        <v>105</v>
      </c>
      <c r="W674" t="s">
        <v>1702</v>
      </c>
      <c r="X674" t="s">
        <v>1027</v>
      </c>
      <c r="Y674" t="s">
        <v>1679</v>
      </c>
      <c r="Z674" t="s">
        <v>10196</v>
      </c>
      <c r="AA674" t="s">
        <v>89</v>
      </c>
      <c r="AB674">
        <v>1</v>
      </c>
      <c r="AC674">
        <v>0</v>
      </c>
      <c r="AD674" t="s">
        <v>90</v>
      </c>
      <c r="AE674" t="s">
        <v>1935</v>
      </c>
      <c r="AF674" s="185">
        <v>2958465</v>
      </c>
      <c r="AG674" t="s">
        <v>1938</v>
      </c>
      <c r="AH674" s="185">
        <v>45280</v>
      </c>
      <c r="AI674">
        <v>185000</v>
      </c>
      <c r="AJ674">
        <v>25</v>
      </c>
      <c r="AK674">
        <v>200</v>
      </c>
      <c r="AN674">
        <v>200</v>
      </c>
      <c r="AO674">
        <v>1</v>
      </c>
      <c r="AP674">
        <v>1</v>
      </c>
      <c r="AQ674" t="s">
        <v>9517</v>
      </c>
    </row>
    <row r="675" spans="1:43" x14ac:dyDescent="0.3">
      <c r="A675">
        <v>28255</v>
      </c>
      <c r="B675" t="s">
        <v>67</v>
      </c>
      <c r="C675" t="s">
        <v>303</v>
      </c>
      <c r="D675" t="s">
        <v>10197</v>
      </c>
      <c r="E675" t="str">
        <f>CONCATENATE(Tableau1[[#This Row],[Nom]]," ",Tableau1[[#This Row],[Prénom]]," ")</f>
        <v xml:space="preserve">KOUADIO BROU LYDIE </v>
      </c>
      <c r="F675" t="s">
        <v>73</v>
      </c>
      <c r="G675" t="s">
        <v>68</v>
      </c>
      <c r="H675" t="s">
        <v>69</v>
      </c>
      <c r="I675" t="s">
        <v>70</v>
      </c>
      <c r="J675" t="s">
        <v>8057</v>
      </c>
      <c r="K675" t="s">
        <v>71</v>
      </c>
      <c r="L675" t="s">
        <v>9519</v>
      </c>
      <c r="M675" s="185">
        <v>35006</v>
      </c>
      <c r="N675" s="185">
        <v>45006</v>
      </c>
      <c r="O675" t="s">
        <v>651</v>
      </c>
      <c r="P675" t="s">
        <v>124</v>
      </c>
      <c r="Q675" t="s">
        <v>102</v>
      </c>
      <c r="R675" t="s">
        <v>8131</v>
      </c>
      <c r="S675" t="s">
        <v>10198</v>
      </c>
      <c r="T675" t="s">
        <v>412</v>
      </c>
      <c r="U675" t="s">
        <v>82</v>
      </c>
      <c r="V675" t="s">
        <v>105</v>
      </c>
      <c r="W675" t="s">
        <v>1702</v>
      </c>
      <c r="X675" t="s">
        <v>1027</v>
      </c>
      <c r="Y675" t="s">
        <v>1679</v>
      </c>
      <c r="Z675" t="s">
        <v>10199</v>
      </c>
      <c r="AA675" t="s">
        <v>89</v>
      </c>
      <c r="AB675">
        <v>1</v>
      </c>
      <c r="AC675">
        <v>0</v>
      </c>
      <c r="AD675" t="s">
        <v>90</v>
      </c>
      <c r="AE675" t="s">
        <v>1935</v>
      </c>
      <c r="AF675" s="185">
        <v>2958465</v>
      </c>
      <c r="AG675" t="s">
        <v>1938</v>
      </c>
      <c r="AH675" s="185">
        <v>45280</v>
      </c>
      <c r="AI675">
        <v>171000</v>
      </c>
      <c r="AJ675">
        <v>26</v>
      </c>
      <c r="AK675">
        <v>208</v>
      </c>
      <c r="AN675">
        <v>208</v>
      </c>
      <c r="AO675">
        <v>1</v>
      </c>
      <c r="AP675">
        <v>1</v>
      </c>
      <c r="AQ675" t="s">
        <v>9517</v>
      </c>
    </row>
    <row r="676" spans="1:43" x14ac:dyDescent="0.3">
      <c r="A676">
        <v>28256</v>
      </c>
      <c r="B676" t="s">
        <v>67</v>
      </c>
      <c r="C676" t="s">
        <v>10200</v>
      </c>
      <c r="D676" t="s">
        <v>10201</v>
      </c>
      <c r="E676" t="str">
        <f>CONCATENATE(Tableau1[[#This Row],[Nom]]," ",Tableau1[[#This Row],[Prénom]]," ")</f>
        <v xml:space="preserve">TAGNON GNAGBE ULRICH </v>
      </c>
      <c r="F676" t="s">
        <v>73</v>
      </c>
      <c r="G676" t="s">
        <v>68</v>
      </c>
      <c r="H676" t="s">
        <v>69</v>
      </c>
      <c r="I676" t="s">
        <v>70</v>
      </c>
      <c r="J676" t="s">
        <v>8057</v>
      </c>
      <c r="K676" t="s">
        <v>71</v>
      </c>
      <c r="L676" t="s">
        <v>9519</v>
      </c>
      <c r="M676" s="185">
        <v>35280</v>
      </c>
      <c r="N676" s="185">
        <v>45006</v>
      </c>
      <c r="O676" t="s">
        <v>76</v>
      </c>
      <c r="P676" t="s">
        <v>124</v>
      </c>
      <c r="Q676" t="s">
        <v>322</v>
      </c>
      <c r="R676" t="s">
        <v>321</v>
      </c>
      <c r="S676" t="s">
        <v>10202</v>
      </c>
      <c r="T676" t="s">
        <v>116</v>
      </c>
      <c r="U676" t="s">
        <v>82</v>
      </c>
      <c r="V676" t="s">
        <v>105</v>
      </c>
      <c r="W676" t="s">
        <v>1702</v>
      </c>
      <c r="X676" t="s">
        <v>1027</v>
      </c>
      <c r="Y676" t="s">
        <v>1679</v>
      </c>
      <c r="Z676" t="s">
        <v>10203</v>
      </c>
      <c r="AA676" t="s">
        <v>89</v>
      </c>
      <c r="AB676">
        <v>1</v>
      </c>
      <c r="AC676">
        <v>0</v>
      </c>
      <c r="AD676" t="s">
        <v>90</v>
      </c>
      <c r="AE676" t="s">
        <v>1935</v>
      </c>
      <c r="AF676" s="185">
        <v>2958465</v>
      </c>
      <c r="AG676" t="s">
        <v>1938</v>
      </c>
      <c r="AH676" s="185">
        <v>45280</v>
      </c>
      <c r="AI676">
        <v>190000</v>
      </c>
      <c r="AJ676">
        <v>26</v>
      </c>
      <c r="AK676">
        <v>208</v>
      </c>
      <c r="AN676">
        <v>208</v>
      </c>
      <c r="AO676">
        <v>1</v>
      </c>
      <c r="AP676">
        <v>1</v>
      </c>
      <c r="AQ676" t="s">
        <v>9517</v>
      </c>
    </row>
    <row r="677" spans="1:43" x14ac:dyDescent="0.3">
      <c r="A677">
        <v>28257</v>
      </c>
      <c r="B677" t="s">
        <v>67</v>
      </c>
      <c r="C677" t="s">
        <v>567</v>
      </c>
      <c r="D677" t="s">
        <v>10204</v>
      </c>
      <c r="E677" t="str">
        <f>CONCATENATE(Tableau1[[#This Row],[Nom]]," ",Tableau1[[#This Row],[Prénom]]," ")</f>
        <v xml:space="preserve">KONAN N'GUESSAN TRESOR JEAN BAPTISTE </v>
      </c>
      <c r="F677" t="s">
        <v>73</v>
      </c>
      <c r="G677" t="s">
        <v>68</v>
      </c>
      <c r="H677" t="s">
        <v>69</v>
      </c>
      <c r="I677" t="s">
        <v>70</v>
      </c>
      <c r="J677" t="s">
        <v>8057</v>
      </c>
      <c r="K677" t="s">
        <v>71</v>
      </c>
      <c r="L677" t="s">
        <v>9519</v>
      </c>
      <c r="M677" s="185">
        <v>35797</v>
      </c>
      <c r="N677" s="185">
        <v>45006</v>
      </c>
      <c r="O677" t="s">
        <v>76</v>
      </c>
      <c r="P677" t="s">
        <v>124</v>
      </c>
      <c r="Q677" t="s">
        <v>420</v>
      </c>
      <c r="R677" t="s">
        <v>9199</v>
      </c>
      <c r="S677" t="s">
        <v>10205</v>
      </c>
      <c r="T677" t="s">
        <v>324</v>
      </c>
      <c r="U677" t="s">
        <v>82</v>
      </c>
      <c r="V677" t="s">
        <v>105</v>
      </c>
      <c r="W677" t="s">
        <v>1702</v>
      </c>
      <c r="X677" t="s">
        <v>1027</v>
      </c>
      <c r="Y677" t="s">
        <v>1679</v>
      </c>
      <c r="Z677" t="s">
        <v>10206</v>
      </c>
      <c r="AA677" t="s">
        <v>89</v>
      </c>
      <c r="AB677">
        <v>1</v>
      </c>
      <c r="AC677">
        <v>0</v>
      </c>
      <c r="AD677" t="s">
        <v>90</v>
      </c>
      <c r="AE677" t="s">
        <v>1935</v>
      </c>
      <c r="AF677" s="185">
        <v>2958465</v>
      </c>
      <c r="AG677" t="s">
        <v>1938</v>
      </c>
      <c r="AH677" s="185">
        <v>45280</v>
      </c>
      <c r="AI677">
        <v>161000</v>
      </c>
      <c r="AK677">
        <v>0</v>
      </c>
      <c r="AN677">
        <v>0</v>
      </c>
      <c r="AO677">
        <v>1</v>
      </c>
      <c r="AP677">
        <v>1</v>
      </c>
      <c r="AQ677" t="s">
        <v>9517</v>
      </c>
    </row>
    <row r="678" spans="1:43" x14ac:dyDescent="0.3">
      <c r="A678">
        <v>28260</v>
      </c>
      <c r="B678" t="s">
        <v>67</v>
      </c>
      <c r="C678" t="s">
        <v>576</v>
      </c>
      <c r="D678" t="s">
        <v>10207</v>
      </c>
      <c r="E678" t="str">
        <f>CONCATENATE(Tableau1[[#This Row],[Nom]]," ",Tableau1[[#This Row],[Prénom]]," ")</f>
        <v xml:space="preserve">KOUAKOU N'GUESSAN RICHMOND </v>
      </c>
      <c r="F678" t="s">
        <v>73</v>
      </c>
      <c r="G678" t="s">
        <v>68</v>
      </c>
      <c r="H678" t="s">
        <v>69</v>
      </c>
      <c r="I678" t="s">
        <v>70</v>
      </c>
      <c r="J678" t="s">
        <v>8057</v>
      </c>
      <c r="K678" t="s">
        <v>71</v>
      </c>
      <c r="L678" t="s">
        <v>9519</v>
      </c>
      <c r="M678" s="185">
        <v>33517</v>
      </c>
      <c r="N678" s="185">
        <v>45006</v>
      </c>
      <c r="O678" t="s">
        <v>76</v>
      </c>
      <c r="P678" t="s">
        <v>124</v>
      </c>
      <c r="Q678" t="s">
        <v>114</v>
      </c>
      <c r="R678" t="s">
        <v>485</v>
      </c>
      <c r="S678" t="s">
        <v>10208</v>
      </c>
      <c r="T678" t="s">
        <v>349</v>
      </c>
      <c r="U678" t="s">
        <v>82</v>
      </c>
      <c r="V678" t="s">
        <v>105</v>
      </c>
      <c r="W678" t="s">
        <v>1702</v>
      </c>
      <c r="X678" t="s">
        <v>1027</v>
      </c>
      <c r="Y678" t="s">
        <v>1679</v>
      </c>
      <c r="Z678" t="s">
        <v>10209</v>
      </c>
      <c r="AA678" t="s">
        <v>89</v>
      </c>
      <c r="AB678">
        <v>1</v>
      </c>
      <c r="AC678">
        <v>0</v>
      </c>
      <c r="AD678" t="s">
        <v>90</v>
      </c>
      <c r="AE678" t="s">
        <v>1935</v>
      </c>
      <c r="AF678" s="185">
        <v>2958465</v>
      </c>
      <c r="AG678" t="s">
        <v>1938</v>
      </c>
      <c r="AH678" s="185">
        <v>45280</v>
      </c>
      <c r="AI678">
        <v>181000</v>
      </c>
      <c r="AJ678">
        <v>26</v>
      </c>
      <c r="AK678">
        <v>208</v>
      </c>
      <c r="AN678">
        <v>208</v>
      </c>
      <c r="AO678">
        <v>1</v>
      </c>
      <c r="AP678">
        <v>1</v>
      </c>
      <c r="AQ678" t="s">
        <v>9517</v>
      </c>
    </row>
    <row r="679" spans="1:43" x14ac:dyDescent="0.3">
      <c r="A679">
        <v>28261</v>
      </c>
      <c r="B679" t="s">
        <v>67</v>
      </c>
      <c r="C679" t="s">
        <v>567</v>
      </c>
      <c r="D679" t="s">
        <v>10210</v>
      </c>
      <c r="E679" t="str">
        <f>CONCATENATE(Tableau1[[#This Row],[Nom]]," ",Tableau1[[#This Row],[Prénom]]," ")</f>
        <v xml:space="preserve">KONAN BEDIE SAINT-AIME </v>
      </c>
      <c r="F679" t="s">
        <v>73</v>
      </c>
      <c r="G679" t="s">
        <v>68</v>
      </c>
      <c r="H679" t="s">
        <v>69</v>
      </c>
      <c r="I679" t="s">
        <v>70</v>
      </c>
      <c r="J679" t="s">
        <v>8057</v>
      </c>
      <c r="K679" t="s">
        <v>71</v>
      </c>
      <c r="L679" t="s">
        <v>9519</v>
      </c>
      <c r="M679" s="185">
        <v>35048</v>
      </c>
      <c r="N679" s="185">
        <v>45006</v>
      </c>
      <c r="O679" t="s">
        <v>76</v>
      </c>
      <c r="P679" t="s">
        <v>124</v>
      </c>
      <c r="Q679" t="s">
        <v>151</v>
      </c>
      <c r="R679" t="s">
        <v>9053</v>
      </c>
      <c r="S679" t="s">
        <v>10211</v>
      </c>
      <c r="T679" t="s">
        <v>479</v>
      </c>
      <c r="U679" t="s">
        <v>82</v>
      </c>
      <c r="V679" t="s">
        <v>105</v>
      </c>
      <c r="W679" t="s">
        <v>1702</v>
      </c>
      <c r="X679" t="s">
        <v>1027</v>
      </c>
      <c r="Y679" t="s">
        <v>1679</v>
      </c>
      <c r="Z679" t="s">
        <v>10212</v>
      </c>
      <c r="AA679" t="s">
        <v>89</v>
      </c>
      <c r="AB679">
        <v>1</v>
      </c>
      <c r="AC679">
        <v>0</v>
      </c>
      <c r="AD679" t="s">
        <v>90</v>
      </c>
      <c r="AE679" t="s">
        <v>1935</v>
      </c>
      <c r="AF679" s="185">
        <v>2958465</v>
      </c>
      <c r="AG679" t="s">
        <v>1938</v>
      </c>
      <c r="AH679" s="185">
        <v>45280</v>
      </c>
      <c r="AI679">
        <v>166000</v>
      </c>
      <c r="AJ679">
        <v>25</v>
      </c>
      <c r="AK679">
        <v>200</v>
      </c>
      <c r="AN679">
        <v>200</v>
      </c>
      <c r="AO679">
        <v>1</v>
      </c>
      <c r="AP679">
        <v>1</v>
      </c>
      <c r="AQ679" t="s">
        <v>9517</v>
      </c>
    </row>
    <row r="680" spans="1:43" x14ac:dyDescent="0.3">
      <c r="A680">
        <v>28262</v>
      </c>
      <c r="B680" t="s">
        <v>67</v>
      </c>
      <c r="C680" t="s">
        <v>576</v>
      </c>
      <c r="D680" t="s">
        <v>10213</v>
      </c>
      <c r="E680" t="str">
        <f>CONCATENATE(Tableau1[[#This Row],[Nom]]," ",Tableau1[[#This Row],[Prénom]]," ")</f>
        <v xml:space="preserve">KOUAKOU AFFOUE JULIANA </v>
      </c>
      <c r="F680" t="s">
        <v>73</v>
      </c>
      <c r="G680" t="s">
        <v>68</v>
      </c>
      <c r="H680" t="s">
        <v>69</v>
      </c>
      <c r="I680" t="s">
        <v>70</v>
      </c>
      <c r="J680" t="s">
        <v>8057</v>
      </c>
      <c r="K680" t="s">
        <v>71</v>
      </c>
      <c r="L680" t="s">
        <v>9519</v>
      </c>
      <c r="M680" s="185">
        <v>33965</v>
      </c>
      <c r="N680" s="185">
        <v>45006</v>
      </c>
      <c r="O680" t="s">
        <v>651</v>
      </c>
      <c r="P680" t="s">
        <v>124</v>
      </c>
      <c r="Q680" t="s">
        <v>102</v>
      </c>
      <c r="R680" t="s">
        <v>8131</v>
      </c>
      <c r="S680" t="s">
        <v>10214</v>
      </c>
      <c r="T680" t="s">
        <v>1307</v>
      </c>
      <c r="U680" t="s">
        <v>82</v>
      </c>
      <c r="V680" t="s">
        <v>105</v>
      </c>
      <c r="W680" t="s">
        <v>1702</v>
      </c>
      <c r="X680" t="s">
        <v>1027</v>
      </c>
      <c r="Y680" t="s">
        <v>1679</v>
      </c>
      <c r="Z680" t="s">
        <v>10215</v>
      </c>
      <c r="AA680" t="s">
        <v>89</v>
      </c>
      <c r="AB680">
        <v>1</v>
      </c>
      <c r="AC680">
        <v>0</v>
      </c>
      <c r="AD680" t="s">
        <v>90</v>
      </c>
      <c r="AE680" t="s">
        <v>1935</v>
      </c>
      <c r="AF680" s="185">
        <v>2958465</v>
      </c>
      <c r="AG680" t="s">
        <v>1938</v>
      </c>
      <c r="AH680" s="185">
        <v>45280</v>
      </c>
      <c r="AI680">
        <v>182000</v>
      </c>
      <c r="AJ680">
        <v>26</v>
      </c>
      <c r="AK680">
        <v>208</v>
      </c>
      <c r="AN680">
        <v>208</v>
      </c>
      <c r="AO680">
        <v>1</v>
      </c>
      <c r="AP680">
        <v>1</v>
      </c>
      <c r="AQ680" t="s">
        <v>9517</v>
      </c>
    </row>
    <row r="681" spans="1:43" x14ac:dyDescent="0.3">
      <c r="A681">
        <v>28264</v>
      </c>
      <c r="B681" t="s">
        <v>67</v>
      </c>
      <c r="C681" t="s">
        <v>10216</v>
      </c>
      <c r="D681" t="s">
        <v>10217</v>
      </c>
      <c r="E681" t="str">
        <f>CONCATENATE(Tableau1[[#This Row],[Nom]]," ",Tableau1[[#This Row],[Prénom]]," ")</f>
        <v xml:space="preserve">GBOKO KRAGBA GUY ARMEL </v>
      </c>
      <c r="F681" t="s">
        <v>73</v>
      </c>
      <c r="G681" t="s">
        <v>68</v>
      </c>
      <c r="H681" t="s">
        <v>69</v>
      </c>
      <c r="I681" t="s">
        <v>70</v>
      </c>
      <c r="J681" t="s">
        <v>8057</v>
      </c>
      <c r="K681" t="s">
        <v>71</v>
      </c>
      <c r="L681" t="s">
        <v>9519</v>
      </c>
      <c r="M681" s="185">
        <v>36863</v>
      </c>
      <c r="N681" s="185">
        <v>45006</v>
      </c>
      <c r="O681" t="s">
        <v>76</v>
      </c>
      <c r="P681" t="s">
        <v>124</v>
      </c>
      <c r="Q681" t="s">
        <v>1856</v>
      </c>
      <c r="R681" t="s">
        <v>8720</v>
      </c>
      <c r="S681" t="s">
        <v>10218</v>
      </c>
      <c r="T681" t="s">
        <v>667</v>
      </c>
      <c r="U681" t="s">
        <v>82</v>
      </c>
      <c r="V681" t="s">
        <v>105</v>
      </c>
      <c r="W681" t="s">
        <v>1702</v>
      </c>
      <c r="X681" t="s">
        <v>1027</v>
      </c>
      <c r="Y681" t="s">
        <v>1679</v>
      </c>
      <c r="Z681" t="s">
        <v>10219</v>
      </c>
      <c r="AA681" t="s">
        <v>89</v>
      </c>
      <c r="AB681">
        <v>1</v>
      </c>
      <c r="AC681">
        <v>0</v>
      </c>
      <c r="AD681" t="s">
        <v>90</v>
      </c>
      <c r="AE681" t="s">
        <v>1935</v>
      </c>
      <c r="AF681" s="185">
        <v>2958465</v>
      </c>
      <c r="AG681" t="s">
        <v>1938</v>
      </c>
      <c r="AH681" s="185">
        <v>45280</v>
      </c>
      <c r="AI681">
        <v>179000</v>
      </c>
      <c r="AJ681">
        <v>25</v>
      </c>
      <c r="AK681">
        <v>200</v>
      </c>
      <c r="AN681">
        <v>200</v>
      </c>
      <c r="AO681">
        <v>1</v>
      </c>
      <c r="AP681">
        <v>1</v>
      </c>
      <c r="AQ681" t="s">
        <v>9517</v>
      </c>
    </row>
    <row r="682" spans="1:43" x14ac:dyDescent="0.3">
      <c r="A682">
        <v>28265</v>
      </c>
      <c r="B682" t="s">
        <v>67</v>
      </c>
      <c r="C682" t="s">
        <v>10220</v>
      </c>
      <c r="D682" t="s">
        <v>10221</v>
      </c>
      <c r="E682" t="str">
        <f>CONCATENATE(Tableau1[[#This Row],[Nom]]," ",Tableau1[[#This Row],[Prénom]]," ")</f>
        <v xml:space="preserve">MANKAYE GOUANTOUEU SIMPLICE </v>
      </c>
      <c r="F682" t="s">
        <v>73</v>
      </c>
      <c r="G682" t="s">
        <v>68</v>
      </c>
      <c r="H682" t="s">
        <v>69</v>
      </c>
      <c r="I682" t="s">
        <v>70</v>
      </c>
      <c r="J682" t="s">
        <v>8057</v>
      </c>
      <c r="K682" t="s">
        <v>71</v>
      </c>
      <c r="L682" t="s">
        <v>9519</v>
      </c>
      <c r="M682" s="185">
        <v>33235</v>
      </c>
      <c r="N682" s="185">
        <v>45006</v>
      </c>
      <c r="O682" t="s">
        <v>76</v>
      </c>
      <c r="P682" t="s">
        <v>124</v>
      </c>
      <c r="Q682" t="s">
        <v>126</v>
      </c>
      <c r="R682" t="s">
        <v>8518</v>
      </c>
      <c r="S682" t="s">
        <v>10222</v>
      </c>
      <c r="T682" t="s">
        <v>184</v>
      </c>
      <c r="U682" t="s">
        <v>82</v>
      </c>
      <c r="V682" t="s">
        <v>105</v>
      </c>
      <c r="W682" t="s">
        <v>1702</v>
      </c>
      <c r="X682" t="s">
        <v>1027</v>
      </c>
      <c r="Y682" t="s">
        <v>1679</v>
      </c>
      <c r="Z682" t="s">
        <v>10223</v>
      </c>
      <c r="AA682" t="s">
        <v>89</v>
      </c>
      <c r="AB682">
        <v>1</v>
      </c>
      <c r="AC682">
        <v>0</v>
      </c>
      <c r="AD682" t="s">
        <v>90</v>
      </c>
      <c r="AE682" t="s">
        <v>1935</v>
      </c>
      <c r="AF682" s="185">
        <v>2958465</v>
      </c>
      <c r="AG682" t="s">
        <v>1938</v>
      </c>
      <c r="AH682" s="185">
        <v>45280</v>
      </c>
      <c r="AI682">
        <v>166000</v>
      </c>
      <c r="AK682">
        <v>0</v>
      </c>
      <c r="AN682">
        <v>0</v>
      </c>
      <c r="AO682">
        <v>1</v>
      </c>
      <c r="AP682">
        <v>1</v>
      </c>
      <c r="AQ682" t="s">
        <v>9517</v>
      </c>
    </row>
    <row r="683" spans="1:43" x14ac:dyDescent="0.3">
      <c r="A683">
        <v>28266</v>
      </c>
      <c r="B683" t="s">
        <v>67</v>
      </c>
      <c r="C683" t="s">
        <v>10224</v>
      </c>
      <c r="D683" t="s">
        <v>10225</v>
      </c>
      <c r="E683" t="str">
        <f>CONCATENATE(Tableau1[[#This Row],[Nom]]," ",Tableau1[[#This Row],[Prénom]]," ")</f>
        <v xml:space="preserve">YAHOKPON GBEGNINOU JEAN-FRANCOIS </v>
      </c>
      <c r="F683" t="s">
        <v>73</v>
      </c>
      <c r="G683" t="s">
        <v>68</v>
      </c>
      <c r="H683" t="s">
        <v>69</v>
      </c>
      <c r="I683" t="s">
        <v>70</v>
      </c>
      <c r="J683" t="s">
        <v>8057</v>
      </c>
      <c r="K683" t="s">
        <v>71</v>
      </c>
      <c r="L683" t="s">
        <v>9519</v>
      </c>
      <c r="M683" s="185">
        <v>34866</v>
      </c>
      <c r="N683" s="185">
        <v>45006</v>
      </c>
      <c r="O683" t="s">
        <v>76</v>
      </c>
      <c r="P683" t="s">
        <v>124</v>
      </c>
      <c r="Q683" t="s">
        <v>1856</v>
      </c>
      <c r="R683" t="s">
        <v>8720</v>
      </c>
      <c r="S683" t="s">
        <v>10226</v>
      </c>
      <c r="T683" t="s">
        <v>687</v>
      </c>
      <c r="U683" t="s">
        <v>82</v>
      </c>
      <c r="V683" t="s">
        <v>105</v>
      </c>
      <c r="W683" t="s">
        <v>1702</v>
      </c>
      <c r="X683" t="s">
        <v>1027</v>
      </c>
      <c r="Y683" t="s">
        <v>1679</v>
      </c>
      <c r="Z683" t="s">
        <v>10227</v>
      </c>
      <c r="AA683" t="s">
        <v>89</v>
      </c>
      <c r="AB683">
        <v>1</v>
      </c>
      <c r="AC683">
        <v>0</v>
      </c>
      <c r="AD683" t="s">
        <v>90</v>
      </c>
      <c r="AE683" t="s">
        <v>1935</v>
      </c>
      <c r="AF683" s="185">
        <v>2958465</v>
      </c>
      <c r="AG683" t="s">
        <v>1938</v>
      </c>
      <c r="AH683" s="185">
        <v>45280</v>
      </c>
      <c r="AI683">
        <v>192000</v>
      </c>
      <c r="AJ683">
        <v>26</v>
      </c>
      <c r="AK683">
        <v>208</v>
      </c>
      <c r="AN683">
        <v>208</v>
      </c>
      <c r="AO683">
        <v>1</v>
      </c>
      <c r="AP683">
        <v>1</v>
      </c>
      <c r="AQ683" t="s">
        <v>9517</v>
      </c>
    </row>
    <row r="684" spans="1:43" x14ac:dyDescent="0.3">
      <c r="A684">
        <v>28268</v>
      </c>
      <c r="B684" t="s">
        <v>67</v>
      </c>
      <c r="C684" t="s">
        <v>10228</v>
      </c>
      <c r="D684" t="s">
        <v>10229</v>
      </c>
      <c r="E684" t="str">
        <f>CONCATENATE(Tableau1[[#This Row],[Nom]]," ",Tableau1[[#This Row],[Prénom]]," ")</f>
        <v xml:space="preserve">OFFI FALLONE NANCY </v>
      </c>
      <c r="F684" t="s">
        <v>73</v>
      </c>
      <c r="G684" t="s">
        <v>68</v>
      </c>
      <c r="H684" t="s">
        <v>69</v>
      </c>
      <c r="I684" t="s">
        <v>70</v>
      </c>
      <c r="J684" t="s">
        <v>8057</v>
      </c>
      <c r="K684" t="s">
        <v>71</v>
      </c>
      <c r="L684" t="s">
        <v>9519</v>
      </c>
      <c r="M684" s="185">
        <v>34285</v>
      </c>
      <c r="N684" s="185">
        <v>45006</v>
      </c>
      <c r="O684" t="s">
        <v>651</v>
      </c>
      <c r="P684" t="s">
        <v>124</v>
      </c>
      <c r="Q684" t="s">
        <v>114</v>
      </c>
      <c r="R684" t="s">
        <v>485</v>
      </c>
      <c r="S684" t="s">
        <v>10230</v>
      </c>
      <c r="T684" t="s">
        <v>718</v>
      </c>
      <c r="U684" t="s">
        <v>82</v>
      </c>
      <c r="V684" t="s">
        <v>105</v>
      </c>
      <c r="W684" t="s">
        <v>1702</v>
      </c>
      <c r="X684" t="s">
        <v>1027</v>
      </c>
      <c r="Y684" t="s">
        <v>1679</v>
      </c>
      <c r="Z684" t="s">
        <v>10231</v>
      </c>
      <c r="AA684" t="s">
        <v>89</v>
      </c>
      <c r="AB684">
        <v>1</v>
      </c>
      <c r="AC684">
        <v>0</v>
      </c>
      <c r="AD684" t="s">
        <v>90</v>
      </c>
      <c r="AE684" t="s">
        <v>1935</v>
      </c>
      <c r="AF684" s="185">
        <v>2958465</v>
      </c>
      <c r="AG684" t="s">
        <v>1938</v>
      </c>
      <c r="AH684" s="185">
        <v>45280</v>
      </c>
      <c r="AI684">
        <v>172000</v>
      </c>
      <c r="AJ684">
        <v>26</v>
      </c>
      <c r="AK684">
        <v>208</v>
      </c>
      <c r="AN684">
        <v>208</v>
      </c>
      <c r="AO684">
        <v>1</v>
      </c>
      <c r="AP684">
        <v>1</v>
      </c>
      <c r="AQ684" t="s">
        <v>9517</v>
      </c>
    </row>
    <row r="685" spans="1:43" x14ac:dyDescent="0.3">
      <c r="A685">
        <v>28272</v>
      </c>
      <c r="B685" t="s">
        <v>67</v>
      </c>
      <c r="C685" t="s">
        <v>567</v>
      </c>
      <c r="D685" t="s">
        <v>10232</v>
      </c>
      <c r="E685" t="str">
        <f>CONCATENATE(Tableau1[[#This Row],[Nom]]," ",Tableau1[[#This Row],[Prénom]]," ")</f>
        <v xml:space="preserve">KONAN N'DA AYA ADELINE </v>
      </c>
      <c r="F685" t="s">
        <v>73</v>
      </c>
      <c r="G685" t="s">
        <v>68</v>
      </c>
      <c r="H685" t="s">
        <v>69</v>
      </c>
      <c r="I685" t="s">
        <v>70</v>
      </c>
      <c r="J685" t="s">
        <v>8057</v>
      </c>
      <c r="K685" t="s">
        <v>71</v>
      </c>
      <c r="L685" t="s">
        <v>9519</v>
      </c>
      <c r="M685" s="185">
        <v>36512</v>
      </c>
      <c r="N685" s="185">
        <v>45006</v>
      </c>
      <c r="O685" t="s">
        <v>651</v>
      </c>
      <c r="P685" t="s">
        <v>124</v>
      </c>
      <c r="Q685" t="s">
        <v>151</v>
      </c>
      <c r="R685" t="s">
        <v>9053</v>
      </c>
      <c r="S685" t="s">
        <v>10233</v>
      </c>
      <c r="T685" t="s">
        <v>833</v>
      </c>
      <c r="U685" t="s">
        <v>82</v>
      </c>
      <c r="V685" t="s">
        <v>105</v>
      </c>
      <c r="W685" t="s">
        <v>1702</v>
      </c>
      <c r="X685" t="s">
        <v>1027</v>
      </c>
      <c r="Y685" t="s">
        <v>1679</v>
      </c>
      <c r="Z685" t="s">
        <v>10234</v>
      </c>
      <c r="AA685" t="s">
        <v>89</v>
      </c>
      <c r="AB685">
        <v>1</v>
      </c>
      <c r="AC685">
        <v>0</v>
      </c>
      <c r="AD685" t="s">
        <v>90</v>
      </c>
      <c r="AE685" t="s">
        <v>1935</v>
      </c>
      <c r="AF685" s="185">
        <v>2958465</v>
      </c>
      <c r="AG685" t="s">
        <v>1938</v>
      </c>
      <c r="AH685" s="185">
        <v>45280</v>
      </c>
      <c r="AI685">
        <v>164000</v>
      </c>
      <c r="AJ685">
        <v>26</v>
      </c>
      <c r="AK685">
        <v>208</v>
      </c>
      <c r="AN685">
        <v>208</v>
      </c>
      <c r="AO685">
        <v>1</v>
      </c>
      <c r="AP685">
        <v>1</v>
      </c>
      <c r="AQ685" t="s">
        <v>9517</v>
      </c>
    </row>
    <row r="686" spans="1:43" x14ac:dyDescent="0.3">
      <c r="A686">
        <v>28273</v>
      </c>
      <c r="B686" t="s">
        <v>67</v>
      </c>
      <c r="C686" t="s">
        <v>9689</v>
      </c>
      <c r="D686" t="s">
        <v>10235</v>
      </c>
      <c r="E686" t="str">
        <f>CONCATENATE(Tableau1[[#This Row],[Nom]]," ",Tableau1[[#This Row],[Prénom]]," ")</f>
        <v xml:space="preserve">LOUKOU KOUASSI HERVE </v>
      </c>
      <c r="F686" t="s">
        <v>73</v>
      </c>
      <c r="G686" t="s">
        <v>68</v>
      </c>
      <c r="H686" t="s">
        <v>69</v>
      </c>
      <c r="I686" t="s">
        <v>70</v>
      </c>
      <c r="J686" t="s">
        <v>8057</v>
      </c>
      <c r="K686" t="s">
        <v>71</v>
      </c>
      <c r="L686" t="s">
        <v>9519</v>
      </c>
      <c r="M686" s="185">
        <v>32231</v>
      </c>
      <c r="N686" s="185">
        <v>45006</v>
      </c>
      <c r="O686" t="s">
        <v>76</v>
      </c>
      <c r="P686" t="s">
        <v>124</v>
      </c>
      <c r="Q686" t="s">
        <v>1849</v>
      </c>
      <c r="R686" t="s">
        <v>8582</v>
      </c>
      <c r="S686" t="s">
        <v>10236</v>
      </c>
      <c r="T686" t="s">
        <v>1930</v>
      </c>
      <c r="U686" t="s">
        <v>82</v>
      </c>
      <c r="V686" t="s">
        <v>105</v>
      </c>
      <c r="W686" t="s">
        <v>1702</v>
      </c>
      <c r="X686" t="s">
        <v>1027</v>
      </c>
      <c r="Y686" t="s">
        <v>1679</v>
      </c>
      <c r="Z686" t="s">
        <v>10237</v>
      </c>
      <c r="AA686" t="s">
        <v>89</v>
      </c>
      <c r="AB686">
        <v>1</v>
      </c>
      <c r="AC686">
        <v>0</v>
      </c>
      <c r="AD686" t="s">
        <v>90</v>
      </c>
      <c r="AE686" t="s">
        <v>1935</v>
      </c>
      <c r="AF686" s="185">
        <v>2958465</v>
      </c>
      <c r="AG686" t="s">
        <v>1938</v>
      </c>
      <c r="AH686" s="185">
        <v>45280</v>
      </c>
      <c r="AI686">
        <v>168000</v>
      </c>
      <c r="AJ686">
        <v>23</v>
      </c>
      <c r="AK686">
        <v>184</v>
      </c>
      <c r="AN686">
        <v>184</v>
      </c>
      <c r="AO686">
        <v>1</v>
      </c>
      <c r="AP686">
        <v>1</v>
      </c>
      <c r="AQ686" t="s">
        <v>9517</v>
      </c>
    </row>
    <row r="687" spans="1:43" x14ac:dyDescent="0.3">
      <c r="A687">
        <v>28276</v>
      </c>
      <c r="B687" t="s">
        <v>67</v>
      </c>
      <c r="C687" t="s">
        <v>1928</v>
      </c>
      <c r="D687" t="s">
        <v>10238</v>
      </c>
      <c r="E687" t="str">
        <f>CONCATENATE(Tableau1[[#This Row],[Nom]]," ",Tableau1[[#This Row],[Prénom]]," ")</f>
        <v xml:space="preserve">COULIBALY TALTIO SARAH AUGUSTINE </v>
      </c>
      <c r="F687" t="s">
        <v>73</v>
      </c>
      <c r="G687" t="s">
        <v>68</v>
      </c>
      <c r="H687" t="s">
        <v>69</v>
      </c>
      <c r="I687" t="s">
        <v>70</v>
      </c>
      <c r="J687" t="s">
        <v>8057</v>
      </c>
      <c r="K687" t="s">
        <v>71</v>
      </c>
      <c r="L687" t="s">
        <v>9519</v>
      </c>
      <c r="M687" s="185">
        <v>37131</v>
      </c>
      <c r="N687" s="185">
        <v>45006</v>
      </c>
      <c r="O687" t="s">
        <v>651</v>
      </c>
      <c r="P687" t="s">
        <v>124</v>
      </c>
      <c r="Q687" t="s">
        <v>1856</v>
      </c>
      <c r="R687" t="s">
        <v>8720</v>
      </c>
      <c r="S687" t="s">
        <v>10239</v>
      </c>
      <c r="T687" t="s">
        <v>142</v>
      </c>
      <c r="U687" t="s">
        <v>82</v>
      </c>
      <c r="V687" t="s">
        <v>105</v>
      </c>
      <c r="W687" t="s">
        <v>1702</v>
      </c>
      <c r="X687" t="s">
        <v>1027</v>
      </c>
      <c r="Y687" t="s">
        <v>1679</v>
      </c>
      <c r="Z687" t="s">
        <v>10240</v>
      </c>
      <c r="AA687" t="s">
        <v>89</v>
      </c>
      <c r="AB687">
        <v>2</v>
      </c>
      <c r="AC687">
        <v>0</v>
      </c>
      <c r="AD687" t="s">
        <v>90</v>
      </c>
      <c r="AE687" t="s">
        <v>7549</v>
      </c>
      <c r="AF687" s="185">
        <v>2958465</v>
      </c>
      <c r="AG687" t="s">
        <v>1938</v>
      </c>
      <c r="AH687" s="185">
        <v>45280</v>
      </c>
      <c r="AI687">
        <v>177000</v>
      </c>
      <c r="AJ687">
        <v>25</v>
      </c>
      <c r="AK687">
        <v>200</v>
      </c>
      <c r="AN687">
        <v>200</v>
      </c>
      <c r="AO687">
        <v>1</v>
      </c>
      <c r="AP687">
        <v>1</v>
      </c>
      <c r="AQ687" t="s">
        <v>9517</v>
      </c>
    </row>
    <row r="688" spans="1:43" x14ac:dyDescent="0.3">
      <c r="A688">
        <v>28279</v>
      </c>
      <c r="B688" t="s">
        <v>67</v>
      </c>
      <c r="C688" t="s">
        <v>10241</v>
      </c>
      <c r="D688" t="s">
        <v>10242</v>
      </c>
      <c r="E688" t="str">
        <f>CONCATENATE(Tableau1[[#This Row],[Nom]]," ",Tableau1[[#This Row],[Prénom]]," ")</f>
        <v xml:space="preserve">DOHOLEA MEKALO GERAUDE ELODIE </v>
      </c>
      <c r="F688" t="s">
        <v>73</v>
      </c>
      <c r="G688" t="s">
        <v>68</v>
      </c>
      <c r="H688" t="s">
        <v>69</v>
      </c>
      <c r="I688" t="s">
        <v>70</v>
      </c>
      <c r="J688" t="s">
        <v>8057</v>
      </c>
      <c r="K688" t="s">
        <v>71</v>
      </c>
      <c r="L688" t="s">
        <v>9519</v>
      </c>
      <c r="M688" s="185">
        <v>34255</v>
      </c>
      <c r="N688" s="185">
        <v>45006</v>
      </c>
      <c r="O688" t="s">
        <v>651</v>
      </c>
      <c r="P688" t="s">
        <v>124</v>
      </c>
      <c r="Q688" t="s">
        <v>170</v>
      </c>
      <c r="R688" t="s">
        <v>7334</v>
      </c>
      <c r="S688" t="s">
        <v>10243</v>
      </c>
      <c r="T688" t="s">
        <v>1389</v>
      </c>
      <c r="U688" t="s">
        <v>82</v>
      </c>
      <c r="V688" t="s">
        <v>105</v>
      </c>
      <c r="W688" t="s">
        <v>1702</v>
      </c>
      <c r="X688" t="s">
        <v>1027</v>
      </c>
      <c r="Y688" t="s">
        <v>1679</v>
      </c>
      <c r="Z688" t="s">
        <v>10244</v>
      </c>
      <c r="AA688" t="s">
        <v>89</v>
      </c>
      <c r="AB688">
        <v>1</v>
      </c>
      <c r="AC688">
        <v>0</v>
      </c>
      <c r="AD688" t="s">
        <v>90</v>
      </c>
      <c r="AE688" t="s">
        <v>1935</v>
      </c>
      <c r="AF688" s="185">
        <v>2958465</v>
      </c>
      <c r="AG688" t="s">
        <v>1938</v>
      </c>
      <c r="AH688" s="185">
        <v>45280</v>
      </c>
      <c r="AI688">
        <v>163000</v>
      </c>
      <c r="AJ688">
        <v>26</v>
      </c>
      <c r="AK688">
        <v>208</v>
      </c>
      <c r="AN688">
        <v>208</v>
      </c>
      <c r="AO688">
        <v>1</v>
      </c>
      <c r="AP688">
        <v>1</v>
      </c>
      <c r="AQ688" t="s">
        <v>9517</v>
      </c>
    </row>
    <row r="689" spans="1:43" x14ac:dyDescent="0.3">
      <c r="A689">
        <v>28282</v>
      </c>
      <c r="B689" t="s">
        <v>67</v>
      </c>
      <c r="C689" t="s">
        <v>10245</v>
      </c>
      <c r="D689" t="s">
        <v>10246</v>
      </c>
      <c r="E689" t="str">
        <f>CONCATENATE(Tableau1[[#This Row],[Nom]]," ",Tableau1[[#This Row],[Prénom]]," ")</f>
        <v xml:space="preserve">DEHE BEX SAMSON </v>
      </c>
      <c r="F689" t="s">
        <v>73</v>
      </c>
      <c r="G689" t="s">
        <v>68</v>
      </c>
      <c r="H689" t="s">
        <v>69</v>
      </c>
      <c r="I689" t="s">
        <v>70</v>
      </c>
      <c r="J689" t="s">
        <v>8057</v>
      </c>
      <c r="K689" t="s">
        <v>71</v>
      </c>
      <c r="L689" t="s">
        <v>9519</v>
      </c>
      <c r="M689" s="185">
        <v>35314</v>
      </c>
      <c r="N689" s="185">
        <v>45006</v>
      </c>
      <c r="O689" t="s">
        <v>76</v>
      </c>
      <c r="P689" t="s">
        <v>124</v>
      </c>
      <c r="Q689" t="s">
        <v>79</v>
      </c>
      <c r="R689" t="s">
        <v>10247</v>
      </c>
      <c r="S689" t="s">
        <v>10248</v>
      </c>
      <c r="T689" t="s">
        <v>241</v>
      </c>
      <c r="U689" t="s">
        <v>82</v>
      </c>
      <c r="V689" t="s">
        <v>10249</v>
      </c>
      <c r="W689" t="s">
        <v>1702</v>
      </c>
      <c r="X689" t="s">
        <v>1027</v>
      </c>
      <c r="Y689" t="s">
        <v>1679</v>
      </c>
      <c r="Z689" t="s">
        <v>10250</v>
      </c>
      <c r="AA689" t="s">
        <v>89</v>
      </c>
      <c r="AB689">
        <v>1</v>
      </c>
      <c r="AC689">
        <v>0</v>
      </c>
      <c r="AD689" t="s">
        <v>90</v>
      </c>
      <c r="AE689" t="s">
        <v>1935</v>
      </c>
      <c r="AF689" s="185">
        <v>2958465</v>
      </c>
      <c r="AG689" t="s">
        <v>1938</v>
      </c>
      <c r="AH689" s="185">
        <v>45280</v>
      </c>
      <c r="AI689">
        <v>186000</v>
      </c>
      <c r="AJ689">
        <v>25</v>
      </c>
      <c r="AK689">
        <v>200</v>
      </c>
      <c r="AN689">
        <v>200</v>
      </c>
      <c r="AO689">
        <v>1</v>
      </c>
      <c r="AP689">
        <v>1</v>
      </c>
      <c r="AQ689" t="s">
        <v>9517</v>
      </c>
    </row>
    <row r="690" spans="1:43" x14ac:dyDescent="0.3">
      <c r="A690">
        <v>28291</v>
      </c>
      <c r="B690" t="s">
        <v>67</v>
      </c>
      <c r="C690" t="s">
        <v>567</v>
      </c>
      <c r="D690" t="s">
        <v>10251</v>
      </c>
      <c r="E690" t="str">
        <f>CONCATENATE(Tableau1[[#This Row],[Nom]]," ",Tableau1[[#This Row],[Prénom]]," ")</f>
        <v xml:space="preserve">KONAN N'DRI ISMAEL ISAAC </v>
      </c>
      <c r="F690" t="s">
        <v>73</v>
      </c>
      <c r="G690" t="s">
        <v>68</v>
      </c>
      <c r="H690" t="s">
        <v>69</v>
      </c>
      <c r="I690" t="s">
        <v>70</v>
      </c>
      <c r="J690" t="s">
        <v>8057</v>
      </c>
      <c r="K690" t="s">
        <v>71</v>
      </c>
      <c r="L690" t="s">
        <v>9519</v>
      </c>
      <c r="M690" s="185">
        <v>34691</v>
      </c>
      <c r="N690" s="185">
        <v>45006</v>
      </c>
      <c r="O690" t="s">
        <v>76</v>
      </c>
      <c r="P690" t="s">
        <v>124</v>
      </c>
      <c r="Q690" t="s">
        <v>1849</v>
      </c>
      <c r="R690" t="s">
        <v>8582</v>
      </c>
      <c r="S690" t="s">
        <v>10252</v>
      </c>
      <c r="T690" t="s">
        <v>1226</v>
      </c>
      <c r="U690" t="s">
        <v>82</v>
      </c>
      <c r="V690" t="s">
        <v>105</v>
      </c>
      <c r="W690" t="s">
        <v>1702</v>
      </c>
      <c r="X690" t="s">
        <v>1027</v>
      </c>
      <c r="Y690" t="s">
        <v>1679</v>
      </c>
      <c r="Z690" t="s">
        <v>10253</v>
      </c>
      <c r="AA690" t="s">
        <v>89</v>
      </c>
      <c r="AB690">
        <v>1</v>
      </c>
      <c r="AC690">
        <v>0</v>
      </c>
      <c r="AD690" t="s">
        <v>90</v>
      </c>
      <c r="AE690" t="s">
        <v>1935</v>
      </c>
      <c r="AF690" s="185">
        <v>2958465</v>
      </c>
      <c r="AG690" t="s">
        <v>1938</v>
      </c>
      <c r="AH690" s="185">
        <v>45280</v>
      </c>
      <c r="AI690">
        <v>165000</v>
      </c>
      <c r="AJ690">
        <v>24</v>
      </c>
      <c r="AK690">
        <v>192</v>
      </c>
      <c r="AN690">
        <v>192</v>
      </c>
      <c r="AO690">
        <v>1</v>
      </c>
      <c r="AP690">
        <v>1</v>
      </c>
      <c r="AQ690" t="s">
        <v>9517</v>
      </c>
    </row>
    <row r="691" spans="1:43" x14ac:dyDescent="0.3">
      <c r="A691">
        <v>28293</v>
      </c>
      <c r="B691" t="s">
        <v>67</v>
      </c>
      <c r="C691" t="s">
        <v>385</v>
      </c>
      <c r="D691" t="s">
        <v>10254</v>
      </c>
      <c r="E691" t="str">
        <f>CONCATENATE(Tableau1[[#This Row],[Nom]]," ",Tableau1[[#This Row],[Prénom]]," ")</f>
        <v xml:space="preserve">KOUASSI AKISSI CHRISTINE </v>
      </c>
      <c r="F691" t="s">
        <v>73</v>
      </c>
      <c r="G691" t="s">
        <v>68</v>
      </c>
      <c r="H691" t="s">
        <v>69</v>
      </c>
      <c r="I691" t="s">
        <v>70</v>
      </c>
      <c r="J691" t="s">
        <v>8057</v>
      </c>
      <c r="K691" t="s">
        <v>71</v>
      </c>
      <c r="L691" t="s">
        <v>9519</v>
      </c>
      <c r="M691" s="185">
        <v>34967</v>
      </c>
      <c r="N691" s="185">
        <v>45006</v>
      </c>
      <c r="O691" t="s">
        <v>651</v>
      </c>
      <c r="P691" t="s">
        <v>124</v>
      </c>
      <c r="Q691" t="s">
        <v>114</v>
      </c>
      <c r="R691" t="s">
        <v>485</v>
      </c>
      <c r="S691" t="s">
        <v>10255</v>
      </c>
      <c r="T691" t="s">
        <v>281</v>
      </c>
      <c r="U691" t="s">
        <v>82</v>
      </c>
      <c r="V691" t="s">
        <v>105</v>
      </c>
      <c r="W691" t="s">
        <v>1702</v>
      </c>
      <c r="X691" t="s">
        <v>1027</v>
      </c>
      <c r="Y691" t="s">
        <v>1679</v>
      </c>
      <c r="Z691" t="s">
        <v>10256</v>
      </c>
      <c r="AA691" t="s">
        <v>89</v>
      </c>
      <c r="AB691">
        <v>1</v>
      </c>
      <c r="AC691">
        <v>0</v>
      </c>
      <c r="AD691" t="s">
        <v>90</v>
      </c>
      <c r="AE691" t="s">
        <v>1935</v>
      </c>
      <c r="AF691" s="185">
        <v>2958465</v>
      </c>
      <c r="AG691" t="s">
        <v>1938</v>
      </c>
      <c r="AH691" s="185">
        <v>45280</v>
      </c>
      <c r="AI691">
        <v>171000</v>
      </c>
      <c r="AJ691">
        <v>26</v>
      </c>
      <c r="AK691">
        <v>208</v>
      </c>
      <c r="AN691">
        <v>208</v>
      </c>
      <c r="AO691">
        <v>1</v>
      </c>
      <c r="AP691">
        <v>1</v>
      </c>
      <c r="AQ691" t="s">
        <v>9517</v>
      </c>
    </row>
    <row r="692" spans="1:43" x14ac:dyDescent="0.3">
      <c r="A692">
        <v>28356</v>
      </c>
      <c r="B692" t="s">
        <v>67</v>
      </c>
      <c r="C692" t="s">
        <v>10257</v>
      </c>
      <c r="D692" t="s">
        <v>10258</v>
      </c>
      <c r="E692" t="str">
        <f>CONCATENATE(Tableau1[[#This Row],[Nom]]," ",Tableau1[[#This Row],[Prénom]]," ")</f>
        <v xml:space="preserve">BRANDRE KOUABENAN ABISSA THEOPHILE </v>
      </c>
      <c r="F692" t="s">
        <v>137</v>
      </c>
      <c r="G692" t="s">
        <v>68</v>
      </c>
      <c r="H692" t="s">
        <v>94</v>
      </c>
      <c r="I692" t="s">
        <v>95</v>
      </c>
      <c r="J692" t="s">
        <v>8057</v>
      </c>
      <c r="K692" t="s">
        <v>71</v>
      </c>
      <c r="L692" t="s">
        <v>9526</v>
      </c>
      <c r="M692" s="185">
        <v>33960</v>
      </c>
      <c r="N692" s="185">
        <v>45027</v>
      </c>
      <c r="O692" t="s">
        <v>76</v>
      </c>
      <c r="P692" t="s">
        <v>124</v>
      </c>
      <c r="Q692" t="s">
        <v>8562</v>
      </c>
      <c r="R692" t="s">
        <v>9271</v>
      </c>
      <c r="S692" t="s">
        <v>10259</v>
      </c>
      <c r="T692" t="s">
        <v>1967</v>
      </c>
      <c r="U692" t="s">
        <v>82</v>
      </c>
      <c r="V692" t="s">
        <v>105</v>
      </c>
      <c r="W692" t="s">
        <v>84</v>
      </c>
      <c r="X692" t="s">
        <v>130</v>
      </c>
      <c r="Y692" t="s">
        <v>250</v>
      </c>
      <c r="Z692" t="s">
        <v>10260</v>
      </c>
      <c r="AA692" t="s">
        <v>133</v>
      </c>
      <c r="AB692">
        <v>1</v>
      </c>
      <c r="AC692">
        <v>0</v>
      </c>
      <c r="AD692" t="s">
        <v>90</v>
      </c>
      <c r="AE692" t="s">
        <v>1935</v>
      </c>
      <c r="AF692" s="185">
        <v>2958465</v>
      </c>
      <c r="AG692" t="s">
        <v>1938</v>
      </c>
      <c r="AI692">
        <v>261000</v>
      </c>
      <c r="AJ692">
        <v>30</v>
      </c>
      <c r="AK692">
        <v>240</v>
      </c>
      <c r="AN692">
        <v>240</v>
      </c>
      <c r="AO692">
        <v>1</v>
      </c>
      <c r="AP692">
        <v>1</v>
      </c>
      <c r="AQ692" t="s">
        <v>9517</v>
      </c>
    </row>
    <row r="693" spans="1:43" x14ac:dyDescent="0.3">
      <c r="A693">
        <v>28357</v>
      </c>
      <c r="B693" t="s">
        <v>1937</v>
      </c>
      <c r="C693" t="s">
        <v>385</v>
      </c>
      <c r="D693" t="s">
        <v>10261</v>
      </c>
      <c r="E693" t="str">
        <f>CONCATENATE(Tableau1[[#This Row],[Nom]]," ",Tableau1[[#This Row],[Prénom]]," ")</f>
        <v xml:space="preserve">KOUASSI GNAMIEN SIDONIE </v>
      </c>
      <c r="F693" t="s">
        <v>137</v>
      </c>
      <c r="G693" t="s">
        <v>68</v>
      </c>
      <c r="H693" t="s">
        <v>94</v>
      </c>
      <c r="I693" t="s">
        <v>95</v>
      </c>
      <c r="J693" t="s">
        <v>8057</v>
      </c>
      <c r="K693" t="s">
        <v>71</v>
      </c>
      <c r="L693" t="s">
        <v>9526</v>
      </c>
      <c r="M693" s="185">
        <v>31727</v>
      </c>
      <c r="N693" s="185">
        <v>45027</v>
      </c>
      <c r="O693" t="s">
        <v>651</v>
      </c>
      <c r="P693" t="s">
        <v>124</v>
      </c>
      <c r="Q693" t="s">
        <v>102</v>
      </c>
      <c r="R693" t="s">
        <v>8131</v>
      </c>
      <c r="S693" t="s">
        <v>10262</v>
      </c>
      <c r="T693" t="s">
        <v>422</v>
      </c>
      <c r="U693" t="s">
        <v>82</v>
      </c>
      <c r="V693" t="s">
        <v>105</v>
      </c>
      <c r="W693" t="s">
        <v>84</v>
      </c>
      <c r="X693" t="s">
        <v>130</v>
      </c>
      <c r="Y693" t="s">
        <v>250</v>
      </c>
      <c r="Z693" t="s">
        <v>105</v>
      </c>
      <c r="AA693" t="s">
        <v>133</v>
      </c>
      <c r="AB693">
        <v>2.5</v>
      </c>
      <c r="AC693">
        <v>2</v>
      </c>
      <c r="AD693" t="s">
        <v>90</v>
      </c>
      <c r="AE693" t="s">
        <v>1935</v>
      </c>
      <c r="AG693" t="s">
        <v>7619</v>
      </c>
      <c r="AK693">
        <v>0</v>
      </c>
      <c r="AN693">
        <v>0</v>
      </c>
      <c r="AO693">
        <v>1</v>
      </c>
      <c r="AQ693" t="s">
        <v>9517</v>
      </c>
    </row>
    <row r="694" spans="1:43" x14ac:dyDescent="0.3">
      <c r="A694">
        <v>28472</v>
      </c>
      <c r="B694" t="s">
        <v>67</v>
      </c>
      <c r="C694" t="s">
        <v>10263</v>
      </c>
      <c r="D694" t="s">
        <v>10264</v>
      </c>
      <c r="E694" t="str">
        <f>CONCATENATE(Tableau1[[#This Row],[Nom]]," ",Tableau1[[#This Row],[Prénom]]," ")</f>
        <v xml:space="preserve">YOBOUET KOFFI BLE PARVEL </v>
      </c>
      <c r="F694" t="s">
        <v>137</v>
      </c>
      <c r="G694" t="s">
        <v>68</v>
      </c>
      <c r="H694" t="s">
        <v>94</v>
      </c>
      <c r="I694" t="s">
        <v>95</v>
      </c>
      <c r="J694" t="s">
        <v>8057</v>
      </c>
      <c r="K694" t="s">
        <v>71</v>
      </c>
      <c r="L694" t="s">
        <v>9526</v>
      </c>
      <c r="M694" s="185">
        <v>34839</v>
      </c>
      <c r="N694" s="185">
        <v>45037</v>
      </c>
      <c r="O694" t="s">
        <v>76</v>
      </c>
      <c r="P694" t="s">
        <v>124</v>
      </c>
      <c r="Q694" t="s">
        <v>1856</v>
      </c>
      <c r="R694" t="s">
        <v>8720</v>
      </c>
      <c r="S694" t="s">
        <v>10265</v>
      </c>
      <c r="T694" t="s">
        <v>448</v>
      </c>
      <c r="U694" t="s">
        <v>82</v>
      </c>
      <c r="V694" t="s">
        <v>105</v>
      </c>
      <c r="W694" t="s">
        <v>84</v>
      </c>
      <c r="X694" t="s">
        <v>130</v>
      </c>
      <c r="Y694" t="s">
        <v>250</v>
      </c>
      <c r="Z694" t="s">
        <v>10266</v>
      </c>
      <c r="AA694" t="s">
        <v>133</v>
      </c>
      <c r="AB694">
        <v>1</v>
      </c>
      <c r="AC694">
        <v>0</v>
      </c>
      <c r="AD694" t="s">
        <v>90</v>
      </c>
      <c r="AE694" t="s">
        <v>1935</v>
      </c>
      <c r="AF694" s="185">
        <v>2958465</v>
      </c>
      <c r="AG694" t="s">
        <v>1938</v>
      </c>
      <c r="AI694">
        <v>265000</v>
      </c>
      <c r="AJ694">
        <v>30</v>
      </c>
      <c r="AK694">
        <v>240</v>
      </c>
      <c r="AN694">
        <v>240</v>
      </c>
      <c r="AO694">
        <v>1</v>
      </c>
      <c r="AP694">
        <v>1</v>
      </c>
      <c r="AQ694" t="s">
        <v>9517</v>
      </c>
    </row>
    <row r="695" spans="1:43" x14ac:dyDescent="0.3">
      <c r="A695">
        <v>28474</v>
      </c>
      <c r="B695" t="s">
        <v>67</v>
      </c>
      <c r="C695" t="s">
        <v>729</v>
      </c>
      <c r="D695" t="s">
        <v>10267</v>
      </c>
      <c r="E695" t="str">
        <f>CONCATENATE(Tableau1[[#This Row],[Nom]]," ",Tableau1[[#This Row],[Prénom]]," ")</f>
        <v xml:space="preserve">KOUAME KOUADIO BENJAMIN VENANCE </v>
      </c>
      <c r="F695" t="s">
        <v>178</v>
      </c>
      <c r="G695" t="s">
        <v>68</v>
      </c>
      <c r="H695" t="s">
        <v>94</v>
      </c>
      <c r="I695" t="s">
        <v>95</v>
      </c>
      <c r="J695" t="s">
        <v>8057</v>
      </c>
      <c r="K695" t="s">
        <v>71</v>
      </c>
      <c r="L695" t="s">
        <v>9526</v>
      </c>
      <c r="M695" s="185">
        <v>36522</v>
      </c>
      <c r="N695" s="185">
        <v>45037</v>
      </c>
      <c r="O695" t="s">
        <v>76</v>
      </c>
      <c r="P695" t="s">
        <v>124</v>
      </c>
      <c r="Q695" t="s">
        <v>170</v>
      </c>
      <c r="R695" t="s">
        <v>10268</v>
      </c>
      <c r="S695" t="s">
        <v>10269</v>
      </c>
      <c r="T695" t="s">
        <v>116</v>
      </c>
      <c r="U695" t="s">
        <v>82</v>
      </c>
      <c r="V695" t="s">
        <v>105</v>
      </c>
      <c r="W695" t="s">
        <v>84</v>
      </c>
      <c r="X695" t="s">
        <v>130</v>
      </c>
      <c r="Y695" t="s">
        <v>250</v>
      </c>
      <c r="Z695" t="s">
        <v>10270</v>
      </c>
      <c r="AA695" t="s">
        <v>89</v>
      </c>
      <c r="AB695">
        <v>1</v>
      </c>
      <c r="AC695">
        <v>0</v>
      </c>
      <c r="AD695" t="s">
        <v>90</v>
      </c>
      <c r="AE695" t="s">
        <v>1935</v>
      </c>
      <c r="AF695" s="185">
        <v>2958465</v>
      </c>
      <c r="AG695" t="s">
        <v>1938</v>
      </c>
      <c r="AI695">
        <v>264000</v>
      </c>
      <c r="AJ695">
        <v>30</v>
      </c>
      <c r="AK695">
        <v>240</v>
      </c>
      <c r="AN695">
        <v>240</v>
      </c>
      <c r="AO695">
        <v>1</v>
      </c>
      <c r="AP695">
        <v>1</v>
      </c>
      <c r="AQ695" t="s">
        <v>9517</v>
      </c>
    </row>
    <row r="696" spans="1:43" x14ac:dyDescent="0.3">
      <c r="A696">
        <v>28475</v>
      </c>
      <c r="B696" t="s">
        <v>67</v>
      </c>
      <c r="C696" t="s">
        <v>10271</v>
      </c>
      <c r="D696" t="s">
        <v>10272</v>
      </c>
      <c r="E696" t="str">
        <f>CONCATENATE(Tableau1[[#This Row],[Nom]]," ",Tableau1[[#This Row],[Prénom]]," ")</f>
        <v xml:space="preserve">KOMENAN YAPI AXEL CEDRIC </v>
      </c>
      <c r="F696" t="s">
        <v>137</v>
      </c>
      <c r="G696" t="s">
        <v>68</v>
      </c>
      <c r="H696" t="s">
        <v>94</v>
      </c>
      <c r="I696" t="s">
        <v>95</v>
      </c>
      <c r="J696" t="s">
        <v>8057</v>
      </c>
      <c r="K696" t="s">
        <v>71</v>
      </c>
      <c r="L696" t="s">
        <v>9526</v>
      </c>
      <c r="M696" s="185">
        <v>36067</v>
      </c>
      <c r="N696" s="185">
        <v>45037</v>
      </c>
      <c r="O696" t="s">
        <v>76</v>
      </c>
      <c r="P696" t="s">
        <v>124</v>
      </c>
      <c r="Q696" t="s">
        <v>322</v>
      </c>
      <c r="R696" t="s">
        <v>10273</v>
      </c>
      <c r="S696" t="s">
        <v>10274</v>
      </c>
      <c r="T696" t="s">
        <v>1077</v>
      </c>
      <c r="U696" t="s">
        <v>82</v>
      </c>
      <c r="V696" t="s">
        <v>105</v>
      </c>
      <c r="W696" t="s">
        <v>84</v>
      </c>
      <c r="X696" t="s">
        <v>130</v>
      </c>
      <c r="Y696" t="s">
        <v>250</v>
      </c>
      <c r="Z696" t="s">
        <v>10275</v>
      </c>
      <c r="AA696" t="s">
        <v>133</v>
      </c>
      <c r="AB696">
        <v>1</v>
      </c>
      <c r="AC696">
        <v>0</v>
      </c>
      <c r="AD696" t="s">
        <v>90</v>
      </c>
      <c r="AE696" t="s">
        <v>1935</v>
      </c>
      <c r="AF696" s="185">
        <v>2958465</v>
      </c>
      <c r="AG696" t="s">
        <v>1938</v>
      </c>
      <c r="AI696">
        <v>262000</v>
      </c>
      <c r="AJ696">
        <v>30</v>
      </c>
      <c r="AK696">
        <v>240</v>
      </c>
      <c r="AN696">
        <v>240</v>
      </c>
      <c r="AO696">
        <v>1</v>
      </c>
      <c r="AP696">
        <v>1</v>
      </c>
      <c r="AQ696" t="s">
        <v>9517</v>
      </c>
    </row>
    <row r="697" spans="1:43" x14ac:dyDescent="0.3">
      <c r="A697">
        <v>28476</v>
      </c>
      <c r="B697" t="s">
        <v>67</v>
      </c>
      <c r="C697" t="s">
        <v>576</v>
      </c>
      <c r="D697" t="s">
        <v>10276</v>
      </c>
      <c r="E697" t="str">
        <f>CONCATENATE(Tableau1[[#This Row],[Nom]]," ",Tableau1[[#This Row],[Prénom]]," ")</f>
        <v xml:space="preserve">KOUAKOU KOUASSI ROLLAND </v>
      </c>
      <c r="F697" t="s">
        <v>178</v>
      </c>
      <c r="G697" t="s">
        <v>68</v>
      </c>
      <c r="H697" t="s">
        <v>94</v>
      </c>
      <c r="I697" t="s">
        <v>95</v>
      </c>
      <c r="J697" t="s">
        <v>8057</v>
      </c>
      <c r="K697" t="s">
        <v>71</v>
      </c>
      <c r="L697" t="s">
        <v>9526</v>
      </c>
      <c r="M697" s="185">
        <v>35780</v>
      </c>
      <c r="N697" s="185">
        <v>45037</v>
      </c>
      <c r="O697" t="s">
        <v>76</v>
      </c>
      <c r="P697" t="s">
        <v>124</v>
      </c>
      <c r="Q697" t="s">
        <v>1849</v>
      </c>
      <c r="R697" t="s">
        <v>8582</v>
      </c>
      <c r="S697" t="s">
        <v>10277</v>
      </c>
      <c r="T697" t="s">
        <v>667</v>
      </c>
      <c r="U697" t="s">
        <v>82</v>
      </c>
      <c r="V697" t="s">
        <v>105</v>
      </c>
      <c r="W697" t="s">
        <v>84</v>
      </c>
      <c r="X697" t="s">
        <v>130</v>
      </c>
      <c r="Y697" t="s">
        <v>250</v>
      </c>
      <c r="Z697" t="s">
        <v>10278</v>
      </c>
      <c r="AA697" t="s">
        <v>89</v>
      </c>
      <c r="AB697">
        <v>1</v>
      </c>
      <c r="AC697">
        <v>0</v>
      </c>
      <c r="AD697" t="s">
        <v>90</v>
      </c>
      <c r="AE697" t="s">
        <v>1935</v>
      </c>
      <c r="AF697" s="185">
        <v>2958465</v>
      </c>
      <c r="AG697" t="s">
        <v>1938</v>
      </c>
      <c r="AI697">
        <v>267000</v>
      </c>
      <c r="AJ697">
        <v>30</v>
      </c>
      <c r="AK697">
        <v>240</v>
      </c>
      <c r="AN697">
        <v>240</v>
      </c>
      <c r="AO697">
        <v>1</v>
      </c>
      <c r="AP697">
        <v>1</v>
      </c>
      <c r="AQ697" t="s">
        <v>9517</v>
      </c>
    </row>
    <row r="698" spans="1:43" x14ac:dyDescent="0.3">
      <c r="A698">
        <v>28477</v>
      </c>
      <c r="B698" t="s">
        <v>67</v>
      </c>
      <c r="C698" t="s">
        <v>729</v>
      </c>
      <c r="D698" t="s">
        <v>10279</v>
      </c>
      <c r="E698" t="str">
        <f>CONCATENATE(Tableau1[[#This Row],[Nom]]," ",Tableau1[[#This Row],[Prénom]]," ")</f>
        <v xml:space="preserve">KOUAME AKISSI CARENE </v>
      </c>
      <c r="F698" t="s">
        <v>137</v>
      </c>
      <c r="G698" t="s">
        <v>68</v>
      </c>
      <c r="H698" t="s">
        <v>94</v>
      </c>
      <c r="I698" t="s">
        <v>95</v>
      </c>
      <c r="J698" t="s">
        <v>8057</v>
      </c>
      <c r="K698" t="s">
        <v>71</v>
      </c>
      <c r="L698" t="s">
        <v>9526</v>
      </c>
      <c r="M698" s="185">
        <v>35632</v>
      </c>
      <c r="N698" s="185">
        <v>45037</v>
      </c>
      <c r="O698" t="s">
        <v>651</v>
      </c>
      <c r="P698" t="s">
        <v>124</v>
      </c>
      <c r="Q698" t="s">
        <v>126</v>
      </c>
      <c r="R698" t="s">
        <v>10280</v>
      </c>
      <c r="S698" t="s">
        <v>10281</v>
      </c>
      <c r="T698" t="s">
        <v>2933</v>
      </c>
      <c r="U698" t="s">
        <v>82</v>
      </c>
      <c r="V698" t="s">
        <v>105</v>
      </c>
      <c r="W698" t="s">
        <v>84</v>
      </c>
      <c r="X698" t="s">
        <v>130</v>
      </c>
      <c r="Y698" t="s">
        <v>250</v>
      </c>
      <c r="Z698" t="s">
        <v>10282</v>
      </c>
      <c r="AA698" t="s">
        <v>133</v>
      </c>
      <c r="AB698">
        <v>1</v>
      </c>
      <c r="AC698">
        <v>0</v>
      </c>
      <c r="AD698" t="s">
        <v>90</v>
      </c>
      <c r="AE698" t="s">
        <v>1935</v>
      </c>
      <c r="AF698" s="185">
        <v>2958465</v>
      </c>
      <c r="AG698" t="s">
        <v>1938</v>
      </c>
      <c r="AI698">
        <v>260000</v>
      </c>
      <c r="AJ698">
        <v>30</v>
      </c>
      <c r="AK698">
        <v>240</v>
      </c>
      <c r="AN698">
        <v>240</v>
      </c>
      <c r="AO698">
        <v>1</v>
      </c>
      <c r="AP698">
        <v>1</v>
      </c>
      <c r="AQ698" t="s">
        <v>9517</v>
      </c>
    </row>
    <row r="699" spans="1:43" x14ac:dyDescent="0.3">
      <c r="A699">
        <v>28781</v>
      </c>
      <c r="B699" t="s">
        <v>67</v>
      </c>
      <c r="C699" t="s">
        <v>10283</v>
      </c>
      <c r="D699" t="s">
        <v>10284</v>
      </c>
      <c r="E699" t="str">
        <f>CONCATENATE(Tableau1[[#This Row],[Nom]]," ",Tableau1[[#This Row],[Prénom]]," ")</f>
        <v xml:space="preserve">MONHON LARISSA LAURENE TCHEMOU </v>
      </c>
      <c r="F699" t="s">
        <v>73</v>
      </c>
      <c r="G699" t="s">
        <v>68</v>
      </c>
      <c r="H699" t="s">
        <v>69</v>
      </c>
      <c r="I699" t="s">
        <v>70</v>
      </c>
      <c r="J699" t="s">
        <v>8057</v>
      </c>
      <c r="K699" t="s">
        <v>71</v>
      </c>
      <c r="L699" t="s">
        <v>9519</v>
      </c>
      <c r="M699" s="185">
        <v>36233</v>
      </c>
      <c r="N699" s="185">
        <v>45082</v>
      </c>
      <c r="O699" t="s">
        <v>651</v>
      </c>
      <c r="P699" t="s">
        <v>124</v>
      </c>
      <c r="Q699" t="s">
        <v>9288</v>
      </c>
      <c r="R699" t="s">
        <v>9289</v>
      </c>
      <c r="S699" t="s">
        <v>10285</v>
      </c>
      <c r="T699" t="s">
        <v>833</v>
      </c>
      <c r="U699" t="s">
        <v>82</v>
      </c>
      <c r="V699" t="s">
        <v>105</v>
      </c>
      <c r="W699" t="s">
        <v>1702</v>
      </c>
      <c r="X699" t="s">
        <v>1027</v>
      </c>
      <c r="Y699" t="s">
        <v>1679</v>
      </c>
      <c r="Z699" t="s">
        <v>10286</v>
      </c>
      <c r="AA699" t="s">
        <v>89</v>
      </c>
      <c r="AB699">
        <v>1</v>
      </c>
      <c r="AC699">
        <v>0</v>
      </c>
      <c r="AD699" t="s">
        <v>90</v>
      </c>
      <c r="AE699" t="s">
        <v>1935</v>
      </c>
      <c r="AF699" s="185">
        <v>2958465</v>
      </c>
      <c r="AG699" t="s">
        <v>7593</v>
      </c>
      <c r="AH699" s="185">
        <v>45264</v>
      </c>
      <c r="AI699">
        <v>191000</v>
      </c>
      <c r="AJ699">
        <v>26</v>
      </c>
      <c r="AK699">
        <v>208</v>
      </c>
      <c r="AN699">
        <v>208</v>
      </c>
      <c r="AO699">
        <v>1</v>
      </c>
      <c r="AP699">
        <v>1</v>
      </c>
      <c r="AQ699" t="s">
        <v>9517</v>
      </c>
    </row>
    <row r="700" spans="1:43" x14ac:dyDescent="0.3">
      <c r="A700">
        <v>28782</v>
      </c>
      <c r="B700" t="s">
        <v>67</v>
      </c>
      <c r="C700" t="s">
        <v>576</v>
      </c>
      <c r="D700" t="s">
        <v>10287</v>
      </c>
      <c r="E700" t="str">
        <f>CONCATENATE(Tableau1[[#This Row],[Nom]]," ",Tableau1[[#This Row],[Prénom]]," ")</f>
        <v xml:space="preserve">KOUAKOU AKISSI BENEDICTE </v>
      </c>
      <c r="F700" t="s">
        <v>73</v>
      </c>
      <c r="G700" t="s">
        <v>68</v>
      </c>
      <c r="H700" t="s">
        <v>69</v>
      </c>
      <c r="I700" t="s">
        <v>70</v>
      </c>
      <c r="J700" t="s">
        <v>8057</v>
      </c>
      <c r="K700" t="s">
        <v>71</v>
      </c>
      <c r="L700" t="s">
        <v>9519</v>
      </c>
      <c r="M700" s="185">
        <v>37247</v>
      </c>
      <c r="N700" s="185">
        <v>45082</v>
      </c>
      <c r="O700" t="s">
        <v>651</v>
      </c>
      <c r="P700" t="s">
        <v>124</v>
      </c>
      <c r="Q700" t="s">
        <v>102</v>
      </c>
      <c r="R700" t="s">
        <v>8131</v>
      </c>
      <c r="S700" t="s">
        <v>10288</v>
      </c>
      <c r="T700" t="s">
        <v>608</v>
      </c>
      <c r="U700" t="s">
        <v>82</v>
      </c>
      <c r="V700" t="s">
        <v>105</v>
      </c>
      <c r="W700" t="s">
        <v>1702</v>
      </c>
      <c r="X700" t="s">
        <v>1027</v>
      </c>
      <c r="Y700" t="s">
        <v>1679</v>
      </c>
      <c r="Z700" t="s">
        <v>10289</v>
      </c>
      <c r="AA700" t="s">
        <v>89</v>
      </c>
      <c r="AB700">
        <v>1</v>
      </c>
      <c r="AC700">
        <v>0</v>
      </c>
      <c r="AD700" t="s">
        <v>90</v>
      </c>
      <c r="AE700" t="s">
        <v>1935</v>
      </c>
      <c r="AF700" s="185">
        <v>2958465</v>
      </c>
      <c r="AG700" t="s">
        <v>7593</v>
      </c>
      <c r="AH700" s="185">
        <v>45264</v>
      </c>
      <c r="AI700">
        <v>165000</v>
      </c>
      <c r="AJ700">
        <v>25</v>
      </c>
      <c r="AK700">
        <v>200</v>
      </c>
      <c r="AN700">
        <v>200</v>
      </c>
      <c r="AO700">
        <v>1</v>
      </c>
      <c r="AP700">
        <v>1</v>
      </c>
      <c r="AQ700" t="s">
        <v>9517</v>
      </c>
    </row>
    <row r="701" spans="1:43" x14ac:dyDescent="0.3">
      <c r="A701">
        <v>28783</v>
      </c>
      <c r="B701" t="s">
        <v>67</v>
      </c>
      <c r="C701" t="s">
        <v>2110</v>
      </c>
      <c r="D701" t="s">
        <v>10290</v>
      </c>
      <c r="E701" t="str">
        <f>CONCATENATE(Tableau1[[#This Row],[Nom]]," ",Tableau1[[#This Row],[Prénom]]," ")</f>
        <v xml:space="preserve">FOFANA BRAKISSA </v>
      </c>
      <c r="F701" t="s">
        <v>73</v>
      </c>
      <c r="G701" t="s">
        <v>68</v>
      </c>
      <c r="H701" t="s">
        <v>69</v>
      </c>
      <c r="I701" t="s">
        <v>70</v>
      </c>
      <c r="J701" t="s">
        <v>8057</v>
      </c>
      <c r="K701" t="s">
        <v>71</v>
      </c>
      <c r="L701" t="s">
        <v>9519</v>
      </c>
      <c r="M701" s="185">
        <v>35884</v>
      </c>
      <c r="N701" s="185">
        <v>45082</v>
      </c>
      <c r="O701" t="s">
        <v>651</v>
      </c>
      <c r="P701" t="s">
        <v>124</v>
      </c>
      <c r="Q701" t="s">
        <v>170</v>
      </c>
      <c r="R701" t="s">
        <v>7334</v>
      </c>
      <c r="S701" t="s">
        <v>10291</v>
      </c>
      <c r="T701" t="s">
        <v>1176</v>
      </c>
      <c r="U701" t="s">
        <v>82</v>
      </c>
      <c r="V701" t="s">
        <v>105</v>
      </c>
      <c r="W701" t="s">
        <v>1702</v>
      </c>
      <c r="X701" t="s">
        <v>1027</v>
      </c>
      <c r="Y701" t="s">
        <v>1679</v>
      </c>
      <c r="Z701" t="s">
        <v>10292</v>
      </c>
      <c r="AA701" t="s">
        <v>89</v>
      </c>
      <c r="AB701">
        <v>1</v>
      </c>
      <c r="AC701">
        <v>0</v>
      </c>
      <c r="AD701" t="s">
        <v>90</v>
      </c>
      <c r="AE701" t="s">
        <v>1935</v>
      </c>
      <c r="AF701" s="185">
        <v>2958465</v>
      </c>
      <c r="AG701" t="s">
        <v>7593</v>
      </c>
      <c r="AH701" s="185">
        <v>45264</v>
      </c>
      <c r="AI701">
        <v>185000</v>
      </c>
      <c r="AJ701">
        <v>25</v>
      </c>
      <c r="AK701">
        <v>200</v>
      </c>
      <c r="AN701">
        <v>200</v>
      </c>
      <c r="AO701">
        <v>1</v>
      </c>
      <c r="AP701">
        <v>1</v>
      </c>
      <c r="AQ701" t="s">
        <v>9517</v>
      </c>
    </row>
    <row r="702" spans="1:43" x14ac:dyDescent="0.3">
      <c r="A702">
        <v>28784</v>
      </c>
      <c r="B702" t="s">
        <v>67</v>
      </c>
      <c r="C702" t="s">
        <v>10293</v>
      </c>
      <c r="D702" t="s">
        <v>10294</v>
      </c>
      <c r="E702" t="str">
        <f>CONCATENATE(Tableau1[[#This Row],[Nom]]," ",Tableau1[[#This Row],[Prénom]]," ")</f>
        <v xml:space="preserve">GANHIE AIME CHRISTIAN </v>
      </c>
      <c r="F702" t="s">
        <v>73</v>
      </c>
      <c r="G702" t="s">
        <v>68</v>
      </c>
      <c r="H702" t="s">
        <v>69</v>
      </c>
      <c r="I702" t="s">
        <v>70</v>
      </c>
      <c r="J702" t="s">
        <v>8057</v>
      </c>
      <c r="K702" t="s">
        <v>71</v>
      </c>
      <c r="L702" t="s">
        <v>9519</v>
      </c>
      <c r="M702" s="185">
        <v>32756</v>
      </c>
      <c r="N702" s="185">
        <v>45082</v>
      </c>
      <c r="O702" t="s">
        <v>76</v>
      </c>
      <c r="P702" t="s">
        <v>124</v>
      </c>
      <c r="Q702" t="s">
        <v>322</v>
      </c>
      <c r="R702" t="s">
        <v>10295</v>
      </c>
      <c r="S702" t="s">
        <v>10296</v>
      </c>
      <c r="T702" t="s">
        <v>979</v>
      </c>
      <c r="U702" t="s">
        <v>82</v>
      </c>
      <c r="V702" t="s">
        <v>105</v>
      </c>
      <c r="W702" t="s">
        <v>1702</v>
      </c>
      <c r="X702" t="s">
        <v>1027</v>
      </c>
      <c r="Y702" t="s">
        <v>1679</v>
      </c>
      <c r="Z702" t="s">
        <v>10297</v>
      </c>
      <c r="AA702" t="s">
        <v>89</v>
      </c>
      <c r="AB702">
        <v>1</v>
      </c>
      <c r="AC702">
        <v>0</v>
      </c>
      <c r="AD702" t="s">
        <v>90</v>
      </c>
      <c r="AE702" t="s">
        <v>1935</v>
      </c>
      <c r="AF702" s="185">
        <v>2958465</v>
      </c>
      <c r="AG702" t="s">
        <v>7593</v>
      </c>
      <c r="AH702" s="185">
        <v>45264</v>
      </c>
      <c r="AI702">
        <v>189000</v>
      </c>
      <c r="AJ702">
        <v>26</v>
      </c>
      <c r="AK702">
        <v>208</v>
      </c>
      <c r="AN702">
        <v>208</v>
      </c>
      <c r="AO702">
        <v>1</v>
      </c>
      <c r="AP702">
        <v>1</v>
      </c>
      <c r="AQ702" t="s">
        <v>9517</v>
      </c>
    </row>
    <row r="703" spans="1:43" x14ac:dyDescent="0.3">
      <c r="A703">
        <v>28785</v>
      </c>
      <c r="B703" t="s">
        <v>67</v>
      </c>
      <c r="C703" t="s">
        <v>303</v>
      </c>
      <c r="D703" t="s">
        <v>10298</v>
      </c>
      <c r="E703" t="str">
        <f>CONCATENATE(Tableau1[[#This Row],[Nom]]," ",Tableau1[[#This Row],[Prénom]]," ")</f>
        <v xml:space="preserve">KOUADIO AHOU NADEGE </v>
      </c>
      <c r="F703" t="s">
        <v>73</v>
      </c>
      <c r="G703" t="s">
        <v>68</v>
      </c>
      <c r="H703" t="s">
        <v>69</v>
      </c>
      <c r="I703" t="s">
        <v>70</v>
      </c>
      <c r="J703" t="s">
        <v>8057</v>
      </c>
      <c r="K703" t="s">
        <v>71</v>
      </c>
      <c r="L703" t="s">
        <v>9519</v>
      </c>
      <c r="M703" s="185">
        <v>33913</v>
      </c>
      <c r="N703" s="185">
        <v>45082</v>
      </c>
      <c r="O703" t="s">
        <v>651</v>
      </c>
      <c r="P703" t="s">
        <v>124</v>
      </c>
      <c r="Q703" t="s">
        <v>322</v>
      </c>
      <c r="R703" t="s">
        <v>321</v>
      </c>
      <c r="S703" t="s">
        <v>10299</v>
      </c>
      <c r="T703" t="s">
        <v>825</v>
      </c>
      <c r="U703" t="s">
        <v>82</v>
      </c>
      <c r="V703" t="s">
        <v>105</v>
      </c>
      <c r="W703" t="s">
        <v>1702</v>
      </c>
      <c r="X703" t="s">
        <v>1027</v>
      </c>
      <c r="Y703" t="s">
        <v>1679</v>
      </c>
      <c r="Z703" t="s">
        <v>10300</v>
      </c>
      <c r="AA703" t="s">
        <v>89</v>
      </c>
      <c r="AB703">
        <v>2</v>
      </c>
      <c r="AC703">
        <v>0</v>
      </c>
      <c r="AD703" t="s">
        <v>90</v>
      </c>
      <c r="AE703" t="s">
        <v>7549</v>
      </c>
      <c r="AF703" s="185">
        <v>2958465</v>
      </c>
      <c r="AG703" t="s">
        <v>7593</v>
      </c>
      <c r="AH703" s="185">
        <v>45264</v>
      </c>
      <c r="AI703">
        <v>181000</v>
      </c>
      <c r="AJ703">
        <v>26</v>
      </c>
      <c r="AK703">
        <v>208</v>
      </c>
      <c r="AN703">
        <v>208</v>
      </c>
      <c r="AO703">
        <v>1</v>
      </c>
      <c r="AP703">
        <v>1</v>
      </c>
      <c r="AQ703" t="s">
        <v>9517</v>
      </c>
    </row>
    <row r="704" spans="1:43" x14ac:dyDescent="0.3">
      <c r="A704">
        <v>28786</v>
      </c>
      <c r="B704" t="s">
        <v>67</v>
      </c>
      <c r="C704" t="s">
        <v>303</v>
      </c>
      <c r="D704" t="s">
        <v>10301</v>
      </c>
      <c r="E704" t="str">
        <f>CONCATENATE(Tableau1[[#This Row],[Nom]]," ",Tableau1[[#This Row],[Prénom]]," ")</f>
        <v xml:space="preserve">KOUADIO KOLLOU HERVE </v>
      </c>
      <c r="F704" t="s">
        <v>73</v>
      </c>
      <c r="G704" t="s">
        <v>68</v>
      </c>
      <c r="H704" t="s">
        <v>69</v>
      </c>
      <c r="I704" t="s">
        <v>70</v>
      </c>
      <c r="J704" t="s">
        <v>8057</v>
      </c>
      <c r="K704" t="s">
        <v>71</v>
      </c>
      <c r="L704" t="s">
        <v>9519</v>
      </c>
      <c r="M704" s="185">
        <v>34437</v>
      </c>
      <c r="N704" s="185">
        <v>45082</v>
      </c>
      <c r="O704" t="s">
        <v>76</v>
      </c>
      <c r="P704" t="s">
        <v>124</v>
      </c>
      <c r="Q704" t="s">
        <v>102</v>
      </c>
      <c r="R704" t="s">
        <v>8131</v>
      </c>
      <c r="S704" t="s">
        <v>10302</v>
      </c>
      <c r="T704" t="s">
        <v>182</v>
      </c>
      <c r="U704" t="s">
        <v>82</v>
      </c>
      <c r="V704" t="s">
        <v>105</v>
      </c>
      <c r="W704" t="s">
        <v>1702</v>
      </c>
      <c r="X704" t="s">
        <v>1027</v>
      </c>
      <c r="Y704" t="s">
        <v>1679</v>
      </c>
      <c r="Z704" t="s">
        <v>10303</v>
      </c>
      <c r="AA704" t="s">
        <v>89</v>
      </c>
      <c r="AB704">
        <v>1</v>
      </c>
      <c r="AC704">
        <v>0</v>
      </c>
      <c r="AD704" t="s">
        <v>90</v>
      </c>
      <c r="AE704" t="s">
        <v>1935</v>
      </c>
      <c r="AF704" s="185">
        <v>2958465</v>
      </c>
      <c r="AG704" t="s">
        <v>7593</v>
      </c>
      <c r="AH704" s="185">
        <v>45264</v>
      </c>
      <c r="AI704">
        <v>140000</v>
      </c>
      <c r="AK704">
        <v>0</v>
      </c>
      <c r="AN704">
        <v>0</v>
      </c>
      <c r="AO704">
        <v>1</v>
      </c>
      <c r="AP704">
        <v>1</v>
      </c>
      <c r="AQ704" t="s">
        <v>9517</v>
      </c>
    </row>
    <row r="705" spans="1:43" x14ac:dyDescent="0.3">
      <c r="A705">
        <v>28787</v>
      </c>
      <c r="B705" t="s">
        <v>67</v>
      </c>
      <c r="C705" t="s">
        <v>10304</v>
      </c>
      <c r="D705" t="s">
        <v>10305</v>
      </c>
      <c r="E705" t="str">
        <f>CONCATENATE(Tableau1[[#This Row],[Nom]]," ",Tableau1[[#This Row],[Prénom]]," ")</f>
        <v xml:space="preserve">AFFI NIAMIEN JEANNETTE </v>
      </c>
      <c r="F705" t="s">
        <v>73</v>
      </c>
      <c r="G705" t="s">
        <v>68</v>
      </c>
      <c r="H705" t="s">
        <v>69</v>
      </c>
      <c r="I705" t="s">
        <v>70</v>
      </c>
      <c r="J705" t="s">
        <v>8057</v>
      </c>
      <c r="K705" t="s">
        <v>71</v>
      </c>
      <c r="L705" t="s">
        <v>9519</v>
      </c>
      <c r="M705" s="185">
        <v>35065</v>
      </c>
      <c r="N705" s="185">
        <v>45082</v>
      </c>
      <c r="O705" t="s">
        <v>651</v>
      </c>
      <c r="P705" t="s">
        <v>124</v>
      </c>
      <c r="Q705" t="s">
        <v>1856</v>
      </c>
      <c r="R705" t="s">
        <v>8720</v>
      </c>
      <c r="S705" t="s">
        <v>10306</v>
      </c>
      <c r="T705" t="s">
        <v>818</v>
      </c>
      <c r="U705" t="s">
        <v>82</v>
      </c>
      <c r="V705" t="s">
        <v>105</v>
      </c>
      <c r="W705" t="s">
        <v>1702</v>
      </c>
      <c r="X705" t="s">
        <v>1027</v>
      </c>
      <c r="Y705" t="s">
        <v>1679</v>
      </c>
      <c r="Z705" t="s">
        <v>10307</v>
      </c>
      <c r="AA705" t="s">
        <v>89</v>
      </c>
      <c r="AB705">
        <v>1</v>
      </c>
      <c r="AC705">
        <v>0</v>
      </c>
      <c r="AD705" t="s">
        <v>90</v>
      </c>
      <c r="AE705" t="s">
        <v>1935</v>
      </c>
      <c r="AF705" s="185">
        <v>2958465</v>
      </c>
      <c r="AG705" t="s">
        <v>7593</v>
      </c>
      <c r="AH705" s="185">
        <v>45264</v>
      </c>
      <c r="AI705">
        <v>190000</v>
      </c>
      <c r="AJ705">
        <v>26</v>
      </c>
      <c r="AK705">
        <v>208</v>
      </c>
      <c r="AN705">
        <v>208</v>
      </c>
      <c r="AO705">
        <v>1</v>
      </c>
      <c r="AP705">
        <v>1</v>
      </c>
      <c r="AQ705" t="s">
        <v>9517</v>
      </c>
    </row>
    <row r="706" spans="1:43" x14ac:dyDescent="0.3">
      <c r="A706">
        <v>28788</v>
      </c>
      <c r="B706" t="s">
        <v>67</v>
      </c>
      <c r="C706" t="s">
        <v>270</v>
      </c>
      <c r="D706" t="s">
        <v>10308</v>
      </c>
      <c r="E706" t="str">
        <f>CONCATENATE(Tableau1[[#This Row],[Nom]]," ",Tableau1[[#This Row],[Prénom]]," ")</f>
        <v xml:space="preserve">BROU MARTIN </v>
      </c>
      <c r="F706" t="s">
        <v>73</v>
      </c>
      <c r="G706" t="s">
        <v>68</v>
      </c>
      <c r="H706" t="s">
        <v>69</v>
      </c>
      <c r="I706" t="s">
        <v>70</v>
      </c>
      <c r="J706" t="s">
        <v>8057</v>
      </c>
      <c r="K706" t="s">
        <v>71</v>
      </c>
      <c r="L706" t="s">
        <v>9519</v>
      </c>
      <c r="M706" s="185">
        <v>33489</v>
      </c>
      <c r="N706" s="185">
        <v>45082</v>
      </c>
      <c r="O706" t="s">
        <v>76</v>
      </c>
      <c r="P706" t="s">
        <v>124</v>
      </c>
      <c r="Q706" t="s">
        <v>1856</v>
      </c>
      <c r="R706" t="s">
        <v>8139</v>
      </c>
      <c r="S706" t="s">
        <v>10309</v>
      </c>
      <c r="T706" t="s">
        <v>986</v>
      </c>
      <c r="U706" t="s">
        <v>82</v>
      </c>
      <c r="V706" t="s">
        <v>105</v>
      </c>
      <c r="W706" t="s">
        <v>1702</v>
      </c>
      <c r="X706" t="s">
        <v>1027</v>
      </c>
      <c r="Y706" t="s">
        <v>1679</v>
      </c>
      <c r="Z706" t="s">
        <v>10310</v>
      </c>
      <c r="AA706" t="s">
        <v>89</v>
      </c>
      <c r="AB706">
        <v>1</v>
      </c>
      <c r="AC706">
        <v>0</v>
      </c>
      <c r="AD706" t="s">
        <v>90</v>
      </c>
      <c r="AE706" t="s">
        <v>1935</v>
      </c>
      <c r="AF706" s="185">
        <v>2958465</v>
      </c>
      <c r="AG706" t="s">
        <v>7593</v>
      </c>
      <c r="AH706" s="185">
        <v>45264</v>
      </c>
      <c r="AI706">
        <v>185000</v>
      </c>
      <c r="AJ706">
        <v>25</v>
      </c>
      <c r="AK706">
        <v>200</v>
      </c>
      <c r="AN706">
        <v>200</v>
      </c>
      <c r="AO706">
        <v>1</v>
      </c>
      <c r="AP706">
        <v>1</v>
      </c>
      <c r="AQ706" t="s">
        <v>9517</v>
      </c>
    </row>
    <row r="707" spans="1:43" x14ac:dyDescent="0.3">
      <c r="A707">
        <v>28789</v>
      </c>
      <c r="B707" t="s">
        <v>67</v>
      </c>
      <c r="C707" t="s">
        <v>454</v>
      </c>
      <c r="D707" t="s">
        <v>10311</v>
      </c>
      <c r="E707" t="str">
        <f>CONCATENATE(Tableau1[[#This Row],[Nom]]," ",Tableau1[[#This Row],[Prénom]]," ")</f>
        <v xml:space="preserve">KOFFI KOUAME RICHARD </v>
      </c>
      <c r="F707" t="s">
        <v>73</v>
      </c>
      <c r="G707" t="s">
        <v>68</v>
      </c>
      <c r="H707" t="s">
        <v>69</v>
      </c>
      <c r="I707" t="s">
        <v>70</v>
      </c>
      <c r="J707" t="s">
        <v>8057</v>
      </c>
      <c r="K707" t="s">
        <v>71</v>
      </c>
      <c r="L707" t="s">
        <v>9519</v>
      </c>
      <c r="M707" s="185">
        <v>33194</v>
      </c>
      <c r="N707" s="185">
        <v>45082</v>
      </c>
      <c r="O707" t="s">
        <v>76</v>
      </c>
      <c r="P707" t="s">
        <v>124</v>
      </c>
      <c r="Q707" t="s">
        <v>1849</v>
      </c>
      <c r="R707" t="s">
        <v>8582</v>
      </c>
      <c r="S707" t="s">
        <v>9803</v>
      </c>
      <c r="T707" t="s">
        <v>153</v>
      </c>
      <c r="U707" t="s">
        <v>82</v>
      </c>
      <c r="V707" t="s">
        <v>105</v>
      </c>
      <c r="W707" t="s">
        <v>1702</v>
      </c>
      <c r="X707" t="s">
        <v>1027</v>
      </c>
      <c r="Y707" t="s">
        <v>1679</v>
      </c>
      <c r="Z707" t="s">
        <v>10312</v>
      </c>
      <c r="AA707" t="s">
        <v>89</v>
      </c>
      <c r="AB707">
        <v>1</v>
      </c>
      <c r="AC707">
        <v>0</v>
      </c>
      <c r="AD707" t="s">
        <v>90</v>
      </c>
      <c r="AE707" t="s">
        <v>1935</v>
      </c>
      <c r="AF707" s="185">
        <v>2958465</v>
      </c>
      <c r="AG707" t="s">
        <v>7593</v>
      </c>
      <c r="AH707" s="185">
        <v>45264</v>
      </c>
      <c r="AI707">
        <v>184000</v>
      </c>
      <c r="AJ707">
        <v>25</v>
      </c>
      <c r="AK707">
        <v>200</v>
      </c>
      <c r="AN707">
        <v>200</v>
      </c>
      <c r="AO707">
        <v>1</v>
      </c>
      <c r="AP707">
        <v>1</v>
      </c>
      <c r="AQ707" t="s">
        <v>9517</v>
      </c>
    </row>
    <row r="708" spans="1:43" x14ac:dyDescent="0.3">
      <c r="A708">
        <v>28790</v>
      </c>
      <c r="B708" t="s">
        <v>67</v>
      </c>
      <c r="C708" t="s">
        <v>262</v>
      </c>
      <c r="D708" t="s">
        <v>10313</v>
      </c>
      <c r="E708" t="str">
        <f>CONCATENATE(Tableau1[[#This Row],[Nom]]," ",Tableau1[[#This Row],[Prénom]]," ")</f>
        <v xml:space="preserve">N'GUESSAN ANGELA MARIE CELESTINE </v>
      </c>
      <c r="F708" t="s">
        <v>73</v>
      </c>
      <c r="G708" t="s">
        <v>68</v>
      </c>
      <c r="H708" t="s">
        <v>69</v>
      </c>
      <c r="I708" t="s">
        <v>70</v>
      </c>
      <c r="J708" t="s">
        <v>8057</v>
      </c>
      <c r="K708" t="s">
        <v>71</v>
      </c>
      <c r="L708" t="s">
        <v>9519</v>
      </c>
      <c r="M708" s="185">
        <v>36523</v>
      </c>
      <c r="N708" s="185">
        <v>45082</v>
      </c>
      <c r="O708" t="s">
        <v>651</v>
      </c>
      <c r="P708" t="s">
        <v>124</v>
      </c>
      <c r="Q708" t="s">
        <v>102</v>
      </c>
      <c r="R708" t="s">
        <v>8131</v>
      </c>
      <c r="S708" t="s">
        <v>10314</v>
      </c>
      <c r="T708" t="s">
        <v>232</v>
      </c>
      <c r="U708" t="s">
        <v>82</v>
      </c>
      <c r="V708" t="s">
        <v>105</v>
      </c>
      <c r="W708" t="s">
        <v>1702</v>
      </c>
      <c r="X708" t="s">
        <v>1027</v>
      </c>
      <c r="Y708" t="s">
        <v>1679</v>
      </c>
      <c r="Z708" t="s">
        <v>10315</v>
      </c>
      <c r="AA708" t="s">
        <v>89</v>
      </c>
      <c r="AB708">
        <v>1</v>
      </c>
      <c r="AC708">
        <v>0</v>
      </c>
      <c r="AD708" t="s">
        <v>90</v>
      </c>
      <c r="AE708" t="s">
        <v>1935</v>
      </c>
      <c r="AF708" s="185">
        <v>2958465</v>
      </c>
      <c r="AG708" t="s">
        <v>7593</v>
      </c>
      <c r="AH708" s="185">
        <v>45264</v>
      </c>
      <c r="AI708">
        <v>191000</v>
      </c>
      <c r="AJ708">
        <v>26</v>
      </c>
      <c r="AK708">
        <v>208</v>
      </c>
      <c r="AN708">
        <v>208</v>
      </c>
      <c r="AO708">
        <v>1</v>
      </c>
      <c r="AP708">
        <v>1</v>
      </c>
      <c r="AQ708" t="s">
        <v>9517</v>
      </c>
    </row>
    <row r="709" spans="1:43" x14ac:dyDescent="0.3">
      <c r="A709">
        <v>29180</v>
      </c>
      <c r="B709" t="s">
        <v>67</v>
      </c>
      <c r="C709" t="s">
        <v>10316</v>
      </c>
      <c r="D709" t="s">
        <v>10317</v>
      </c>
      <c r="E709" t="str">
        <f>CONCATENATE(Tableau1[[#This Row],[Nom]]," ",Tableau1[[#This Row],[Prénom]]," ")</f>
        <v xml:space="preserve">KHONTE SOKONA </v>
      </c>
      <c r="F709" t="s">
        <v>73</v>
      </c>
      <c r="G709" t="s">
        <v>68</v>
      </c>
      <c r="H709" t="s">
        <v>69</v>
      </c>
      <c r="I709" t="s">
        <v>70</v>
      </c>
      <c r="J709" t="s">
        <v>8057</v>
      </c>
      <c r="K709" t="s">
        <v>71</v>
      </c>
      <c r="L709" t="s">
        <v>9519</v>
      </c>
      <c r="M709" s="185">
        <v>35530</v>
      </c>
      <c r="N709" s="185">
        <v>45236</v>
      </c>
      <c r="O709" t="s">
        <v>76</v>
      </c>
      <c r="P709" t="s">
        <v>124</v>
      </c>
      <c r="Q709" t="s">
        <v>1856</v>
      </c>
      <c r="R709" t="s">
        <v>8720</v>
      </c>
      <c r="S709" t="s">
        <v>10318</v>
      </c>
      <c r="T709" t="s">
        <v>184</v>
      </c>
      <c r="U709" t="s">
        <v>82</v>
      </c>
      <c r="V709" t="s">
        <v>105</v>
      </c>
      <c r="W709" t="s">
        <v>1702</v>
      </c>
      <c r="X709" t="s">
        <v>1027</v>
      </c>
      <c r="Y709" t="s">
        <v>1679</v>
      </c>
      <c r="Z709" t="s">
        <v>10319</v>
      </c>
      <c r="AA709" t="s">
        <v>89</v>
      </c>
      <c r="AB709">
        <v>1</v>
      </c>
      <c r="AC709">
        <v>0</v>
      </c>
      <c r="AD709" t="s">
        <v>90</v>
      </c>
      <c r="AE709" t="s">
        <v>1935</v>
      </c>
      <c r="AF709" s="185">
        <v>2958465</v>
      </c>
      <c r="AG709" t="s">
        <v>1938</v>
      </c>
      <c r="AH709" s="185">
        <v>45342</v>
      </c>
      <c r="AI709">
        <v>187000</v>
      </c>
      <c r="AJ709">
        <v>26</v>
      </c>
      <c r="AK709">
        <v>208</v>
      </c>
      <c r="AN709">
        <v>208</v>
      </c>
      <c r="AO709">
        <v>1</v>
      </c>
      <c r="AP709">
        <v>1</v>
      </c>
      <c r="AQ709" t="s">
        <v>9517</v>
      </c>
    </row>
    <row r="710" spans="1:43" x14ac:dyDescent="0.3">
      <c r="A710">
        <v>29181</v>
      </c>
      <c r="B710" t="s">
        <v>67</v>
      </c>
      <c r="C710" t="s">
        <v>10320</v>
      </c>
      <c r="D710" t="s">
        <v>10321</v>
      </c>
      <c r="E710" t="str">
        <f>CONCATENATE(Tableau1[[#This Row],[Nom]]," ",Tableau1[[#This Row],[Prénom]]," ")</f>
        <v xml:space="preserve">DJOULOU AUDREE-JOELLE </v>
      </c>
      <c r="F710" t="s">
        <v>73</v>
      </c>
      <c r="G710" t="s">
        <v>68</v>
      </c>
      <c r="H710" t="s">
        <v>69</v>
      </c>
      <c r="I710" t="s">
        <v>70</v>
      </c>
      <c r="J710" t="s">
        <v>8057</v>
      </c>
      <c r="K710" t="s">
        <v>71</v>
      </c>
      <c r="L710" t="s">
        <v>9519</v>
      </c>
      <c r="M710" s="185">
        <v>36522</v>
      </c>
      <c r="N710" s="185">
        <v>45236</v>
      </c>
      <c r="O710" t="s">
        <v>651</v>
      </c>
      <c r="P710" t="s">
        <v>124</v>
      </c>
      <c r="Q710" t="s">
        <v>114</v>
      </c>
      <c r="R710" t="s">
        <v>485</v>
      </c>
      <c r="S710" t="s">
        <v>10322</v>
      </c>
      <c r="T710" t="s">
        <v>273</v>
      </c>
      <c r="U710" t="s">
        <v>82</v>
      </c>
      <c r="V710" t="s">
        <v>105</v>
      </c>
      <c r="W710" t="s">
        <v>1702</v>
      </c>
      <c r="X710" t="s">
        <v>1027</v>
      </c>
      <c r="Y710" t="s">
        <v>1679</v>
      </c>
      <c r="Z710" t="s">
        <v>105</v>
      </c>
      <c r="AA710" t="s">
        <v>89</v>
      </c>
      <c r="AB710">
        <v>1</v>
      </c>
      <c r="AC710">
        <v>0</v>
      </c>
      <c r="AD710" t="s">
        <v>90</v>
      </c>
      <c r="AE710" t="s">
        <v>1935</v>
      </c>
      <c r="AF710" s="185">
        <v>2958465</v>
      </c>
      <c r="AG710" t="s">
        <v>1938</v>
      </c>
      <c r="AH710" s="185">
        <v>45342</v>
      </c>
      <c r="AI710">
        <v>183000</v>
      </c>
      <c r="AJ710">
        <v>26</v>
      </c>
      <c r="AK710">
        <v>208</v>
      </c>
      <c r="AN710">
        <v>208</v>
      </c>
      <c r="AO710">
        <v>1</v>
      </c>
      <c r="AP710">
        <v>1</v>
      </c>
      <c r="AQ710" t="s">
        <v>9517</v>
      </c>
    </row>
    <row r="711" spans="1:43" x14ac:dyDescent="0.3">
      <c r="A711">
        <v>29182</v>
      </c>
      <c r="B711" t="s">
        <v>67</v>
      </c>
      <c r="C711" t="s">
        <v>10323</v>
      </c>
      <c r="D711" t="s">
        <v>6429</v>
      </c>
      <c r="E711" t="str">
        <f>CONCATENATE(Tableau1[[#This Row],[Nom]]," ",Tableau1[[#This Row],[Prénom]]," ")</f>
        <v xml:space="preserve">KELLY JOSUE </v>
      </c>
      <c r="F711" t="s">
        <v>73</v>
      </c>
      <c r="G711" t="s">
        <v>68</v>
      </c>
      <c r="H711" t="s">
        <v>69</v>
      </c>
      <c r="I711" t="s">
        <v>70</v>
      </c>
      <c r="J711" t="s">
        <v>8057</v>
      </c>
      <c r="K711" t="s">
        <v>71</v>
      </c>
      <c r="L711" t="s">
        <v>9519</v>
      </c>
      <c r="M711" s="185">
        <v>33010</v>
      </c>
      <c r="N711" s="185">
        <v>45236</v>
      </c>
      <c r="O711" t="s">
        <v>76</v>
      </c>
      <c r="P711" t="s">
        <v>124</v>
      </c>
      <c r="Q711" t="s">
        <v>126</v>
      </c>
      <c r="R711" t="s">
        <v>8518</v>
      </c>
      <c r="S711" t="s">
        <v>10324</v>
      </c>
      <c r="T711" t="s">
        <v>209</v>
      </c>
      <c r="U711" t="s">
        <v>82</v>
      </c>
      <c r="V711" t="s">
        <v>105</v>
      </c>
      <c r="W711" t="s">
        <v>1702</v>
      </c>
      <c r="X711" t="s">
        <v>1027</v>
      </c>
      <c r="Y711" t="s">
        <v>1679</v>
      </c>
      <c r="Z711" t="s">
        <v>10325</v>
      </c>
      <c r="AA711" t="s">
        <v>89</v>
      </c>
      <c r="AB711">
        <v>1</v>
      </c>
      <c r="AC711">
        <v>0</v>
      </c>
      <c r="AD711" t="s">
        <v>90</v>
      </c>
      <c r="AE711" t="s">
        <v>1935</v>
      </c>
      <c r="AF711" s="185">
        <v>2958465</v>
      </c>
      <c r="AG711" t="s">
        <v>1938</v>
      </c>
      <c r="AH711" s="185">
        <v>45342</v>
      </c>
      <c r="AI711">
        <v>181000</v>
      </c>
      <c r="AJ711">
        <v>25</v>
      </c>
      <c r="AK711">
        <v>200</v>
      </c>
      <c r="AN711">
        <v>200</v>
      </c>
      <c r="AO711">
        <v>1</v>
      </c>
      <c r="AP711">
        <v>1</v>
      </c>
      <c r="AQ711" t="s">
        <v>9517</v>
      </c>
    </row>
    <row r="712" spans="1:43" x14ac:dyDescent="0.3">
      <c r="A712">
        <v>29183</v>
      </c>
      <c r="B712" t="s">
        <v>67</v>
      </c>
      <c r="C712" t="s">
        <v>10326</v>
      </c>
      <c r="D712" t="s">
        <v>10327</v>
      </c>
      <c r="E712" t="str">
        <f>CONCATENATE(Tableau1[[#This Row],[Nom]]," ",Tableau1[[#This Row],[Prénom]]," ")</f>
        <v xml:space="preserve">BOUHO KOSSIA NADEGE </v>
      </c>
      <c r="F712" t="s">
        <v>73</v>
      </c>
      <c r="G712" t="s">
        <v>68</v>
      </c>
      <c r="H712" t="s">
        <v>69</v>
      </c>
      <c r="I712" t="s">
        <v>70</v>
      </c>
      <c r="J712" t="s">
        <v>8057</v>
      </c>
      <c r="K712" t="s">
        <v>71</v>
      </c>
      <c r="L712" t="s">
        <v>9519</v>
      </c>
      <c r="M712" s="185">
        <v>32937</v>
      </c>
      <c r="N712" s="185">
        <v>45236</v>
      </c>
      <c r="O712" t="s">
        <v>651</v>
      </c>
      <c r="P712" t="s">
        <v>124</v>
      </c>
      <c r="Q712" t="s">
        <v>1856</v>
      </c>
      <c r="R712" t="s">
        <v>8720</v>
      </c>
      <c r="S712" t="s">
        <v>9035</v>
      </c>
      <c r="T712" t="s">
        <v>131</v>
      </c>
      <c r="U712" t="s">
        <v>82</v>
      </c>
      <c r="V712" t="s">
        <v>10328</v>
      </c>
      <c r="W712" t="s">
        <v>1702</v>
      </c>
      <c r="X712" t="s">
        <v>1027</v>
      </c>
      <c r="Y712" t="s">
        <v>1679</v>
      </c>
      <c r="Z712" t="s">
        <v>10329</v>
      </c>
      <c r="AA712" t="s">
        <v>89</v>
      </c>
      <c r="AB712">
        <v>2.5</v>
      </c>
      <c r="AC712">
        <v>2</v>
      </c>
      <c r="AD712" t="s">
        <v>90</v>
      </c>
      <c r="AE712" t="s">
        <v>1935</v>
      </c>
      <c r="AF712" s="185">
        <v>2958465</v>
      </c>
      <c r="AG712" t="s">
        <v>1938</v>
      </c>
      <c r="AH712" s="185">
        <v>45342</v>
      </c>
      <c r="AI712">
        <v>187000</v>
      </c>
      <c r="AJ712">
        <v>26</v>
      </c>
      <c r="AK712">
        <v>208</v>
      </c>
      <c r="AN712">
        <v>208</v>
      </c>
      <c r="AO712">
        <v>1</v>
      </c>
      <c r="AP712">
        <v>1</v>
      </c>
      <c r="AQ712" t="s">
        <v>9517</v>
      </c>
    </row>
    <row r="713" spans="1:43" x14ac:dyDescent="0.3">
      <c r="A713">
        <v>29185</v>
      </c>
      <c r="B713" t="s">
        <v>67</v>
      </c>
      <c r="C713" t="s">
        <v>454</v>
      </c>
      <c r="D713" t="s">
        <v>10330</v>
      </c>
      <c r="E713" t="str">
        <f>CONCATENATE(Tableau1[[#This Row],[Nom]]," ",Tableau1[[#This Row],[Prénom]]," ")</f>
        <v xml:space="preserve">KOFFI KOUAKOU ROLAND </v>
      </c>
      <c r="F713" t="s">
        <v>73</v>
      </c>
      <c r="G713" t="s">
        <v>68</v>
      </c>
      <c r="H713" t="s">
        <v>69</v>
      </c>
      <c r="I713" t="s">
        <v>70</v>
      </c>
      <c r="J713" t="s">
        <v>8057</v>
      </c>
      <c r="K713" t="s">
        <v>71</v>
      </c>
      <c r="L713" t="s">
        <v>9519</v>
      </c>
      <c r="M713" s="185">
        <v>34921</v>
      </c>
      <c r="N713" s="185">
        <v>45236</v>
      </c>
      <c r="O713" t="s">
        <v>76</v>
      </c>
      <c r="P713" t="s">
        <v>124</v>
      </c>
      <c r="Q713" t="s">
        <v>1856</v>
      </c>
      <c r="R713" t="s">
        <v>8720</v>
      </c>
      <c r="S713" t="s">
        <v>10331</v>
      </c>
      <c r="T713" t="s">
        <v>1253</v>
      </c>
      <c r="U713" t="s">
        <v>82</v>
      </c>
      <c r="V713" t="s">
        <v>105</v>
      </c>
      <c r="W713" t="s">
        <v>1702</v>
      </c>
      <c r="X713" t="s">
        <v>1027</v>
      </c>
      <c r="Y713" t="s">
        <v>1679</v>
      </c>
      <c r="Z713" t="s">
        <v>10332</v>
      </c>
      <c r="AA713" t="s">
        <v>89</v>
      </c>
      <c r="AB713">
        <v>1</v>
      </c>
      <c r="AC713">
        <v>0</v>
      </c>
      <c r="AD713" t="s">
        <v>90</v>
      </c>
      <c r="AE713" t="s">
        <v>1935</v>
      </c>
      <c r="AF713" s="185">
        <v>2958465</v>
      </c>
      <c r="AG713" t="s">
        <v>1938</v>
      </c>
      <c r="AH713" s="185">
        <v>45342</v>
      </c>
      <c r="AI713">
        <v>183000</v>
      </c>
      <c r="AJ713">
        <v>26</v>
      </c>
      <c r="AK713">
        <v>208</v>
      </c>
      <c r="AN713">
        <v>208</v>
      </c>
      <c r="AO713">
        <v>1</v>
      </c>
      <c r="AP713">
        <v>1</v>
      </c>
      <c r="AQ713" t="s">
        <v>9517</v>
      </c>
    </row>
    <row r="714" spans="1:43" x14ac:dyDescent="0.3">
      <c r="A714">
        <v>29187</v>
      </c>
      <c r="B714" t="s">
        <v>67</v>
      </c>
      <c r="C714" t="s">
        <v>10333</v>
      </c>
      <c r="D714" t="s">
        <v>10334</v>
      </c>
      <c r="E714" t="str">
        <f>CONCATENATE(Tableau1[[#This Row],[Nom]]," ",Tableau1[[#This Row],[Prénom]]," ")</f>
        <v xml:space="preserve">BALLET ROXANE MURIEL SARAH </v>
      </c>
      <c r="F714" t="s">
        <v>73</v>
      </c>
      <c r="G714" t="s">
        <v>68</v>
      </c>
      <c r="H714" t="s">
        <v>69</v>
      </c>
      <c r="I714" t="s">
        <v>70</v>
      </c>
      <c r="J714" t="s">
        <v>8057</v>
      </c>
      <c r="K714" t="s">
        <v>71</v>
      </c>
      <c r="L714" t="s">
        <v>9519</v>
      </c>
      <c r="M714" s="185">
        <v>36159</v>
      </c>
      <c r="N714" s="185">
        <v>45236</v>
      </c>
      <c r="O714" t="s">
        <v>651</v>
      </c>
      <c r="P714" t="s">
        <v>124</v>
      </c>
      <c r="Q714" t="s">
        <v>114</v>
      </c>
      <c r="R714" t="s">
        <v>485</v>
      </c>
      <c r="S714" t="s">
        <v>10335</v>
      </c>
      <c r="T714" t="s">
        <v>818</v>
      </c>
      <c r="U714" t="s">
        <v>82</v>
      </c>
      <c r="V714" t="s">
        <v>105</v>
      </c>
      <c r="W714" t="s">
        <v>1702</v>
      </c>
      <c r="X714" t="s">
        <v>1027</v>
      </c>
      <c r="Y714" t="s">
        <v>1679</v>
      </c>
      <c r="Z714" t="s">
        <v>10336</v>
      </c>
      <c r="AA714" t="s">
        <v>89</v>
      </c>
      <c r="AB714">
        <v>1</v>
      </c>
      <c r="AC714">
        <v>0</v>
      </c>
      <c r="AD714" t="s">
        <v>90</v>
      </c>
      <c r="AE714" t="s">
        <v>1935</v>
      </c>
      <c r="AF714" s="185">
        <v>2958465</v>
      </c>
      <c r="AG714" t="s">
        <v>1938</v>
      </c>
      <c r="AH714" s="185">
        <v>45342</v>
      </c>
      <c r="AI714">
        <v>149000</v>
      </c>
      <c r="AJ714">
        <v>20</v>
      </c>
      <c r="AK714">
        <v>160</v>
      </c>
      <c r="AN714">
        <v>160</v>
      </c>
      <c r="AO714">
        <v>1</v>
      </c>
      <c r="AP714">
        <v>1</v>
      </c>
      <c r="AQ714" t="s">
        <v>9517</v>
      </c>
    </row>
    <row r="715" spans="1:43" x14ac:dyDescent="0.3">
      <c r="A715">
        <v>29190</v>
      </c>
      <c r="B715" t="s">
        <v>67</v>
      </c>
      <c r="C715" t="s">
        <v>9191</v>
      </c>
      <c r="D715" t="s">
        <v>10337</v>
      </c>
      <c r="E715" t="str">
        <f>CONCATENATE(Tableau1[[#This Row],[Nom]]," ",Tableau1[[#This Row],[Prénom]]," ")</f>
        <v xml:space="preserve">KARAMOKO ALHASSANE </v>
      </c>
      <c r="F715" t="s">
        <v>73</v>
      </c>
      <c r="G715" t="s">
        <v>68</v>
      </c>
      <c r="H715" t="s">
        <v>69</v>
      </c>
      <c r="I715" t="s">
        <v>70</v>
      </c>
      <c r="J715" t="s">
        <v>8057</v>
      </c>
      <c r="K715" t="s">
        <v>71</v>
      </c>
      <c r="L715" t="s">
        <v>9519</v>
      </c>
      <c r="M715" s="185">
        <v>32957</v>
      </c>
      <c r="N715" s="185">
        <v>45236</v>
      </c>
      <c r="O715" t="s">
        <v>76</v>
      </c>
      <c r="P715" t="s">
        <v>124</v>
      </c>
      <c r="Q715" t="s">
        <v>126</v>
      </c>
      <c r="R715" t="s">
        <v>8518</v>
      </c>
      <c r="S715" t="s">
        <v>10338</v>
      </c>
      <c r="T715" t="s">
        <v>81</v>
      </c>
      <c r="U715" t="s">
        <v>82</v>
      </c>
      <c r="V715" t="s">
        <v>105</v>
      </c>
      <c r="W715" t="s">
        <v>1702</v>
      </c>
      <c r="X715" t="s">
        <v>1027</v>
      </c>
      <c r="Y715" t="s">
        <v>1679</v>
      </c>
      <c r="Z715" t="s">
        <v>10339</v>
      </c>
      <c r="AA715" t="s">
        <v>89</v>
      </c>
      <c r="AB715">
        <v>1</v>
      </c>
      <c r="AC715">
        <v>0</v>
      </c>
      <c r="AD715" t="s">
        <v>90</v>
      </c>
      <c r="AE715" t="s">
        <v>1935</v>
      </c>
      <c r="AF715" s="185">
        <v>2958465</v>
      </c>
      <c r="AG715" t="s">
        <v>1938</v>
      </c>
      <c r="AH715" s="185">
        <v>45342</v>
      </c>
      <c r="AI715">
        <v>0</v>
      </c>
      <c r="AJ715">
        <v>26</v>
      </c>
      <c r="AK715">
        <v>208</v>
      </c>
      <c r="AN715">
        <v>208</v>
      </c>
      <c r="AO715">
        <v>1</v>
      </c>
      <c r="AQ715" t="s">
        <v>9517</v>
      </c>
    </row>
    <row r="716" spans="1:43" x14ac:dyDescent="0.3">
      <c r="A716">
        <v>29192</v>
      </c>
      <c r="B716" t="s">
        <v>67</v>
      </c>
      <c r="C716" t="s">
        <v>567</v>
      </c>
      <c r="D716" t="s">
        <v>10340</v>
      </c>
      <c r="E716" t="str">
        <f>CONCATENATE(Tableau1[[#This Row],[Nom]]," ",Tableau1[[#This Row],[Prénom]]," ")</f>
        <v xml:space="preserve">KONAN YAO EUGENE </v>
      </c>
      <c r="F716" t="s">
        <v>73</v>
      </c>
      <c r="G716" t="s">
        <v>68</v>
      </c>
      <c r="H716" t="s">
        <v>69</v>
      </c>
      <c r="I716" t="s">
        <v>70</v>
      </c>
      <c r="J716" t="s">
        <v>8057</v>
      </c>
      <c r="K716" t="s">
        <v>71</v>
      </c>
      <c r="L716" t="s">
        <v>9519</v>
      </c>
      <c r="M716" s="185">
        <v>33236</v>
      </c>
      <c r="N716" s="185">
        <v>45236</v>
      </c>
      <c r="O716" t="s">
        <v>76</v>
      </c>
      <c r="P716" t="s">
        <v>124</v>
      </c>
      <c r="Q716" t="s">
        <v>8101</v>
      </c>
      <c r="R716" t="s">
        <v>8102</v>
      </c>
      <c r="S716" t="s">
        <v>10341</v>
      </c>
      <c r="T716" t="s">
        <v>306</v>
      </c>
      <c r="U716" t="s">
        <v>82</v>
      </c>
      <c r="V716" t="s">
        <v>105</v>
      </c>
      <c r="W716" t="s">
        <v>1702</v>
      </c>
      <c r="X716" t="s">
        <v>1027</v>
      </c>
      <c r="Y716" t="s">
        <v>1679</v>
      </c>
      <c r="Z716" t="s">
        <v>10342</v>
      </c>
      <c r="AA716" t="s">
        <v>89</v>
      </c>
      <c r="AB716">
        <v>1</v>
      </c>
      <c r="AC716">
        <v>0</v>
      </c>
      <c r="AD716" t="s">
        <v>90</v>
      </c>
      <c r="AE716" t="s">
        <v>1935</v>
      </c>
      <c r="AF716" s="185">
        <v>2958465</v>
      </c>
      <c r="AG716" t="s">
        <v>1938</v>
      </c>
      <c r="AH716" s="185">
        <v>45342</v>
      </c>
      <c r="AI716">
        <v>184000</v>
      </c>
      <c r="AJ716">
        <v>25</v>
      </c>
      <c r="AK716">
        <v>200</v>
      </c>
      <c r="AN716">
        <v>200</v>
      </c>
      <c r="AO716">
        <v>1</v>
      </c>
      <c r="AP716">
        <v>1</v>
      </c>
      <c r="AQ716" t="s">
        <v>9517</v>
      </c>
    </row>
    <row r="717" spans="1:43" x14ac:dyDescent="0.3">
      <c r="A717">
        <v>29194</v>
      </c>
      <c r="B717" t="s">
        <v>67</v>
      </c>
      <c r="C717" t="s">
        <v>490</v>
      </c>
      <c r="D717" t="s">
        <v>10343</v>
      </c>
      <c r="E717" t="str">
        <f>CONCATENATE(Tableau1[[#This Row],[Nom]]," ",Tableau1[[#This Row],[Prénom]]," ")</f>
        <v xml:space="preserve">KONATE PRINCE </v>
      </c>
      <c r="F717" t="s">
        <v>867</v>
      </c>
      <c r="G717" t="s">
        <v>68</v>
      </c>
      <c r="H717" t="s">
        <v>94</v>
      </c>
      <c r="I717" t="s">
        <v>95</v>
      </c>
      <c r="J717" t="s">
        <v>8057</v>
      </c>
      <c r="K717" t="s">
        <v>71</v>
      </c>
      <c r="L717" t="s">
        <v>9553</v>
      </c>
      <c r="M717" s="185">
        <v>34870</v>
      </c>
      <c r="N717" s="185">
        <v>45236</v>
      </c>
      <c r="O717" t="s">
        <v>76</v>
      </c>
      <c r="P717" t="s">
        <v>124</v>
      </c>
      <c r="Q717" t="s">
        <v>114</v>
      </c>
      <c r="R717" t="s">
        <v>10344</v>
      </c>
      <c r="S717" t="s">
        <v>10345</v>
      </c>
      <c r="T717" t="s">
        <v>131</v>
      </c>
      <c r="U717" t="s">
        <v>82</v>
      </c>
      <c r="V717" t="s">
        <v>105</v>
      </c>
      <c r="W717" t="s">
        <v>1702</v>
      </c>
      <c r="X717" t="s">
        <v>130</v>
      </c>
      <c r="Y717" t="s">
        <v>1679</v>
      </c>
      <c r="Z717" t="s">
        <v>10346</v>
      </c>
      <c r="AA717" t="s">
        <v>133</v>
      </c>
      <c r="AB717">
        <v>1</v>
      </c>
      <c r="AC717">
        <v>0</v>
      </c>
      <c r="AD717" t="s">
        <v>90</v>
      </c>
      <c r="AE717" t="s">
        <v>1935</v>
      </c>
      <c r="AF717" s="185">
        <v>2958465</v>
      </c>
      <c r="AG717" t="s">
        <v>1938</v>
      </c>
      <c r="AH717" s="185">
        <v>45342</v>
      </c>
      <c r="AI717">
        <v>279000</v>
      </c>
      <c r="AJ717">
        <v>30</v>
      </c>
      <c r="AK717">
        <v>240</v>
      </c>
      <c r="AN717">
        <v>240</v>
      </c>
      <c r="AO717">
        <v>1</v>
      </c>
      <c r="AP717">
        <v>1</v>
      </c>
      <c r="AQ717" t="s">
        <v>9517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5952-D91E-40F3-9EA2-8EF299C1E14C}">
  <dimension ref="B3:E7"/>
  <sheetViews>
    <sheetView workbookViewId="0">
      <selection activeCell="C19" sqref="C19"/>
    </sheetView>
  </sheetViews>
  <sheetFormatPr baseColWidth="10" defaultRowHeight="14.4" x14ac:dyDescent="0.3"/>
  <cols>
    <col min="3" max="3" width="19.5546875" customWidth="1"/>
  </cols>
  <sheetData>
    <row r="3" spans="2:5" x14ac:dyDescent="0.3">
      <c r="B3" t="s">
        <v>8021</v>
      </c>
      <c r="C3" t="s">
        <v>10351</v>
      </c>
      <c r="D3">
        <v>50</v>
      </c>
      <c r="E3" s="218">
        <v>45355</v>
      </c>
    </row>
    <row r="4" spans="2:5" x14ac:dyDescent="0.3">
      <c r="C4" t="s">
        <v>10352</v>
      </c>
      <c r="D4">
        <v>50</v>
      </c>
      <c r="E4" s="218"/>
    </row>
    <row r="5" spans="2:5" x14ac:dyDescent="0.3">
      <c r="C5" t="s">
        <v>10353</v>
      </c>
      <c r="D5">
        <v>50</v>
      </c>
      <c r="E5" s="218"/>
    </row>
    <row r="6" spans="2:5" x14ac:dyDescent="0.3">
      <c r="C6" t="s">
        <v>10354</v>
      </c>
      <c r="D6">
        <v>50</v>
      </c>
      <c r="E6" s="218"/>
    </row>
    <row r="7" spans="2:5" x14ac:dyDescent="0.3">
      <c r="C7" t="s">
        <v>10355</v>
      </c>
      <c r="D7">
        <v>50</v>
      </c>
      <c r="E7" s="218"/>
    </row>
  </sheetData>
  <mergeCells count="1">
    <mergeCell ref="E3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DISTRIBUTION (2)</vt:lpstr>
      <vt:lpstr>festivités 2017</vt:lpstr>
      <vt:lpstr>OCTOBRE</vt:lpstr>
      <vt:lpstr>NOVEMBRE 2017 </vt:lpstr>
      <vt:lpstr>MARCHE saint sylvestre 2017</vt:lpstr>
      <vt:lpstr>JANVIER 2018</vt:lpstr>
      <vt:lpstr>FEVRIER</vt:lpstr>
      <vt:lpstr>MARS</vt:lpstr>
      <vt:lpstr>Feuil4</vt:lpstr>
      <vt:lpstr>Feuil3</vt:lpstr>
      <vt:lpstr>DISTRIBUTION</vt:lpstr>
      <vt:lpstr>ACCORD 21012018</vt:lpstr>
      <vt:lpstr>EPI</vt:lpstr>
      <vt:lpstr>IMPERMEABLES</vt:lpstr>
      <vt:lpstr>Feuil1</vt:lpstr>
      <vt:lpstr>Feuil2</vt:lpstr>
      <vt:lpstr>Feuil5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</dc:creator>
  <cp:lastModifiedBy>YAPO Franck</cp:lastModifiedBy>
  <cp:lastPrinted>2018-03-10T06:56:00Z</cp:lastPrinted>
  <dcterms:created xsi:type="dcterms:W3CDTF">2016-09-25T07:52:29Z</dcterms:created>
  <dcterms:modified xsi:type="dcterms:W3CDTF">2025-01-22T08:46:03Z</dcterms:modified>
</cp:coreProperties>
</file>